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ha17\Downloads\"/>
    </mc:Choice>
  </mc:AlternateContent>
  <xr:revisionPtr revIDLastSave="0" documentId="13_ncr:1_{040893CE-6BB9-4493-98E3-6934F0F4A855}" xr6:coauthVersionLast="47" xr6:coauthVersionMax="47" xr10:uidLastSave="{00000000-0000-0000-0000-000000000000}"/>
  <bookViews>
    <workbookView xWindow="-38510" yWindow="-3050" windowWidth="38620" windowHeight="21100" tabRatio="500" firstSheet="6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โครงการ ปี65" sheetId="10" state="hidden" r:id="rId4"/>
    <sheet name="โครงการ ปี66" sheetId="11" state="hidden" r:id="rId5"/>
    <sheet name="โครงการ ปี65+66" sheetId="12" state="hidden" r:id="rId6"/>
    <sheet name="1.รวม" sheetId="3" r:id="rId7"/>
    <sheet name="3.Pivotหน่วยงาน" sheetId="8" state="hidden" r:id="rId8"/>
    <sheet name="2.เรียง VC " sheetId="13" r:id="rId9"/>
    <sheet name="3.Pivot VC" sheetId="7" r:id="rId10"/>
    <sheet name="5.เรียงปี" sheetId="5" state="hidden" r:id="rId11"/>
    <sheet name="6.เรียง VC" sheetId="6" state="hidden" r:id="rId12"/>
  </sheets>
  <definedNames>
    <definedName name="_xlnm._FilterDatabase" localSheetId="6" hidden="1">'1.รวม'!$A$5:$M$53</definedName>
    <definedName name="_xlnm._FilterDatabase" localSheetId="8">'2.เรียง VC '!$A$5:$M$45</definedName>
    <definedName name="_xlnm._FilterDatabase" localSheetId="10" hidden="1">'5.เรียงปี'!$A$2:$N$51</definedName>
    <definedName name="_xlnm._FilterDatabase" localSheetId="11" hidden="1">'6.เรียง VC'!$A$2:$M$48</definedName>
    <definedName name="_xlnm._FilterDatabase" localSheetId="5" hidden="1">'โครงการ ปี65+66'!$A$1:$N$12</definedName>
    <definedName name="_xlnm._FilterDatabase" localSheetId="1" hidden="1">คัดเลือก!$A$1:$K$52</definedName>
  </definedNames>
  <calcPr calcId="191029"/>
  <pivotCaches>
    <pivotCache cacheId="28" r:id="rId13"/>
    <pivotCache cacheId="29" r:id="rId14"/>
  </pivotCaches>
</workbook>
</file>

<file path=xl/calcChain.xml><?xml version="1.0" encoding="utf-8"?>
<calcChain xmlns="http://schemas.openxmlformats.org/spreadsheetml/2006/main">
  <c r="O53" i="13" l="1"/>
  <c r="D35" i="13"/>
  <c r="O52" i="13"/>
  <c r="D34" i="13"/>
  <c r="O51" i="13"/>
  <c r="D33" i="13"/>
  <c r="O50" i="13"/>
  <c r="D32" i="13"/>
  <c r="O49" i="13"/>
  <c r="D31" i="13"/>
  <c r="O48" i="13"/>
  <c r="D30" i="13"/>
  <c r="O47" i="13"/>
  <c r="D29" i="13"/>
  <c r="O46" i="13"/>
  <c r="D28" i="13"/>
  <c r="O45" i="13"/>
  <c r="D27" i="13"/>
  <c r="O44" i="13"/>
  <c r="D26" i="13"/>
  <c r="O43" i="13"/>
  <c r="D25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7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6" i="3"/>
  <c r="B44" i="3"/>
  <c r="B45" i="3"/>
  <c r="B46" i="3"/>
  <c r="B47" i="3"/>
  <c r="B48" i="3"/>
  <c r="B49" i="3"/>
  <c r="B50" i="3"/>
  <c r="B51" i="3"/>
  <c r="B52" i="3"/>
  <c r="B53" i="3"/>
  <c r="B43" i="3"/>
</calcChain>
</file>

<file path=xl/sharedStrings.xml><?xml version="1.0" encoding="utf-8"?>
<sst xmlns="http://schemas.openxmlformats.org/spreadsheetml/2006/main" count="4359" uniqueCount="467">
  <si>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</si>
  <si>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</si>
  <si>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</si>
  <si>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</si>
  <si>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</si>
  <si>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</si>
  <si>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</si>
  <si>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</si>
  <si>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</si>
  <si>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</si>
  <si>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</si>
  <si>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</si>
  <si>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</si>
  <si>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</si>
  <si>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</si>
  <si>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</si>
  <si>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</si>
  <si>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</si>
  <si>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</si>
  <si>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</si>
  <si>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</si>
  <si>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</si>
  <si>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</si>
  <si>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</si>
  <si>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opm01071</t>
  </si>
  <si>
    <t>นร0107-61-0001</t>
  </si>
  <si>
    <t>การกระจายหน้าที่และอำนาจในการจัดบริการสาธารณะให้แก่องค์กรปกครองส่วนท้องถิ่น</t>
  </si>
  <si>
    <t>การบริการประชาชนและประสิทธิภาพภาครัฐ</t>
  </si>
  <si>
    <t>ด้านการปรับสมดุลและพัฒนาระบบการบริหารจัดการภาครัฐ</t>
  </si>
  <si>
    <t>2.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</si>
  <si>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6 ธันวาคม 2562 เวลา 16:42</t>
  </si>
  <si>
    <t>อนุมัติแล้ว</t>
  </si>
  <si>
    <t>ตุลาคม 2560</t>
  </si>
  <si>
    <t>กันยายน 2564</t>
  </si>
  <si>
    <t>สำนักงานคณะกรรมการกระจายอำนาจให้แก่องค์กรปกครองส่วนท้องถิ่น</t>
  </si>
  <si>
    <t>สำนักงานปลัดสำนักนายกรัฐมนตรี</t>
  </si>
  <si>
    <t>สำนักนายกรัฐมนตรี</t>
  </si>
  <si>
    <t>https://emenscr.nesdc.go.th/viewer/view.html?id=p9Gokpw9Zjs39OXO0m86</t>
  </si>
  <si>
    <t>นร0107-61-0003</t>
  </si>
  <si>
    <t>การกระจายอำนาจด้านการเงิน การคลัง และงบประมาณ ให้แก่องค์กรปกครองส่วนท้องถิ่น</t>
  </si>
  <si>
    <t>ด้านการบริหารราชการแผ่นดิน</t>
  </si>
  <si>
    <t>16 ตุลาคม 2562 เวลา 10:59</t>
  </si>
  <si>
    <t>https://emenscr.nesdc.go.th/viewer/view.html?id=JKg712WNkosGKWq91Ar4</t>
  </si>
  <si>
    <t>นร0107-61-0004</t>
  </si>
  <si>
    <t>เพิ่มประสิทธิภาพในการจัดทำและให้บริการสาธารณะขององค์กรปกครองส่วนท้องถิ่น</t>
  </si>
  <si>
    <t>16 ตุลาคม 2562 เวลา 11:17</t>
  </si>
  <si>
    <t>https://emenscr.nesdc.go.th/viewer/view.html?id=mdYA3Z1l6ATn7yrnEl2a</t>
  </si>
  <si>
    <t>นร0107-61-0005</t>
  </si>
  <si>
    <t>การจัดสรรค่าภาคหลวง</t>
  </si>
  <si>
    <t>ด้านพลังงาน</t>
  </si>
  <si>
    <t>16 ตุลาคม 2562 เวลา 14:02</t>
  </si>
  <si>
    <t>กันยายน 2563</t>
  </si>
  <si>
    <t>https://emenscr.nesdc.go.th/viewer/view.html?id=Z6EO3wJ7VWSE2jkELZGl</t>
  </si>
  <si>
    <t>moi08151</t>
  </si>
  <si>
    <t>มท 0815-62-0002</t>
  </si>
  <si>
    <t>แผนงานพื้นฐานด้านการปรับสมดุลและพัฒนาระบบบริหารจัดการภาครัฐ</t>
  </si>
  <si>
    <t>16 ตุลาคม 2562 เวลา 12:29</t>
  </si>
  <si>
    <t>ตุลาคม 2561</t>
  </si>
  <si>
    <t>กันยายน 2562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</si>
  <si>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</si>
  <si>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</si>
  <si>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</si>
  <si>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https://emenscr.nesdc.go.th/viewer/view.html?id=aQwm7XzdOKiR67EnpEYl</t>
  </si>
  <si>
    <t>มท 0815-63-0002</t>
  </si>
  <si>
    <t>แผนงานยุทธศาสตร์พัฒนาประสิทธิภาพการบริหารราชการแผ่นดิน</t>
  </si>
  <si>
    <t>16 ตุลาคม 2562 เวลา 12:52</t>
  </si>
  <si>
    <t>https://emenscr.nesdc.go.th/viewer/view.html?id=A35ErO4qYpCY3x6mALRk</t>
  </si>
  <si>
    <t>มท 0815-63-0007</t>
  </si>
  <si>
    <t>แผนงานบูรณาการส่งเสริมการกระจายอำนาจให้แก่องค์กรปกครองส่วนท้องถิ่น</t>
  </si>
  <si>
    <t>16 ตุลาคม 2562 เวลา 12:01</t>
  </si>
  <si>
    <t>https://emenscr.nesdc.go.th/viewer/view.html?id=eKagdgW8LWs3Rz01JAAo</t>
  </si>
  <si>
    <t>มท 0815-63-0012</t>
  </si>
  <si>
    <t>แผนงานพื้นฐานด้านการปรับสมดุลและพัฒนาระบบการบริหารจัดการภาครัฐ</t>
  </si>
  <si>
    <t>8 กันยายน 2563 เวลา 17:47</t>
  </si>
  <si>
    <t>ตุลาคม 2562</t>
  </si>
  <si>
    <t>https://emenscr.nesdc.go.th/viewer/view.html?id=Z6z9Z5zZAQtxgzzEopnw</t>
  </si>
  <si>
    <t>มท 0815-63-0013</t>
  </si>
  <si>
    <t>โครงการป้องกันและแก้ไขปัญหายาเสพติด</t>
  </si>
  <si>
    <t>15 ตุลาคม 2563 เวลา 16:58</t>
  </si>
  <si>
    <t>https://emenscr.nesdc.go.th/viewer/view.html?id=o4XOl65GW5ur5zwmzNdp</t>
  </si>
  <si>
    <t>มท 0815-63-0017</t>
  </si>
  <si>
    <t>โครงการส่งเสริมสนับสนุนการแก้ไขปัญหาและพัฒนาจังหวัดชายแดนภาคใต้</t>
  </si>
  <si>
    <t>10 มิถุนายน 2563 เวลา 13:18</t>
  </si>
  <si>
    <t>https://emenscr.nesdc.go.th/viewer/view.html?id=y068dpzy4NTEjk7986R2</t>
  </si>
  <si>
    <t>มท 0815-63-0018</t>
  </si>
  <si>
    <t>โครงการส่งเสริมสนับสนุนการบริหารจัดการน้ำอย่างบูรณาการ</t>
  </si>
  <si>
    <t>15 ตุลาคม 2563 เวลา 17:25</t>
  </si>
  <si>
    <t>https://emenscr.nesdc.go.th/viewer/view.html?id=VWzOxOpAR8TGkdmxelJ5</t>
  </si>
  <si>
    <t>มท 0815-63-0019</t>
  </si>
  <si>
    <t>โครงการสนับสนุนการจัดสวัสดิการทางสังคมแก่ผู้ด้อยโอกาสทางสังคม</t>
  </si>
  <si>
    <t>10 มิถุนายน 2563 เวลา 13:15</t>
  </si>
  <si>
    <t>https://emenscr.nesdc.go.th/viewer/view.html?id=B8VRLwOd8ZfoRO6gYVBN</t>
  </si>
  <si>
    <t>มท 0815-63-0020</t>
  </si>
  <si>
    <t>โครงการพัฒนาคุณภาพการศึกษาด้วยเทคโนโลยีสารสนเทศ DLTV</t>
  </si>
  <si>
    <t>15 ตุลาคม 2563 เวลา 17:08</t>
  </si>
  <si>
    <t>https://emenscr.nesdc.go.th/viewer/view.html?id=23qgVqpzqgsj7RWZL8WZ</t>
  </si>
  <si>
    <t>มท 0815-63-0021</t>
  </si>
  <si>
    <t>จัดสรรเงินอุดหนุนให้แก่องค์กรปกครองส่วนท้องถิ่น</t>
  </si>
  <si>
    <t>15 ตุลาคม 2563 เวลา 17:12</t>
  </si>
  <si>
    <t>https://emenscr.nesdc.go.th/viewer/view.html?id=LAxRa865W5SoKGEpY1EY</t>
  </si>
  <si>
    <t>มท 0815-63-0022</t>
  </si>
  <si>
    <t>โครงการยกระดับประสิทธิภาพการบริหารราชการท้องถิ่น</t>
  </si>
  <si>
    <t>8 กันยายน 2563 เวลา 17:50</t>
  </si>
  <si>
    <t>https://emenscr.nesdc.go.th/viewer/view.html?id=53GR56yBNASqK8GNrm1j</t>
  </si>
  <si>
    <t>มท 0815-63-0024</t>
  </si>
  <si>
    <t>โครงการเสริมศักยภาพของโครงสร้างพื้นฐานเมืองเป้าหมายและเมืองชายแดน</t>
  </si>
  <si>
    <t>10 มิถุนายน 2563 เวลา 11:20</t>
  </si>
  <si>
    <t>https://emenscr.nesdc.go.th/viewer/view.html?id=MBJBkl8BNjU7V33WJkmK</t>
  </si>
  <si>
    <t>มท 0815-63-0025</t>
  </si>
  <si>
    <t>โครงการยกระดับการท่องเที่ยวคุณภาพกลุ่มเป้าหมายเฉพาะ</t>
  </si>
  <si>
    <t>10 มิถุนายน 2563 เวลา 11:08</t>
  </si>
  <si>
    <t>https://emenscr.nesdc.go.th/viewer/view.html?id=p9p97xLyyeT5Zk890wyB</t>
  </si>
  <si>
    <t>มท 0815-63-0026</t>
  </si>
  <si>
    <t>โครงการพัฒนาเมืองอุตสาหกรรม เมืองสำคัญ และเมืองน่าอยู่ภาคตะวันออก</t>
  </si>
  <si>
    <t>10 มิถุนายน 2563 เวลา 11:01</t>
  </si>
  <si>
    <t>https://emenscr.nesdc.go.th/viewer/view.html?id=GjxjLKpxLxFQRr5V4gKl</t>
  </si>
  <si>
    <t>มท 0815-63-0027</t>
  </si>
  <si>
    <t>โครงการส่งเสริมการท่องเที่ยวเชิงนิเวศน์ ศาสนา วัฒนธรรมและอารยธรรม</t>
  </si>
  <si>
    <t>10 มิถุนายน 2563 เวลา 10:58</t>
  </si>
  <si>
    <t>https://emenscr.nesdc.go.th/viewer/view.html?id=83m3V9W2AjFoAlX4x8BX</t>
  </si>
  <si>
    <t>มท 0815-63-0028</t>
  </si>
  <si>
    <t>โครงการแก้ไขปัญหาทรัพยากรธรรมชาติและสิ่งแวดล้อม</t>
  </si>
  <si>
    <t>10 มิถุนายน 2563 เวลา 10:55</t>
  </si>
  <si>
    <t>https://emenscr.nesdc.go.th/viewer/view.html?id=7MkMaw4M9xc1anzWxM9Q</t>
  </si>
  <si>
    <t>มท 0815-63-0030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</si>
  <si>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</si>
  <si>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10 มิถุนายน 2563 เวลา 9:47</t>
  </si>
  <si>
    <t>https://emenscr.nesdc.go.th/viewer/view.html?id=qWzWoZKzlLF4Rrr3Z5LW</t>
  </si>
  <si>
    <t>มท 0815-63-0031</t>
  </si>
  <si>
    <t>โครงการพัฒนาแหล่งท่องเที่ยวบนบกบริเวณตอนในของภาคเชื่อมโยงกับแหล่งท่องเที่ยวทะเลที่มีชื่อเสียง</t>
  </si>
  <si>
    <t>10 มิถุนายน 2563 เวลา 9:53</t>
  </si>
  <si>
    <t>https://emenscr.nesdc.go.th/viewer/view.html?id=83m3BnMXWjfoAlX4x8e5</t>
  </si>
  <si>
    <t>มท 0815-63-0032</t>
  </si>
  <si>
    <t>โครงการป้องกันและแก้ไขปัญหาความเสื่อมโทรมของทรัพยากรธรรมชาติและสิ่งแวดล้อม</t>
  </si>
  <si>
    <t>10 มิถุนายน 2563 เวลา 10:00</t>
  </si>
  <si>
    <t>https://emenscr.nesdc.go.th/viewer/view.html?id=93a3mG4MLwTz1wwMOyr6</t>
  </si>
  <si>
    <t>มท 0815-63-0033</t>
  </si>
  <si>
    <t>โครงการพัฒนาโครงสร้างพื้นฐานสนับสนุนการพัฒนาเขตอุตสาหกรรมและการเชื่อมโยงการค้าโลก</t>
  </si>
  <si>
    <t>10 มิถุนายน 2563 เวลา 10:04</t>
  </si>
  <si>
    <t>https://emenscr.nesdc.go.th/viewer/view.html?id=Z6z6wR4XkrHJn55VaW25</t>
  </si>
  <si>
    <t>มท 0815-63-0034</t>
  </si>
  <si>
    <t>โครงการพัฒนาและส่งเสริมการท่องเที่ยวเชิงประวัติศาสตร์ ศาสนา และวัฒนธรรม</t>
  </si>
  <si>
    <t>10 มิถุนายน 2563 เวลา 15:46</t>
  </si>
  <si>
    <t>https://emenscr.nesdc.go.th/viewer/view.html?id=QOROGzGkZNUMojKzNqJn</t>
  </si>
  <si>
    <t>มท 0815-63-0035</t>
  </si>
  <si>
    <t>โครงการพัฒนาและส่งเสริมการท่องเที่ยวเชิงธรรมชาติและนิเวศน์</t>
  </si>
  <si>
    <t>10 มิถุนายน 2563 เวลา 10:27</t>
  </si>
  <si>
    <t>https://emenscr.nesdc.go.th/viewer/view.html?id=MBJB8VMj7xtKqw3QKdJY</t>
  </si>
  <si>
    <t>มท 0815-63-0036</t>
  </si>
  <si>
    <t>โครงการส่งเสริมและพัฒนาการท่องเที่ยวธรรมชาติ</t>
  </si>
  <si>
    <t>10 มิถุนายน 2563 เวลา 10:11</t>
  </si>
  <si>
    <t>https://emenscr.nesdc.go.th/viewer/view.html?id=23q3A7WYGwTL50OJWJN6</t>
  </si>
  <si>
    <t>มท 0815-63-0037</t>
  </si>
  <si>
    <t>โครงการพัฒนาระบบครูพี่เลี้ยง</t>
  </si>
  <si>
    <t>3 กันยายน 2563 เวลา 11:38</t>
  </si>
  <si>
    <t>https://emenscr.nesdc.go.th/viewer/view.html?id=1363zQdNyOtmJM0dKd3K</t>
  </si>
  <si>
    <t>มท 0815-63-0038</t>
  </si>
  <si>
    <t>โครงการเพิ่มศักยภาพครูให้มีสมรรถนะของครูยุคใหม่</t>
  </si>
  <si>
    <t>https://emenscr.nesdc.go.th/viewer/view.html?id=jogoOa4EAqiqeWa4k2p5</t>
  </si>
  <si>
    <t>มท 0815-63-0041</t>
  </si>
  <si>
    <t>โครงการพัฒนาระบบข้อมูลกลางองค์กรปกครองส่วนท้องถิ่น ระยะที่ 2</t>
  </si>
  <si>
    <t>14 มิถุนายน 2564 เวลา 4:59</t>
  </si>
  <si>
    <t>ตุลาคม 2564</t>
  </si>
  <si>
    <t>กันยายน 2565</t>
  </si>
  <si>
    <t>โครงการภายใต้กิจกรรม Big Rock</t>
  </si>
  <si>
    <t>200302V02</t>
  </si>
  <si>
    <t>200302F0202</t>
  </si>
  <si>
    <t>https://emenscr.nesdc.go.th/viewer/view.html?id=aQ5pVRpNEKUpLWBRW31d</t>
  </si>
  <si>
    <t>มท 0815-63-0043</t>
  </si>
  <si>
    <t>โครงการยกระดับการประเมินประสิทธิภาพขององค์กรปกครองส่วนท้องถิ่น (Local Performance Assessment 4.0 : LPA 4.0)</t>
  </si>
  <si>
    <t>4 สิงหาคม 2563 เวลา 15:22</t>
  </si>
  <si>
    <t>ข้อเสนอโครงการสำคัญ 2565 ที่ไม่ผ่านเข้ารอบ</t>
  </si>
  <si>
    <t>200302V04</t>
  </si>
  <si>
    <t>200302F0403</t>
  </si>
  <si>
    <t>https://emenscr.nesdc.go.th/viewer/view.html?id=B86BQjJOwdI6R7xdJkA7</t>
  </si>
  <si>
    <t>มท 0815-63-0044</t>
  </si>
  <si>
    <t>โครงการจัดทำแผนบริหารแผนพัฒนาท้องถิ่นขององค์กรปกครองส่วนท้องถิ่น</t>
  </si>
  <si>
    <t>4 สิงหาคม 2563 เวลา 15:32</t>
  </si>
  <si>
    <t>200302V01</t>
  </si>
  <si>
    <t>200302F0101</t>
  </si>
  <si>
    <t>https://emenscr.nesdc.go.th/viewer/view.html?id=7MJ8QGQzXpiZEe0xAKM5</t>
  </si>
  <si>
    <t>มท 0815-64-0001</t>
  </si>
  <si>
    <t>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</t>
  </si>
  <si>
    <t>7 ธันวาคม 2563 เวลา 16:46</t>
  </si>
  <si>
    <t>ตุลาคม 2563</t>
  </si>
  <si>
    <t>https://emenscr.nesdc.go.th/viewer/view.html?id=OorJMY5X0Ji2NYRoe7QQ</t>
  </si>
  <si>
    <t>มท 0815-64-0007</t>
  </si>
  <si>
    <t>ส่งเสริมและสนับสนุนองค์กรปกครองส่วนท้องถิ่น</t>
  </si>
  <si>
    <t>8 ธันวาคม 2563 เวลา 11:16</t>
  </si>
  <si>
    <t>https://emenscr.nesdc.go.th/viewer/view.html?id=o4aa78dgd1UZ51ennYEN</t>
  </si>
  <si>
    <t>นร0107-64-0001</t>
  </si>
  <si>
    <t>เสริมสร้างความรู้การกระจายอำนาจและสร้างเครือข่ายภาคประชาชน</t>
  </si>
  <si>
    <t>15 ธันวาคม 2563 เวลา 10:23</t>
  </si>
  <si>
    <t>200302F0402</t>
  </si>
  <si>
    <t>https://emenscr.nesdc.go.th/viewer/view.html?id=B8QkpG0jLei6WRN8MVEW</t>
  </si>
  <si>
    <t>นร0107-64-0002</t>
  </si>
  <si>
    <t>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</t>
  </si>
  <si>
    <t>30 ธันวาคม 2563 เวลา 14:48</t>
  </si>
  <si>
    <t>https://emenscr.nesdc.go.th/viewer/view.html?id=NVdo8JnqZkHWjZJyNeQN</t>
  </si>
  <si>
    <t>นร0107-64-0003</t>
  </si>
  <si>
    <t>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t>
  </si>
  <si>
    <t>30 ธันวาคม 2563 เวลา 14:45</t>
  </si>
  <si>
    <t>https://emenscr.nesdc.go.th/viewer/view.html?id=eKdlLjaxdWSj8RVmMoWq</t>
  </si>
  <si>
    <t>นร0107-64-0004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</si>
  <si>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</si>
  <si>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14 มิถุนายน 2564 เวลา 4:33</t>
  </si>
  <si>
    <t>https://emenscr.nesdc.go.th/viewer/view.html?id=GjYZlxxEX5hdl7jOkEXV</t>
  </si>
  <si>
    <t>industry03071</t>
  </si>
  <si>
    <t>อก 0307-64-0001</t>
  </si>
  <si>
    <t>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</t>
  </si>
  <si>
    <t>4 มกราคม 2564 เวลา 11:07</t>
  </si>
  <si>
    <t>กองพัฒนาระบบมาตรฐานงานกำกับโรงงาน</t>
  </si>
  <si>
    <t>กรมโรงงานอุตสาหกรรม</t>
  </si>
  <si>
    <t>กระทรวงอุตสาหกรรม</t>
  </si>
  <si>
    <t>https://emenscr.nesdc.go.th/viewer/view.html?id=Ea4lKqygn5TYJNYZ7gOQ</t>
  </si>
  <si>
    <t>moi08161</t>
  </si>
  <si>
    <t>มท 0816-66-0001</t>
  </si>
  <si>
    <t>โครงการสร้างนวัตกรรมการจัดการเรียนการสอนและการเรียนรู้ใหม่ด้วยเครื่องมือดิจิทัล</t>
  </si>
  <si>
    <t>11 สิงหาคม 2564 เวลา 22:57</t>
  </si>
  <si>
    <t>ตุลาคม 2565</t>
  </si>
  <si>
    <t>กันยายน 2566</t>
  </si>
  <si>
    <t>กองส่งเสริมและพัฒนาการจัดการศึกษาท้องถิ่น (กศ.)</t>
  </si>
  <si>
    <t>ข้อเสนอโครงการสำคัญ 2566 ที่ไม่ผ่านเข้ารอบ</t>
  </si>
  <si>
    <t>v2_200302V04</t>
  </si>
  <si>
    <t>v2_200302V04F02</t>
  </si>
  <si>
    <t>https://emenscr.nesdc.go.th/viewer/view.html?id=KYYKzyMWd0sWJ52r4RMk</t>
  </si>
  <si>
    <t>moi08081</t>
  </si>
  <si>
    <t>มท 0808-66-0001</t>
  </si>
  <si>
    <t>ปรับปรุงระบบบัญชีคอมพิวเตอร์ขององค์กรปกครองส่วนท้องถิ่น (New e-LAAS)</t>
  </si>
  <si>
    <t>ด้านการพัฒนาและเสริมสร้างศักยภาพทรัพยากรมนุษย์</t>
  </si>
  <si>
    <t>13 สิงหาคม 2564 เวลา 17:52</t>
  </si>
  <si>
    <t>สำนักบริหารการคลังท้องถิ่น (สน.คท.)</t>
  </si>
  <si>
    <t>v2_200302V01</t>
  </si>
  <si>
    <t>v2_200302V01F02</t>
  </si>
  <si>
    <t>https://emenscr.nesdc.go.th/viewer/view.html?id=WXXz4n5Z6wT9OXJ09AqV</t>
  </si>
  <si>
    <t>นร0107-66-0001</t>
  </si>
  <si>
    <t>16 สิงหาคม 2564 เวลา 23:46</t>
  </si>
  <si>
    <t>v2_200302V01F01</t>
  </si>
  <si>
    <t>https://emenscr.nesdc.go.th/viewer/view.html?id=z00pplM1k4C4wjNX7QnQ</t>
  </si>
  <si>
    <t>นร0107-65-0001</t>
  </si>
  <si>
    <t>29 ตุลาคม 2564 เวลา 15:27</t>
  </si>
  <si>
    <t>200302F0102</t>
  </si>
  <si>
    <t>https://emenscr.nesdc.go.th/viewer/view.html?id=13oNy6yxE8SWpWoQagOr</t>
  </si>
  <si>
    <t>นร0107-65-0002</t>
  </si>
  <si>
    <t>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t>
  </si>
  <si>
    <t>27 ตุลาคม 2564 เวลา 14:17</t>
  </si>
  <si>
    <t>https://emenscr.nesdc.go.th/viewer/view.html?id=delxYGkpz3fy9ll5R8rG</t>
  </si>
  <si>
    <t>นร0107-65-0003</t>
  </si>
  <si>
    <t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t>
  </si>
  <si>
    <t>27 ตุลาคม 2564 เวลา 14:49</t>
  </si>
  <si>
    <t>https://emenscr.nesdc.go.th/viewer/view.html?id=MBVagwAWaNi69YoE7g51</t>
  </si>
  <si>
    <t>นร0107-65-0004</t>
  </si>
  <si>
    <t>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</t>
  </si>
  <si>
    <t>27 ตุลาคม 2564 เวลา 15:10</t>
  </si>
  <si>
    <t>https://emenscr.nesdc.go.th/viewer/view.html?id=o4l1x595djU3Bnx8ayVk</t>
  </si>
  <si>
    <t>มท 0815-65-0001</t>
  </si>
  <si>
    <t>16 ธันวาคม 2564 เวลา 15:58</t>
  </si>
  <si>
    <t>https://emenscr.nesdc.go.th/viewer/view.html?id=y0l4QJVgo6tN5raOMgXJ</t>
  </si>
  <si>
    <t>มท 0815-65-0002</t>
  </si>
  <si>
    <t>16 ธันวาคม 2564 เวลา 14:44</t>
  </si>
  <si>
    <t>https://emenscr.nesdc.go.th/viewer/view.html?id=QOd2Way8GgtjGk7488Ry</t>
  </si>
  <si>
    <t>moi08091</t>
  </si>
  <si>
    <t>มท 0809-65-0002</t>
  </si>
  <si>
    <t>จัดสรรเงินอุดหนุนให้แก่องค์กรปกครองส่วนท้องถิ่น (ค่าใช้จ่ายบุคลากรด้านการศึกษา)</t>
  </si>
  <si>
    <t>ด้านสังคม</t>
  </si>
  <si>
    <t>16 ธันวาคม 2564 เวลา 15:02</t>
  </si>
  <si>
    <t>สำนักพัฒนาระบบบริหารงานบุคคลท้องถิ่น (สน.บถ.)</t>
  </si>
  <si>
    <t>https://emenscr.nesdc.go.th/viewer/view.html?id=33OwR5z786iB8xGJddRe</t>
  </si>
  <si>
    <t>นร0107-65-0005</t>
  </si>
  <si>
    <t>การจัดสรรเงินอุดหนุนเพื่อเป็นรางวัลให้แก่องค์กรปกครองส่วนท้องถิ่นที่มีการบริการจัดการที่ดี</t>
  </si>
  <si>
    <t>29 ธันวาคม 2564 เวลา 17:16</t>
  </si>
  <si>
    <t>https://emenscr.nesdc.go.th/viewer/view.html?id=Y7m9EkA9LrTo2KgLgzXB</t>
  </si>
  <si>
    <t>นร0107-65-0006</t>
  </si>
  <si>
    <t>12 มกราคม 2565 เวลา 13:02</t>
  </si>
  <si>
    <t>https://emenscr.nesdc.go.th/viewer/view.html?id=lOXOJRxM7MTlz6kOBNgE</t>
  </si>
  <si>
    <t>ปีงบประมาณ</t>
  </si>
  <si>
    <t>200302F0401</t>
  </si>
  <si>
    <t>200302F0201</t>
  </si>
  <si>
    <t>200302F0301</t>
  </si>
  <si>
    <t>200302F0302</t>
  </si>
  <si>
    <t>200302V03</t>
  </si>
  <si>
    <t>200302F0203</t>
  </si>
  <si>
    <t>F00</t>
  </si>
  <si>
    <t>(blank)</t>
  </si>
  <si>
    <t>รวมจำนวนโครงการ</t>
  </si>
  <si>
    <t>องค์ประกอบ/ปัจจัย</t>
  </si>
  <si>
    <t/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</si>
  <si>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</si>
  <si>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</si>
  <si>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</si>
  <si>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ลิงก์</t>
  </si>
  <si>
    <t xml:space="preserve">โครงการภายใต้แผนแม่บทย่อย: 200302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
</t>
  </si>
  <si>
    <t>โครงการภายใต้แผนแม่บทย่อย: 200302 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</si>
  <si>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</si>
  <si>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</si>
  <si>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</si>
  <si>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</si>
  <si>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</si>
  <si>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</si>
  <si>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</si>
  <si>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</si>
  <si>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</si>
  <si>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</si>
  <si>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</si>
  <si>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</si>
  <si>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</si>
  <si>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</si>
  <si>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</si>
  <si>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</si>
  <si>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</si>
  <si>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</si>
  <si>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</si>
  <si>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</si>
  <si>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</si>
  <si>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</si>
  <si>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</si>
  <si>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</si>
  <si>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</si>
  <si>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</si>
  <si>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</si>
  <si>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</si>
  <si>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</si>
  <si>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</si>
  <si>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</si>
  <si>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</si>
  <si>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</si>
  <si>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</si>
  <si>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</si>
  <si>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</si>
  <si>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200302V01F02</t>
  </si>
  <si>
    <t>https://emenscr.nesdc.go.th/viewer/view.html?id=6177c26c7bb4256e82a1c7a8</t>
  </si>
  <si>
    <t>https://emenscr.nesdc.go.th/viewer/view.html?id=6178fd10cfe04674d56d1f4e</t>
  </si>
  <si>
    <t>https://emenscr.nesdc.go.th/viewer/view.html?id=61790485929eeb74de1c6564</t>
  </si>
  <si>
    <t>https://emenscr.nesdc.go.th/viewer/view.html?id=6179096917e13374dcdf453c</t>
  </si>
  <si>
    <t>200302V01F01</t>
  </si>
  <si>
    <t>https://emenscr.nesdc.go.th/viewer/view.html?id=618b4961c365253295d32b88</t>
  </si>
  <si>
    <t>https://emenscr.nesdc.go.th/viewer/view.html?id=618b6922da880b328aef0e21</t>
  </si>
  <si>
    <t>https://emenscr.nesdc.go.th/viewer/view.html?id=618b7891da880b328aef0e53</t>
  </si>
  <si>
    <t>200302V04F03</t>
  </si>
  <si>
    <t>https://emenscr.nesdc.go.th/viewer/view.html?id=61cc359218f9e461517bf071</t>
  </si>
  <si>
    <t>https://emenscr.nesdc.go.th/viewer/view.html?id=61de6f017bec980b7f867d15</t>
  </si>
  <si>
    <t>obec_regional_70_21</t>
  </si>
  <si>
    <t>ศธ 04127-65-0022</t>
  </si>
  <si>
    <t>ปรับปรุงอาคารสถานที่ และภูมิทัศน์ สำนักงานเขตพื้นที่การศึกษาประถมศึกษาราชบุรี เขต 1</t>
  </si>
  <si>
    <t>ด้านการศึกษา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</si>
  <si>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</si>
  <si>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</si>
  <si>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</si>
  <si>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</si>
  <si>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29 เมษายน 2565 เวลา 11:50</t>
  </si>
  <si>
    <t>สำนักงานเขตพื้นที่การศึกษาประถมศึกษาราชบุรี เขต 1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</si>
  <si>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</si>
  <si>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</si>
  <si>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https://emenscr.nesdc.go.th/viewer/view.html?id=o465qQG5nNc8zJZOg4Gy</t>
  </si>
  <si>
    <t>https://emenscr.nesdc.go.th/viewer/view.html?id=61dffd90bb999007f3f7f9bc</t>
  </si>
  <si>
    <t>eplan20</t>
  </si>
  <si>
    <t>eplan20-65-2559842</t>
  </si>
  <si>
    <t>โครงการเพิ่มประสิทธิภาพ การจัดเก็บรายได้ และสร้างแรงจูงใจ ในการชำระภาษี</t>
  </si>
  <si>
    <t>27 พฤษภาคม 2565 เวลา 22:49</t>
  </si>
  <si>
    <t>พฤศจิกายน 2564</t>
  </si>
  <si>
    <t>มกราคม 2565</t>
  </si>
  <si>
    <t>จ.ชลบุรี</t>
  </si>
  <si>
    <t>https://emenscr.nesdc.go.th/viewer/view.html?id=JKm1aOqdnXhdkQrn6Bpy</t>
  </si>
  <si>
    <t>https://emenscr.nesdc.go.th/viewer/view.html?id=6290f32189510a2fe72a1a88</t>
  </si>
  <si>
    <t>eplan34</t>
  </si>
  <si>
    <t>eplan34-65-2260081</t>
  </si>
  <si>
    <t>โครงการพัฒนาพัฒนาองค์ความรู้เกี่ยวกับการปฏิบัติงานขององค์กรปกครองส่วนท้องถิ่น ในการปฏิบัติงานระบบบัญชีคอมพิวเตอร์ขององค์กรปกครองส่วนท้องถิ่น (E-LAAS)</t>
  </si>
  <si>
    <t>27 พฤษภาคม 2565 เวลา 22:52</t>
  </si>
  <si>
    <t>เมษายน 2565</t>
  </si>
  <si>
    <t>จ.อุบลราชธานี</t>
  </si>
  <si>
    <t>https://emenscr.nesdc.go.th/viewer/view.html?id=Z64X9yXr2jtwrLqrR1Qr</t>
  </si>
  <si>
    <t>https://emenscr.nesdc.go.th/viewer/view.html?id=6290f3d56aafe53047aad5ae</t>
  </si>
  <si>
    <t>eplan36</t>
  </si>
  <si>
    <t>eplan36-65-3101864</t>
  </si>
  <si>
    <t>สำรวจการใช้ประโยชน์ในที่ดินตามระเบียบกระทรวงมหาดไทยว่าด้วยการดำเนินการเกี่ยวกับที่ดินที่ถูกทอดทิ้งไม่ทำประโยชน์หรือปล่อยให้เป็นที่รกร้างว่างเปล่าให้ตกเป็นของรัฐ พ.ศ. 2522</t>
  </si>
  <si>
    <t>27 พฤษภาคม 2565 เวลา 22:53</t>
  </si>
  <si>
    <t>กุมภาพันธ์ 2565</t>
  </si>
  <si>
    <t>จ.ชัยภูมิ</t>
  </si>
  <si>
    <t>https://emenscr.nesdc.go.th/viewer/view.html?id=LAQ1jRw1rqUmdNLn25aG</t>
  </si>
  <si>
    <t>https://emenscr.nesdc.go.th/viewer/view.html?id=6290f3f1c6be7c30593e2695</t>
  </si>
  <si>
    <t>eplan41</t>
  </si>
  <si>
    <t>eplan41-65-2420485</t>
  </si>
  <si>
    <t>โครงการจ้างเหมาแรงงาน (งานพัฒนารายได้)</t>
  </si>
  <si>
    <t>27 พฤษภาคม 2565 เวลา 22:54</t>
  </si>
  <si>
    <t>จ.อุดรธานี</t>
  </si>
  <si>
    <t>https://emenscr.nesdc.go.th/viewer/view.html?id=JKm1aKE800COyWZjB8dG</t>
  </si>
  <si>
    <t>https://emenscr.nesdc.go.th/viewer/view.html?id=6290f435aa5c433087f66102</t>
  </si>
  <si>
    <t>eplan41-65-2420430</t>
  </si>
  <si>
    <t>โครงการจ้างเหมาแรงงานภายนอก(สำรวจข้อมูลภาคสนามงานแผนที่ภาษีและทะเบียนทรัพย์สิน)</t>
  </si>
  <si>
    <t>https://emenscr.nesdc.go.th/viewer/view.html?id=832gA3KQ00tYVR6KrL0z</t>
  </si>
  <si>
    <t>https://emenscr.nesdc.go.th/viewer/view.html?id=6290f435aa5c433087f66103</t>
  </si>
  <si>
    <t>eplan42</t>
  </si>
  <si>
    <t>eplan42-65-3635734</t>
  </si>
  <si>
    <t>โครงการออกให้บริการจัดเก็บภาษี</t>
  </si>
  <si>
    <t>จ.เลย</t>
  </si>
  <si>
    <t>https://emenscr.nesdc.go.th/viewer/view.html?id=932wB342dycwJ5VpWwzK</t>
  </si>
  <si>
    <t>https://emenscr.nesdc.go.th/viewer/view.html?id=6290f4449a28a0308fe22e2d</t>
  </si>
  <si>
    <t>eplan53</t>
  </si>
  <si>
    <t>eplan53-65-3580762</t>
  </si>
  <si>
    <t>โครงการอบรมให้ความรู้กรรมการจัดซื้อจัดจ้าง</t>
  </si>
  <si>
    <t>27 พฤษภาคม 2565 เวลา 22:57</t>
  </si>
  <si>
    <t>มีนาคม 2565</t>
  </si>
  <si>
    <t>จ.อุตรดิตถ์</t>
  </si>
  <si>
    <t>https://emenscr.nesdc.go.th/viewer/view.html?id=mdQ6oG3XO3hOoVNA2ggY</t>
  </si>
  <si>
    <t>https://emenscr.nesdc.go.th/viewer/view.html?id=6290f4db5ea6d430d7428216</t>
  </si>
  <si>
    <t>eplan62</t>
  </si>
  <si>
    <t>eplan62-65-2507672</t>
  </si>
  <si>
    <t>ค่าจ้างเหมาบุคคลธรรมดาโครงการจ้างเหมาบริการบันทึกข้อมูลและงานเอกสาร</t>
  </si>
  <si>
    <t>27 พฤษภาคม 2565 เวลา 22:58</t>
  </si>
  <si>
    <t>จ.กำแพงเพชร</t>
  </si>
  <si>
    <t>https://emenscr.nesdc.go.th/viewer/view.html?id=1320axeVWRs0R07R1erK</t>
  </si>
  <si>
    <t>https://emenscr.nesdc.go.th/viewer/view.html?id=6290f53d27be8f31043d991d</t>
  </si>
  <si>
    <t>eplan62-65-1247720</t>
  </si>
  <si>
    <t>โครงการฝึกอบรมเพิ่มประสิทธิภาพการปฏิบัติงานการบันทึกบัญชีด้วยระบบคอมพิวเตอร์ (e-laas)</t>
  </si>
  <si>
    <t>https://emenscr.nesdc.go.th/viewer/view.html?id=Y7rO4kWo61heRe3RmwQ7</t>
  </si>
  <si>
    <t>https://emenscr.nesdc.go.th/viewer/view.html?id=6290f54027be8f31043d9a52</t>
  </si>
  <si>
    <t>eplan65</t>
  </si>
  <si>
    <t>eplan65-65-2960928</t>
  </si>
  <si>
    <t>โครงการจัดซื้อเครื่องคอมพิวเตอร์ สำหรับงานประมวลผล แบบที่ 1 (จอแสดงภาพขนาดไม่น้อยกว่า  19  นิ้ว)  จำนวน 1 ชุด  (กองคลัง)</t>
  </si>
  <si>
    <t>27 พฤษภาคม 2565 เวลา 22:59</t>
  </si>
  <si>
    <t>ธันวาคม 2564</t>
  </si>
  <si>
    <t>จ.พิษณุโลก</t>
  </si>
  <si>
    <t>https://emenscr.nesdc.go.th/viewer/view.html?id=KYayQaV6LpfM4j4Ok8dy</t>
  </si>
  <si>
    <t>https://emenscr.nesdc.go.th/viewer/view.html?id=6290f56457fe8a311e648925</t>
  </si>
  <si>
    <t>eplan65-65-2960922</t>
  </si>
  <si>
    <t>โครงการจัดซื้อตู้เหล็ก แบบ 2 บาน  จำนวน 1 หลัง (กองคลัง)</t>
  </si>
  <si>
    <t>พฤษภาคม 2565</t>
  </si>
  <si>
    <t>https://emenscr.nesdc.go.th/viewer/view.html?id=Y7rO4rxEmLH1omoJ7ayR</t>
  </si>
  <si>
    <t>https://emenscr.nesdc.go.th/viewer/view.html?id=6290f56457fe8a311e648926</t>
  </si>
  <si>
    <t>eplan65-65-2960915</t>
  </si>
  <si>
    <t>โครงการจัดซื้อตู้เก็บเอกสาร แบบบานเลื่อนทึบ-กระจก พร้อมฐาน ขนาด 5 ฟุต  จำนวน 2 ชุด (กองคลัง)</t>
  </si>
  <si>
    <t>https://emenscr.nesdc.go.th/viewer/view.html?id=B82wW2NpM3fYR0ReN1Ba</t>
  </si>
  <si>
    <t>https://emenscr.nesdc.go.th/viewer/view.html?id=6290f56457fe8a311e648928</t>
  </si>
  <si>
    <t>eplan66</t>
  </si>
  <si>
    <t>eplan66-65-67588</t>
  </si>
  <si>
    <t>โครงการส่งเสริมการปฏิบัติงานด้านงานธุรการและงานบันทึกข้อมูล</t>
  </si>
  <si>
    <t>จ.พิจิตร</t>
  </si>
  <si>
    <t>https://emenscr.nesdc.go.th/viewer/view.html?id=rXYa4YJEancpdLjpy66g</t>
  </si>
  <si>
    <t>https://emenscr.nesdc.go.th/viewer/view.html?id=6290f5736b7f1431273cc868</t>
  </si>
  <si>
    <t>eplan71</t>
  </si>
  <si>
    <t>eplan71-65-2320542</t>
  </si>
  <si>
    <t>เร่งรัดจัดเก็บค่าธรรมเนียมบำรุงอบจ.จากผู้พักโรงแรมและการจัดเก็บภาษีบำรุง อบจ.ประเภท น้ำมันและภาษียาสูบ</t>
  </si>
  <si>
    <t>27 พฤษภาคม 2565 เวลา 23:00</t>
  </si>
  <si>
    <t>จ.กาญจนบุรี</t>
  </si>
  <si>
    <t>https://emenscr.nesdc.go.th/viewer/view.html?id=lOaQVaJBqZSY9xeJGJRl</t>
  </si>
  <si>
    <t>https://emenscr.nesdc.go.th/viewer/view.html?id=6290f598313a6f3140993793</t>
  </si>
  <si>
    <t>moe02801</t>
  </si>
  <si>
    <t>ศธ0280-65-0015</t>
  </si>
  <si>
    <t>โครงการจัดทำฐานข้อมูลและระบบติดตามประเมินผลระดับพื้นที่จังหวัดนราธิวาส เพื่อสนับสนุนการขับเคลื่อนเป้าหมายของสหประชาชาติว่าด้วยการพัฒนาที่ยั่งยืนด้านการศึกษา SDG4</t>
  </si>
  <si>
    <t>5 ตุลาคม 2565 เวลา 17:18</t>
  </si>
  <si>
    <t>สำนักงานศึกษาธิการจังหวัดนราธิวาส</t>
  </si>
  <si>
    <t>สำนักงานปลัดกระทรวงศึกษาธิการ</t>
  </si>
  <si>
    <t>200302V02F03</t>
  </si>
  <si>
    <t>https://emenscr.nesdc.go.th/viewer/view.html?id=EaKlxn669nfj4aLlpmeQ</t>
  </si>
  <si>
    <t>https://emenscr.nesdc.go.th/viewer/view.html?id=62d903bd53b61d3dddb36535</t>
  </si>
  <si>
    <t>200302V04F02</t>
  </si>
  <si>
    <t>https://emenscr.nesdc.go.th/viewer/view.html?id=6113f36ce054a16ecd22ba96</t>
  </si>
  <si>
    <t>https://emenscr.nesdc.go.th/viewer/view.html?id=61164ee486f0f870e80290c7</t>
  </si>
  <si>
    <t>https://emenscr.nesdc.go.th/viewer/view.html?id=611a968283a6677074486398</t>
  </si>
  <si>
    <t>0F00</t>
  </si>
  <si>
    <t>200302V04F01</t>
  </si>
  <si>
    <t>200302V02F01</t>
  </si>
  <si>
    <t>2564</t>
  </si>
  <si>
    <t>2562</t>
  </si>
  <si>
    <t>2563</t>
  </si>
  <si>
    <t>2561</t>
  </si>
  <si>
    <t>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</si>
</sst>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</font>
    <font>
      <sz val="11"/>
      <color rgb="FFFF0000"/>
      <name val="TH SarabunPSK"/>
      <family val="2"/>
    </font>
    <font>
      <sz val="16"/>
      <color rgb="FFFF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2" fillId="0" borderId="0" xfId="1" applyFill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0" fontId="0" fillId="4" borderId="0" xfId="0" applyFill="1"/>
    <xf numFmtId="0" fontId="0" fillId="5" borderId="0" xfId="0" applyFill="1"/>
    <xf numFmtId="0" fontId="7" fillId="9" borderId="0" xfId="0" applyFont="1" applyFill="1"/>
    <xf numFmtId="0" fontId="0" fillId="6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9" fillId="0" borderId="0" xfId="0" applyFont="1"/>
    <xf numFmtId="0" fontId="10" fillId="0" borderId="0" xfId="0" pivotButton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pivotButton="1" applyFont="1"/>
    <xf numFmtId="0" fontId="11" fillId="0" borderId="0" xfId="0" applyFont="1"/>
    <xf numFmtId="0" fontId="10" fillId="2" borderId="0" xfId="0" applyFont="1" applyFill="1" applyAlignment="1">
      <alignment horizontal="left"/>
    </xf>
    <xf numFmtId="0" fontId="12" fillId="13" borderId="0" xfId="2" applyFont="1" applyFill="1"/>
    <xf numFmtId="0" fontId="6" fillId="13" borderId="0" xfId="2" applyFont="1" applyFill="1" applyAlignment="1">
      <alignment horizontal="left" vertical="center" wrapText="1"/>
    </xf>
    <xf numFmtId="0" fontId="12" fillId="0" borderId="0" xfId="2" applyFont="1"/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3" fillId="14" borderId="0" xfId="2" applyFont="1" applyFill="1" applyAlignment="1">
      <alignment horizontal="left" vertical="center"/>
    </xf>
    <xf numFmtId="0" fontId="12" fillId="14" borderId="0" xfId="2" applyFont="1" applyFill="1"/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wrapText="1"/>
    </xf>
    <xf numFmtId="0" fontId="13" fillId="0" borderId="0" xfId="2" applyFont="1"/>
    <xf numFmtId="0" fontId="13" fillId="0" borderId="0" xfId="2" applyFont="1" applyAlignment="1">
      <alignment horizontal="left" vertical="top" wrapText="1"/>
    </xf>
    <xf numFmtId="0" fontId="13" fillId="12" borderId="0" xfId="2" applyFont="1" applyFill="1" applyAlignment="1">
      <alignment horizontal="left" vertical="center"/>
    </xf>
    <xf numFmtId="0" fontId="12" fillId="12" borderId="0" xfId="2" applyFont="1" applyFill="1"/>
    <xf numFmtId="0" fontId="13" fillId="0" borderId="0" xfId="2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horizontal="left" indent="3"/>
    </xf>
    <xf numFmtId="0" fontId="16" fillId="0" borderId="0" xfId="0" pivotButton="1" applyFont="1"/>
    <xf numFmtId="0" fontId="16" fillId="0" borderId="0" xfId="0" applyFont="1"/>
    <xf numFmtId="0" fontId="17" fillId="0" borderId="0" xfId="0" applyFont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18" fillId="0" borderId="0" xfId="0" applyFont="1"/>
    <xf numFmtId="0" fontId="0" fillId="3" borderId="0" xfId="0" applyFill="1"/>
    <xf numFmtId="0" fontId="0" fillId="14" borderId="0" xfId="0" applyFill="1"/>
    <xf numFmtId="0" fontId="0" fillId="18" borderId="0" xfId="0" applyFill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19" borderId="0" xfId="0" applyFill="1"/>
    <xf numFmtId="0" fontId="10" fillId="0" borderId="0" xfId="0" applyNumberFormat="1" applyFont="1"/>
    <xf numFmtId="0" fontId="10" fillId="2" borderId="0" xfId="0" applyNumberFormat="1" applyFont="1" applyFill="1"/>
  </cellXfs>
  <cellStyles count="3">
    <cellStyle name="Hyperlink" xfId="1" builtinId="8"/>
    <cellStyle name="Normal" xfId="0" builtinId="0"/>
    <cellStyle name="Normal 2" xfId="2" xr:uid="{DBB6D9E9-BBB1-4F6C-B42A-D46D366AEF8C}"/>
  </cellStyles>
  <dxfs count="92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FFD966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FFD966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DDEBF7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262436</xdr:colOff>
      <xdr:row>7</xdr:row>
      <xdr:rowOff>1297781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47E4B1-C5CB-438A-87F0-A99E08693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458211</xdr:colOff>
      <xdr:row>7</xdr:row>
      <xdr:rowOff>777297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E2256-387F-480D-8EA6-5CEE57C8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9276E30-C153-4C5E-B8B2-0F1FB8C8031D}"/>
            </a:ext>
          </a:extLst>
        </xdr:cNvPr>
        <xdr:cNvGrpSpPr/>
      </xdr:nvGrpSpPr>
      <xdr:grpSpPr>
        <a:xfrm>
          <a:off x="8549481" y="6224062"/>
          <a:ext cx="2353945" cy="464316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14DC2D9-0FFC-4036-B7B1-79AA2B737F2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42CEE21-2A8B-4490-9B2D-D1B1ADC20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2160</xdr:rowOff>
    </xdr:from>
    <xdr:to>
      <xdr:col>8</xdr:col>
      <xdr:colOff>385701</xdr:colOff>
      <xdr:row>3</xdr:row>
      <xdr:rowOff>447391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C2C70E-36B8-4738-AC8B-22F674FBC4A8}"/>
            </a:ext>
          </a:extLst>
        </xdr:cNvPr>
        <xdr:cNvSpPr txBox="1"/>
      </xdr:nvSpPr>
      <xdr:spPr>
        <a:xfrm>
          <a:off x="0" y="516510"/>
          <a:ext cx="11777601" cy="147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532905</xdr:colOff>
      <xdr:row>1</xdr:row>
      <xdr:rowOff>0</xdr:rowOff>
    </xdr:from>
    <xdr:to>
      <xdr:col>11</xdr:col>
      <xdr:colOff>428565</xdr:colOff>
      <xdr:row>3</xdr:row>
      <xdr:rowOff>474887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D8E2D77-96DF-4E7E-B5B4-312C734B9F78}"/>
            </a:ext>
          </a:extLst>
        </xdr:cNvPr>
        <xdr:cNvSpPr txBox="1"/>
      </xdr:nvSpPr>
      <xdr:spPr>
        <a:xfrm>
          <a:off x="11924805" y="514350"/>
          <a:ext cx="9068235" cy="15035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2160</xdr:rowOff>
    </xdr:from>
    <xdr:to>
      <xdr:col>10</xdr:col>
      <xdr:colOff>385701</xdr:colOff>
      <xdr:row>3</xdr:row>
      <xdr:rowOff>447391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7777E4-987C-467B-B648-7C2200CAC2E1}"/>
            </a:ext>
          </a:extLst>
        </xdr:cNvPr>
        <xdr:cNvSpPr txBox="1"/>
      </xdr:nvSpPr>
      <xdr:spPr>
        <a:xfrm>
          <a:off x="0" y="516510"/>
          <a:ext cx="11615676" cy="14739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532905</xdr:colOff>
      <xdr:row>1</xdr:row>
      <xdr:rowOff>0</xdr:rowOff>
    </xdr:from>
    <xdr:to>
      <xdr:col>13</xdr:col>
      <xdr:colOff>0</xdr:colOff>
      <xdr:row>3</xdr:row>
      <xdr:rowOff>474887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CAE234E-EEDC-4935-8C78-F1E6FEFD27B5}"/>
            </a:ext>
          </a:extLst>
        </xdr:cNvPr>
        <xdr:cNvSpPr txBox="1"/>
      </xdr:nvSpPr>
      <xdr:spPr>
        <a:xfrm>
          <a:off x="11762880" y="514350"/>
          <a:ext cx="9068235" cy="15035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181858</xdr:colOff>
      <xdr:row>18</xdr:row>
      <xdr:rowOff>100701</xdr:rowOff>
    </xdr:from>
    <xdr:to>
      <xdr:col>18</xdr:col>
      <xdr:colOff>605575</xdr:colOff>
      <xdr:row>22</xdr:row>
      <xdr:rowOff>73917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039881-607C-4832-9058-D545989B72A1}"/>
            </a:ext>
          </a:extLst>
        </xdr:cNvPr>
        <xdr:cNvSpPr txBox="1"/>
      </xdr:nvSpPr>
      <xdr:spPr>
        <a:xfrm>
          <a:off x="4044775" y="3933380"/>
          <a:ext cx="7393598" cy="6989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562238</xdr:colOff>
      <xdr:row>22</xdr:row>
      <xdr:rowOff>201956</xdr:rowOff>
    </xdr:from>
    <xdr:to>
      <xdr:col>17</xdr:col>
      <xdr:colOff>439628</xdr:colOff>
      <xdr:row>43</xdr:row>
      <xdr:rowOff>120791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B820EB0-3701-FD05-A87F-76B7C3372C8C}"/>
            </a:ext>
          </a:extLst>
        </xdr:cNvPr>
        <xdr:cNvGrpSpPr/>
      </xdr:nvGrpSpPr>
      <xdr:grpSpPr>
        <a:xfrm>
          <a:off x="4426425" y="4757809"/>
          <a:ext cx="6236219" cy="3896414"/>
          <a:chOff x="4845949" y="0"/>
          <a:chExt cx="6224010" cy="38610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88A5D8B-FD8D-475F-895E-F31978EA4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45949" y="0"/>
            <a:ext cx="6224010" cy="3861035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6EDF2F94-58B3-4604-ADF6-852A15821C10}"/>
              </a:ext>
            </a:extLst>
          </xdr:cNvPr>
          <xdr:cNvSpPr txBox="1"/>
        </xdr:nvSpPr>
        <xdr:spPr>
          <a:xfrm>
            <a:off x="5106677" y="1394506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EF9B707-CB36-4A24-A0CA-DBD1951E3A7A}"/>
              </a:ext>
            </a:extLst>
          </xdr:cNvPr>
          <xdr:cNvSpPr txBox="1"/>
        </xdr:nvSpPr>
        <xdr:spPr>
          <a:xfrm>
            <a:off x="5103230" y="1687497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336D519B-01AF-410D-ACCC-C8372A8E795E}"/>
              </a:ext>
            </a:extLst>
          </xdr:cNvPr>
          <xdr:cNvSpPr txBox="1"/>
        </xdr:nvSpPr>
        <xdr:spPr>
          <a:xfrm>
            <a:off x="6543702" y="1413065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2696D838-1EF6-4A6B-A19B-64E1904F8517}"/>
              </a:ext>
            </a:extLst>
          </xdr:cNvPr>
          <xdr:cNvSpPr txBox="1"/>
        </xdr:nvSpPr>
        <xdr:spPr>
          <a:xfrm>
            <a:off x="6552102" y="2144833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F2F15900-8EE1-43A4-A1B5-CDF88DB020A4}"/>
              </a:ext>
            </a:extLst>
          </xdr:cNvPr>
          <xdr:cNvSpPr txBox="1"/>
        </xdr:nvSpPr>
        <xdr:spPr>
          <a:xfrm>
            <a:off x="6549085" y="1846647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FB5EBAAE-C79C-4208-B628-55913D08FA16}"/>
              </a:ext>
            </a:extLst>
          </xdr:cNvPr>
          <xdr:cNvSpPr txBox="1"/>
        </xdr:nvSpPr>
        <xdr:spPr>
          <a:xfrm>
            <a:off x="7994028" y="1413064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8AA109A5-7BE3-454A-9C0A-27C565D2D404}"/>
              </a:ext>
            </a:extLst>
          </xdr:cNvPr>
          <xdr:cNvSpPr txBox="1"/>
        </xdr:nvSpPr>
        <xdr:spPr>
          <a:xfrm>
            <a:off x="8001158" y="1707564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90C54AA1-19D0-4BDE-80BE-BBF4FF31F784}"/>
              </a:ext>
            </a:extLst>
          </xdr:cNvPr>
          <xdr:cNvSpPr txBox="1"/>
        </xdr:nvSpPr>
        <xdr:spPr>
          <a:xfrm>
            <a:off x="8833789" y="2938192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9D3FC656-F81E-49DA-9FF2-6E5AFFD38830}"/>
              </a:ext>
            </a:extLst>
          </xdr:cNvPr>
          <xdr:cNvSpPr txBox="1"/>
        </xdr:nvSpPr>
        <xdr:spPr>
          <a:xfrm>
            <a:off x="8118036" y="3092422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6162A2B2-FB94-4AD1-B8DE-0C1D730EBE50}"/>
              </a:ext>
            </a:extLst>
          </xdr:cNvPr>
          <xdr:cNvSpPr txBox="1"/>
        </xdr:nvSpPr>
        <xdr:spPr>
          <a:xfrm>
            <a:off x="8136187" y="3253769"/>
            <a:ext cx="561462" cy="226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21681</xdr:colOff>
      <xdr:row>0</xdr:row>
      <xdr:rowOff>52327</xdr:rowOff>
    </xdr:from>
    <xdr:to>
      <xdr:col>18</xdr:col>
      <xdr:colOff>597394</xdr:colOff>
      <xdr:row>18</xdr:row>
      <xdr:rowOff>29159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21A0CEB4-3166-13B9-161E-FC1ADF03FBDF}"/>
            </a:ext>
          </a:extLst>
        </xdr:cNvPr>
        <xdr:cNvGrpSpPr/>
      </xdr:nvGrpSpPr>
      <xdr:grpSpPr>
        <a:xfrm>
          <a:off x="3887138" y="49787"/>
          <a:ext cx="7545594" cy="3813321"/>
          <a:chOff x="3960572" y="122202"/>
          <a:chExt cx="7685985" cy="4346747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E5988EA3-5EDF-0107-E733-A7BB08987EC8}"/>
              </a:ext>
            </a:extLst>
          </xdr:cNvPr>
          <xdr:cNvSpPr/>
        </xdr:nvSpPr>
        <xdr:spPr>
          <a:xfrm>
            <a:off x="3980310" y="143690"/>
            <a:ext cx="7663387" cy="432525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242C554-CB4F-BE47-FD87-1A2FD3C6B4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765"/>
          <a:stretch/>
        </xdr:blipFill>
        <xdr:spPr>
          <a:xfrm>
            <a:off x="3960572" y="122202"/>
            <a:ext cx="7685985" cy="434146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457576</xdr:colOff>
      <xdr:row>6</xdr:row>
      <xdr:rowOff>93954</xdr:rowOff>
    </xdr:from>
    <xdr:to>
      <xdr:col>8</xdr:col>
      <xdr:colOff>170246</xdr:colOff>
      <xdr:row>7</xdr:row>
      <xdr:rowOff>101226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99D4A16-3245-4665-8FE5-CF203F16A3F5}"/>
            </a:ext>
          </a:extLst>
        </xdr:cNvPr>
        <xdr:cNvSpPr txBox="1"/>
      </xdr:nvSpPr>
      <xdr:spPr>
        <a:xfrm>
          <a:off x="4449005" y="1396352"/>
          <a:ext cx="558256" cy="224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450331</xdr:colOff>
      <xdr:row>7</xdr:row>
      <xdr:rowOff>171342</xdr:rowOff>
    </xdr:from>
    <xdr:to>
      <xdr:col>8</xdr:col>
      <xdr:colOff>166811</xdr:colOff>
      <xdr:row>8</xdr:row>
      <xdr:rowOff>178613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619A34B-A3E8-4178-B352-005C872AEFCF}"/>
            </a:ext>
          </a:extLst>
        </xdr:cNvPr>
        <xdr:cNvSpPr txBox="1"/>
      </xdr:nvSpPr>
      <xdr:spPr>
        <a:xfrm>
          <a:off x="4441760" y="1690806"/>
          <a:ext cx="562066" cy="224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97470</xdr:colOff>
      <xdr:row>6</xdr:row>
      <xdr:rowOff>58849</xdr:rowOff>
    </xdr:from>
    <xdr:to>
      <xdr:col>11</xdr:col>
      <xdr:colOff>47915</xdr:colOff>
      <xdr:row>7</xdr:row>
      <xdr:rowOff>66121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311047E-5B48-43DF-BA87-5FEC97C70CC1}"/>
            </a:ext>
          </a:extLst>
        </xdr:cNvPr>
        <xdr:cNvSpPr txBox="1"/>
      </xdr:nvSpPr>
      <xdr:spPr>
        <a:xfrm>
          <a:off x="6152649" y="1361247"/>
          <a:ext cx="559526" cy="224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101564</xdr:colOff>
      <xdr:row>8</xdr:row>
      <xdr:rowOff>61123</xdr:rowOff>
    </xdr:from>
    <xdr:to>
      <xdr:col>11</xdr:col>
      <xdr:colOff>57089</xdr:colOff>
      <xdr:row>9</xdr:row>
      <xdr:rowOff>65855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6837361-E31B-444B-91F8-017283ED5A29}"/>
            </a:ext>
          </a:extLst>
        </xdr:cNvPr>
        <xdr:cNvSpPr txBox="1"/>
      </xdr:nvSpPr>
      <xdr:spPr>
        <a:xfrm>
          <a:off x="6156743" y="1797654"/>
          <a:ext cx="564606" cy="2217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544939</xdr:colOff>
      <xdr:row>6</xdr:row>
      <xdr:rowOff>42649</xdr:rowOff>
    </xdr:from>
    <xdr:to>
      <xdr:col>13</xdr:col>
      <xdr:colOff>496654</xdr:colOff>
      <xdr:row>7</xdr:row>
      <xdr:rowOff>49921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9616ED7-9F24-4582-A916-A6D69CB12B31}"/>
            </a:ext>
          </a:extLst>
        </xdr:cNvPr>
        <xdr:cNvSpPr txBox="1"/>
      </xdr:nvSpPr>
      <xdr:spPr>
        <a:xfrm>
          <a:off x="7818281" y="1345047"/>
          <a:ext cx="560796" cy="224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538955</xdr:colOff>
      <xdr:row>7</xdr:row>
      <xdr:rowOff>36042</xdr:rowOff>
    </xdr:from>
    <xdr:to>
      <xdr:col>13</xdr:col>
      <xdr:colOff>484320</xdr:colOff>
      <xdr:row>8</xdr:row>
      <xdr:rowOff>40773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A70CB44-6FA1-4E73-80B2-9B0CE5C744D9}"/>
            </a:ext>
          </a:extLst>
        </xdr:cNvPr>
        <xdr:cNvSpPr txBox="1"/>
      </xdr:nvSpPr>
      <xdr:spPr>
        <a:xfrm>
          <a:off x="7812297" y="1555506"/>
          <a:ext cx="554446" cy="2217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273094</xdr:colOff>
      <xdr:row>13</xdr:row>
      <xdr:rowOff>76504</xdr:rowOff>
    </xdr:from>
    <xdr:to>
      <xdr:col>11</xdr:col>
      <xdr:colOff>223539</xdr:colOff>
      <xdr:row>14</xdr:row>
      <xdr:rowOff>90125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7F692C7-B6CD-44B3-ADC0-AD212DFC40D8}"/>
            </a:ext>
          </a:extLst>
        </xdr:cNvPr>
        <xdr:cNvSpPr txBox="1"/>
      </xdr:nvSpPr>
      <xdr:spPr>
        <a:xfrm>
          <a:off x="6328273" y="2898366"/>
          <a:ext cx="559526" cy="230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266655</xdr:colOff>
      <xdr:row>14</xdr:row>
      <xdr:rowOff>3409</xdr:rowOff>
    </xdr:from>
    <xdr:to>
      <xdr:col>11</xdr:col>
      <xdr:colOff>203130</xdr:colOff>
      <xdr:row>15</xdr:row>
      <xdr:rowOff>29731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645CDDB-AAA0-4323-A98B-D997CC9EB841}"/>
            </a:ext>
          </a:extLst>
        </xdr:cNvPr>
        <xdr:cNvSpPr txBox="1"/>
      </xdr:nvSpPr>
      <xdr:spPr>
        <a:xfrm>
          <a:off x="6321834" y="3042338"/>
          <a:ext cx="545556" cy="243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264606</xdr:colOff>
      <xdr:row>14</xdr:row>
      <xdr:rowOff>187918</xdr:rowOff>
    </xdr:from>
    <xdr:to>
      <xdr:col>11</xdr:col>
      <xdr:colOff>198541</xdr:colOff>
      <xdr:row>16</xdr:row>
      <xdr:rowOff>2902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800D03B-05B2-4DBE-A1C8-921BDFA7A97B}"/>
            </a:ext>
          </a:extLst>
        </xdr:cNvPr>
        <xdr:cNvSpPr txBox="1"/>
      </xdr:nvSpPr>
      <xdr:spPr>
        <a:xfrm>
          <a:off x="6319785" y="3226847"/>
          <a:ext cx="543016" cy="216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450762</xdr:colOff>
      <xdr:row>9</xdr:row>
      <xdr:rowOff>21546</xdr:rowOff>
    </xdr:from>
    <xdr:to>
      <xdr:col>8</xdr:col>
      <xdr:colOff>157082</xdr:colOff>
      <xdr:row>10</xdr:row>
      <xdr:rowOff>23738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21A98C4-9E7E-4890-83D7-DBA906C494CD}"/>
            </a:ext>
          </a:extLst>
        </xdr:cNvPr>
        <xdr:cNvSpPr txBox="1"/>
      </xdr:nvSpPr>
      <xdr:spPr>
        <a:xfrm>
          <a:off x="4442191" y="1975143"/>
          <a:ext cx="551906" cy="2192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546203</xdr:colOff>
      <xdr:row>13</xdr:row>
      <xdr:rowOff>136073</xdr:rowOff>
    </xdr:from>
    <xdr:to>
      <xdr:col>18</xdr:col>
      <xdr:colOff>492385</xdr:colOff>
      <xdr:row>15</xdr:row>
      <xdr:rowOff>32249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E937823-D4C6-4F1A-972D-2B3D947AA7A3}"/>
            </a:ext>
          </a:extLst>
        </xdr:cNvPr>
        <xdr:cNvSpPr txBox="1"/>
      </xdr:nvSpPr>
      <xdr:spPr>
        <a:xfrm>
          <a:off x="10154358" y="2986013"/>
          <a:ext cx="1170825" cy="334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48</a:t>
          </a:r>
          <a:r>
            <a:rPr lang="en-US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408214</xdr:colOff>
      <xdr:row>15</xdr:row>
      <xdr:rowOff>11264</xdr:rowOff>
    </xdr:from>
    <xdr:to>
      <xdr:col>18</xdr:col>
      <xdr:colOff>443244</xdr:colOff>
      <xdr:row>16</xdr:row>
      <xdr:rowOff>161924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C543C4B-D01E-4EA4-BFEA-191FFC5E57A2}"/>
            </a:ext>
          </a:extLst>
        </xdr:cNvPr>
        <xdr:cNvSpPr txBox="1"/>
      </xdr:nvSpPr>
      <xdr:spPr>
        <a:xfrm>
          <a:off x="10016369" y="3299657"/>
          <a:ext cx="1259673" cy="3320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ณ เดือนมิถุนายน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2566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ryn Suknao" refreshedDate="44656.748251620367" createdVersion="6" refreshedVersion="6" minRefreshableVersion="3" recordCount="47" xr:uid="{00000000-000A-0000-FFFF-FFFF01000000}">
  <cacheSource type="worksheet">
    <worksheetSource ref="A5:M43" sheet="1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4">
        <s v="กรมโรงงานอุตสาหกรรม"/>
        <s v="กรมส่งเสริมการปกครองท้องถิ่น"/>
        <s v="สำนักงานปลัดสำนักนายกรัฐมนตรี"/>
        <m/>
      </sharedItems>
    </cacheField>
    <cacheField name="หน่วยงานระดับกระทรวงหรือเทียบเท่า" numFmtId="0">
      <sharedItems containsBlank="1" count="4">
        <s v="กระทรวงอุตสาหกรรม"/>
        <s v="กระทรวงมหาดไทย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200302V01"/>
        <n v="0"/>
        <s v="200302V04"/>
        <s v="200302V02"/>
      </sharedItems>
    </cacheField>
    <cacheField name="ปัจจัย" numFmtId="0">
      <sharedItems count="9">
        <s v="200302F0101"/>
        <s v="F00"/>
        <s v="200302F0401"/>
        <s v="200302F0201"/>
        <s v="200302F0403"/>
        <s v="200302F0202"/>
        <s v="200302F0102"/>
        <s v="200302F0402"/>
        <s v="200302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taree Tangsiriphat" refreshedDate="45100.428932291667" createdVersion="6" refreshedVersion="6" minRefreshableVersion="3" recordCount="48" xr:uid="{8B570D50-0136-4A64-A50A-C65EC391F932}">
  <cacheSource type="worksheet">
    <worksheetSource ref="A5:M53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unt="5">
        <s v="2564"/>
        <s v="2562"/>
        <s v="2563"/>
        <s v="2561"/>
        <s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200302V01"/>
        <n v="0"/>
        <s v="200302V04"/>
        <s v="200302V02"/>
      </sharedItems>
    </cacheField>
    <cacheField name="ปัจจัย" numFmtId="0">
      <sharedItems count="8">
        <s v="200302V01F01"/>
        <s v="0F00"/>
        <s v="200302V04F01"/>
        <s v="200302V02F01"/>
        <s v="200302V04F03"/>
        <s v="200302V01F02"/>
        <s v="200302V04F02"/>
        <s v="200302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อก 0307-64-0001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พัฒนาระบบมาตรฐานงานกำกับโรงงาน"/>
    <x v="0"/>
    <x v="0"/>
    <m/>
    <x v="0"/>
    <x v="0"/>
  </r>
  <r>
    <s v="มท 0815-62-0002"/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1"/>
    <x v="1"/>
  </r>
  <r>
    <s v="มท 0815-63-0002"/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0"/>
    <x v="0"/>
  </r>
  <r>
    <s v="มท 0815-63-0007"/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"/>
    <s v="ด้านการปรับสมดุลและพัฒนาระบบการบริหารจัดการภาครัฐ"/>
    <n v="2562"/>
    <s v="ตุลาคม 2561"/>
    <s v="กันยายน 2562"/>
    <s v="กองยุทธศาสตร์และแผนงาน (กยผ.)"/>
    <x v="1"/>
    <x v="1"/>
    <m/>
    <x v="2"/>
    <x v="2"/>
  </r>
  <r>
    <s v="มท 0815-63-0012"/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17"/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0"/>
    <s v="โครงการพัฒนาคุณภาพการศึกษาด้วยเทคโนโลยีสารสนเทศ DLTV"/>
    <s v="โครงการพัฒนาคุณภาพการศึกษาด้วยเทคโนโลยีสารสนเทศ DLTV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4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5"/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6"/>
    <s v="โครงการพัฒนาเมืองอุตสาหกรรม เมืองสำคัญ และเมืองน่าอยู่ภาคตะวันออก"/>
    <s v="โครงการพัฒนาเมืองอุตสาหกรรม เมืองสำคัญ และเมืองน่าอยู่ภาคตะวันออก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7"/>
    <s v="โครงการส่งเสริมการท่องเที่ยวเชิงนิเวศน์ ศาสนา วัฒนธรรมและอารยธรรม"/>
    <s v="โครงการส่งเสริมการท่องเที่ยวเชิงนิเวศน์ ศาสนา วัฒนธรรมและอารยธรร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28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0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1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2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3"/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4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5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6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7"/>
    <s v="โครงการพัฒนาระบบครูพี่เลี้ยง"/>
    <s v="โครงการพัฒนาระบบครูพี่เลี้ยง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38"/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1"/>
    <x v="1"/>
  </r>
  <r>
    <s v="มท 0815-63-0018"/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0"/>
    <x v="0"/>
  </r>
  <r>
    <s v="มท 0815-63-0022"/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0"/>
    <x v="0"/>
  </r>
  <r>
    <s v="มท 0815-63-0013"/>
    <s v="โครงการป้องกันและแก้ไขปัญหายาเสพติด"/>
    <s v="โครงการป้องกันและแก้ไขปัญหายาเสพติด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3"/>
    <x v="3"/>
  </r>
  <r>
    <s v="มท 0815-63-0021"/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2"/>
    <x v="2"/>
  </r>
  <r>
    <s v="มท 0815-63-0019"/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"/>
    <s v="ด้านการปรับสมดุลและพัฒนาระบบการบริหารจัดการภาครัฐ"/>
    <n v="2563"/>
    <s v="ตุลาคม 2562"/>
    <s v="กันยายน 2563"/>
    <s v="กองยุทธศาสตร์และแผนงาน (กยผ.)"/>
    <x v="1"/>
    <x v="1"/>
    <m/>
    <x v="2"/>
    <x v="4"/>
  </r>
  <r>
    <s v="มท 0815-64-0001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ยุทธศาสตร์และแผนงาน (กยผ.)"/>
    <x v="1"/>
    <x v="1"/>
    <m/>
    <x v="0"/>
    <x v="0"/>
  </r>
  <r>
    <s v="มท 0815-64-0007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กองยุทธศาสตร์และแผนงาน (กยผ.)"/>
    <x v="1"/>
    <x v="1"/>
    <m/>
    <x v="0"/>
    <x v="0"/>
  </r>
  <r>
    <s v="มท 0815-65-0001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m/>
    <x v="0"/>
    <x v="0"/>
  </r>
  <r>
    <s v="มท 0815-65-0002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m/>
    <x v="0"/>
    <x v="0"/>
  </r>
  <r>
    <s v="มท 0815-63-0041"/>
    <s v="โครงการพัฒนาระบบข้อมูลกลางองค์กรปกครองส่วนท้องถิ่น ระยะที่ 2"/>
    <s v="โครงการพัฒนาระบบข้อมูลกลางองค์กรปกครองส่วนท้องถิ่น ระยะที่ 2"/>
    <s v="ด้านการปรับสมดุลและพัฒนาระบบการบริหารจัดการภาครัฐ"/>
    <n v="2565"/>
    <s v="ตุลาคม 2564"/>
    <s v="กันยายน 2565"/>
    <s v="กองยุทธศาสตร์และแผนงาน (กยผ.)"/>
    <x v="1"/>
    <x v="1"/>
    <s v="โครงการภายใต้กิจกรรม Big Rock"/>
    <x v="3"/>
    <x v="5"/>
  </r>
  <r>
    <s v="นร0107-61-0004"/>
    <s v="เพิ่มประสิทธิภาพในการจัดทำและให้บริการสาธารณะขององค์กรปกครองส่วนท้องถิ่น"/>
    <s v="เพิ่มประสิทธิภาพในการจัดทำและให้บริการสาธารณะของ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1-0001"/>
    <s v="การกระจายหน้าที่และอำนาจในการจัดบริการสาธารณะให้แก่องค์กรปกครองส่วนท้องถิ่น"/>
    <s v="การกระจายหน้าที่และอำนาจในการจัดบริการสาธารณะให้แก่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1-0003"/>
    <s v="การกระจายอำนาจด้านการเงิน การคลัง และงบประมาณ ให้แก่องค์กรปกครองส่วนท้องถิ่น"/>
    <s v="การกระจายอำนาจด้านการเงิน การคลัง และงบประมาณ ให้แก่องค์กรปกครองส่วนท้องถิ่น"/>
    <s v="ด้านการปรับสมดุลและพัฒนาระบบการบริหารจัดการภาครัฐ"/>
    <n v="2561"/>
    <s v="ตุลาคม 2560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1-0005"/>
    <s v="การจัดสรรค่าภาคหลวง"/>
    <s v="การจัดสรรค่าภาคหลวง"/>
    <s v="ด้านการปรับสมดุลและพัฒนาระบบการบริหารจัดการภาครัฐ"/>
    <n v="2561"/>
    <s v="ตุลาคม 2560"/>
    <s v="กันยายน 2563"/>
    <s v="สำนักงานคณะกรรมการกระจายอำนาจให้แก่องค์กรปกครองส่วนท้องถิ่น"/>
    <x v="2"/>
    <x v="2"/>
    <m/>
    <x v="2"/>
    <x v="2"/>
  </r>
  <r>
    <s v="นร0107-65-0003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4-0001"/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2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3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m/>
    <x v="2"/>
    <x v="7"/>
  </r>
  <r>
    <s v="นร0107-64-0004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n v="2564"/>
    <s v="ตุลาคม 2563"/>
    <s v="กันยายน 2564"/>
    <s v="สำนักงานคณะกรรมการกระจายอำนาจให้แก่องค์กรปกครองส่วนท้องถิ่น"/>
    <x v="2"/>
    <x v="2"/>
    <s v="โครงการภายใต้กิจกรรม Big Rock"/>
    <x v="2"/>
    <x v="7"/>
  </r>
  <r>
    <s v="นร0107-65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2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4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ด้านการปรับสมดุลและพัฒนาระบบการบริหารจัดการภาครัฐ"/>
    <n v="2565"/>
    <s v="ตุลาคม 2564"/>
    <s v="ตุลาคม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6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m/>
    <x v="0"/>
    <x v="6"/>
  </r>
  <r>
    <s v="นร0107-65-0005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คณะกรรมการกระจายอำนาจให้แก่องค์กรปกครองส่วนท้องถิ่น"/>
    <x v="2"/>
    <x v="2"/>
    <s v="โครงการภายใต้กิจกรรม Big Rock"/>
    <x v="2"/>
    <x v="4"/>
  </r>
  <r>
    <s v="มท 0809-65-0002"/>
    <s v="จัดสรรเงินอุดหนุนให้แก่องค์กรปกครองส่วนท้องถิ่น (ค่าใช้จ่ายบุคลากรด้านการศึกษา)"/>
    <s v="จัดสรรเงินอุดหนุนให้แก่องค์กรปกครองส่วนท้องถิ่น (ค่าใช้จ่ายบุคลากรด้านการศึกษา)"/>
    <s v="ด้านการพัฒนาและเสริมสร้างศักยภาพทรัพยากรมนุษย์"/>
    <n v="2565"/>
    <s v="ตุลาคม 2564"/>
    <s v="กันยายน 2565"/>
    <s v="สำนักพัฒนาระบบบริหารงานบุคคลท้องถิ่น (สน.บถ.)"/>
    <x v="1"/>
    <x v="1"/>
    <m/>
    <x v="0"/>
    <x v="0"/>
  </r>
  <r>
    <m/>
    <m/>
    <m/>
    <m/>
    <m/>
    <m/>
    <m/>
    <m/>
    <x v="3"/>
    <x v="3"/>
    <m/>
    <x v="3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อก 0307-64-0001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การพัฒนาศักยภาพองค์ความรู้เกี่ยวกับการกำกับโรงงานจำพวกที่ 1 และ 2 แก่เจ้าหน้าที่องค์กรปกครองส่วนท้องถิ่นทุกจังหวัดในประเทศไท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พัฒนาระบบมาตรฐานงานกำกับโรงงาน"/>
    <s v="กรมโรงงานอุตสาหกรรม"/>
    <s v="กระทรวงอุตสาหกรรม"/>
    <m/>
    <x v="0"/>
    <x v="0"/>
  </r>
  <r>
    <s v="มท 0815-62-0002"/>
    <s v="แผนงานพื้นฐานด้านการปรับสมดุลและพัฒนาระบบบริหารจัดการภาครัฐ"/>
    <s v="แผนงานพื้นฐานด้านการปรับสมดุลและพัฒนาระบบบริหารจัดการภาครัฐ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02"/>
    <s v="แผนงานยุทธศาสตร์พัฒนาประสิทธิภาพการบริหารราชการแผ่นดิน"/>
    <s v="แผนงานยุทธศาสตร์พัฒนาประสิทธิภาพการบริหารราชการแผ่นดิน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07"/>
    <s v="แผนงานบูรณาการส่งเสริมการกระจายอำนาจให้แก่องค์กรปกครองส่วนท้องถิ่น"/>
    <s v="แผนงานบูรณาการส่งเสริมการกระจายอำนาจให้แก่องค์กรปกครองส่วนท้องถิ่น"/>
    <s v="ด้านการปรับสมดุลและพัฒนาระบบการบริหารจัดการภาครัฐ"/>
    <x v="1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2"/>
  </r>
  <r>
    <s v="มท 0815-63-0012"/>
    <s v="แผนงานพื้นฐานด้านการปรับสมดุลและพัฒนาระบบการบริหารจัดการภาครัฐ"/>
    <s v="แผนงานพื้นฐานด้านการปรับสมดุลและพัฒนาระบบการบริหารจัดการภาครัฐ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17"/>
    <s v="โครงการส่งเสริมสนับสนุนการแก้ไขปัญหาและพัฒนาจังหวัดชายแดนภาคใต้"/>
    <s v="โครงการส่งเสริมสนับสนุนการแก้ไขปัญหาและพัฒนาจังหวัดชายแดนภาคใต้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0"/>
    <s v="โครงการพัฒนาคุณภาพการศึกษาด้วยเทคโนโลยีสารสนเทศ DLTV"/>
    <s v="โครงการพัฒนาคุณภาพการศึกษาด้วยเทคโนโลยีสารสนเทศ DLTV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4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5"/>
    <s v="โครงการยกระดับการท่องเที่ยวคุณภาพกลุ่มเป้าหมายเฉพาะ"/>
    <s v="โครงการยกระดับการท่องเที่ยวคุณภาพกลุ่มเป้าหมายเฉพาะ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6"/>
    <s v="โครงการพัฒนาเมืองอุตสาหกรรม เมืองสำคัญ และเมืองน่าอยู่ภาคตะวันออก"/>
    <s v="โครงการพัฒนาเมืองอุตสาหกรรม เมืองสำคัญ และเมืองน่าอยู่ภาคตะวันออก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7"/>
    <s v="โครงการส่งเสริมการท่องเที่ยวเชิงนิเวศน์ ศาสนา วัฒนธรรมและอารยธรรม"/>
    <s v="โครงการส่งเสริมการท่องเที่ยวเชิงนิเวศน์ ศาสนา วัฒนธรรมและอารยธ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28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0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1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ะเลที่มีชื่อเสียง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2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3"/>
    <s v="โครงการพัฒนาโครงสร้างพื้นฐานสนับสนุนการพัฒนาเขตอุตสาหกรรมและการเชื่อมโยงการค้าโลก"/>
    <s v="โครงการพัฒนาโครงสร้างพื้นฐานสนับสนุนการพัฒนาเขตอุตสาหกรรมและการเชื่อมโยงการค้าโลก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4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5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6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7"/>
    <s v="โครงการพัฒนาระบบครูพี่เลี้ยง"/>
    <s v="โครงการพัฒนาระบบครูพี่เลี้ยง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38"/>
    <s v="โครงการเพิ่มศักยภาพครูให้มีสมรรถนะของครูยุคใหม่"/>
    <s v="โครงการเพิ่มศักยภาพครูให้มีสมรรถนะของครูยุคใหม่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1"/>
    <x v="1"/>
  </r>
  <r>
    <s v="มท 0815-63-0018"/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22"/>
    <s v="โครงการยกระดับประสิทธิภาพการบริหารราชการท้องถิ่น"/>
    <s v="โครงการยกระดับประสิทธิภาพการบริหารราชการท้องถิ่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3-0013"/>
    <s v="โครงการป้องกันและแก้ไขปัญหายาเสพติด"/>
    <s v="โครงการป้องกันและแก้ไขปัญหายาเสพติด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3"/>
    <x v="3"/>
  </r>
  <r>
    <s v="มท 0815-63-0021"/>
    <s v="จัดสรรเงินอุดหนุนให้แก่องค์กรปกครองส่วนท้องถิ่น"/>
    <s v="จัดสรรเงินอุดหนุนให้แก่องค์กรปกครองส่วนท้องถิ่น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2"/>
  </r>
  <r>
    <s v="มท 0815-63-0019"/>
    <s v="โครงการสนับสนุนการจัดสวัสดิการทางสังคมแก่ผู้ด้อยโอกาสทางสังคม"/>
    <s v="โครงการสนับสนุนการจัดสวัสดิการทางสังคมแก่ผู้ด้อยโอกาสทางสังคม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s v="กรมส่งเสริมการปกครองท้องถิ่น"/>
    <s v="กระทรวงมหาดไทย"/>
    <m/>
    <x v="2"/>
    <x v="4"/>
  </r>
  <r>
    <s v="มท 0815-64-0001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4-0007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นร0107-61-0004"/>
    <s v="เพิ่มประสิทธิภาพในการจัดทำและให้บริการสาธารณะขององค์กรปกครองส่วนท้องถิ่น"/>
    <s v="เพิ่มประสิทธิภาพในการจัดทำและให้บริการสาธารณะขององค์กรปกครองส่วนท้องถิ่น"/>
    <s v="ด้านการปรับสมดุลและพัฒนาระบบการบริหารจัดการภาครัฐ"/>
    <x v="3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นร0107-61-0001"/>
    <s v="การกระจายหน้าที่และอำนาจในการจัดบริการสาธารณะให้แก่องค์กรปกครองส่วนท้องถิ่น"/>
    <s v="การกระจายหน้าที่และอำนาจในการจัดบริการสาธารณะให้แก่องค์กรปกครองส่วนท้องถิ่น"/>
    <s v="ด้านการปรับสมดุลและพัฒนาระบบการบริหารจัดการภาครัฐ"/>
    <x v="3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1-0003"/>
    <s v="การกระจายอำนาจด้านการเงิน การคลัง และงบประมาณ ให้แก่องค์กรปกครองส่วนท้องถิ่น"/>
    <s v="การกระจายอำนาจด้านการเงิน การคลัง และงบประมาณ ให้แก่องค์กรปกครองส่วนท้องถิ่น"/>
    <s v="ด้านการปรับสมดุลและพัฒนาระบบการบริหารจัดการภาครัฐ"/>
    <x v="3"/>
    <s v="ตุลาคม 2560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1-0005"/>
    <s v="การจัดสรรค่าภาคหลวง"/>
    <s v="การจัดสรรค่าภาคหลวง"/>
    <s v="ด้านการปรับสมดุลและพัฒนาระบบการบริหารจัดการภาครัฐ"/>
    <x v="3"/>
    <s v="ตุลาคม 2560"/>
    <s v="กันยายน 2563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2"/>
  </r>
  <r>
    <s v="นร0107-65-0003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นร0107-64-0001"/>
    <s v="เสริมสร้างความรู้การกระจายอำนาจและสร้างเครือข่ายภาคประชาชน"/>
    <s v="เสริมสร้างความรู้การกระจายอำนาจและสร้างเครือข่ายภาค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6"/>
  </r>
  <r>
    <s v="นร0107-64-0002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6"/>
  </r>
  <r>
    <s v="นร0107-64-0003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2"/>
    <x v="6"/>
  </r>
  <r>
    <s v="นร0107-64-0004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s v="โครงการภายใต้กิจกรรม Big Rock"/>
    <x v="2"/>
    <x v="6"/>
  </r>
  <r>
    <s v="นร0107-65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นร0107-65-0002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นร0107-65-0003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นร0107-65-0004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"/>
    <s v="ด้านการปรับสมดุลและพัฒนาระบบการบริหารจัดการภาครัฐ"/>
    <x v="4"/>
    <s v="ตุลาคม 2564"/>
    <s v="ตุลาคม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มท 0815-65-0001"/>
    <s v="ส่งเสริมและสนับสนุนองค์กรปกครองส่วนท้องถิ่น"/>
    <s v="ส่งเสริมและสนับสนุน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15-65-0002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มท 0809-65-0002"/>
    <s v="จัดสรรเงินอุดหนุนให้แก่องค์กรปกครองส่วนท้องถิ่น (ค่าใช้จ่ายบุคลากรด้านการศึกษา)"/>
    <s v="จัดสรรเงินอุดหนุนให้แก่องค์กรปกครองส่วนท้องถิ่น (ค่าใช้จ่ายบุคลากรด้านการศึกษา)"/>
    <s v="ด้านการพัฒนาและเสริมสร้างศักยภาพทรัพยากรมนุษย์"/>
    <x v="4"/>
    <s v="ตุลาคม 2564"/>
    <s v="กันยายน 2565"/>
    <s v="สำนักพัฒนาระบบบริหารงานบุคคลท้องถิ่น (สน.บถ.)"/>
    <s v="กรมส่งเสริมการปกครองท้องถิ่น"/>
    <s v="กระทรวงมหาดไทย"/>
    <m/>
    <x v="0"/>
    <x v="0"/>
  </r>
  <r>
    <s v="นร0107-65-0005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การจัดสรรเงินอุดหนุนเพื่อเป็นรางวัลให้แก่องค์กรปกครองส่วนท้องถิ่นที่มีการบริการจัดการที่ดี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s v="โครงการภายใต้กิจกรรม Big Rock"/>
    <x v="2"/>
    <x v="4"/>
  </r>
  <r>
    <s v="นร0107-65-0006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ณะกรรมการกระจายอำนาจให้แก่องค์กรปกครองส่วนท้องถิ่น"/>
    <s v="สำนักงานปลัดสำนักนายกรัฐมนตรี"/>
    <s v="สำนักนายกรัฐมนตรี"/>
    <m/>
    <x v="0"/>
    <x v="5"/>
  </r>
  <r>
    <s v="ศธ 04127-65-0022"/>
    <s v="ปรับปรุงอาคารสถานที่ และภูมิทัศน์ สำนักงานเขตพื้นที่การศึกษาประถมศึกษาราชบุรี เขต 1"/>
    <s v="ปรับปรุงอาคารสถานที่ และภูมิทัศน์ สำนักงานเขตพื้นที่การศึกษาประถมศึกษาราชบุรี เขต 1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เขตพื้นที่การศึกษาประถมศึกษาราชบุรี เขต 1"/>
    <s v="สำนักงานคณะกรรมการการศึกษาขั้นพื้นฐาน"/>
    <s v="กระทรวงศึกษาธิการ"/>
    <m/>
    <x v="0"/>
    <x v="5"/>
  </r>
  <r>
    <s v="ศธ0280-65-0015"/>
    <s v="โครงการจัดทำฐานข้อมูลและระบบติดตามประเมินผลระดับพื้นที่จังหวัดนราธิวาส เพื่อสนับสนุนการขับเคลื่อนเป้าหมายของสหประชาชาติว่าด้วยการพัฒนาที่ยั่งยืนด้านการศึกษา SDG4"/>
    <s v="โครงการจัดทำฐานข้อมูลและระบบติดตามประเมินผลระดับพื้นที่จังหวัดนราธิวาส เพื่อสนับสนุนการขับเคลื่อนเป้าหมายของสหประชาชาติว่าด้วยการพัฒนาที่ยั่งยืนด้านการศึกษา SDG4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3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28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5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5">
        <item x="1"/>
        <item x="0"/>
        <item x="2"/>
        <item x="3"/>
        <item t="default"/>
      </items>
    </pivotField>
    <pivotField showAll="0"/>
    <pivotField axis="axisRow" showAll="0">
      <items count="5">
        <item n="ไม่สอดคล้องกับ V และ F ใด" x="1"/>
        <item x="0"/>
        <item x="3"/>
        <item sd="0" x="2"/>
        <item t="default"/>
      </items>
    </pivotField>
    <pivotField axis="axisRow" showAll="0">
      <items count="10">
        <item x="0"/>
        <item x="6"/>
        <item x="3"/>
        <item x="5"/>
        <item x="8"/>
        <item x="2"/>
        <item x="7"/>
        <item x="4"/>
        <item x="1"/>
        <item t="default"/>
      </items>
    </pivotField>
  </pivotFields>
  <rowFields count="4">
    <field x="9"/>
    <field x="8"/>
    <field x="11"/>
    <field x="12"/>
  </rowFields>
  <rowItems count="24">
    <i>
      <x/>
    </i>
    <i r="1">
      <x v="1"/>
    </i>
    <i r="2">
      <x/>
    </i>
    <i r="3">
      <x v="8"/>
    </i>
    <i r="2">
      <x v="1"/>
    </i>
    <i r="3">
      <x/>
    </i>
    <i r="2">
      <x v="2"/>
    </i>
    <i r="3">
      <x v="2"/>
    </i>
    <i r="3">
      <x v="3"/>
    </i>
    <i r="2">
      <x v="3"/>
    </i>
    <i>
      <x v="1"/>
    </i>
    <i r="1">
      <x/>
    </i>
    <i r="2">
      <x v="1"/>
    </i>
    <i r="3">
      <x/>
    </i>
    <i>
      <x v="2"/>
    </i>
    <i r="1">
      <x v="2"/>
    </i>
    <i r="2">
      <x v="1"/>
    </i>
    <i r="3">
      <x v="1"/>
    </i>
    <i r="2">
      <x v="3"/>
    </i>
    <i>
      <x v="3"/>
    </i>
    <i r="1">
      <x v="3"/>
    </i>
    <i r="2">
      <x v="2"/>
    </i>
    <i r="3">
      <x v="4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6"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9" type="button" dataOnly="0" labelOnly="1" outline="0" axis="axisRow" fieldPosition="0"/>
    </format>
    <format dxfId="73">
      <pivotArea dataOnly="0" labelOnly="1" fieldPosition="0">
        <references count="1">
          <reference field="9" count="0"/>
        </references>
      </pivotArea>
    </format>
    <format dxfId="72">
      <pivotArea dataOnly="0" labelOnly="1" grandRow="1" outline="0" fieldPosition="0"/>
    </format>
    <format dxfId="71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70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69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68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67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0"/>
        </references>
      </pivotArea>
    </format>
    <format dxfId="66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65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64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63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8"/>
          </reference>
        </references>
      </pivotArea>
    </format>
    <format dxfId="62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1"/>
          </reference>
          <reference field="12" count="2">
            <x v="0"/>
            <x v="8"/>
          </reference>
        </references>
      </pivotArea>
    </format>
    <format dxfId="61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2"/>
          </reference>
          <reference field="12" count="3">
            <x v="2"/>
            <x v="3"/>
            <x v="8"/>
          </reference>
        </references>
      </pivotArea>
    </format>
    <format dxfId="60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3">
            <x v="5"/>
            <x v="7"/>
            <x v="8"/>
          </reference>
        </references>
      </pivotArea>
    </format>
    <format dxfId="59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0"/>
          </reference>
        </references>
      </pivotArea>
    </format>
    <format dxfId="5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5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5"/>
            <x v="6"/>
            <x v="7"/>
          </reference>
        </references>
      </pivotArea>
    </format>
    <format dxfId="56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9" type="button" dataOnly="0" labelOnly="1" outline="0" axis="axisRow" fieldPosition="0"/>
    </format>
    <format dxfId="51">
      <pivotArea dataOnly="0" labelOnly="1" fieldPosition="0">
        <references count="1">
          <reference field="9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48">
      <pivotArea dataOnly="0" labelOnly="1" fieldPosition="0">
        <references count="2">
          <reference field="8" count="1">
            <x v="0"/>
          </reference>
          <reference field="9" count="1" selected="0">
            <x v="1"/>
          </reference>
        </references>
      </pivotArea>
    </format>
    <format dxfId="47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46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45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0"/>
        </references>
      </pivotArea>
    </format>
    <format dxfId="44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43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1"/>
            <x v="3"/>
          </reference>
        </references>
      </pivotArea>
    </format>
    <format dxfId="42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2"/>
          </reference>
        </references>
      </pivotArea>
    </format>
    <format dxfId="41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8"/>
          </reference>
        </references>
      </pivotArea>
    </format>
    <format dxfId="40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1"/>
          </reference>
          <reference field="12" count="2">
            <x v="0"/>
            <x v="8"/>
          </reference>
        </references>
      </pivotArea>
    </format>
    <format dxfId="39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2"/>
          </reference>
          <reference field="12" count="3">
            <x v="2"/>
            <x v="3"/>
            <x v="8"/>
          </reference>
        </references>
      </pivotArea>
    </format>
    <format dxfId="38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3">
            <x v="5"/>
            <x v="7"/>
            <x v="8"/>
          </reference>
        </references>
      </pivotArea>
    </format>
    <format dxfId="37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0"/>
          </reference>
        </references>
      </pivotArea>
    </format>
    <format dxfId="3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1"/>
          </reference>
        </references>
      </pivotArea>
    </format>
    <format dxfId="35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5"/>
            <x v="6"/>
            <x v="7"/>
          </reference>
        </references>
      </pivotArea>
    </format>
    <format dxfId="34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3">
      <pivotArea dataOnly="0" labelOnly="1" outline="0" axis="axisValues" fieldPosition="0"/>
    </format>
    <format dxfId="32">
      <pivotArea field="9" type="button" dataOnly="0" labelOnly="1" outline="0" axis="axisRow" fieldPosition="0"/>
    </format>
    <format dxfId="31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C8C74C-E1F5-4C0A-A9EE-80B4A703CF18}" name="PivotTable3" cacheId="29" applyNumberFormats="0" applyBorderFormats="0" applyFontFormats="0" applyPatternFormats="0" applyAlignmentFormats="0" applyWidthHeightFormats="1" dataCaption="Values" grandTotalCaption="รวมจำนวนโครงการ" updatedVersion="8" minRefreshableVersion="3" useAutoFormatting="1" itemPrintTitles="1" createdVersion="6" indent="0" outline="1" outlineData="1" multipleFieldFilters="0" rowHeaderCaption="" colHeaderCaption="ปีงบประมาณ">
  <location ref="A1:G1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3"/>
        <item x="2"/>
        <item n="ไม่สอดคล้องกับ V และ F ใด" x="1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2">
    <field x="11"/>
    <field x="12"/>
  </rowFields>
  <rowItems count="13">
    <i>
      <x/>
    </i>
    <i r="1">
      <x/>
    </i>
    <i r="1">
      <x v="5"/>
    </i>
    <i>
      <x v="1"/>
    </i>
    <i r="1">
      <x v="3"/>
    </i>
    <i r="1">
      <x v="7"/>
    </i>
    <i>
      <x v="2"/>
    </i>
    <i r="1">
      <x v="2"/>
    </i>
    <i r="1">
      <x v="4"/>
    </i>
    <i r="1">
      <x v="6"/>
    </i>
    <i>
      <x v="3"/>
    </i>
    <i r="1">
      <x v="1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15">
    <format dxfId="91">
      <pivotArea type="all" dataOnly="0" outline="0" fieldPosition="0"/>
    </format>
    <format dxfId="90">
      <pivotArea outline="0" collapsedLevelsAreSubtotals="1" fieldPosition="0"/>
    </format>
    <format dxfId="89">
      <pivotArea type="origin" dataOnly="0" labelOnly="1" outline="0" fieldPosition="0"/>
    </format>
    <format dxfId="88">
      <pivotArea field="4" type="button" dataOnly="0" labelOnly="1" outline="0" axis="axisCol" fieldPosition="0"/>
    </format>
    <format dxfId="87">
      <pivotArea type="topRight" dataOnly="0" labelOnly="1" outline="0" fieldPosition="0"/>
    </format>
    <format dxfId="86">
      <pivotArea field="11" type="button" dataOnly="0" labelOnly="1" outline="0" axis="axisRow" fieldPosition="0"/>
    </format>
    <format dxfId="85">
      <pivotArea dataOnly="0" labelOnly="1" fieldPosition="0">
        <references count="1">
          <reference field="11" count="0"/>
        </references>
      </pivotArea>
    </format>
    <format dxfId="84">
      <pivotArea dataOnly="0" labelOnly="1" grandRow="1" outline="0" fieldPosition="0"/>
    </format>
    <format dxfId="83">
      <pivotArea dataOnly="0" labelOnly="1" fieldPosition="0">
        <references count="1">
          <reference field="4" count="0"/>
        </references>
      </pivotArea>
    </format>
    <format dxfId="82">
      <pivotArea dataOnly="0" labelOnly="1" grandCol="1" outline="0" fieldPosition="0"/>
    </format>
    <format dxfId="81">
      <pivotArea type="origin" dataOnly="0" labelOnly="1" outline="0" fieldPosition="0"/>
    </format>
    <format dxfId="80">
      <pivotArea field="4" type="button" dataOnly="0" labelOnly="1" outline="0" axis="axisCol" fieldPosition="0"/>
    </format>
    <format dxfId="79">
      <pivotArea type="topRight" dataOnly="0" labelOnly="1" outline="0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JKg712WNkosGKWq91Ar4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6178fd10cfe04674d56d1f4e&amp;username=opm01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42" Type="http://schemas.openxmlformats.org/officeDocument/2006/relationships/hyperlink" Target="https://emenscr.nesdc.go.th/viewer/view.html?id=618b4961c365253295d32b88&amp;username=moi0815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cefe0b56035d16079a08e3&amp;username=moi08151" TargetMode="External"/><Relationship Id="rId37" Type="http://schemas.openxmlformats.org/officeDocument/2006/relationships/hyperlink" Target="https://emenscr.nesdc.go.th/viewer/view.html?id=5ff29491770e1827c86fda3d&amp;username=industry03071" TargetMode="External"/><Relationship Id="rId40" Type="http://schemas.openxmlformats.org/officeDocument/2006/relationships/hyperlink" Target="https://emenscr.nesdc.go.th/viewer/view.html?id=61790485929eeb74de1c6564&amp;username=opm01071" TargetMode="External"/><Relationship Id="rId45" Type="http://schemas.openxmlformats.org/officeDocument/2006/relationships/hyperlink" Target="https://emenscr.nesdc.go.th/viewer/view.html?id=61cc359218f9e461517bf071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b231fcf1fa732ce2f6343e&amp;username=moi08151" TargetMode="External"/><Relationship Id="rId44" Type="http://schemas.openxmlformats.org/officeDocument/2006/relationships/hyperlink" Target="https://emenscr.nesdc.go.th/viewer/view.html?id=618b7891da880b328aef0e53&amp;username=moi0809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43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6177c26c7bb4256e82a1c7a8&amp;username=opm01071" TargetMode="External"/><Relationship Id="rId46" Type="http://schemas.openxmlformats.org/officeDocument/2006/relationships/hyperlink" Target="https://emenscr.nesdc.go.th/viewer/view.html?id=61de6f017bec980b7f867d15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79096917e13374dcdf453c&amp;username=opm0107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6178fd10cfe04674d56d1f4e&amp;username=opm01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2bb46eb12634f2968d7e&amp;username=opm01071" TargetMode="External"/><Relationship Id="rId42" Type="http://schemas.openxmlformats.org/officeDocument/2006/relationships/hyperlink" Target="https://emenscr.nesdc.go.th/viewer/view.html?id=618b4961c365253295d32b88&amp;username=moi0815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cefe0b56035d16079a08e3&amp;username=moi08151" TargetMode="External"/><Relationship Id="rId37" Type="http://schemas.openxmlformats.org/officeDocument/2006/relationships/hyperlink" Target="https://emenscr.nesdc.go.th/viewer/view.html?id=5ff29491770e1827c86fda3d&amp;username=industry03071" TargetMode="External"/><Relationship Id="rId40" Type="http://schemas.openxmlformats.org/officeDocument/2006/relationships/hyperlink" Target="https://emenscr.nesdc.go.th/viewer/view.html?id=61790485929eeb74de1c6564&amp;username=opm01071" TargetMode="External"/><Relationship Id="rId45" Type="http://schemas.openxmlformats.org/officeDocument/2006/relationships/hyperlink" Target="https://emenscr.nesdc.go.th/viewer/view.html?id=61cc359218f9e461517bf071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38aca7ca1a34f39f35ab&amp;username=opm01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b231fcf1fa732ce2f6343e&amp;username=moi08151" TargetMode="External"/><Relationship Id="rId44" Type="http://schemas.openxmlformats.org/officeDocument/2006/relationships/hyperlink" Target="https://emenscr.nesdc.go.th/viewer/view.html?id=618b7891da880b328aef0e53&amp;username=moi0809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309f238e5c34f1efce35&amp;username=opm01071" TargetMode="External"/><Relationship Id="rId43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181da7ca1a34f39f353f&amp;username=opm01071" TargetMode="External"/><Relationship Id="rId38" Type="http://schemas.openxmlformats.org/officeDocument/2006/relationships/hyperlink" Target="https://emenscr.nesdc.go.th/viewer/view.html?id=6177c26c7bb4256e82a1c7a8&amp;username=opm01071" TargetMode="External"/><Relationship Id="rId46" Type="http://schemas.openxmlformats.org/officeDocument/2006/relationships/hyperlink" Target="https://emenscr.nesdc.go.th/viewer/view.html?id=61de6f017bec980b7f867d15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79096917e13374dcdf453c&amp;username=opm0107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hyperlink" Target="https://emenscr.nesdc.go.th/viewer/view.html?id=5ff29491770e1827c86fda3d&amp;username=industry03071" TargetMode="Externa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cefe0b56035d16079a08e3&amp;username=moi08151" TargetMode="External"/><Relationship Id="rId42" Type="http://schemas.openxmlformats.org/officeDocument/2006/relationships/hyperlink" Target="https://emenscr.nesdc.go.th/viewer/view.html?id=611a968283a6677074486398&amp;username=opm01071" TargetMode="External"/><Relationship Id="rId47" Type="http://schemas.openxmlformats.org/officeDocument/2006/relationships/hyperlink" Target="https://emenscr.nesdc.go.th/viewer/view.html?id=618b4961c365253295d32b88&amp;username=moi08151" TargetMode="External"/><Relationship Id="rId50" Type="http://schemas.openxmlformats.org/officeDocument/2006/relationships/hyperlink" Target="https://emenscr.nesdc.go.th/viewer/view.html?id=61cc359218f9e461517bf071&amp;username=opm0107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291d2647ff240c0ef130e8&amp;username=moi08151" TargetMode="External"/><Relationship Id="rId37" Type="http://schemas.openxmlformats.org/officeDocument/2006/relationships/hyperlink" Target="https://emenscr.nesdc.go.th/viewer/view.html?id=5fd8309f238e5c34f1efce35&amp;username=opm01071" TargetMode="External"/><Relationship Id="rId40" Type="http://schemas.openxmlformats.org/officeDocument/2006/relationships/hyperlink" Target="https://emenscr.nesdc.go.th/viewer/view.html?id=6113f36ce054a16ecd22ba96&amp;username=moi08161" TargetMode="External"/><Relationship Id="rId45" Type="http://schemas.openxmlformats.org/officeDocument/2006/relationships/hyperlink" Target="https://emenscr.nesdc.go.th/viewer/view.html?id=61790485929eeb74de1c6564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d82bb46eb12634f2968d7e&amp;username=opm01071" TargetMode="External"/><Relationship Id="rId49" Type="http://schemas.openxmlformats.org/officeDocument/2006/relationships/hyperlink" Target="https://emenscr.nesdc.go.th/viewer/view.html?id=618b7891da880b328aef0e53&amp;username=moi0809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291ad947ff240c0ef130e0&amp;username=moi08151" TargetMode="External"/><Relationship Id="rId44" Type="http://schemas.openxmlformats.org/officeDocument/2006/relationships/hyperlink" Target="https://emenscr.nesdc.go.th/viewer/view.html?id=6178fd10cfe04674d56d1f4e&amp;username=opm0107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2913b514c4720c160d06ba&amp;username=moi08151" TargetMode="External"/><Relationship Id="rId35" Type="http://schemas.openxmlformats.org/officeDocument/2006/relationships/hyperlink" Target="https://emenscr.nesdc.go.th/viewer/view.html?id=5fd8181da7ca1a34f39f353f&amp;username=opm01071" TargetMode="External"/><Relationship Id="rId43" Type="http://schemas.openxmlformats.org/officeDocument/2006/relationships/hyperlink" Target="https://emenscr.nesdc.go.th/viewer/view.html?id=6177c26c7bb4256e82a1c7a8&amp;username=opm01071" TargetMode="External"/><Relationship Id="rId48" Type="http://schemas.openxmlformats.org/officeDocument/2006/relationships/hyperlink" Target="https://emenscr.nesdc.go.th/viewer/view.html?id=618b6922da880b328aef0e21&amp;username=moi0815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51" Type="http://schemas.openxmlformats.org/officeDocument/2006/relationships/hyperlink" Target="https://emenscr.nesdc.go.th/viewer/view.html?id=61de6f017bec980b7f867d15&amp;username=opm01071" TargetMode="External"/><Relationship Id="rId3" Type="http://schemas.openxmlformats.org/officeDocument/2006/relationships/hyperlink" Target="https://emenscr.nesdc.go.th/viewer/view.html?id=5b2b11162f9433329efb3faf&amp;username=opm0107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b231fcf1fa732ce2f6343e&amp;username=moi08151" TargetMode="External"/><Relationship Id="rId38" Type="http://schemas.openxmlformats.org/officeDocument/2006/relationships/hyperlink" Target="https://emenscr.nesdc.go.th/viewer/view.html?id=5fd838aca7ca1a34f39f35ab&amp;username=opm01071" TargetMode="External"/><Relationship Id="rId46" Type="http://schemas.openxmlformats.org/officeDocument/2006/relationships/hyperlink" Target="https://emenscr.nesdc.go.th/viewer/view.html?id=6179096917e13374dcdf453c&amp;username=opm0107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41" Type="http://schemas.openxmlformats.org/officeDocument/2006/relationships/hyperlink" Target="https://emenscr.nesdc.go.th/viewer/view.html?id=61164ee486f0f870e80290c7&amp;username=moi0808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drawing" Target="../drawings/drawing2.xm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309f238e5c34f1efce35&amp;username=opm0107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2bb46eb12634f2968d7e&amp;username=opm0107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d8181da7ca1a34f39f353f&amp;username=opm01071" TargetMode="External"/><Relationship Id="rId37" Type="http://schemas.openxmlformats.org/officeDocument/2006/relationships/hyperlink" Target="https://emenscr.nesdc.go.th/viewer/view.html?id=61790485929eeb74de1c6564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f29491770e1827c86fda3d&amp;username=industry03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cefe0b56035d16079a08e3&amp;username=moi0815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b231fcf1fa732ce2f6343e&amp;username=moi08151" TargetMode="External"/><Relationship Id="rId35" Type="http://schemas.openxmlformats.org/officeDocument/2006/relationships/hyperlink" Target="https://emenscr.nesdc.go.th/viewer/view.html?id=5fd838aca7ca1a34f39f35ab&amp;username=opm0107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565405aa6096ad3aa2f31&amp;username=moi08151" TargetMode="External"/><Relationship Id="rId18" Type="http://schemas.openxmlformats.org/officeDocument/2006/relationships/hyperlink" Target="https://emenscr.nesdc.go.th/viewer/view.html?id=5e16e342ab990e30f232247f&amp;username=moi08151" TargetMode="External"/><Relationship Id="rId26" Type="http://schemas.openxmlformats.org/officeDocument/2006/relationships/hyperlink" Target="https://emenscr.nesdc.go.th/viewer/view.html?id=5e17f0d31377cb70f32b396f&amp;username=moi08151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e16f3b8a7c96230ec911587&amp;username=moi08151" TargetMode="External"/><Relationship Id="rId34" Type="http://schemas.openxmlformats.org/officeDocument/2006/relationships/hyperlink" Target="https://emenscr.nesdc.go.th/viewer/view.html?id=5fd8309f238e5c34f1efce35&amp;username=opm01071" TargetMode="External"/><Relationship Id="rId7" Type="http://schemas.openxmlformats.org/officeDocument/2006/relationships/hyperlink" Target="https://emenscr.nesdc.go.th/viewer/view.html?id=5d9dc5ac161e9a5bd4af28ae&amp;username=moi08151" TargetMode="External"/><Relationship Id="rId12" Type="http://schemas.openxmlformats.org/officeDocument/2006/relationships/hyperlink" Target="https://emenscr.nesdc.go.th/viewer/view.html?id=5e1561c5ab5cf06ac49f51ca&amp;username=moi08151" TargetMode="External"/><Relationship Id="rId17" Type="http://schemas.openxmlformats.org/officeDocument/2006/relationships/hyperlink" Target="https://emenscr.nesdc.go.th/viewer/view.html?id=5e16d3e78579f230edc1e47f&amp;username=moi08151" TargetMode="External"/><Relationship Id="rId25" Type="http://schemas.openxmlformats.org/officeDocument/2006/relationships/hyperlink" Target="https://emenscr.nesdc.go.th/viewer/view.html?id=5e1710e3ab990e30f23224ee&amp;username=moi08151" TargetMode="External"/><Relationship Id="rId33" Type="http://schemas.openxmlformats.org/officeDocument/2006/relationships/hyperlink" Target="https://emenscr.nesdc.go.th/viewer/view.html?id=5fd82bb46eb12634f2968d7e&amp;username=opm0107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b2a1d2ef9e2be05aa557854&amp;username=opm01071" TargetMode="External"/><Relationship Id="rId16" Type="http://schemas.openxmlformats.org/officeDocument/2006/relationships/hyperlink" Target="https://emenscr.nesdc.go.th/viewer/view.html?id=5e16d156a7c96230ec9114ff&amp;username=moi08151" TargetMode="External"/><Relationship Id="rId20" Type="http://schemas.openxmlformats.org/officeDocument/2006/relationships/hyperlink" Target="https://emenscr.nesdc.go.th/viewer/view.html?id=5e16ee4e0db41330e7e026cf&amp;username=moi08151" TargetMode="External"/><Relationship Id="rId29" Type="http://schemas.openxmlformats.org/officeDocument/2006/relationships/hyperlink" Target="https://emenscr.nesdc.go.th/viewer/view.html?id=5e17f91952907770e93f35b7&amp;username=moi08151" TargetMode="External"/><Relationship Id="rId1" Type="http://schemas.openxmlformats.org/officeDocument/2006/relationships/hyperlink" Target="https://emenscr.nesdc.go.th/viewer/view.html?id=5b2a106e4e24f305a157a155&amp;username=opm01071" TargetMode="External"/><Relationship Id="rId6" Type="http://schemas.openxmlformats.org/officeDocument/2006/relationships/hyperlink" Target="https://emenscr.nesdc.go.th/viewer/view.html?id=5d9c5e6d6d256b21f91fcf0b&amp;username=moi08151" TargetMode="External"/><Relationship Id="rId11" Type="http://schemas.openxmlformats.org/officeDocument/2006/relationships/hyperlink" Target="https://emenscr.nesdc.go.th/viewer/view.html?id=5e14717189b7ac34b959f0c0&amp;username=moi08151" TargetMode="External"/><Relationship Id="rId24" Type="http://schemas.openxmlformats.org/officeDocument/2006/relationships/hyperlink" Target="https://emenscr.nesdc.go.th/viewer/view.html?id=5e17011fa7c96230ec9115ac&amp;username=moi08151" TargetMode="External"/><Relationship Id="rId32" Type="http://schemas.openxmlformats.org/officeDocument/2006/relationships/hyperlink" Target="https://emenscr.nesdc.go.th/viewer/view.html?id=5fd8181da7ca1a34f39f353f&amp;username=opm01071" TargetMode="External"/><Relationship Id="rId37" Type="http://schemas.openxmlformats.org/officeDocument/2006/relationships/hyperlink" Target="https://emenscr.nesdc.go.th/viewer/view.html?id=61790485929eeb74de1c6564&amp;username=opm01071" TargetMode="External"/><Relationship Id="rId5" Type="http://schemas.openxmlformats.org/officeDocument/2006/relationships/hyperlink" Target="https://emenscr.nesdc.go.th/viewer/view.html?id=5d8dc56c6110b422f7521479&amp;username=moi08151" TargetMode="External"/><Relationship Id="rId15" Type="http://schemas.openxmlformats.org/officeDocument/2006/relationships/hyperlink" Target="https://emenscr.nesdc.go.th/viewer/view.html?id=5e15b4f04735416acaa5adf8&amp;username=moi08151" TargetMode="External"/><Relationship Id="rId23" Type="http://schemas.openxmlformats.org/officeDocument/2006/relationships/hyperlink" Target="https://emenscr.nesdc.go.th/viewer/view.html?id=5e16ff29a7c96230ec9115a9&amp;username=moi08151" TargetMode="External"/><Relationship Id="rId28" Type="http://schemas.openxmlformats.org/officeDocument/2006/relationships/hyperlink" Target="https://emenscr.nesdc.go.th/viewer/view.html?id=5e17f6cafdbb3e70e4d8b8fd&amp;username=moi08151" TargetMode="External"/><Relationship Id="rId36" Type="http://schemas.openxmlformats.org/officeDocument/2006/relationships/hyperlink" Target="https://emenscr.nesdc.go.th/viewer/view.html?id=5ff29491770e1827c86fda3d&amp;username=industry03071" TargetMode="External"/><Relationship Id="rId10" Type="http://schemas.openxmlformats.org/officeDocument/2006/relationships/hyperlink" Target="https://emenscr.nesdc.go.th/viewer/view.html?id=5e1469c2dfe25e34a85729ba&amp;username=moi08151" TargetMode="External"/><Relationship Id="rId19" Type="http://schemas.openxmlformats.org/officeDocument/2006/relationships/hyperlink" Target="https://emenscr.nesdc.go.th/viewer/view.html?id=5e16e5da0db41330e7e026af&amp;username=moi08151" TargetMode="External"/><Relationship Id="rId31" Type="http://schemas.openxmlformats.org/officeDocument/2006/relationships/hyperlink" Target="https://emenscr.nesdc.go.th/viewer/view.html?id=5fcefe0b56035d16079a08e3&amp;username=moi08151" TargetMode="External"/><Relationship Id="rId4" Type="http://schemas.openxmlformats.org/officeDocument/2006/relationships/hyperlink" Target="https://emenscr.nesdc.go.th/viewer/view.html?id=5b2b678e2f9433329efb3fb7&amp;username=opm01071" TargetMode="External"/><Relationship Id="rId9" Type="http://schemas.openxmlformats.org/officeDocument/2006/relationships/hyperlink" Target="https://emenscr.nesdc.go.th/viewer/view.html?id=5e1441606304d01f1c2f71ee&amp;username=moi08151" TargetMode="External"/><Relationship Id="rId14" Type="http://schemas.openxmlformats.org/officeDocument/2006/relationships/hyperlink" Target="https://emenscr.nesdc.go.th/viewer/view.html?id=5e156d115aa6096ad3aa2f34&amp;username=moi08151" TargetMode="External"/><Relationship Id="rId22" Type="http://schemas.openxmlformats.org/officeDocument/2006/relationships/hyperlink" Target="https://emenscr.nesdc.go.th/viewer/view.html?id=5e16fc320db41330e7e02700&amp;username=moi08151" TargetMode="External"/><Relationship Id="rId27" Type="http://schemas.openxmlformats.org/officeDocument/2006/relationships/hyperlink" Target="https://emenscr.nesdc.go.th/viewer/view.html?id=5e17f33bfdbb3e70e4d8b8ef&amp;username=moi08151" TargetMode="External"/><Relationship Id="rId30" Type="http://schemas.openxmlformats.org/officeDocument/2006/relationships/hyperlink" Target="https://emenscr.nesdc.go.th/viewer/view.html?id=5fb231fcf1fa732ce2f6343e&amp;username=moi08151" TargetMode="External"/><Relationship Id="rId35" Type="http://schemas.openxmlformats.org/officeDocument/2006/relationships/hyperlink" Target="https://emenscr.nesdc.go.th/viewer/view.html?id=5fd838aca7ca1a34f39f35ab&amp;username=opm01071" TargetMode="External"/><Relationship Id="rId8" Type="http://schemas.openxmlformats.org/officeDocument/2006/relationships/hyperlink" Target="https://emenscr.nesdc.go.th/viewer/view.html?id=5e14313cef83bc1f21719129&amp;username=moi08151" TargetMode="External"/><Relationship Id="rId3" Type="http://schemas.openxmlformats.org/officeDocument/2006/relationships/hyperlink" Target="https://emenscr.nesdc.go.th/viewer/view.html?id=5b2b11162f9433329efb3faf&amp;username=opm01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2"/>
  <sheetViews>
    <sheetView topLeftCell="S25" workbookViewId="0">
      <selection activeCell="C49" sqref="C1:C1048576"/>
    </sheetView>
  </sheetViews>
  <sheetFormatPr defaultColWidth="10.88671875" defaultRowHeight="14.4" x14ac:dyDescent="0.3"/>
  <cols>
    <col min="1" max="1" width="17.44140625" customWidth="1"/>
    <col min="2" max="2" width="20.109375" customWidth="1"/>
    <col min="3" max="3" width="54" customWidth="1"/>
    <col min="4" max="4" width="44.44140625" customWidth="1"/>
    <col min="5" max="5" width="37.88671875" customWidth="1"/>
    <col min="6" max="7" width="54" customWidth="1"/>
    <col min="8" max="8" width="51.44140625" customWidth="1"/>
    <col min="9" max="9" width="54" customWidth="1"/>
    <col min="10" max="10" width="31" customWidth="1"/>
    <col min="11" max="11" width="54" customWidth="1"/>
    <col min="12" max="12" width="36.4414062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18" width="54" customWidth="1"/>
    <col min="19" max="19" width="39.109375" customWidth="1"/>
    <col min="20" max="20" width="44.44140625" customWidth="1"/>
    <col min="21" max="21" width="54" customWidth="1"/>
    <col min="22" max="22" width="16.109375" customWidth="1"/>
    <col min="23" max="23" width="20.109375" customWidth="1"/>
    <col min="24" max="24" width="54" style="6" customWidth="1"/>
    <col min="25" max="25" width="17.44140625" customWidth="1"/>
  </cols>
  <sheetData>
    <row r="1" spans="1: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t="s">
        <v>290</v>
      </c>
      <c r="Y1" s="1" t="s">
        <v>23</v>
      </c>
    </row>
    <row r="2" spans="1:25" x14ac:dyDescent="0.3">
      <c r="A2" t="s">
        <v>24</v>
      </c>
      <c r="B2" t="s">
        <v>25</v>
      </c>
      <c r="C2" t="s">
        <v>26</v>
      </c>
      <c r="F2" t="s">
        <v>27</v>
      </c>
      <c r="G2" t="s">
        <v>28</v>
      </c>
      <c r="I2" t="s">
        <v>27</v>
      </c>
      <c r="J2" s="5">
        <v>200302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s="3">
        <v>24000000</v>
      </c>
      <c r="Q2" s="3">
        <v>24000000</v>
      </c>
      <c r="R2" t="s">
        <v>34</v>
      </c>
      <c r="S2" t="s">
        <v>35</v>
      </c>
      <c r="T2" t="s">
        <v>36</v>
      </c>
      <c r="X2" s="6" t="s">
        <v>37</v>
      </c>
    </row>
    <row r="3" spans="1:25" x14ac:dyDescent="0.3">
      <c r="A3" t="s">
        <v>24</v>
      </c>
      <c r="B3" t="s">
        <v>38</v>
      </c>
      <c r="C3" t="s">
        <v>39</v>
      </c>
      <c r="F3" t="s">
        <v>27</v>
      </c>
      <c r="G3" t="s">
        <v>28</v>
      </c>
      <c r="H3" t="s">
        <v>40</v>
      </c>
      <c r="I3" t="s">
        <v>27</v>
      </c>
      <c r="J3" s="5">
        <v>200302</v>
      </c>
      <c r="K3" t="s">
        <v>29</v>
      </c>
      <c r="L3" t="s">
        <v>41</v>
      </c>
      <c r="M3" t="s">
        <v>31</v>
      </c>
      <c r="N3" t="s">
        <v>32</v>
      </c>
      <c r="O3" t="s">
        <v>33</v>
      </c>
      <c r="P3" s="5">
        <v>0</v>
      </c>
      <c r="Q3" s="5">
        <v>0</v>
      </c>
      <c r="R3" t="s">
        <v>34</v>
      </c>
      <c r="S3" t="s">
        <v>35</v>
      </c>
      <c r="T3" t="s">
        <v>36</v>
      </c>
      <c r="X3" s="6" t="s">
        <v>42</v>
      </c>
    </row>
    <row r="4" spans="1:25" x14ac:dyDescent="0.3">
      <c r="A4" t="s">
        <v>24</v>
      </c>
      <c r="B4" t="s">
        <v>43</v>
      </c>
      <c r="C4" t="s">
        <v>44</v>
      </c>
      <c r="F4" t="s">
        <v>27</v>
      </c>
      <c r="G4" t="s">
        <v>28</v>
      </c>
      <c r="H4" t="s">
        <v>40</v>
      </c>
      <c r="I4" t="s">
        <v>27</v>
      </c>
      <c r="J4" s="5">
        <v>200302</v>
      </c>
      <c r="K4" t="s">
        <v>29</v>
      </c>
      <c r="L4" t="s">
        <v>45</v>
      </c>
      <c r="M4" t="s">
        <v>31</v>
      </c>
      <c r="N4" t="s">
        <v>32</v>
      </c>
      <c r="O4" t="s">
        <v>33</v>
      </c>
      <c r="P4" s="3">
        <v>820000000</v>
      </c>
      <c r="Q4" s="3">
        <v>820000000</v>
      </c>
      <c r="R4" t="s">
        <v>34</v>
      </c>
      <c r="S4" t="s">
        <v>35</v>
      </c>
      <c r="T4" t="s">
        <v>36</v>
      </c>
      <c r="X4" s="6" t="s">
        <v>46</v>
      </c>
    </row>
    <row r="5" spans="1:25" x14ac:dyDescent="0.3">
      <c r="A5" t="s">
        <v>24</v>
      </c>
      <c r="B5" t="s">
        <v>47</v>
      </c>
      <c r="C5" t="s">
        <v>48</v>
      </c>
      <c r="F5" t="s">
        <v>27</v>
      </c>
      <c r="G5" t="s">
        <v>28</v>
      </c>
      <c r="H5" t="s">
        <v>49</v>
      </c>
      <c r="I5" t="s">
        <v>27</v>
      </c>
      <c r="J5" s="5">
        <v>200302</v>
      </c>
      <c r="K5" t="s">
        <v>29</v>
      </c>
      <c r="L5" t="s">
        <v>50</v>
      </c>
      <c r="M5" t="s">
        <v>31</v>
      </c>
      <c r="N5" t="s">
        <v>32</v>
      </c>
      <c r="O5" t="s">
        <v>51</v>
      </c>
      <c r="P5" s="5">
        <v>0</v>
      </c>
      <c r="Q5" s="5">
        <v>0</v>
      </c>
      <c r="R5" t="s">
        <v>34</v>
      </c>
      <c r="S5" t="s">
        <v>35</v>
      </c>
      <c r="T5" t="s">
        <v>36</v>
      </c>
      <c r="X5" s="6" t="s">
        <v>52</v>
      </c>
    </row>
    <row r="6" spans="1:25" x14ac:dyDescent="0.3">
      <c r="A6" t="s">
        <v>53</v>
      </c>
      <c r="B6" t="s">
        <v>54</v>
      </c>
      <c r="C6" t="s">
        <v>55</v>
      </c>
      <c r="F6" t="s">
        <v>27</v>
      </c>
      <c r="G6" t="s">
        <v>28</v>
      </c>
      <c r="I6" t="s">
        <v>27</v>
      </c>
      <c r="J6" s="5">
        <v>200302</v>
      </c>
      <c r="K6" t="s">
        <v>29</v>
      </c>
      <c r="L6" t="s">
        <v>56</v>
      </c>
      <c r="M6" t="s">
        <v>31</v>
      </c>
      <c r="N6" t="s">
        <v>57</v>
      </c>
      <c r="O6" t="s">
        <v>58</v>
      </c>
      <c r="P6" s="3">
        <v>682232600</v>
      </c>
      <c r="Q6" s="3">
        <v>682232600</v>
      </c>
      <c r="R6" t="s">
        <v>59</v>
      </c>
      <c r="S6" t="s">
        <v>60</v>
      </c>
      <c r="T6" t="s">
        <v>61</v>
      </c>
      <c r="X6" s="6" t="s">
        <v>62</v>
      </c>
    </row>
    <row r="7" spans="1:25" x14ac:dyDescent="0.3">
      <c r="A7" t="s">
        <v>53</v>
      </c>
      <c r="B7" t="s">
        <v>63</v>
      </c>
      <c r="C7" t="s">
        <v>64</v>
      </c>
      <c r="F7" t="s">
        <v>27</v>
      </c>
      <c r="G7" t="s">
        <v>28</v>
      </c>
      <c r="I7" t="s">
        <v>27</v>
      </c>
      <c r="J7" s="5">
        <v>200302</v>
      </c>
      <c r="K7" t="s">
        <v>29</v>
      </c>
      <c r="L7" t="s">
        <v>65</v>
      </c>
      <c r="M7" t="s">
        <v>31</v>
      </c>
      <c r="N7" t="s">
        <v>57</v>
      </c>
      <c r="O7" t="s">
        <v>58</v>
      </c>
      <c r="P7" s="3">
        <v>98805700</v>
      </c>
      <c r="Q7" s="3">
        <v>98805700</v>
      </c>
      <c r="R7" t="s">
        <v>59</v>
      </c>
      <c r="S7" t="s">
        <v>60</v>
      </c>
      <c r="T7" t="s">
        <v>61</v>
      </c>
      <c r="X7" s="6" t="s">
        <v>66</v>
      </c>
    </row>
    <row r="8" spans="1:25" x14ac:dyDescent="0.3">
      <c r="A8" t="s">
        <v>53</v>
      </c>
      <c r="B8" t="s">
        <v>67</v>
      </c>
      <c r="C8" t="s">
        <v>68</v>
      </c>
      <c r="F8" t="s">
        <v>27</v>
      </c>
      <c r="G8" t="s">
        <v>28</v>
      </c>
      <c r="I8" t="s">
        <v>27</v>
      </c>
      <c r="J8" s="5">
        <v>200302</v>
      </c>
      <c r="K8" t="s">
        <v>29</v>
      </c>
      <c r="L8" t="s">
        <v>69</v>
      </c>
      <c r="M8" t="s">
        <v>31</v>
      </c>
      <c r="N8" t="s">
        <v>57</v>
      </c>
      <c r="O8" t="s">
        <v>58</v>
      </c>
      <c r="P8" s="3">
        <v>252480514500</v>
      </c>
      <c r="Q8" s="3">
        <v>252480514500</v>
      </c>
      <c r="R8" t="s">
        <v>59</v>
      </c>
      <c r="S8" t="s">
        <v>60</v>
      </c>
      <c r="T8" t="s">
        <v>61</v>
      </c>
      <c r="X8" s="6" t="s">
        <v>70</v>
      </c>
    </row>
    <row r="9" spans="1:25" x14ac:dyDescent="0.3">
      <c r="A9" t="s">
        <v>53</v>
      </c>
      <c r="B9" t="s">
        <v>71</v>
      </c>
      <c r="C9" t="s">
        <v>72</v>
      </c>
      <c r="F9" t="s">
        <v>27</v>
      </c>
      <c r="G9" t="s">
        <v>28</v>
      </c>
      <c r="I9" t="s">
        <v>27</v>
      </c>
      <c r="J9" s="5">
        <v>200302</v>
      </c>
      <c r="K9" t="s">
        <v>29</v>
      </c>
      <c r="L9" t="s">
        <v>73</v>
      </c>
      <c r="M9" t="s">
        <v>31</v>
      </c>
      <c r="N9" t="s">
        <v>74</v>
      </c>
      <c r="O9" t="s">
        <v>51</v>
      </c>
      <c r="P9" s="3">
        <v>732626900</v>
      </c>
      <c r="Q9" s="3">
        <v>732626900</v>
      </c>
      <c r="R9" t="s">
        <v>59</v>
      </c>
      <c r="S9" t="s">
        <v>60</v>
      </c>
      <c r="T9" t="s">
        <v>61</v>
      </c>
      <c r="X9" s="6" t="s">
        <v>75</v>
      </c>
    </row>
    <row r="10" spans="1:25" x14ac:dyDescent="0.3">
      <c r="A10" t="s">
        <v>53</v>
      </c>
      <c r="B10" t="s">
        <v>76</v>
      </c>
      <c r="C10" t="s">
        <v>77</v>
      </c>
      <c r="F10" t="s">
        <v>27</v>
      </c>
      <c r="G10" t="s">
        <v>28</v>
      </c>
      <c r="I10" t="s">
        <v>27</v>
      </c>
      <c r="J10" s="5">
        <v>200302</v>
      </c>
      <c r="K10" t="s">
        <v>29</v>
      </c>
      <c r="L10" t="s">
        <v>78</v>
      </c>
      <c r="M10" t="s">
        <v>31</v>
      </c>
      <c r="N10" t="s">
        <v>74</v>
      </c>
      <c r="O10" t="s">
        <v>51</v>
      </c>
      <c r="P10" s="4">
        <v>476938711.95999998</v>
      </c>
      <c r="Q10" s="4">
        <v>476938711.95999998</v>
      </c>
      <c r="R10" t="s">
        <v>59</v>
      </c>
      <c r="S10" t="s">
        <v>60</v>
      </c>
      <c r="T10" t="s">
        <v>61</v>
      </c>
      <c r="X10" s="6" t="s">
        <v>79</v>
      </c>
    </row>
    <row r="11" spans="1:25" x14ac:dyDescent="0.3">
      <c r="A11" t="s">
        <v>53</v>
      </c>
      <c r="B11" t="s">
        <v>80</v>
      </c>
      <c r="C11" t="s">
        <v>81</v>
      </c>
      <c r="F11" t="s">
        <v>27</v>
      </c>
      <c r="G11" t="s">
        <v>28</v>
      </c>
      <c r="I11" t="s">
        <v>27</v>
      </c>
      <c r="J11" s="5">
        <v>200302</v>
      </c>
      <c r="K11" t="s">
        <v>29</v>
      </c>
      <c r="L11" t="s">
        <v>82</v>
      </c>
      <c r="M11" t="s">
        <v>31</v>
      </c>
      <c r="N11" t="s">
        <v>74</v>
      </c>
      <c r="O11" t="s">
        <v>51</v>
      </c>
      <c r="P11" s="3">
        <v>1057214000</v>
      </c>
      <c r="Q11" s="3">
        <v>1057214000</v>
      </c>
      <c r="R11" t="s">
        <v>59</v>
      </c>
      <c r="S11" t="s">
        <v>60</v>
      </c>
      <c r="T11" t="s">
        <v>61</v>
      </c>
      <c r="X11" s="6" t="s">
        <v>83</v>
      </c>
    </row>
    <row r="12" spans="1:25" x14ac:dyDescent="0.3">
      <c r="A12" t="s">
        <v>53</v>
      </c>
      <c r="B12" t="s">
        <v>84</v>
      </c>
      <c r="C12" t="s">
        <v>85</v>
      </c>
      <c r="F12" t="s">
        <v>27</v>
      </c>
      <c r="G12" t="s">
        <v>28</v>
      </c>
      <c r="I12" t="s">
        <v>27</v>
      </c>
      <c r="J12" s="5">
        <v>200302</v>
      </c>
      <c r="K12" t="s">
        <v>29</v>
      </c>
      <c r="L12" t="s">
        <v>86</v>
      </c>
      <c r="M12" t="s">
        <v>31</v>
      </c>
      <c r="N12" t="s">
        <v>74</v>
      </c>
      <c r="O12" t="s">
        <v>51</v>
      </c>
      <c r="P12" s="4">
        <v>4733205380.0600004</v>
      </c>
      <c r="Q12" s="4">
        <v>4733205380.0600004</v>
      </c>
      <c r="R12" t="s">
        <v>59</v>
      </c>
      <c r="S12" t="s">
        <v>60</v>
      </c>
      <c r="T12" t="s">
        <v>61</v>
      </c>
      <c r="X12" s="6" t="s">
        <v>87</v>
      </c>
    </row>
    <row r="13" spans="1:25" x14ac:dyDescent="0.3">
      <c r="A13" t="s">
        <v>53</v>
      </c>
      <c r="B13" t="s">
        <v>88</v>
      </c>
      <c r="C13" t="s">
        <v>89</v>
      </c>
      <c r="F13" t="s">
        <v>27</v>
      </c>
      <c r="G13" t="s">
        <v>28</v>
      </c>
      <c r="I13" t="s">
        <v>27</v>
      </c>
      <c r="J13" s="5">
        <v>200302</v>
      </c>
      <c r="K13" t="s">
        <v>29</v>
      </c>
      <c r="L13" t="s">
        <v>90</v>
      </c>
      <c r="M13" t="s">
        <v>31</v>
      </c>
      <c r="N13" t="s">
        <v>74</v>
      </c>
      <c r="O13" t="s">
        <v>51</v>
      </c>
      <c r="P13" s="3">
        <v>539568000</v>
      </c>
      <c r="Q13" s="3">
        <v>539568000</v>
      </c>
      <c r="R13" t="s">
        <v>59</v>
      </c>
      <c r="S13" t="s">
        <v>60</v>
      </c>
      <c r="T13" t="s">
        <v>61</v>
      </c>
      <c r="X13" s="6" t="s">
        <v>91</v>
      </c>
    </row>
    <row r="14" spans="1:25" x14ac:dyDescent="0.3">
      <c r="A14" t="s">
        <v>53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5">
        <v>200302</v>
      </c>
      <c r="K14" t="s">
        <v>29</v>
      </c>
      <c r="L14" t="s">
        <v>94</v>
      </c>
      <c r="M14" t="s">
        <v>31</v>
      </c>
      <c r="N14" t="s">
        <v>74</v>
      </c>
      <c r="O14" t="s">
        <v>51</v>
      </c>
      <c r="P14" s="4">
        <v>198689550.00999999</v>
      </c>
      <c r="Q14" s="4">
        <v>4733205380.0699997</v>
      </c>
      <c r="R14" t="s">
        <v>59</v>
      </c>
      <c r="S14" t="s">
        <v>60</v>
      </c>
      <c r="T14" t="s">
        <v>61</v>
      </c>
      <c r="X14" s="6" t="s">
        <v>95</v>
      </c>
    </row>
    <row r="15" spans="1:25" x14ac:dyDescent="0.3">
      <c r="A15" t="s">
        <v>53</v>
      </c>
      <c r="B15" t="s">
        <v>96</v>
      </c>
      <c r="C15" t="s">
        <v>97</v>
      </c>
      <c r="F15" t="s">
        <v>27</v>
      </c>
      <c r="G15" t="s">
        <v>28</v>
      </c>
      <c r="I15" t="s">
        <v>27</v>
      </c>
      <c r="J15" s="5">
        <v>200302</v>
      </c>
      <c r="K15" t="s">
        <v>29</v>
      </c>
      <c r="L15" t="s">
        <v>98</v>
      </c>
      <c r="M15" t="s">
        <v>31</v>
      </c>
      <c r="N15" t="s">
        <v>74</v>
      </c>
      <c r="O15" t="s">
        <v>51</v>
      </c>
      <c r="P15" s="4">
        <v>153853370457.97</v>
      </c>
      <c r="Q15" s="4">
        <v>153853370457.95999</v>
      </c>
      <c r="R15" t="s">
        <v>59</v>
      </c>
      <c r="S15" t="s">
        <v>60</v>
      </c>
      <c r="T15" t="s">
        <v>61</v>
      </c>
      <c r="X15" s="6" t="s">
        <v>99</v>
      </c>
    </row>
    <row r="16" spans="1:25" x14ac:dyDescent="0.3">
      <c r="A16" t="s">
        <v>53</v>
      </c>
      <c r="B16" t="s">
        <v>100</v>
      </c>
      <c r="C16" t="s">
        <v>101</v>
      </c>
      <c r="F16" t="s">
        <v>27</v>
      </c>
      <c r="G16" t="s">
        <v>28</v>
      </c>
      <c r="I16" t="s">
        <v>27</v>
      </c>
      <c r="J16" s="5">
        <v>200302</v>
      </c>
      <c r="K16" t="s">
        <v>29</v>
      </c>
      <c r="L16" t="s">
        <v>102</v>
      </c>
      <c r="M16" t="s">
        <v>31</v>
      </c>
      <c r="N16" t="s">
        <v>74</v>
      </c>
      <c r="O16" t="s">
        <v>51</v>
      </c>
      <c r="P16" s="3">
        <v>34176300</v>
      </c>
      <c r="Q16" s="3">
        <v>34176300</v>
      </c>
      <c r="R16" t="s">
        <v>59</v>
      </c>
      <c r="S16" t="s">
        <v>60</v>
      </c>
      <c r="T16" t="s">
        <v>61</v>
      </c>
      <c r="X16" s="6" t="s">
        <v>103</v>
      </c>
    </row>
    <row r="17" spans="1:24" x14ac:dyDescent="0.3">
      <c r="A17" t="s">
        <v>53</v>
      </c>
      <c r="B17" t="s">
        <v>104</v>
      </c>
      <c r="C17" t="s">
        <v>105</v>
      </c>
      <c r="F17" t="s">
        <v>27</v>
      </c>
      <c r="G17" t="s">
        <v>28</v>
      </c>
      <c r="I17" t="s">
        <v>27</v>
      </c>
      <c r="J17" s="5">
        <v>200302</v>
      </c>
      <c r="K17" t="s">
        <v>29</v>
      </c>
      <c r="L17" t="s">
        <v>106</v>
      </c>
      <c r="M17" t="s">
        <v>31</v>
      </c>
      <c r="N17" t="s">
        <v>74</v>
      </c>
      <c r="O17" t="s">
        <v>51</v>
      </c>
      <c r="P17" s="3">
        <v>23400000</v>
      </c>
      <c r="Q17" s="3">
        <v>23400000</v>
      </c>
      <c r="R17" t="s">
        <v>59</v>
      </c>
      <c r="S17" t="s">
        <v>60</v>
      </c>
      <c r="T17" t="s">
        <v>61</v>
      </c>
      <c r="X17" s="6" t="s">
        <v>107</v>
      </c>
    </row>
    <row r="18" spans="1:24" x14ac:dyDescent="0.3">
      <c r="A18" t="s">
        <v>53</v>
      </c>
      <c r="B18" t="s">
        <v>108</v>
      </c>
      <c r="C18" t="s">
        <v>109</v>
      </c>
      <c r="F18" t="s">
        <v>27</v>
      </c>
      <c r="G18" t="s">
        <v>28</v>
      </c>
      <c r="I18" t="s">
        <v>27</v>
      </c>
      <c r="J18" s="5">
        <v>200302</v>
      </c>
      <c r="K18" t="s">
        <v>29</v>
      </c>
      <c r="L18" t="s">
        <v>110</v>
      </c>
      <c r="M18" t="s">
        <v>31</v>
      </c>
      <c r="N18" t="s">
        <v>74</v>
      </c>
      <c r="O18" t="s">
        <v>51</v>
      </c>
      <c r="P18" s="3">
        <v>22500000</v>
      </c>
      <c r="Q18" s="3">
        <v>22500000</v>
      </c>
      <c r="R18" t="s">
        <v>59</v>
      </c>
      <c r="S18" t="s">
        <v>60</v>
      </c>
      <c r="T18" t="s">
        <v>61</v>
      </c>
      <c r="X18" s="6" t="s">
        <v>111</v>
      </c>
    </row>
    <row r="19" spans="1:24" x14ac:dyDescent="0.3">
      <c r="A19" t="s">
        <v>53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s="5">
        <v>200302</v>
      </c>
      <c r="K19" t="s">
        <v>29</v>
      </c>
      <c r="L19" t="s">
        <v>114</v>
      </c>
      <c r="M19" t="s">
        <v>31</v>
      </c>
      <c r="N19" t="s">
        <v>74</v>
      </c>
      <c r="O19" t="s">
        <v>51</v>
      </c>
      <c r="P19" s="3">
        <v>291558800</v>
      </c>
      <c r="Q19" s="3">
        <v>291558800</v>
      </c>
      <c r="R19" t="s">
        <v>59</v>
      </c>
      <c r="S19" t="s">
        <v>60</v>
      </c>
      <c r="T19" t="s">
        <v>61</v>
      </c>
      <c r="X19" s="6" t="s">
        <v>115</v>
      </c>
    </row>
    <row r="20" spans="1:24" x14ac:dyDescent="0.3">
      <c r="A20" t="s">
        <v>53</v>
      </c>
      <c r="B20" t="s">
        <v>116</v>
      </c>
      <c r="C20" t="s">
        <v>117</v>
      </c>
      <c r="F20" t="s">
        <v>27</v>
      </c>
      <c r="G20" t="s">
        <v>28</v>
      </c>
      <c r="I20" t="s">
        <v>27</v>
      </c>
      <c r="J20" s="5">
        <v>200302</v>
      </c>
      <c r="K20" t="s">
        <v>29</v>
      </c>
      <c r="L20" t="s">
        <v>118</v>
      </c>
      <c r="M20" t="s">
        <v>31</v>
      </c>
      <c r="N20" t="s">
        <v>74</v>
      </c>
      <c r="O20" t="s">
        <v>51</v>
      </c>
      <c r="P20" s="3">
        <v>95694300</v>
      </c>
      <c r="Q20" s="3">
        <v>95694300</v>
      </c>
      <c r="R20" t="s">
        <v>59</v>
      </c>
      <c r="S20" t="s">
        <v>60</v>
      </c>
      <c r="T20" t="s">
        <v>61</v>
      </c>
      <c r="X20" s="6" t="s">
        <v>119</v>
      </c>
    </row>
    <row r="21" spans="1:24" x14ac:dyDescent="0.3">
      <c r="A21" t="s">
        <v>53</v>
      </c>
      <c r="B21" t="s">
        <v>120</v>
      </c>
      <c r="C21" t="s">
        <v>121</v>
      </c>
      <c r="F21" t="s">
        <v>27</v>
      </c>
      <c r="G21" t="s">
        <v>28</v>
      </c>
      <c r="I21" t="s">
        <v>27</v>
      </c>
      <c r="J21" s="5">
        <v>200302</v>
      </c>
      <c r="K21" t="s">
        <v>29</v>
      </c>
      <c r="L21" t="s">
        <v>122</v>
      </c>
      <c r="M21" t="s">
        <v>31</v>
      </c>
      <c r="N21" t="s">
        <v>74</v>
      </c>
      <c r="O21" t="s">
        <v>51</v>
      </c>
      <c r="P21" s="3">
        <v>54946800</v>
      </c>
      <c r="Q21" s="3">
        <v>54946800</v>
      </c>
      <c r="R21" t="s">
        <v>59</v>
      </c>
      <c r="S21" t="s">
        <v>60</v>
      </c>
      <c r="T21" t="s">
        <v>61</v>
      </c>
      <c r="X21" s="6" t="s">
        <v>123</v>
      </c>
    </row>
    <row r="22" spans="1:24" x14ac:dyDescent="0.3">
      <c r="A22" t="s">
        <v>53</v>
      </c>
      <c r="B22" t="s">
        <v>124</v>
      </c>
      <c r="C22" t="s">
        <v>125</v>
      </c>
      <c r="F22" t="s">
        <v>27</v>
      </c>
      <c r="G22" t="s">
        <v>28</v>
      </c>
      <c r="I22" t="s">
        <v>27</v>
      </c>
      <c r="J22" s="5">
        <v>200302</v>
      </c>
      <c r="K22" t="s">
        <v>29</v>
      </c>
      <c r="L22" t="s">
        <v>126</v>
      </c>
      <c r="M22" t="s">
        <v>31</v>
      </c>
      <c r="N22" t="s">
        <v>74</v>
      </c>
      <c r="O22" t="s">
        <v>51</v>
      </c>
      <c r="P22" s="3">
        <v>83679000</v>
      </c>
      <c r="Q22" s="3">
        <v>83679000</v>
      </c>
      <c r="R22" t="s">
        <v>59</v>
      </c>
      <c r="S22" t="s">
        <v>60</v>
      </c>
      <c r="T22" t="s">
        <v>61</v>
      </c>
      <c r="X22" s="6" t="s">
        <v>127</v>
      </c>
    </row>
    <row r="23" spans="1:24" x14ac:dyDescent="0.3">
      <c r="A23" t="s">
        <v>53</v>
      </c>
      <c r="B23" t="s">
        <v>128</v>
      </c>
      <c r="C23" t="s">
        <v>129</v>
      </c>
      <c r="F23" t="s">
        <v>27</v>
      </c>
      <c r="G23" t="s">
        <v>28</v>
      </c>
      <c r="I23" t="s">
        <v>27</v>
      </c>
      <c r="J23" s="5">
        <v>200302</v>
      </c>
      <c r="K23" t="s">
        <v>29</v>
      </c>
      <c r="L23" t="s">
        <v>130</v>
      </c>
      <c r="M23" t="s">
        <v>31</v>
      </c>
      <c r="N23" t="s">
        <v>74</v>
      </c>
      <c r="O23" t="s">
        <v>51</v>
      </c>
      <c r="P23" s="3">
        <v>72186300</v>
      </c>
      <c r="Q23" s="3">
        <v>72186300</v>
      </c>
      <c r="R23" t="s">
        <v>59</v>
      </c>
      <c r="S23" t="s">
        <v>60</v>
      </c>
      <c r="T23" t="s">
        <v>61</v>
      </c>
      <c r="X23" s="6" t="s">
        <v>131</v>
      </c>
    </row>
    <row r="24" spans="1:24" x14ac:dyDescent="0.3">
      <c r="A24" t="s">
        <v>53</v>
      </c>
      <c r="B24" t="s">
        <v>132</v>
      </c>
      <c r="C24" t="s">
        <v>133</v>
      </c>
      <c r="F24" t="s">
        <v>27</v>
      </c>
      <c r="G24" t="s">
        <v>28</v>
      </c>
      <c r="I24" t="s">
        <v>27</v>
      </c>
      <c r="J24" s="5">
        <v>200302</v>
      </c>
      <c r="K24" t="s">
        <v>29</v>
      </c>
      <c r="L24" t="s">
        <v>134</v>
      </c>
      <c r="M24" t="s">
        <v>31</v>
      </c>
      <c r="N24" t="s">
        <v>74</v>
      </c>
      <c r="O24" t="s">
        <v>51</v>
      </c>
      <c r="P24" s="3">
        <v>29238300</v>
      </c>
      <c r="Q24" s="3">
        <v>29238300</v>
      </c>
      <c r="R24" t="s">
        <v>59</v>
      </c>
      <c r="S24" t="s">
        <v>60</v>
      </c>
      <c r="T24" t="s">
        <v>61</v>
      </c>
      <c r="X24" s="6" t="s">
        <v>135</v>
      </c>
    </row>
    <row r="25" spans="1:24" x14ac:dyDescent="0.3">
      <c r="A25" t="s">
        <v>53</v>
      </c>
      <c r="B25" t="s">
        <v>136</v>
      </c>
      <c r="C25" t="s">
        <v>137</v>
      </c>
      <c r="F25" t="s">
        <v>27</v>
      </c>
      <c r="G25" t="s">
        <v>28</v>
      </c>
      <c r="I25" t="s">
        <v>27</v>
      </c>
      <c r="J25" s="5">
        <v>200302</v>
      </c>
      <c r="K25" t="s">
        <v>29</v>
      </c>
      <c r="L25" t="s">
        <v>138</v>
      </c>
      <c r="M25" t="s">
        <v>31</v>
      </c>
      <c r="N25" t="s">
        <v>74</v>
      </c>
      <c r="O25" t="s">
        <v>51</v>
      </c>
      <c r="P25" s="3">
        <v>114107500</v>
      </c>
      <c r="Q25" s="3">
        <v>114107500</v>
      </c>
      <c r="R25" t="s">
        <v>59</v>
      </c>
      <c r="S25" t="s">
        <v>60</v>
      </c>
      <c r="T25" t="s">
        <v>61</v>
      </c>
      <c r="X25" s="6" t="s">
        <v>139</v>
      </c>
    </row>
    <row r="26" spans="1:24" x14ac:dyDescent="0.3">
      <c r="A26" t="s">
        <v>53</v>
      </c>
      <c r="B26" t="s">
        <v>140</v>
      </c>
      <c r="C26" t="s">
        <v>141</v>
      </c>
      <c r="F26" t="s">
        <v>27</v>
      </c>
      <c r="G26" t="s">
        <v>28</v>
      </c>
      <c r="I26" t="s">
        <v>27</v>
      </c>
      <c r="J26" s="5">
        <v>200302</v>
      </c>
      <c r="K26" t="s">
        <v>29</v>
      </c>
      <c r="L26" t="s">
        <v>142</v>
      </c>
      <c r="M26" t="s">
        <v>31</v>
      </c>
      <c r="N26" t="s">
        <v>74</v>
      </c>
      <c r="O26" t="s">
        <v>51</v>
      </c>
      <c r="P26" s="3">
        <v>1000000</v>
      </c>
      <c r="Q26" s="3">
        <v>1000000</v>
      </c>
      <c r="R26" t="s">
        <v>59</v>
      </c>
      <c r="S26" t="s">
        <v>60</v>
      </c>
      <c r="T26" t="s">
        <v>61</v>
      </c>
      <c r="X26" s="6" t="s">
        <v>143</v>
      </c>
    </row>
    <row r="27" spans="1:24" x14ac:dyDescent="0.3">
      <c r="A27" t="s">
        <v>53</v>
      </c>
      <c r="B27" t="s">
        <v>144</v>
      </c>
      <c r="C27" t="s">
        <v>145</v>
      </c>
      <c r="F27" t="s">
        <v>27</v>
      </c>
      <c r="G27" t="s">
        <v>28</v>
      </c>
      <c r="I27" t="s">
        <v>27</v>
      </c>
      <c r="J27" s="5">
        <v>200302</v>
      </c>
      <c r="K27" t="s">
        <v>29</v>
      </c>
      <c r="L27" t="s">
        <v>146</v>
      </c>
      <c r="M27" t="s">
        <v>31</v>
      </c>
      <c r="N27" t="s">
        <v>74</v>
      </c>
      <c r="O27" t="s">
        <v>51</v>
      </c>
      <c r="P27" s="3">
        <v>41575500</v>
      </c>
      <c r="Q27" s="3">
        <v>41575500</v>
      </c>
      <c r="R27" t="s">
        <v>59</v>
      </c>
      <c r="S27" t="s">
        <v>60</v>
      </c>
      <c r="T27" t="s">
        <v>61</v>
      </c>
      <c r="X27" s="6" t="s">
        <v>147</v>
      </c>
    </row>
    <row r="28" spans="1:24" x14ac:dyDescent="0.3">
      <c r="A28" t="s">
        <v>53</v>
      </c>
      <c r="B28" t="s">
        <v>148</v>
      </c>
      <c r="C28" t="s">
        <v>149</v>
      </c>
      <c r="F28" t="s">
        <v>27</v>
      </c>
      <c r="G28" t="s">
        <v>28</v>
      </c>
      <c r="I28" t="s">
        <v>27</v>
      </c>
      <c r="J28" s="5">
        <v>200302</v>
      </c>
      <c r="K28" t="s">
        <v>29</v>
      </c>
      <c r="L28" t="s">
        <v>150</v>
      </c>
      <c r="M28" t="s">
        <v>31</v>
      </c>
      <c r="N28" t="s">
        <v>74</v>
      </c>
      <c r="O28" t="s">
        <v>51</v>
      </c>
      <c r="P28" s="3">
        <v>9920600</v>
      </c>
      <c r="Q28" s="3">
        <v>9920600</v>
      </c>
      <c r="R28" t="s">
        <v>59</v>
      </c>
      <c r="S28" t="s">
        <v>60</v>
      </c>
      <c r="T28" t="s">
        <v>61</v>
      </c>
      <c r="X28" s="6" t="s">
        <v>151</v>
      </c>
    </row>
    <row r="29" spans="1:24" x14ac:dyDescent="0.3">
      <c r="A29" t="s">
        <v>53</v>
      </c>
      <c r="B29" t="s">
        <v>152</v>
      </c>
      <c r="C29" t="s">
        <v>153</v>
      </c>
      <c r="F29" t="s">
        <v>27</v>
      </c>
      <c r="G29" t="s">
        <v>28</v>
      </c>
      <c r="I29" t="s">
        <v>27</v>
      </c>
      <c r="J29" s="5">
        <v>200302</v>
      </c>
      <c r="K29" t="s">
        <v>29</v>
      </c>
      <c r="L29" t="s">
        <v>154</v>
      </c>
      <c r="M29" t="s">
        <v>31</v>
      </c>
      <c r="N29" t="s">
        <v>74</v>
      </c>
      <c r="O29" t="s">
        <v>51</v>
      </c>
      <c r="P29" s="5">
        <v>0</v>
      </c>
      <c r="Q29" s="5">
        <v>0</v>
      </c>
      <c r="R29" t="s">
        <v>59</v>
      </c>
      <c r="S29" t="s">
        <v>60</v>
      </c>
      <c r="T29" t="s">
        <v>61</v>
      </c>
      <c r="X29" s="6" t="s">
        <v>155</v>
      </c>
    </row>
    <row r="30" spans="1:24" x14ac:dyDescent="0.3">
      <c r="A30" t="s">
        <v>53</v>
      </c>
      <c r="B30" t="s">
        <v>156</v>
      </c>
      <c r="C30" t="s">
        <v>157</v>
      </c>
      <c r="F30" t="s">
        <v>27</v>
      </c>
      <c r="G30" t="s">
        <v>28</v>
      </c>
      <c r="I30" t="s">
        <v>27</v>
      </c>
      <c r="J30" s="5">
        <v>200302</v>
      </c>
      <c r="K30" t="s">
        <v>29</v>
      </c>
      <c r="L30" t="s">
        <v>154</v>
      </c>
      <c r="M30" t="s">
        <v>31</v>
      </c>
      <c r="N30" t="s">
        <v>74</v>
      </c>
      <c r="O30" t="s">
        <v>51</v>
      </c>
      <c r="P30" s="5">
        <v>0</v>
      </c>
      <c r="Q30" s="5">
        <v>0</v>
      </c>
      <c r="R30" t="s">
        <v>59</v>
      </c>
      <c r="S30" t="s">
        <v>60</v>
      </c>
      <c r="T30" t="s">
        <v>61</v>
      </c>
      <c r="X30" s="6" t="s">
        <v>158</v>
      </c>
    </row>
    <row r="31" spans="1:24" x14ac:dyDescent="0.3">
      <c r="A31" t="s">
        <v>53</v>
      </c>
      <c r="B31" t="s">
        <v>159</v>
      </c>
      <c r="C31" t="s">
        <v>160</v>
      </c>
      <c r="F31" t="s">
        <v>27</v>
      </c>
      <c r="G31" t="s">
        <v>28</v>
      </c>
      <c r="I31" t="s">
        <v>27</v>
      </c>
      <c r="J31" s="5">
        <v>200302</v>
      </c>
      <c r="K31" t="s">
        <v>29</v>
      </c>
      <c r="L31" t="s">
        <v>161</v>
      </c>
      <c r="M31" t="s">
        <v>31</v>
      </c>
      <c r="N31" t="s">
        <v>162</v>
      </c>
      <c r="O31" t="s">
        <v>163</v>
      </c>
      <c r="P31" s="3">
        <v>6000000</v>
      </c>
      <c r="Q31" s="3">
        <v>6000000</v>
      </c>
      <c r="R31" t="s">
        <v>59</v>
      </c>
      <c r="S31" t="s">
        <v>60</v>
      </c>
      <c r="T31" t="s">
        <v>61</v>
      </c>
      <c r="U31" t="s">
        <v>164</v>
      </c>
      <c r="V31" t="s">
        <v>165</v>
      </c>
      <c r="W31" t="s">
        <v>166</v>
      </c>
      <c r="X31" s="6" t="s">
        <v>167</v>
      </c>
    </row>
    <row r="32" spans="1:24" x14ac:dyDescent="0.3">
      <c r="A32" t="s">
        <v>53</v>
      </c>
      <c r="B32" t="s">
        <v>168</v>
      </c>
      <c r="C32" t="s">
        <v>169</v>
      </c>
      <c r="F32" t="s">
        <v>27</v>
      </c>
      <c r="G32" t="s">
        <v>28</v>
      </c>
      <c r="I32" t="s">
        <v>27</v>
      </c>
      <c r="J32" s="5">
        <v>200302</v>
      </c>
      <c r="K32" t="s">
        <v>29</v>
      </c>
      <c r="L32" t="s">
        <v>170</v>
      </c>
      <c r="M32" t="s">
        <v>31</v>
      </c>
      <c r="N32" t="s">
        <v>162</v>
      </c>
      <c r="O32" t="s">
        <v>163</v>
      </c>
      <c r="P32" s="3">
        <v>32500000</v>
      </c>
      <c r="Q32" s="3">
        <v>32500000</v>
      </c>
      <c r="R32" t="s">
        <v>59</v>
      </c>
      <c r="S32" t="s">
        <v>60</v>
      </c>
      <c r="T32" t="s">
        <v>61</v>
      </c>
      <c r="U32" t="s">
        <v>171</v>
      </c>
      <c r="V32" t="s">
        <v>172</v>
      </c>
      <c r="W32" t="s">
        <v>173</v>
      </c>
      <c r="X32" s="6" t="s">
        <v>174</v>
      </c>
    </row>
    <row r="33" spans="1:24" x14ac:dyDescent="0.3">
      <c r="A33" t="s">
        <v>53</v>
      </c>
      <c r="B33" t="s">
        <v>175</v>
      </c>
      <c r="C33" t="s">
        <v>176</v>
      </c>
      <c r="F33" t="s">
        <v>27</v>
      </c>
      <c r="G33" t="s">
        <v>28</v>
      </c>
      <c r="I33" t="s">
        <v>27</v>
      </c>
      <c r="J33" s="5">
        <v>200302</v>
      </c>
      <c r="K33" t="s">
        <v>29</v>
      </c>
      <c r="L33" t="s">
        <v>177</v>
      </c>
      <c r="M33" t="s">
        <v>31</v>
      </c>
      <c r="N33" t="s">
        <v>162</v>
      </c>
      <c r="O33" t="s">
        <v>163</v>
      </c>
      <c r="P33" s="3">
        <v>500000</v>
      </c>
      <c r="Q33" s="3">
        <v>500000</v>
      </c>
      <c r="R33" t="s">
        <v>59</v>
      </c>
      <c r="S33" t="s">
        <v>60</v>
      </c>
      <c r="T33" t="s">
        <v>61</v>
      </c>
      <c r="U33" t="s">
        <v>171</v>
      </c>
      <c r="V33" t="s">
        <v>178</v>
      </c>
      <c r="W33" t="s">
        <v>179</v>
      </c>
      <c r="X33" s="6" t="s">
        <v>180</v>
      </c>
    </row>
    <row r="34" spans="1:24" x14ac:dyDescent="0.3">
      <c r="A34" t="s">
        <v>53</v>
      </c>
      <c r="B34" t="s">
        <v>181</v>
      </c>
      <c r="C34" t="s">
        <v>182</v>
      </c>
      <c r="F34" t="s">
        <v>27</v>
      </c>
      <c r="G34" t="s">
        <v>28</v>
      </c>
      <c r="H34" t="s">
        <v>40</v>
      </c>
      <c r="I34" t="s">
        <v>27</v>
      </c>
      <c r="J34" s="5">
        <v>200302</v>
      </c>
      <c r="K34" t="s">
        <v>29</v>
      </c>
      <c r="L34" t="s">
        <v>183</v>
      </c>
      <c r="M34" t="s">
        <v>31</v>
      </c>
      <c r="N34" t="s">
        <v>184</v>
      </c>
      <c r="O34" t="s">
        <v>33</v>
      </c>
      <c r="P34" s="3">
        <v>11702500</v>
      </c>
      <c r="Q34" s="3">
        <v>11702500</v>
      </c>
      <c r="R34" t="s">
        <v>59</v>
      </c>
      <c r="S34" t="s">
        <v>60</v>
      </c>
      <c r="T34" t="s">
        <v>61</v>
      </c>
      <c r="V34" t="s">
        <v>178</v>
      </c>
      <c r="W34" t="s">
        <v>179</v>
      </c>
      <c r="X34" s="6" t="s">
        <v>185</v>
      </c>
    </row>
    <row r="35" spans="1:24" x14ac:dyDescent="0.3">
      <c r="A35" t="s">
        <v>53</v>
      </c>
      <c r="B35" t="s">
        <v>186</v>
      </c>
      <c r="C35" t="s">
        <v>187</v>
      </c>
      <c r="F35" t="s">
        <v>27</v>
      </c>
      <c r="G35" t="s">
        <v>28</v>
      </c>
      <c r="H35" t="s">
        <v>40</v>
      </c>
      <c r="I35" t="s">
        <v>27</v>
      </c>
      <c r="J35" s="5">
        <v>200302</v>
      </c>
      <c r="K35" t="s">
        <v>29</v>
      </c>
      <c r="L35" t="s">
        <v>188</v>
      </c>
      <c r="M35" t="s">
        <v>31</v>
      </c>
      <c r="N35" t="s">
        <v>184</v>
      </c>
      <c r="O35" t="s">
        <v>33</v>
      </c>
      <c r="P35" s="3">
        <v>679728900</v>
      </c>
      <c r="Q35" s="3">
        <v>679728900</v>
      </c>
      <c r="R35" t="s">
        <v>59</v>
      </c>
      <c r="S35" t="s">
        <v>60</v>
      </c>
      <c r="T35" t="s">
        <v>61</v>
      </c>
      <c r="V35" t="s">
        <v>178</v>
      </c>
      <c r="W35" t="s">
        <v>179</v>
      </c>
      <c r="X35" s="6" t="s">
        <v>189</v>
      </c>
    </row>
    <row r="36" spans="1:24" x14ac:dyDescent="0.3">
      <c r="A36" t="s">
        <v>24</v>
      </c>
      <c r="B36" t="s">
        <v>190</v>
      </c>
      <c r="C36" t="s">
        <v>191</v>
      </c>
      <c r="F36" t="s">
        <v>27</v>
      </c>
      <c r="G36" t="s">
        <v>28</v>
      </c>
      <c r="H36" t="s">
        <v>40</v>
      </c>
      <c r="I36" t="s">
        <v>27</v>
      </c>
      <c r="J36" s="5">
        <v>200302</v>
      </c>
      <c r="K36" t="s">
        <v>29</v>
      </c>
      <c r="L36" t="s">
        <v>192</v>
      </c>
      <c r="M36" t="s">
        <v>31</v>
      </c>
      <c r="N36" t="s">
        <v>184</v>
      </c>
      <c r="O36" t="s">
        <v>33</v>
      </c>
      <c r="P36" s="3">
        <v>170000</v>
      </c>
      <c r="Q36" s="3">
        <v>170000</v>
      </c>
      <c r="R36" t="s">
        <v>34</v>
      </c>
      <c r="S36" t="s">
        <v>35</v>
      </c>
      <c r="T36" t="s">
        <v>36</v>
      </c>
      <c r="V36" t="s">
        <v>172</v>
      </c>
      <c r="W36" t="s">
        <v>193</v>
      </c>
      <c r="X36" s="6" t="s">
        <v>194</v>
      </c>
    </row>
    <row r="37" spans="1:24" x14ac:dyDescent="0.3">
      <c r="A37" t="s">
        <v>24</v>
      </c>
      <c r="B37" t="s">
        <v>195</v>
      </c>
      <c r="C37" t="s">
        <v>196</v>
      </c>
      <c r="F37" t="s">
        <v>27</v>
      </c>
      <c r="G37" t="s">
        <v>28</v>
      </c>
      <c r="H37" t="s">
        <v>40</v>
      </c>
      <c r="I37" t="s">
        <v>27</v>
      </c>
      <c r="J37" s="5">
        <v>200302</v>
      </c>
      <c r="K37" t="s">
        <v>29</v>
      </c>
      <c r="L37" t="s">
        <v>197</v>
      </c>
      <c r="M37" t="s">
        <v>31</v>
      </c>
      <c r="N37" t="s">
        <v>184</v>
      </c>
      <c r="O37" t="s">
        <v>33</v>
      </c>
      <c r="P37" s="3">
        <v>800000</v>
      </c>
      <c r="Q37" s="3">
        <v>800000</v>
      </c>
      <c r="R37" t="s">
        <v>34</v>
      </c>
      <c r="S37" t="s">
        <v>35</v>
      </c>
      <c r="T37" t="s">
        <v>36</v>
      </c>
      <c r="V37" t="s">
        <v>172</v>
      </c>
      <c r="W37" t="s">
        <v>193</v>
      </c>
      <c r="X37" s="6" t="s">
        <v>198</v>
      </c>
    </row>
    <row r="38" spans="1:24" x14ac:dyDescent="0.3">
      <c r="A38" t="s">
        <v>24</v>
      </c>
      <c r="B38" t="s">
        <v>199</v>
      </c>
      <c r="C38" t="s">
        <v>200</v>
      </c>
      <c r="F38" t="s">
        <v>27</v>
      </c>
      <c r="G38" t="s">
        <v>28</v>
      </c>
      <c r="H38" t="s">
        <v>40</v>
      </c>
      <c r="I38" t="s">
        <v>27</v>
      </c>
      <c r="J38" s="5">
        <v>200302</v>
      </c>
      <c r="K38" t="s">
        <v>29</v>
      </c>
      <c r="L38" t="s">
        <v>201</v>
      </c>
      <c r="M38" t="s">
        <v>31</v>
      </c>
      <c r="N38" t="s">
        <v>184</v>
      </c>
      <c r="O38" t="s">
        <v>33</v>
      </c>
      <c r="P38" s="3">
        <v>560000</v>
      </c>
      <c r="Q38" s="3">
        <v>560000</v>
      </c>
      <c r="R38" t="s">
        <v>34</v>
      </c>
      <c r="S38" t="s">
        <v>35</v>
      </c>
      <c r="T38" t="s">
        <v>36</v>
      </c>
      <c r="V38" t="s">
        <v>172</v>
      </c>
      <c r="W38" t="s">
        <v>193</v>
      </c>
      <c r="X38" s="6" t="s">
        <v>202</v>
      </c>
    </row>
    <row r="39" spans="1:24" x14ac:dyDescent="0.3">
      <c r="A39" t="s">
        <v>24</v>
      </c>
      <c r="B39" t="s">
        <v>203</v>
      </c>
      <c r="C39" t="s">
        <v>204</v>
      </c>
      <c r="F39" t="s">
        <v>27</v>
      </c>
      <c r="G39" t="s">
        <v>28</v>
      </c>
      <c r="H39" t="s">
        <v>40</v>
      </c>
      <c r="I39" t="s">
        <v>27</v>
      </c>
      <c r="J39" s="5">
        <v>200302</v>
      </c>
      <c r="K39" t="s">
        <v>29</v>
      </c>
      <c r="L39" t="s">
        <v>205</v>
      </c>
      <c r="M39" t="s">
        <v>31</v>
      </c>
      <c r="N39" t="s">
        <v>184</v>
      </c>
      <c r="O39" t="s">
        <v>33</v>
      </c>
      <c r="P39" s="3">
        <v>154875000</v>
      </c>
      <c r="Q39" s="3">
        <v>154875000</v>
      </c>
      <c r="R39" t="s">
        <v>34</v>
      </c>
      <c r="S39" t="s">
        <v>35</v>
      </c>
      <c r="T39" t="s">
        <v>36</v>
      </c>
      <c r="U39" t="s">
        <v>164</v>
      </c>
      <c r="V39" t="s">
        <v>172</v>
      </c>
      <c r="W39" t="s">
        <v>193</v>
      </c>
      <c r="X39" s="6" t="s">
        <v>206</v>
      </c>
    </row>
    <row r="40" spans="1:24" x14ac:dyDescent="0.3">
      <c r="A40" t="s">
        <v>207</v>
      </c>
      <c r="B40" t="s">
        <v>208</v>
      </c>
      <c r="C40" t="s">
        <v>209</v>
      </c>
      <c r="F40" t="s">
        <v>27</v>
      </c>
      <c r="G40" t="s">
        <v>28</v>
      </c>
      <c r="I40" t="s">
        <v>27</v>
      </c>
      <c r="J40" s="5">
        <v>200302</v>
      </c>
      <c r="K40" t="s">
        <v>29</v>
      </c>
      <c r="L40" t="s">
        <v>210</v>
      </c>
      <c r="M40" t="s">
        <v>31</v>
      </c>
      <c r="N40" t="s">
        <v>184</v>
      </c>
      <c r="O40" t="s">
        <v>33</v>
      </c>
      <c r="P40" s="3">
        <v>6018300</v>
      </c>
      <c r="Q40" s="3">
        <v>6018300</v>
      </c>
      <c r="R40" t="s">
        <v>211</v>
      </c>
      <c r="S40" t="s">
        <v>212</v>
      </c>
      <c r="T40" t="s">
        <v>213</v>
      </c>
      <c r="V40" t="s">
        <v>178</v>
      </c>
      <c r="W40" t="s">
        <v>179</v>
      </c>
      <c r="X40" s="6" t="s">
        <v>214</v>
      </c>
    </row>
    <row r="41" spans="1:24" x14ac:dyDescent="0.3">
      <c r="A41" t="s">
        <v>215</v>
      </c>
      <c r="B41" t="s">
        <v>216</v>
      </c>
      <c r="C41" t="s">
        <v>217</v>
      </c>
      <c r="F41" t="s">
        <v>27</v>
      </c>
      <c r="G41" t="s">
        <v>28</v>
      </c>
      <c r="I41" t="s">
        <v>27</v>
      </c>
      <c r="J41" s="5">
        <v>200302</v>
      </c>
      <c r="K41" t="s">
        <v>29</v>
      </c>
      <c r="L41" t="s">
        <v>218</v>
      </c>
      <c r="M41" t="s">
        <v>31</v>
      </c>
      <c r="N41" t="s">
        <v>219</v>
      </c>
      <c r="O41" t="s">
        <v>220</v>
      </c>
      <c r="P41" s="3">
        <v>3500000</v>
      </c>
      <c r="Q41" s="3">
        <v>3500000</v>
      </c>
      <c r="R41" t="s">
        <v>221</v>
      </c>
      <c r="S41" t="s">
        <v>60</v>
      </c>
      <c r="T41" t="s">
        <v>61</v>
      </c>
      <c r="U41" t="s">
        <v>222</v>
      </c>
      <c r="V41" t="s">
        <v>223</v>
      </c>
      <c r="W41" t="s">
        <v>224</v>
      </c>
      <c r="X41" s="6" t="s">
        <v>225</v>
      </c>
    </row>
    <row r="42" spans="1:24" x14ac:dyDescent="0.3">
      <c r="A42" t="s">
        <v>226</v>
      </c>
      <c r="B42" t="s">
        <v>227</v>
      </c>
      <c r="C42" t="s">
        <v>228</v>
      </c>
      <c r="F42" t="s">
        <v>27</v>
      </c>
      <c r="G42" t="s">
        <v>229</v>
      </c>
      <c r="I42" t="s">
        <v>27</v>
      </c>
      <c r="J42" s="5">
        <v>200302</v>
      </c>
      <c r="K42" t="s">
        <v>29</v>
      </c>
      <c r="L42" t="s">
        <v>230</v>
      </c>
      <c r="M42" t="s">
        <v>31</v>
      </c>
      <c r="N42" t="s">
        <v>219</v>
      </c>
      <c r="O42" t="s">
        <v>220</v>
      </c>
      <c r="P42" s="3">
        <v>69348000</v>
      </c>
      <c r="Q42" s="3">
        <v>69348000</v>
      </c>
      <c r="R42" t="s">
        <v>231</v>
      </c>
      <c r="S42" t="s">
        <v>60</v>
      </c>
      <c r="T42" t="s">
        <v>61</v>
      </c>
      <c r="U42" t="s">
        <v>222</v>
      </c>
      <c r="V42" t="s">
        <v>232</v>
      </c>
      <c r="W42" t="s">
        <v>233</v>
      </c>
      <c r="X42" s="6" t="s">
        <v>234</v>
      </c>
    </row>
    <row r="43" spans="1:24" x14ac:dyDescent="0.3">
      <c r="A43" t="s">
        <v>24</v>
      </c>
      <c r="B43" t="s">
        <v>235</v>
      </c>
      <c r="C43" t="s">
        <v>204</v>
      </c>
      <c r="F43" t="s">
        <v>27</v>
      </c>
      <c r="G43" t="s">
        <v>28</v>
      </c>
      <c r="H43" t="s">
        <v>40</v>
      </c>
      <c r="I43" t="s">
        <v>27</v>
      </c>
      <c r="J43" s="5">
        <v>200302</v>
      </c>
      <c r="K43" t="s">
        <v>29</v>
      </c>
      <c r="L43" t="s">
        <v>236</v>
      </c>
      <c r="M43" t="s">
        <v>31</v>
      </c>
      <c r="N43" t="s">
        <v>219</v>
      </c>
      <c r="O43" t="s">
        <v>220</v>
      </c>
      <c r="P43" s="3">
        <v>200000000</v>
      </c>
      <c r="Q43" s="3">
        <v>200000000</v>
      </c>
      <c r="R43" t="s">
        <v>34</v>
      </c>
      <c r="S43" t="s">
        <v>35</v>
      </c>
      <c r="T43" t="s">
        <v>36</v>
      </c>
      <c r="U43" t="s">
        <v>222</v>
      </c>
      <c r="V43" t="s">
        <v>232</v>
      </c>
      <c r="W43" t="s">
        <v>237</v>
      </c>
      <c r="X43" s="6" t="s">
        <v>238</v>
      </c>
    </row>
    <row r="44" spans="1:24" x14ac:dyDescent="0.3">
      <c r="A44" t="s">
        <v>24</v>
      </c>
      <c r="B44" t="s">
        <v>239</v>
      </c>
      <c r="C44" t="s">
        <v>204</v>
      </c>
      <c r="F44" t="s">
        <v>27</v>
      </c>
      <c r="G44" t="s">
        <v>28</v>
      </c>
      <c r="H44" t="s">
        <v>40</v>
      </c>
      <c r="I44" t="s">
        <v>27</v>
      </c>
      <c r="J44" s="5">
        <v>200302</v>
      </c>
      <c r="K44" t="s">
        <v>29</v>
      </c>
      <c r="L44" t="s">
        <v>240</v>
      </c>
      <c r="M44" t="s">
        <v>31</v>
      </c>
      <c r="N44" t="s">
        <v>162</v>
      </c>
      <c r="O44" t="s">
        <v>163</v>
      </c>
      <c r="P44" s="3">
        <v>153875000</v>
      </c>
      <c r="Q44" s="3">
        <v>153875000</v>
      </c>
      <c r="R44" t="s">
        <v>34</v>
      </c>
      <c r="S44" t="s">
        <v>35</v>
      </c>
      <c r="T44" t="s">
        <v>36</v>
      </c>
      <c r="V44" t="s">
        <v>178</v>
      </c>
      <c r="W44" t="s">
        <v>241</v>
      </c>
      <c r="X44" s="6" t="s">
        <v>242</v>
      </c>
    </row>
    <row r="45" spans="1:24" x14ac:dyDescent="0.3">
      <c r="A45" t="s">
        <v>24</v>
      </c>
      <c r="B45" t="s">
        <v>243</v>
      </c>
      <c r="C45" t="s">
        <v>244</v>
      </c>
      <c r="F45" t="s">
        <v>27</v>
      </c>
      <c r="G45" t="s">
        <v>28</v>
      </c>
      <c r="H45" t="s">
        <v>40</v>
      </c>
      <c r="I45" t="s">
        <v>27</v>
      </c>
      <c r="J45" s="5">
        <v>200302</v>
      </c>
      <c r="K45" t="s">
        <v>29</v>
      </c>
      <c r="L45" t="s">
        <v>245</v>
      </c>
      <c r="M45" t="s">
        <v>31</v>
      </c>
      <c r="N45" t="s">
        <v>162</v>
      </c>
      <c r="O45" t="s">
        <v>163</v>
      </c>
      <c r="P45" s="3">
        <v>242000</v>
      </c>
      <c r="Q45" s="3">
        <v>242000</v>
      </c>
      <c r="R45" t="s">
        <v>34</v>
      </c>
      <c r="S45" t="s">
        <v>35</v>
      </c>
      <c r="T45" t="s">
        <v>36</v>
      </c>
      <c r="V45" t="s">
        <v>178</v>
      </c>
      <c r="W45" t="s">
        <v>241</v>
      </c>
      <c r="X45" s="6" t="s">
        <v>246</v>
      </c>
    </row>
    <row r="46" spans="1:24" x14ac:dyDescent="0.3">
      <c r="A46" t="s">
        <v>24</v>
      </c>
      <c r="B46" t="s">
        <v>247</v>
      </c>
      <c r="C46" t="s">
        <v>248</v>
      </c>
      <c r="F46" t="s">
        <v>27</v>
      </c>
      <c r="G46" t="s">
        <v>28</v>
      </c>
      <c r="H46" t="s">
        <v>40</v>
      </c>
      <c r="I46" t="s">
        <v>27</v>
      </c>
      <c r="J46" s="5">
        <v>200302</v>
      </c>
      <c r="K46" t="s">
        <v>29</v>
      </c>
      <c r="L46" t="s">
        <v>249</v>
      </c>
      <c r="M46" t="s">
        <v>31</v>
      </c>
      <c r="N46" t="s">
        <v>184</v>
      </c>
      <c r="O46" t="s">
        <v>33</v>
      </c>
      <c r="P46" s="3">
        <v>301000</v>
      </c>
      <c r="Q46" s="3">
        <v>301000</v>
      </c>
      <c r="R46" t="s">
        <v>34</v>
      </c>
      <c r="S46" t="s">
        <v>35</v>
      </c>
      <c r="T46" t="s">
        <v>36</v>
      </c>
      <c r="V46" t="s">
        <v>178</v>
      </c>
      <c r="W46" t="s">
        <v>241</v>
      </c>
      <c r="X46" s="6" t="s">
        <v>250</v>
      </c>
    </row>
    <row r="47" spans="1:24" x14ac:dyDescent="0.3">
      <c r="A47" t="s">
        <v>24</v>
      </c>
      <c r="B47" t="s">
        <v>251</v>
      </c>
      <c r="C47" t="s">
        <v>252</v>
      </c>
      <c r="F47" t="s">
        <v>27</v>
      </c>
      <c r="G47" t="s">
        <v>28</v>
      </c>
      <c r="I47" t="s">
        <v>27</v>
      </c>
      <c r="J47" s="5">
        <v>200302</v>
      </c>
      <c r="K47" t="s">
        <v>29</v>
      </c>
      <c r="L47" t="s">
        <v>253</v>
      </c>
      <c r="M47" t="s">
        <v>31</v>
      </c>
      <c r="N47" t="s">
        <v>162</v>
      </c>
      <c r="O47" t="s">
        <v>219</v>
      </c>
      <c r="P47" s="3">
        <v>236400</v>
      </c>
      <c r="Q47" s="3">
        <v>236400</v>
      </c>
      <c r="R47" t="s">
        <v>34</v>
      </c>
      <c r="S47" t="s">
        <v>35</v>
      </c>
      <c r="T47" t="s">
        <v>36</v>
      </c>
      <c r="V47" t="s">
        <v>178</v>
      </c>
      <c r="W47" t="s">
        <v>241</v>
      </c>
      <c r="X47" s="6" t="s">
        <v>254</v>
      </c>
    </row>
    <row r="48" spans="1:24" x14ac:dyDescent="0.3">
      <c r="A48" t="s">
        <v>53</v>
      </c>
      <c r="B48" t="s">
        <v>255</v>
      </c>
      <c r="C48" t="s">
        <v>187</v>
      </c>
      <c r="F48" t="s">
        <v>27</v>
      </c>
      <c r="G48" t="s">
        <v>28</v>
      </c>
      <c r="H48" t="s">
        <v>40</v>
      </c>
      <c r="I48" t="s">
        <v>27</v>
      </c>
      <c r="J48" s="5">
        <v>200302</v>
      </c>
      <c r="K48" t="s">
        <v>29</v>
      </c>
      <c r="L48" t="s">
        <v>256</v>
      </c>
      <c r="M48" t="s">
        <v>31</v>
      </c>
      <c r="N48" t="s">
        <v>162</v>
      </c>
      <c r="O48" t="s">
        <v>163</v>
      </c>
      <c r="P48" s="3">
        <v>492062300</v>
      </c>
      <c r="Q48" s="3">
        <v>492062300</v>
      </c>
      <c r="R48" t="s">
        <v>59</v>
      </c>
      <c r="S48" t="s">
        <v>60</v>
      </c>
      <c r="T48" t="s">
        <v>61</v>
      </c>
      <c r="V48" t="s">
        <v>178</v>
      </c>
      <c r="W48" t="s">
        <v>179</v>
      </c>
      <c r="X48" s="6" t="s">
        <v>257</v>
      </c>
    </row>
    <row r="49" spans="1:24" x14ac:dyDescent="0.3">
      <c r="A49" t="s">
        <v>53</v>
      </c>
      <c r="B49" t="s">
        <v>258</v>
      </c>
      <c r="C49" t="s">
        <v>182</v>
      </c>
      <c r="F49" t="s">
        <v>27</v>
      </c>
      <c r="G49" t="s">
        <v>28</v>
      </c>
      <c r="H49" t="s">
        <v>40</v>
      </c>
      <c r="I49" t="s">
        <v>27</v>
      </c>
      <c r="J49" s="5">
        <v>200302</v>
      </c>
      <c r="K49" t="s">
        <v>29</v>
      </c>
      <c r="L49" t="s">
        <v>259</v>
      </c>
      <c r="M49" t="s">
        <v>31</v>
      </c>
      <c r="N49" t="s">
        <v>162</v>
      </c>
      <c r="O49" t="s">
        <v>163</v>
      </c>
      <c r="P49" s="3">
        <v>2682900</v>
      </c>
      <c r="Q49" s="3">
        <v>2682900</v>
      </c>
      <c r="R49" t="s">
        <v>59</v>
      </c>
      <c r="S49" t="s">
        <v>60</v>
      </c>
      <c r="T49" t="s">
        <v>61</v>
      </c>
      <c r="V49" t="s">
        <v>178</v>
      </c>
      <c r="W49" t="s">
        <v>179</v>
      </c>
      <c r="X49" s="6" t="s">
        <v>260</v>
      </c>
    </row>
    <row r="50" spans="1:24" x14ac:dyDescent="0.3">
      <c r="A50" t="s">
        <v>261</v>
      </c>
      <c r="B50" t="s">
        <v>262</v>
      </c>
      <c r="C50" t="s">
        <v>263</v>
      </c>
      <c r="F50" t="s">
        <v>27</v>
      </c>
      <c r="G50" t="s">
        <v>229</v>
      </c>
      <c r="H50" t="s">
        <v>264</v>
      </c>
      <c r="I50" t="s">
        <v>27</v>
      </c>
      <c r="J50" s="5">
        <v>200302</v>
      </c>
      <c r="K50" t="s">
        <v>29</v>
      </c>
      <c r="L50" t="s">
        <v>265</v>
      </c>
      <c r="M50" t="s">
        <v>31</v>
      </c>
      <c r="N50" t="s">
        <v>162</v>
      </c>
      <c r="O50" t="s">
        <v>163</v>
      </c>
      <c r="P50" s="3">
        <v>16561653900</v>
      </c>
      <c r="Q50" s="3">
        <v>16561653900</v>
      </c>
      <c r="R50" t="s">
        <v>266</v>
      </c>
      <c r="S50" t="s">
        <v>60</v>
      </c>
      <c r="T50" t="s">
        <v>61</v>
      </c>
      <c r="V50" t="s">
        <v>178</v>
      </c>
      <c r="W50" t="s">
        <v>179</v>
      </c>
      <c r="X50" s="6" t="s">
        <v>267</v>
      </c>
    </row>
    <row r="51" spans="1:24" x14ac:dyDescent="0.3">
      <c r="A51" t="s">
        <v>24</v>
      </c>
      <c r="B51" t="s">
        <v>268</v>
      </c>
      <c r="C51" t="s">
        <v>269</v>
      </c>
      <c r="F51" t="s">
        <v>27</v>
      </c>
      <c r="G51" t="s">
        <v>28</v>
      </c>
      <c r="I51" t="s">
        <v>27</v>
      </c>
      <c r="J51" s="5">
        <v>200302</v>
      </c>
      <c r="K51" t="s">
        <v>29</v>
      </c>
      <c r="L51" t="s">
        <v>270</v>
      </c>
      <c r="M51" t="s">
        <v>31</v>
      </c>
      <c r="N51" t="s">
        <v>162</v>
      </c>
      <c r="O51" t="s">
        <v>163</v>
      </c>
      <c r="P51" s="3">
        <v>153875000</v>
      </c>
      <c r="Q51" s="3">
        <v>153875000</v>
      </c>
      <c r="R51" t="s">
        <v>34</v>
      </c>
      <c r="S51" t="s">
        <v>35</v>
      </c>
      <c r="T51" t="s">
        <v>36</v>
      </c>
      <c r="U51" t="s">
        <v>164</v>
      </c>
      <c r="V51" t="s">
        <v>172</v>
      </c>
      <c r="W51" t="s">
        <v>173</v>
      </c>
      <c r="X51" s="6" t="s">
        <v>271</v>
      </c>
    </row>
    <row r="52" spans="1:24" x14ac:dyDescent="0.3">
      <c r="A52" t="s">
        <v>24</v>
      </c>
      <c r="B52" t="s">
        <v>272</v>
      </c>
      <c r="C52" t="s">
        <v>248</v>
      </c>
      <c r="F52" t="s">
        <v>27</v>
      </c>
      <c r="G52" t="s">
        <v>28</v>
      </c>
      <c r="H52" t="s">
        <v>40</v>
      </c>
      <c r="I52" t="s">
        <v>27</v>
      </c>
      <c r="J52" s="5">
        <v>200302</v>
      </c>
      <c r="K52" t="s">
        <v>29</v>
      </c>
      <c r="L52" t="s">
        <v>273</v>
      </c>
      <c r="M52" t="s">
        <v>31</v>
      </c>
      <c r="N52" t="s">
        <v>162</v>
      </c>
      <c r="O52" t="s">
        <v>163</v>
      </c>
      <c r="P52" s="3">
        <v>301000</v>
      </c>
      <c r="Q52" s="3">
        <v>301000</v>
      </c>
      <c r="R52" t="s">
        <v>34</v>
      </c>
      <c r="S52" t="s">
        <v>35</v>
      </c>
      <c r="T52" t="s">
        <v>36</v>
      </c>
      <c r="V52" t="s">
        <v>178</v>
      </c>
      <c r="W52" t="s">
        <v>241</v>
      </c>
      <c r="X52" s="6" t="s">
        <v>274</v>
      </c>
    </row>
  </sheetData>
  <hyperlinks>
    <hyperlink ref="X3" r:id="rId1" xr:uid="{029DC8F9-AC06-4035-A70F-2727C3A5671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zoomScale="84" zoomScaleNormal="84" workbookViewId="0">
      <selection activeCell="V18" sqref="V18"/>
    </sheetView>
  </sheetViews>
  <sheetFormatPr defaultRowHeight="14.4" x14ac:dyDescent="0.3"/>
  <cols>
    <col min="1" max="1" width="19.21875" bestFit="1" customWidth="1"/>
    <col min="2" max="2" width="10.33203125" bestFit="1" customWidth="1"/>
    <col min="3" max="6" width="3.88671875" bestFit="1" customWidth="1"/>
    <col min="7" max="7" width="11.33203125" bestFit="1" customWidth="1"/>
    <col min="8" max="8" width="12.33203125" bestFit="1" customWidth="1"/>
  </cols>
  <sheetData>
    <row r="1" spans="1:8" s="1" customFormat="1" ht="16.8" x14ac:dyDescent="0.5">
      <c r="A1" s="31" t="s">
        <v>285</v>
      </c>
      <c r="B1" s="31" t="s">
        <v>275</v>
      </c>
      <c r="C1" s="32"/>
      <c r="D1" s="32"/>
      <c r="E1" s="32"/>
      <c r="F1" s="32"/>
      <c r="G1" s="32"/>
      <c r="H1"/>
    </row>
    <row r="2" spans="1:8" ht="16.8" x14ac:dyDescent="0.5">
      <c r="A2" s="27" t="s">
        <v>286</v>
      </c>
      <c r="B2" s="28" t="s">
        <v>462</v>
      </c>
      <c r="C2" s="28" t="s">
        <v>463</v>
      </c>
      <c r="D2" s="28" t="s">
        <v>464</v>
      </c>
      <c r="E2" s="28" t="s">
        <v>465</v>
      </c>
      <c r="F2" s="28" t="s">
        <v>466</v>
      </c>
      <c r="G2" s="28" t="s">
        <v>284</v>
      </c>
    </row>
    <row r="3" spans="1:8" ht="16.8" x14ac:dyDescent="0.5">
      <c r="A3" s="29" t="s">
        <v>178</v>
      </c>
      <c r="B3" s="68">
        <v>4</v>
      </c>
      <c r="C3" s="68">
        <v>1</v>
      </c>
      <c r="D3" s="68">
        <v>2</v>
      </c>
      <c r="E3" s="68">
        <v>1</v>
      </c>
      <c r="F3" s="68">
        <v>9</v>
      </c>
      <c r="G3" s="68">
        <v>17</v>
      </c>
    </row>
    <row r="4" spans="1:8" ht="16.8" x14ac:dyDescent="0.5">
      <c r="A4" s="30" t="s">
        <v>334</v>
      </c>
      <c r="B4" s="68">
        <v>3</v>
      </c>
      <c r="C4" s="68">
        <v>1</v>
      </c>
      <c r="D4" s="68">
        <v>2</v>
      </c>
      <c r="E4" s="68"/>
      <c r="F4" s="68">
        <v>3</v>
      </c>
      <c r="G4" s="68">
        <v>9</v>
      </c>
    </row>
    <row r="5" spans="1:8" ht="16.8" x14ac:dyDescent="0.5">
      <c r="A5" s="30" t="s">
        <v>329</v>
      </c>
      <c r="B5" s="68">
        <v>1</v>
      </c>
      <c r="C5" s="68"/>
      <c r="D5" s="68"/>
      <c r="E5" s="68">
        <v>1</v>
      </c>
      <c r="F5" s="68">
        <v>6</v>
      </c>
      <c r="G5" s="68">
        <v>8</v>
      </c>
    </row>
    <row r="6" spans="1:8" ht="16.8" x14ac:dyDescent="0.5">
      <c r="A6" s="29" t="s">
        <v>165</v>
      </c>
      <c r="B6" s="68"/>
      <c r="C6" s="68"/>
      <c r="D6" s="68">
        <v>1</v>
      </c>
      <c r="E6" s="68"/>
      <c r="F6" s="68">
        <v>1</v>
      </c>
      <c r="G6" s="68">
        <v>2</v>
      </c>
    </row>
    <row r="7" spans="1:8" ht="16.8" x14ac:dyDescent="0.5">
      <c r="A7" s="30" t="s">
        <v>461</v>
      </c>
      <c r="B7" s="68"/>
      <c r="C7" s="68"/>
      <c r="D7" s="68">
        <v>1</v>
      </c>
      <c r="E7" s="68"/>
      <c r="F7" s="68"/>
      <c r="G7" s="68">
        <v>1</v>
      </c>
    </row>
    <row r="8" spans="1:8" ht="16.8" x14ac:dyDescent="0.5">
      <c r="A8" s="30" t="s">
        <v>452</v>
      </c>
      <c r="B8" s="68"/>
      <c r="C8" s="68"/>
      <c r="D8" s="68"/>
      <c r="E8" s="68"/>
      <c r="F8" s="68">
        <v>1</v>
      </c>
      <c r="G8" s="68">
        <v>1</v>
      </c>
    </row>
    <row r="9" spans="1:8" ht="16.8" x14ac:dyDescent="0.5">
      <c r="A9" s="29" t="s">
        <v>172</v>
      </c>
      <c r="B9" s="68">
        <v>4</v>
      </c>
      <c r="C9" s="68">
        <v>1</v>
      </c>
      <c r="D9" s="68">
        <v>2</v>
      </c>
      <c r="E9" s="68">
        <v>3</v>
      </c>
      <c r="F9" s="68">
        <v>1</v>
      </c>
      <c r="G9" s="68">
        <v>11</v>
      </c>
    </row>
    <row r="10" spans="1:8" ht="16.8" x14ac:dyDescent="0.5">
      <c r="A10" s="30" t="s">
        <v>460</v>
      </c>
      <c r="B10" s="68"/>
      <c r="C10" s="68">
        <v>1</v>
      </c>
      <c r="D10" s="68">
        <v>1</v>
      </c>
      <c r="E10" s="68">
        <v>3</v>
      </c>
      <c r="F10" s="68"/>
      <c r="G10" s="68">
        <v>5</v>
      </c>
    </row>
    <row r="11" spans="1:8" ht="16.8" x14ac:dyDescent="0.5">
      <c r="A11" s="30" t="s">
        <v>338</v>
      </c>
      <c r="B11" s="68"/>
      <c r="C11" s="68"/>
      <c r="D11" s="68">
        <v>1</v>
      </c>
      <c r="E11" s="68"/>
      <c r="F11" s="68">
        <v>1</v>
      </c>
      <c r="G11" s="68">
        <v>2</v>
      </c>
    </row>
    <row r="12" spans="1:8" ht="16.8" x14ac:dyDescent="0.5">
      <c r="A12" s="30" t="s">
        <v>455</v>
      </c>
      <c r="B12" s="68">
        <v>4</v>
      </c>
      <c r="C12" s="68"/>
      <c r="D12" s="68"/>
      <c r="E12" s="68"/>
      <c r="F12" s="68"/>
      <c r="G12" s="68">
        <v>4</v>
      </c>
    </row>
    <row r="13" spans="1:8" ht="16.8" x14ac:dyDescent="0.5">
      <c r="A13" s="29" t="s">
        <v>294</v>
      </c>
      <c r="B13" s="68"/>
      <c r="C13" s="68">
        <v>1</v>
      </c>
      <c r="D13" s="68">
        <v>17</v>
      </c>
      <c r="E13" s="68"/>
      <c r="F13" s="68"/>
      <c r="G13" s="68">
        <v>18</v>
      </c>
    </row>
    <row r="14" spans="1:8" ht="16.8" x14ac:dyDescent="0.5">
      <c r="A14" s="30" t="s">
        <v>459</v>
      </c>
      <c r="B14" s="68"/>
      <c r="C14" s="68">
        <v>1</v>
      </c>
      <c r="D14" s="68">
        <v>17</v>
      </c>
      <c r="E14" s="68"/>
      <c r="F14" s="68"/>
      <c r="G14" s="68">
        <v>18</v>
      </c>
    </row>
    <row r="15" spans="1:8" ht="16.8" x14ac:dyDescent="0.5">
      <c r="A15" s="33" t="s">
        <v>284</v>
      </c>
      <c r="B15" s="69">
        <v>8</v>
      </c>
      <c r="C15" s="69">
        <v>3</v>
      </c>
      <c r="D15" s="69">
        <v>22</v>
      </c>
      <c r="E15" s="69">
        <v>4</v>
      </c>
      <c r="F15" s="69">
        <v>11</v>
      </c>
      <c r="G15" s="69">
        <v>48</v>
      </c>
    </row>
    <row r="23" spans="1:1" ht="16.8" x14ac:dyDescent="0.5">
      <c r="A23" s="12" t="s">
        <v>293</v>
      </c>
    </row>
    <row r="34" spans="1:10" ht="24.6" x14ac:dyDescent="0.7">
      <c r="J34" s="26"/>
    </row>
    <row r="39" spans="1:10" x14ac:dyDescent="0.3">
      <c r="A39" s="59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opLeftCell="B1" zoomScale="70" zoomScaleNormal="70" workbookViewId="0">
      <selection activeCell="L7" sqref="L7:L31"/>
    </sheetView>
  </sheetViews>
  <sheetFormatPr defaultColWidth="10.88671875" defaultRowHeight="14.4" x14ac:dyDescent="0.3"/>
  <cols>
    <col min="1" max="1" width="20.109375" hidden="1" customWidth="1"/>
    <col min="2" max="2" width="33" customWidth="1"/>
    <col min="3" max="3" width="54" customWidth="1"/>
    <col min="4" max="4" width="54" hidden="1" customWidth="1"/>
    <col min="5" max="5" width="28.44140625" style="2" hidden="1" customWidth="1"/>
    <col min="6" max="6" width="28.44140625" customWidth="1"/>
    <col min="7" max="7" width="27" customWidth="1"/>
    <col min="8" max="8" width="54" customWidth="1"/>
    <col min="9" max="9" width="39.109375" customWidth="1"/>
    <col min="10" max="10" width="44.44140625" customWidth="1"/>
    <col min="11" max="11" width="54" customWidth="1"/>
    <col min="13" max="13" width="13.109375" customWidth="1"/>
  </cols>
  <sheetData>
    <row r="1" spans="1:13" ht="40.5" customHeight="1" x14ac:dyDescent="0.3">
      <c r="B1" s="65" t="s">
        <v>292</v>
      </c>
      <c r="C1" s="65"/>
      <c r="D1" s="65"/>
      <c r="E1" s="65"/>
      <c r="F1" s="65"/>
      <c r="G1" s="65"/>
      <c r="H1" s="65"/>
      <c r="I1" s="65"/>
    </row>
    <row r="2" spans="1:13" x14ac:dyDescent="0.3">
      <c r="A2" s="1" t="s">
        <v>1</v>
      </c>
      <c r="B2" s="7" t="s">
        <v>275</v>
      </c>
      <c r="C2" s="1" t="s">
        <v>2</v>
      </c>
      <c r="D2" s="1" t="s">
        <v>2</v>
      </c>
      <c r="E2" s="1" t="s">
        <v>6</v>
      </c>
      <c r="F2" s="1" t="s">
        <v>13</v>
      </c>
      <c r="G2" s="1" t="s">
        <v>14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3">
      <c r="A3" t="s">
        <v>25</v>
      </c>
      <c r="B3" s="13">
        <v>2561</v>
      </c>
      <c r="C3" s="6" t="s">
        <v>26</v>
      </c>
      <c r="D3" t="s">
        <v>26</v>
      </c>
      <c r="E3" t="s">
        <v>28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L3" t="s">
        <v>172</v>
      </c>
      <c r="M3" t="s">
        <v>276</v>
      </c>
    </row>
    <row r="4" spans="1:13" x14ac:dyDescent="0.3">
      <c r="A4" t="s">
        <v>38</v>
      </c>
      <c r="B4" s="13">
        <v>2561</v>
      </c>
      <c r="C4" s="6" t="s">
        <v>39</v>
      </c>
      <c r="D4" t="s">
        <v>39</v>
      </c>
      <c r="E4" t="s">
        <v>28</v>
      </c>
      <c r="F4" t="s">
        <v>32</v>
      </c>
      <c r="G4" t="s">
        <v>33</v>
      </c>
      <c r="H4" t="s">
        <v>34</v>
      </c>
      <c r="I4" t="s">
        <v>35</v>
      </c>
      <c r="J4" t="s">
        <v>36</v>
      </c>
      <c r="L4" t="s">
        <v>172</v>
      </c>
      <c r="M4" t="s">
        <v>276</v>
      </c>
    </row>
    <row r="5" spans="1:13" x14ac:dyDescent="0.3">
      <c r="A5" t="s">
        <v>43</v>
      </c>
      <c r="B5" s="13">
        <v>2561</v>
      </c>
      <c r="C5" s="6" t="s">
        <v>44</v>
      </c>
      <c r="D5" t="s">
        <v>44</v>
      </c>
      <c r="E5" t="s">
        <v>28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L5" t="s">
        <v>178</v>
      </c>
      <c r="M5" t="s">
        <v>241</v>
      </c>
    </row>
    <row r="6" spans="1:13" x14ac:dyDescent="0.3">
      <c r="A6" t="s">
        <v>47</v>
      </c>
      <c r="B6" s="13">
        <v>2561</v>
      </c>
      <c r="C6" s="6" t="s">
        <v>48</v>
      </c>
      <c r="D6" t="s">
        <v>48</v>
      </c>
      <c r="E6" t="s">
        <v>28</v>
      </c>
      <c r="F6" t="s">
        <v>32</v>
      </c>
      <c r="G6" t="s">
        <v>51</v>
      </c>
      <c r="H6" t="s">
        <v>34</v>
      </c>
      <c r="I6" t="s">
        <v>35</v>
      </c>
      <c r="J6" t="s">
        <v>36</v>
      </c>
      <c r="L6" t="s">
        <v>172</v>
      </c>
      <c r="M6" t="s">
        <v>276</v>
      </c>
    </row>
    <row r="7" spans="1:13" x14ac:dyDescent="0.3">
      <c r="A7" t="s">
        <v>54</v>
      </c>
      <c r="B7" s="14">
        <v>2562</v>
      </c>
      <c r="C7" s="6" t="s">
        <v>55</v>
      </c>
      <c r="D7" t="s">
        <v>55</v>
      </c>
      <c r="E7" t="s">
        <v>28</v>
      </c>
      <c r="F7" t="s">
        <v>57</v>
      </c>
      <c r="G7" t="s">
        <v>58</v>
      </c>
      <c r="H7" t="s">
        <v>59</v>
      </c>
      <c r="I7" t="s">
        <v>60</v>
      </c>
      <c r="J7" t="s">
        <v>61</v>
      </c>
      <c r="L7">
        <v>0</v>
      </c>
      <c r="M7" t="s">
        <v>282</v>
      </c>
    </row>
    <row r="8" spans="1:13" x14ac:dyDescent="0.3">
      <c r="A8" t="s">
        <v>63</v>
      </c>
      <c r="B8" s="14">
        <v>2562</v>
      </c>
      <c r="C8" s="6" t="s">
        <v>64</v>
      </c>
      <c r="D8" t="s">
        <v>64</v>
      </c>
      <c r="E8" t="s">
        <v>28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L8" t="s">
        <v>178</v>
      </c>
      <c r="M8" t="s">
        <v>179</v>
      </c>
    </row>
    <row r="9" spans="1:13" x14ac:dyDescent="0.3">
      <c r="A9" t="s">
        <v>67</v>
      </c>
      <c r="B9" s="14">
        <v>2562</v>
      </c>
      <c r="C9" s="6" t="s">
        <v>68</v>
      </c>
      <c r="D9" t="s">
        <v>68</v>
      </c>
      <c r="E9" t="s">
        <v>28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L9" t="s">
        <v>172</v>
      </c>
      <c r="M9" t="s">
        <v>276</v>
      </c>
    </row>
    <row r="10" spans="1:13" x14ac:dyDescent="0.3">
      <c r="A10" t="s">
        <v>71</v>
      </c>
      <c r="B10" s="15">
        <v>2563</v>
      </c>
      <c r="C10" s="6" t="s">
        <v>72</v>
      </c>
      <c r="D10" t="s">
        <v>72</v>
      </c>
      <c r="E10" t="s">
        <v>28</v>
      </c>
      <c r="F10" t="s">
        <v>74</v>
      </c>
      <c r="G10" t="s">
        <v>51</v>
      </c>
      <c r="H10" t="s">
        <v>59</v>
      </c>
      <c r="I10" t="s">
        <v>60</v>
      </c>
      <c r="J10" t="s">
        <v>61</v>
      </c>
      <c r="L10">
        <v>0</v>
      </c>
      <c r="M10" t="s">
        <v>282</v>
      </c>
    </row>
    <row r="11" spans="1:13" x14ac:dyDescent="0.3">
      <c r="A11" t="s">
        <v>76</v>
      </c>
      <c r="B11" s="15">
        <v>2563</v>
      </c>
      <c r="C11" s="6" t="s">
        <v>77</v>
      </c>
      <c r="D11" t="s">
        <v>77</v>
      </c>
      <c r="E11" t="s">
        <v>28</v>
      </c>
      <c r="F11" t="s">
        <v>74</v>
      </c>
      <c r="G11" t="s">
        <v>51</v>
      </c>
      <c r="H11" t="s">
        <v>59</v>
      </c>
      <c r="I11" t="s">
        <v>60</v>
      </c>
      <c r="J11" t="s">
        <v>61</v>
      </c>
      <c r="L11" t="s">
        <v>165</v>
      </c>
      <c r="M11" t="s">
        <v>277</v>
      </c>
    </row>
    <row r="12" spans="1:13" x14ac:dyDescent="0.3">
      <c r="A12" t="s">
        <v>80</v>
      </c>
      <c r="B12" s="15">
        <v>2563</v>
      </c>
      <c r="C12" s="6" t="s">
        <v>81</v>
      </c>
      <c r="D12" t="s">
        <v>81</v>
      </c>
      <c r="E12" t="s">
        <v>28</v>
      </c>
      <c r="F12" t="s">
        <v>74</v>
      </c>
      <c r="G12" t="s">
        <v>51</v>
      </c>
      <c r="H12" t="s">
        <v>59</v>
      </c>
      <c r="I12" t="s">
        <v>60</v>
      </c>
      <c r="J12" t="s">
        <v>61</v>
      </c>
      <c r="L12">
        <v>0</v>
      </c>
      <c r="M12" t="s">
        <v>282</v>
      </c>
    </row>
    <row r="13" spans="1:13" x14ac:dyDescent="0.3">
      <c r="A13" t="s">
        <v>84</v>
      </c>
      <c r="B13" s="15">
        <v>2563</v>
      </c>
      <c r="C13" s="6" t="s">
        <v>85</v>
      </c>
      <c r="D13" t="s">
        <v>85</v>
      </c>
      <c r="E13" t="s">
        <v>28</v>
      </c>
      <c r="F13" t="s">
        <v>74</v>
      </c>
      <c r="G13" t="s">
        <v>51</v>
      </c>
      <c r="H13" t="s">
        <v>59</v>
      </c>
      <c r="I13" t="s">
        <v>60</v>
      </c>
      <c r="J13" t="s">
        <v>61</v>
      </c>
      <c r="L13" t="s">
        <v>178</v>
      </c>
      <c r="M13" t="s">
        <v>179</v>
      </c>
    </row>
    <row r="14" spans="1:13" x14ac:dyDescent="0.3">
      <c r="A14" t="s">
        <v>88</v>
      </c>
      <c r="B14" s="15">
        <v>2563</v>
      </c>
      <c r="C14" s="6" t="s">
        <v>89</v>
      </c>
      <c r="D14" t="s">
        <v>89</v>
      </c>
      <c r="E14" t="s">
        <v>28</v>
      </c>
      <c r="F14" t="s">
        <v>74</v>
      </c>
      <c r="G14" t="s">
        <v>51</v>
      </c>
      <c r="H14" t="s">
        <v>59</v>
      </c>
      <c r="I14" t="s">
        <v>60</v>
      </c>
      <c r="J14" t="s">
        <v>61</v>
      </c>
      <c r="L14" t="s">
        <v>172</v>
      </c>
      <c r="M14" t="s">
        <v>173</v>
      </c>
    </row>
    <row r="15" spans="1:13" x14ac:dyDescent="0.3">
      <c r="A15" t="s">
        <v>92</v>
      </c>
      <c r="B15" s="15">
        <v>2563</v>
      </c>
      <c r="C15" s="6" t="s">
        <v>93</v>
      </c>
      <c r="D15" t="s">
        <v>93</v>
      </c>
      <c r="E15" t="s">
        <v>28</v>
      </c>
      <c r="F15" t="s">
        <v>74</v>
      </c>
      <c r="G15" t="s">
        <v>51</v>
      </c>
      <c r="H15" t="s">
        <v>59</v>
      </c>
      <c r="I15" t="s">
        <v>60</v>
      </c>
      <c r="J15" t="s">
        <v>61</v>
      </c>
      <c r="L15">
        <v>0</v>
      </c>
      <c r="M15" t="s">
        <v>282</v>
      </c>
    </row>
    <row r="16" spans="1:13" x14ac:dyDescent="0.3">
      <c r="A16" t="s">
        <v>96</v>
      </c>
      <c r="B16" s="15">
        <v>2563</v>
      </c>
      <c r="C16" s="6" t="s">
        <v>97</v>
      </c>
      <c r="D16" t="s">
        <v>97</v>
      </c>
      <c r="E16" t="s">
        <v>28</v>
      </c>
      <c r="F16" t="s">
        <v>74</v>
      </c>
      <c r="G16" t="s">
        <v>51</v>
      </c>
      <c r="H16" t="s">
        <v>59</v>
      </c>
      <c r="I16" t="s">
        <v>60</v>
      </c>
      <c r="J16" t="s">
        <v>61</v>
      </c>
      <c r="L16" t="s">
        <v>172</v>
      </c>
      <c r="M16" t="s">
        <v>276</v>
      </c>
    </row>
    <row r="17" spans="1:13" x14ac:dyDescent="0.3">
      <c r="A17" t="s">
        <v>100</v>
      </c>
      <c r="B17" s="15">
        <v>2563</v>
      </c>
      <c r="C17" s="6" t="s">
        <v>101</v>
      </c>
      <c r="D17" t="s">
        <v>101</v>
      </c>
      <c r="E17" t="s">
        <v>28</v>
      </c>
      <c r="F17" t="s">
        <v>74</v>
      </c>
      <c r="G17" t="s">
        <v>51</v>
      </c>
      <c r="H17" t="s">
        <v>59</v>
      </c>
      <c r="I17" t="s">
        <v>60</v>
      </c>
      <c r="J17" t="s">
        <v>61</v>
      </c>
      <c r="L17" t="s">
        <v>178</v>
      </c>
      <c r="M17" t="s">
        <v>179</v>
      </c>
    </row>
    <row r="18" spans="1:13" x14ac:dyDescent="0.3">
      <c r="A18" t="s">
        <v>104</v>
      </c>
      <c r="B18" s="15">
        <v>2563</v>
      </c>
      <c r="C18" s="6" t="s">
        <v>105</v>
      </c>
      <c r="D18" t="s">
        <v>105</v>
      </c>
      <c r="E18" t="s">
        <v>28</v>
      </c>
      <c r="F18" t="s">
        <v>74</v>
      </c>
      <c r="G18" t="s">
        <v>51</v>
      </c>
      <c r="H18" t="s">
        <v>59</v>
      </c>
      <c r="I18" t="s">
        <v>60</v>
      </c>
      <c r="J18" t="s">
        <v>61</v>
      </c>
      <c r="L18">
        <v>0</v>
      </c>
      <c r="M18" t="s">
        <v>282</v>
      </c>
    </row>
    <row r="19" spans="1:13" x14ac:dyDescent="0.3">
      <c r="A19" t="s">
        <v>108</v>
      </c>
      <c r="B19" s="15">
        <v>2563</v>
      </c>
      <c r="C19" s="6" t="s">
        <v>109</v>
      </c>
      <c r="D19" t="s">
        <v>109</v>
      </c>
      <c r="E19" t="s">
        <v>28</v>
      </c>
      <c r="F19" t="s">
        <v>74</v>
      </c>
      <c r="G19" t="s">
        <v>51</v>
      </c>
      <c r="H19" t="s">
        <v>59</v>
      </c>
      <c r="I19" t="s">
        <v>60</v>
      </c>
      <c r="J19" t="s">
        <v>61</v>
      </c>
      <c r="L19">
        <v>0</v>
      </c>
      <c r="M19" t="s">
        <v>282</v>
      </c>
    </row>
    <row r="20" spans="1:13" x14ac:dyDescent="0.3">
      <c r="A20" t="s">
        <v>112</v>
      </c>
      <c r="B20" s="15">
        <v>2563</v>
      </c>
      <c r="C20" s="6" t="s">
        <v>113</v>
      </c>
      <c r="D20" t="s">
        <v>113</v>
      </c>
      <c r="E20" t="s">
        <v>28</v>
      </c>
      <c r="F20" t="s">
        <v>74</v>
      </c>
      <c r="G20" t="s">
        <v>51</v>
      </c>
      <c r="H20" t="s">
        <v>59</v>
      </c>
      <c r="I20" t="s">
        <v>60</v>
      </c>
      <c r="J20" t="s">
        <v>61</v>
      </c>
      <c r="L20">
        <v>0</v>
      </c>
      <c r="M20" t="s">
        <v>282</v>
      </c>
    </row>
    <row r="21" spans="1:13" x14ac:dyDescent="0.3">
      <c r="A21" t="s">
        <v>116</v>
      </c>
      <c r="B21" s="15">
        <v>2563</v>
      </c>
      <c r="C21" s="6" t="s">
        <v>117</v>
      </c>
      <c r="D21" t="s">
        <v>117</v>
      </c>
      <c r="E21" t="s">
        <v>28</v>
      </c>
      <c r="F21" t="s">
        <v>74</v>
      </c>
      <c r="G21" t="s">
        <v>51</v>
      </c>
      <c r="H21" t="s">
        <v>59</v>
      </c>
      <c r="I21" t="s">
        <v>60</v>
      </c>
      <c r="J21" t="s">
        <v>61</v>
      </c>
      <c r="L21">
        <v>0</v>
      </c>
      <c r="M21" t="s">
        <v>282</v>
      </c>
    </row>
    <row r="22" spans="1:13" x14ac:dyDescent="0.3">
      <c r="A22" t="s">
        <v>120</v>
      </c>
      <c r="B22" s="15">
        <v>2563</v>
      </c>
      <c r="C22" s="6" t="s">
        <v>121</v>
      </c>
      <c r="D22" t="s">
        <v>121</v>
      </c>
      <c r="E22" t="s">
        <v>28</v>
      </c>
      <c r="F22" t="s">
        <v>74</v>
      </c>
      <c r="G22" t="s">
        <v>51</v>
      </c>
      <c r="H22" t="s">
        <v>59</v>
      </c>
      <c r="I22" t="s">
        <v>60</v>
      </c>
      <c r="J22" t="s">
        <v>61</v>
      </c>
      <c r="L22">
        <v>0</v>
      </c>
      <c r="M22" t="s">
        <v>282</v>
      </c>
    </row>
    <row r="23" spans="1:13" x14ac:dyDescent="0.3">
      <c r="A23" t="s">
        <v>124</v>
      </c>
      <c r="B23" s="15">
        <v>2563</v>
      </c>
      <c r="C23" s="6" t="s">
        <v>125</v>
      </c>
      <c r="D23" t="s">
        <v>125</v>
      </c>
      <c r="E23" t="s">
        <v>28</v>
      </c>
      <c r="F23" t="s">
        <v>74</v>
      </c>
      <c r="G23" t="s">
        <v>51</v>
      </c>
      <c r="H23" t="s">
        <v>59</v>
      </c>
      <c r="I23" t="s">
        <v>60</v>
      </c>
      <c r="J23" t="s">
        <v>61</v>
      </c>
      <c r="L23">
        <v>0</v>
      </c>
      <c r="M23" t="s">
        <v>282</v>
      </c>
    </row>
    <row r="24" spans="1:13" x14ac:dyDescent="0.3">
      <c r="A24" t="s">
        <v>128</v>
      </c>
      <c r="B24" s="15">
        <v>2563</v>
      </c>
      <c r="C24" s="6" t="s">
        <v>129</v>
      </c>
      <c r="D24" t="s">
        <v>129</v>
      </c>
      <c r="E24" t="s">
        <v>28</v>
      </c>
      <c r="F24" t="s">
        <v>74</v>
      </c>
      <c r="G24" t="s">
        <v>51</v>
      </c>
      <c r="H24" t="s">
        <v>59</v>
      </c>
      <c r="I24" t="s">
        <v>60</v>
      </c>
      <c r="J24" t="s">
        <v>61</v>
      </c>
      <c r="L24">
        <v>0</v>
      </c>
      <c r="M24" t="s">
        <v>282</v>
      </c>
    </row>
    <row r="25" spans="1:13" x14ac:dyDescent="0.3">
      <c r="A25" t="s">
        <v>132</v>
      </c>
      <c r="B25" s="15">
        <v>2563</v>
      </c>
      <c r="C25" s="6" t="s">
        <v>133</v>
      </c>
      <c r="D25" t="s">
        <v>133</v>
      </c>
      <c r="E25" t="s">
        <v>28</v>
      </c>
      <c r="F25" t="s">
        <v>74</v>
      </c>
      <c r="G25" t="s">
        <v>51</v>
      </c>
      <c r="H25" t="s">
        <v>59</v>
      </c>
      <c r="I25" t="s">
        <v>60</v>
      </c>
      <c r="J25" t="s">
        <v>61</v>
      </c>
      <c r="L25">
        <v>0</v>
      </c>
      <c r="M25" t="s">
        <v>282</v>
      </c>
    </row>
    <row r="26" spans="1:13" x14ac:dyDescent="0.3">
      <c r="A26" t="s">
        <v>136</v>
      </c>
      <c r="B26" s="15">
        <v>2563</v>
      </c>
      <c r="C26" s="6" t="s">
        <v>137</v>
      </c>
      <c r="D26" t="s">
        <v>137</v>
      </c>
      <c r="E26" t="s">
        <v>28</v>
      </c>
      <c r="F26" t="s">
        <v>74</v>
      </c>
      <c r="G26" t="s">
        <v>51</v>
      </c>
      <c r="H26" t="s">
        <v>59</v>
      </c>
      <c r="I26" t="s">
        <v>60</v>
      </c>
      <c r="J26" t="s">
        <v>61</v>
      </c>
      <c r="L26">
        <v>0</v>
      </c>
      <c r="M26" t="s">
        <v>282</v>
      </c>
    </row>
    <row r="27" spans="1:13" x14ac:dyDescent="0.3">
      <c r="A27" t="s">
        <v>140</v>
      </c>
      <c r="B27" s="15">
        <v>2563</v>
      </c>
      <c r="C27" s="6" t="s">
        <v>141</v>
      </c>
      <c r="D27" t="s">
        <v>141</v>
      </c>
      <c r="E27" t="s">
        <v>28</v>
      </c>
      <c r="F27" t="s">
        <v>74</v>
      </c>
      <c r="G27" t="s">
        <v>51</v>
      </c>
      <c r="H27" t="s">
        <v>59</v>
      </c>
      <c r="I27" t="s">
        <v>60</v>
      </c>
      <c r="J27" t="s">
        <v>61</v>
      </c>
      <c r="L27">
        <v>0</v>
      </c>
      <c r="M27" t="s">
        <v>282</v>
      </c>
    </row>
    <row r="28" spans="1:13" x14ac:dyDescent="0.3">
      <c r="A28" t="s">
        <v>144</v>
      </c>
      <c r="B28" s="15">
        <v>2563</v>
      </c>
      <c r="C28" s="6" t="s">
        <v>145</v>
      </c>
      <c r="D28" t="s">
        <v>145</v>
      </c>
      <c r="E28" t="s">
        <v>28</v>
      </c>
      <c r="F28" t="s">
        <v>74</v>
      </c>
      <c r="G28" t="s">
        <v>51</v>
      </c>
      <c r="H28" t="s">
        <v>59</v>
      </c>
      <c r="I28" t="s">
        <v>60</v>
      </c>
      <c r="J28" t="s">
        <v>61</v>
      </c>
      <c r="L28">
        <v>0</v>
      </c>
      <c r="M28" t="s">
        <v>282</v>
      </c>
    </row>
    <row r="29" spans="1:13" x14ac:dyDescent="0.3">
      <c r="A29" t="s">
        <v>148</v>
      </c>
      <c r="B29" s="15">
        <v>2563</v>
      </c>
      <c r="C29" s="6" t="s">
        <v>149</v>
      </c>
      <c r="D29" t="s">
        <v>149</v>
      </c>
      <c r="E29" t="s">
        <v>28</v>
      </c>
      <c r="F29" t="s">
        <v>74</v>
      </c>
      <c r="G29" t="s">
        <v>51</v>
      </c>
      <c r="H29" t="s">
        <v>59</v>
      </c>
      <c r="I29" t="s">
        <v>60</v>
      </c>
      <c r="J29" t="s">
        <v>61</v>
      </c>
      <c r="L29">
        <v>0</v>
      </c>
      <c r="M29" t="s">
        <v>282</v>
      </c>
    </row>
    <row r="30" spans="1:13" x14ac:dyDescent="0.3">
      <c r="A30" t="s">
        <v>152</v>
      </c>
      <c r="B30" s="15">
        <v>2563</v>
      </c>
      <c r="C30" s="6" t="s">
        <v>153</v>
      </c>
      <c r="D30" t="s">
        <v>153</v>
      </c>
      <c r="E30" t="s">
        <v>28</v>
      </c>
      <c r="F30" t="s">
        <v>74</v>
      </c>
      <c r="G30" t="s">
        <v>51</v>
      </c>
      <c r="H30" t="s">
        <v>59</v>
      </c>
      <c r="I30" t="s">
        <v>60</v>
      </c>
      <c r="J30" t="s">
        <v>61</v>
      </c>
      <c r="L30">
        <v>0</v>
      </c>
      <c r="M30" t="s">
        <v>282</v>
      </c>
    </row>
    <row r="31" spans="1:13" x14ac:dyDescent="0.3">
      <c r="A31" t="s">
        <v>156</v>
      </c>
      <c r="B31" s="15">
        <v>2563</v>
      </c>
      <c r="C31" s="6" t="s">
        <v>157</v>
      </c>
      <c r="D31" t="s">
        <v>157</v>
      </c>
      <c r="E31" t="s">
        <v>28</v>
      </c>
      <c r="F31" t="s">
        <v>74</v>
      </c>
      <c r="G31" t="s">
        <v>51</v>
      </c>
      <c r="H31" t="s">
        <v>59</v>
      </c>
      <c r="I31" t="s">
        <v>60</v>
      </c>
      <c r="J31" t="s">
        <v>61</v>
      </c>
      <c r="L31">
        <v>0</v>
      </c>
      <c r="M31" t="s">
        <v>282</v>
      </c>
    </row>
    <row r="32" spans="1:13" x14ac:dyDescent="0.3">
      <c r="A32" t="s">
        <v>181</v>
      </c>
      <c r="B32" s="16">
        <v>2564</v>
      </c>
      <c r="C32" s="6" t="s">
        <v>182</v>
      </c>
      <c r="D32" t="s">
        <v>182</v>
      </c>
      <c r="E32" t="s">
        <v>28</v>
      </c>
      <c r="F32" t="s">
        <v>184</v>
      </c>
      <c r="G32" t="s">
        <v>33</v>
      </c>
      <c r="H32" t="s">
        <v>59</v>
      </c>
      <c r="I32" t="s">
        <v>60</v>
      </c>
      <c r="J32" t="s">
        <v>61</v>
      </c>
      <c r="L32" t="s">
        <v>178</v>
      </c>
      <c r="M32" t="s">
        <v>179</v>
      </c>
    </row>
    <row r="33" spans="1:13" x14ac:dyDescent="0.3">
      <c r="A33" t="s">
        <v>186</v>
      </c>
      <c r="B33" s="16">
        <v>2564</v>
      </c>
      <c r="C33" s="6" t="s">
        <v>187</v>
      </c>
      <c r="D33" t="s">
        <v>187</v>
      </c>
      <c r="E33" t="s">
        <v>28</v>
      </c>
      <c r="F33" t="s">
        <v>184</v>
      </c>
      <c r="G33" t="s">
        <v>33</v>
      </c>
      <c r="H33" t="s">
        <v>59</v>
      </c>
      <c r="I33" t="s">
        <v>60</v>
      </c>
      <c r="J33" t="s">
        <v>61</v>
      </c>
      <c r="L33" t="s">
        <v>178</v>
      </c>
      <c r="M33" t="s">
        <v>179</v>
      </c>
    </row>
    <row r="34" spans="1:13" x14ac:dyDescent="0.3">
      <c r="A34" t="s">
        <v>190</v>
      </c>
      <c r="B34" s="16">
        <v>2564</v>
      </c>
      <c r="C34" s="6" t="s">
        <v>191</v>
      </c>
      <c r="D34" t="s">
        <v>191</v>
      </c>
      <c r="E34" t="s">
        <v>28</v>
      </c>
      <c r="F34" t="s">
        <v>184</v>
      </c>
      <c r="G34" t="s">
        <v>33</v>
      </c>
      <c r="H34" t="s">
        <v>34</v>
      </c>
      <c r="I34" t="s">
        <v>35</v>
      </c>
      <c r="J34" t="s">
        <v>36</v>
      </c>
      <c r="L34" t="s">
        <v>172</v>
      </c>
      <c r="M34" t="s">
        <v>193</v>
      </c>
    </row>
    <row r="35" spans="1:13" x14ac:dyDescent="0.3">
      <c r="A35" t="s">
        <v>195</v>
      </c>
      <c r="B35" s="16">
        <v>2564</v>
      </c>
      <c r="C35" s="6" t="s">
        <v>196</v>
      </c>
      <c r="D35" t="s">
        <v>196</v>
      </c>
      <c r="E35" t="s">
        <v>28</v>
      </c>
      <c r="F35" t="s">
        <v>184</v>
      </c>
      <c r="G35" t="s">
        <v>33</v>
      </c>
      <c r="H35" t="s">
        <v>34</v>
      </c>
      <c r="I35" t="s">
        <v>35</v>
      </c>
      <c r="J35" t="s">
        <v>36</v>
      </c>
      <c r="L35" t="s">
        <v>172</v>
      </c>
      <c r="M35" t="s">
        <v>193</v>
      </c>
    </row>
    <row r="36" spans="1:13" x14ac:dyDescent="0.3">
      <c r="A36" t="s">
        <v>199</v>
      </c>
      <c r="B36" s="16">
        <v>2564</v>
      </c>
      <c r="C36" s="6" t="s">
        <v>200</v>
      </c>
      <c r="D36" t="s">
        <v>200</v>
      </c>
      <c r="E36" t="s">
        <v>28</v>
      </c>
      <c r="F36" t="s">
        <v>184</v>
      </c>
      <c r="G36" t="s">
        <v>33</v>
      </c>
      <c r="H36" t="s">
        <v>34</v>
      </c>
      <c r="I36" t="s">
        <v>35</v>
      </c>
      <c r="J36" t="s">
        <v>36</v>
      </c>
      <c r="L36" t="s">
        <v>172</v>
      </c>
      <c r="M36" t="s">
        <v>193</v>
      </c>
    </row>
    <row r="37" spans="1:13" x14ac:dyDescent="0.3">
      <c r="A37" t="s">
        <v>203</v>
      </c>
      <c r="B37" s="16">
        <v>2564</v>
      </c>
      <c r="C37" s="6" t="s">
        <v>204</v>
      </c>
      <c r="D37" t="s">
        <v>204</v>
      </c>
      <c r="E37" t="s">
        <v>28</v>
      </c>
      <c r="F37" t="s">
        <v>184</v>
      </c>
      <c r="G37" t="s">
        <v>33</v>
      </c>
      <c r="H37" t="s">
        <v>34</v>
      </c>
      <c r="I37" t="s">
        <v>35</v>
      </c>
      <c r="J37" t="s">
        <v>36</v>
      </c>
      <c r="K37" t="s">
        <v>164</v>
      </c>
      <c r="L37" t="s">
        <v>172</v>
      </c>
      <c r="M37" t="s">
        <v>193</v>
      </c>
    </row>
    <row r="38" spans="1:13" x14ac:dyDescent="0.3">
      <c r="A38" t="s">
        <v>208</v>
      </c>
      <c r="B38" s="16">
        <v>2564</v>
      </c>
      <c r="C38" s="6" t="s">
        <v>209</v>
      </c>
      <c r="D38" t="s">
        <v>209</v>
      </c>
      <c r="E38" t="s">
        <v>28</v>
      </c>
      <c r="F38" t="s">
        <v>184</v>
      </c>
      <c r="G38" t="s">
        <v>33</v>
      </c>
      <c r="H38" t="s">
        <v>211</v>
      </c>
      <c r="I38" t="s">
        <v>212</v>
      </c>
      <c r="J38" t="s">
        <v>213</v>
      </c>
      <c r="L38" t="s">
        <v>178</v>
      </c>
      <c r="M38" t="s">
        <v>179</v>
      </c>
    </row>
    <row r="39" spans="1:13" x14ac:dyDescent="0.3">
      <c r="A39" t="s">
        <v>247</v>
      </c>
      <c r="B39" s="16">
        <v>2564</v>
      </c>
      <c r="C39" s="6" t="s">
        <v>248</v>
      </c>
      <c r="D39" t="s">
        <v>248</v>
      </c>
      <c r="E39" t="s">
        <v>28</v>
      </c>
      <c r="F39" t="s">
        <v>184</v>
      </c>
      <c r="G39" t="s">
        <v>33</v>
      </c>
      <c r="H39" t="s">
        <v>34</v>
      </c>
      <c r="I39" t="s">
        <v>35</v>
      </c>
      <c r="J39" t="s">
        <v>36</v>
      </c>
      <c r="L39" t="s">
        <v>178</v>
      </c>
      <c r="M39" t="s">
        <v>241</v>
      </c>
    </row>
    <row r="40" spans="1:13" x14ac:dyDescent="0.3">
      <c r="A40" t="s">
        <v>159</v>
      </c>
      <c r="B40" s="17">
        <v>2565</v>
      </c>
      <c r="C40" s="6" t="s">
        <v>160</v>
      </c>
      <c r="D40" t="s">
        <v>160</v>
      </c>
      <c r="E40" t="s">
        <v>28</v>
      </c>
      <c r="F40" t="s">
        <v>162</v>
      </c>
      <c r="G40" t="s">
        <v>163</v>
      </c>
      <c r="H40" t="s">
        <v>59</v>
      </c>
      <c r="I40" t="s">
        <v>60</v>
      </c>
      <c r="J40" t="s">
        <v>61</v>
      </c>
      <c r="K40" t="s">
        <v>164</v>
      </c>
      <c r="L40" t="s">
        <v>165</v>
      </c>
      <c r="M40" t="s">
        <v>166</v>
      </c>
    </row>
    <row r="41" spans="1:13" x14ac:dyDescent="0.3">
      <c r="A41" t="s">
        <v>239</v>
      </c>
      <c r="B41" s="17">
        <v>2565</v>
      </c>
      <c r="C41" s="6" t="s">
        <v>204</v>
      </c>
      <c r="D41" t="s">
        <v>204</v>
      </c>
      <c r="E41" t="s">
        <v>28</v>
      </c>
      <c r="F41" t="s">
        <v>162</v>
      </c>
      <c r="G41" t="s">
        <v>163</v>
      </c>
      <c r="H41" t="s">
        <v>34</v>
      </c>
      <c r="I41" t="s">
        <v>35</v>
      </c>
      <c r="J41" t="s">
        <v>36</v>
      </c>
      <c r="L41" t="s">
        <v>178</v>
      </c>
      <c r="M41" t="s">
        <v>241</v>
      </c>
    </row>
    <row r="42" spans="1:13" x14ac:dyDescent="0.3">
      <c r="A42" t="s">
        <v>243</v>
      </c>
      <c r="B42" s="17">
        <v>2565</v>
      </c>
      <c r="C42" s="6" t="s">
        <v>244</v>
      </c>
      <c r="D42" t="s">
        <v>244</v>
      </c>
      <c r="E42" t="s">
        <v>28</v>
      </c>
      <c r="F42" t="s">
        <v>162</v>
      </c>
      <c r="G42" t="s">
        <v>163</v>
      </c>
      <c r="H42" t="s">
        <v>34</v>
      </c>
      <c r="I42" t="s">
        <v>35</v>
      </c>
      <c r="J42" t="s">
        <v>36</v>
      </c>
      <c r="L42" t="s">
        <v>178</v>
      </c>
      <c r="M42" t="s">
        <v>241</v>
      </c>
    </row>
    <row r="43" spans="1:13" x14ac:dyDescent="0.3">
      <c r="A43" t="s">
        <v>251</v>
      </c>
      <c r="B43" s="17">
        <v>2565</v>
      </c>
      <c r="C43" s="6" t="s">
        <v>252</v>
      </c>
      <c r="D43" t="s">
        <v>252</v>
      </c>
      <c r="E43" t="s">
        <v>28</v>
      </c>
      <c r="F43" t="s">
        <v>162</v>
      </c>
      <c r="G43" t="s">
        <v>219</v>
      </c>
      <c r="H43" t="s">
        <v>34</v>
      </c>
      <c r="I43" t="s">
        <v>35</v>
      </c>
      <c r="J43" t="s">
        <v>36</v>
      </c>
      <c r="L43" t="s">
        <v>178</v>
      </c>
      <c r="M43" t="s">
        <v>241</v>
      </c>
    </row>
    <row r="44" spans="1:13" x14ac:dyDescent="0.3">
      <c r="A44" t="s">
        <v>255</v>
      </c>
      <c r="B44" s="17">
        <v>2565</v>
      </c>
      <c r="C44" s="6" t="s">
        <v>187</v>
      </c>
      <c r="D44" t="s">
        <v>187</v>
      </c>
      <c r="E44" t="s">
        <v>28</v>
      </c>
      <c r="F44" t="s">
        <v>162</v>
      </c>
      <c r="G44" t="s">
        <v>163</v>
      </c>
      <c r="H44" t="s">
        <v>59</v>
      </c>
      <c r="I44" t="s">
        <v>60</v>
      </c>
      <c r="J44" t="s">
        <v>61</v>
      </c>
      <c r="L44" t="s">
        <v>178</v>
      </c>
      <c r="M44" t="s">
        <v>179</v>
      </c>
    </row>
    <row r="45" spans="1:13" x14ac:dyDescent="0.3">
      <c r="A45" t="s">
        <v>258</v>
      </c>
      <c r="B45" s="17">
        <v>2565</v>
      </c>
      <c r="C45" s="6" t="s">
        <v>182</v>
      </c>
      <c r="D45" t="s">
        <v>182</v>
      </c>
      <c r="E45" t="s">
        <v>28</v>
      </c>
      <c r="F45" t="s">
        <v>162</v>
      </c>
      <c r="G45" t="s">
        <v>163</v>
      </c>
      <c r="H45" t="s">
        <v>59</v>
      </c>
      <c r="I45" t="s">
        <v>60</v>
      </c>
      <c r="J45" t="s">
        <v>61</v>
      </c>
      <c r="L45" t="s">
        <v>178</v>
      </c>
      <c r="M45" t="s">
        <v>179</v>
      </c>
    </row>
    <row r="46" spans="1:13" x14ac:dyDescent="0.3">
      <c r="A46" t="s">
        <v>262</v>
      </c>
      <c r="B46" s="17">
        <v>2565</v>
      </c>
      <c r="C46" s="6" t="s">
        <v>263</v>
      </c>
      <c r="D46" t="s">
        <v>263</v>
      </c>
      <c r="E46" t="s">
        <v>229</v>
      </c>
      <c r="F46" t="s">
        <v>162</v>
      </c>
      <c r="G46" t="s">
        <v>163</v>
      </c>
      <c r="H46" t="s">
        <v>266</v>
      </c>
      <c r="I46" t="s">
        <v>60</v>
      </c>
      <c r="J46" t="s">
        <v>61</v>
      </c>
      <c r="L46" t="s">
        <v>178</v>
      </c>
      <c r="M46" t="s">
        <v>179</v>
      </c>
    </row>
    <row r="47" spans="1:13" x14ac:dyDescent="0.3">
      <c r="A47" t="s">
        <v>268</v>
      </c>
      <c r="B47" s="17">
        <v>2565</v>
      </c>
      <c r="C47" s="6" t="s">
        <v>269</v>
      </c>
      <c r="D47" t="s">
        <v>269</v>
      </c>
      <c r="E47" t="s">
        <v>28</v>
      </c>
      <c r="F47" t="s">
        <v>162</v>
      </c>
      <c r="G47" t="s">
        <v>163</v>
      </c>
      <c r="H47" t="s">
        <v>34</v>
      </c>
      <c r="I47" t="s">
        <v>35</v>
      </c>
      <c r="J47" t="s">
        <v>36</v>
      </c>
      <c r="K47" t="s">
        <v>164</v>
      </c>
      <c r="L47" t="s">
        <v>172</v>
      </c>
      <c r="M47" t="s">
        <v>173</v>
      </c>
    </row>
    <row r="48" spans="1:13" x14ac:dyDescent="0.3">
      <c r="A48" t="s">
        <v>272</v>
      </c>
      <c r="B48" s="17">
        <v>2565</v>
      </c>
      <c r="C48" s="6" t="s">
        <v>248</v>
      </c>
      <c r="D48" t="s">
        <v>248</v>
      </c>
      <c r="E48" t="s">
        <v>28</v>
      </c>
      <c r="F48" t="s">
        <v>162</v>
      </c>
      <c r="G48" t="s">
        <v>163</v>
      </c>
      <c r="H48" t="s">
        <v>34</v>
      </c>
      <c r="I48" t="s">
        <v>35</v>
      </c>
      <c r="J48" t="s">
        <v>36</v>
      </c>
      <c r="L48" t="s">
        <v>178</v>
      </c>
      <c r="M48" t="s">
        <v>241</v>
      </c>
    </row>
    <row r="49" spans="12:13" x14ac:dyDescent="0.3">
      <c r="L49" s="8" t="s">
        <v>280</v>
      </c>
      <c r="M49" s="8" t="s">
        <v>278</v>
      </c>
    </row>
    <row r="50" spans="12:13" x14ac:dyDescent="0.3">
      <c r="L50" s="8" t="s">
        <v>280</v>
      </c>
      <c r="M50" s="8" t="s">
        <v>279</v>
      </c>
    </row>
    <row r="51" spans="12:13" x14ac:dyDescent="0.3">
      <c r="L51" s="8" t="s">
        <v>165</v>
      </c>
      <c r="M51" s="8" t="s">
        <v>281</v>
      </c>
    </row>
  </sheetData>
  <autoFilter ref="A2:N51" xr:uid="{00000000-0009-0000-0000-000004000000}">
    <sortState xmlns:xlrd2="http://schemas.microsoft.com/office/spreadsheetml/2017/richdata2" ref="A3:N51">
      <sortCondition ref="B2"/>
    </sortState>
  </autoFilter>
  <mergeCells count="1">
    <mergeCell ref="B1:I1"/>
  </mergeCells>
  <hyperlinks>
    <hyperlink ref="C3" r:id="rId1" display="https://emenscr.nesdc.go.th/viewer/view.html?id=5b2a106e4e24f305a157a155&amp;username=opm01071" xr:uid="{00000000-0004-0000-0400-000000000000}"/>
    <hyperlink ref="C4" r:id="rId2" display="https://emenscr.nesdc.go.th/viewer/view.html?id=5b2a1d2ef9e2be05aa557854&amp;username=opm01071" xr:uid="{00000000-0004-0000-0400-000001000000}"/>
    <hyperlink ref="C5" r:id="rId3" display="https://emenscr.nesdc.go.th/viewer/view.html?id=5b2b11162f9433329efb3faf&amp;username=opm01071" xr:uid="{00000000-0004-0000-0400-000002000000}"/>
    <hyperlink ref="C6" r:id="rId4" display="https://emenscr.nesdc.go.th/viewer/view.html?id=5b2b678e2f9433329efb3fb7&amp;username=opm01071" xr:uid="{00000000-0004-0000-0400-000003000000}"/>
    <hyperlink ref="C7" r:id="rId5" display="https://emenscr.nesdc.go.th/viewer/view.html?id=5d8dc56c6110b422f7521479&amp;username=moi08151" xr:uid="{00000000-0004-0000-0400-000004000000}"/>
    <hyperlink ref="C8" r:id="rId6" display="https://emenscr.nesdc.go.th/viewer/view.html?id=5d9c5e6d6d256b21f91fcf0b&amp;username=moi08151" xr:uid="{00000000-0004-0000-0400-000005000000}"/>
    <hyperlink ref="C9" r:id="rId7" display="https://emenscr.nesdc.go.th/viewer/view.html?id=5d9dc5ac161e9a5bd4af28ae&amp;username=moi08151" xr:uid="{00000000-0004-0000-0400-000006000000}"/>
    <hyperlink ref="C10" r:id="rId8" display="https://emenscr.nesdc.go.th/viewer/view.html?id=5e14313cef83bc1f21719129&amp;username=moi08151" xr:uid="{00000000-0004-0000-0400-000007000000}"/>
    <hyperlink ref="C11" r:id="rId9" display="https://emenscr.nesdc.go.th/viewer/view.html?id=5e1441606304d01f1c2f71ee&amp;username=moi08151" xr:uid="{00000000-0004-0000-0400-000008000000}"/>
    <hyperlink ref="C12" r:id="rId10" display="https://emenscr.nesdc.go.th/viewer/view.html?id=5e1469c2dfe25e34a85729ba&amp;username=moi08151" xr:uid="{00000000-0004-0000-0400-000009000000}"/>
    <hyperlink ref="C13" r:id="rId11" display="https://emenscr.nesdc.go.th/viewer/view.html?id=5e14717189b7ac34b959f0c0&amp;username=moi08151" xr:uid="{00000000-0004-0000-0400-00000A000000}"/>
    <hyperlink ref="C14" r:id="rId12" display="https://emenscr.nesdc.go.th/viewer/view.html?id=5e1561c5ab5cf06ac49f51ca&amp;username=moi08151" xr:uid="{00000000-0004-0000-0400-00000B000000}"/>
    <hyperlink ref="C15" r:id="rId13" display="https://emenscr.nesdc.go.th/viewer/view.html?id=5e1565405aa6096ad3aa2f31&amp;username=moi08151" xr:uid="{00000000-0004-0000-0400-00000C000000}"/>
    <hyperlink ref="C16" r:id="rId14" display="https://emenscr.nesdc.go.th/viewer/view.html?id=5e156d115aa6096ad3aa2f34&amp;username=moi08151" xr:uid="{00000000-0004-0000-0400-00000D000000}"/>
    <hyperlink ref="C17" r:id="rId15" display="https://emenscr.nesdc.go.th/viewer/view.html?id=5e15b4f04735416acaa5adf8&amp;username=moi08151" xr:uid="{00000000-0004-0000-0400-00000E000000}"/>
    <hyperlink ref="C18" r:id="rId16" display="https://emenscr.nesdc.go.th/viewer/view.html?id=5e16d156a7c96230ec9114ff&amp;username=moi08151" xr:uid="{00000000-0004-0000-0400-00000F000000}"/>
    <hyperlink ref="C19" r:id="rId17" display="https://emenscr.nesdc.go.th/viewer/view.html?id=5e16d3e78579f230edc1e47f&amp;username=moi08151" xr:uid="{00000000-0004-0000-0400-000010000000}"/>
    <hyperlink ref="C20" r:id="rId18" display="https://emenscr.nesdc.go.th/viewer/view.html?id=5e16e342ab990e30f232247f&amp;username=moi08151" xr:uid="{00000000-0004-0000-0400-000011000000}"/>
    <hyperlink ref="C21" r:id="rId19" display="https://emenscr.nesdc.go.th/viewer/view.html?id=5e16e5da0db41330e7e026af&amp;username=moi08151" xr:uid="{00000000-0004-0000-0400-000012000000}"/>
    <hyperlink ref="C22" r:id="rId20" display="https://emenscr.nesdc.go.th/viewer/view.html?id=5e16ee4e0db41330e7e026cf&amp;username=moi08151" xr:uid="{00000000-0004-0000-0400-000013000000}"/>
    <hyperlink ref="C23" r:id="rId21" display="https://emenscr.nesdc.go.th/viewer/view.html?id=5e16f3b8a7c96230ec911587&amp;username=moi08151" xr:uid="{00000000-0004-0000-0400-000014000000}"/>
    <hyperlink ref="C24" r:id="rId22" display="https://emenscr.nesdc.go.th/viewer/view.html?id=5e16fc320db41330e7e02700&amp;username=moi08151" xr:uid="{00000000-0004-0000-0400-000015000000}"/>
    <hyperlink ref="C25" r:id="rId23" display="https://emenscr.nesdc.go.th/viewer/view.html?id=5e16ff29a7c96230ec9115a9&amp;username=moi08151" xr:uid="{00000000-0004-0000-0400-000016000000}"/>
    <hyperlink ref="C26" r:id="rId24" display="https://emenscr.nesdc.go.th/viewer/view.html?id=5e17011fa7c96230ec9115ac&amp;username=moi08151" xr:uid="{00000000-0004-0000-0400-000017000000}"/>
    <hyperlink ref="C27" r:id="rId25" display="https://emenscr.nesdc.go.th/viewer/view.html?id=5e1710e3ab990e30f23224ee&amp;username=moi08151" xr:uid="{00000000-0004-0000-0400-000018000000}"/>
    <hyperlink ref="C28" r:id="rId26" display="https://emenscr.nesdc.go.th/viewer/view.html?id=5e17f0d31377cb70f32b396f&amp;username=moi08151" xr:uid="{00000000-0004-0000-0400-000019000000}"/>
    <hyperlink ref="C29" r:id="rId27" display="https://emenscr.nesdc.go.th/viewer/view.html?id=5e17f33bfdbb3e70e4d8b8ef&amp;username=moi08151" xr:uid="{00000000-0004-0000-0400-00001A000000}"/>
    <hyperlink ref="C30" r:id="rId28" display="https://emenscr.nesdc.go.th/viewer/view.html?id=5e17f6cafdbb3e70e4d8b8fd&amp;username=moi08151" xr:uid="{00000000-0004-0000-0400-00001B000000}"/>
    <hyperlink ref="C31" r:id="rId29" display="https://emenscr.nesdc.go.th/viewer/view.html?id=5e17f91952907770e93f35b7&amp;username=moi08151" xr:uid="{00000000-0004-0000-0400-00001C000000}"/>
    <hyperlink ref="C40" r:id="rId30" display="https://emenscr.nesdc.go.th/viewer/view.html?id=5f2913b514c4720c160d06ba&amp;username=moi08151" xr:uid="{00000000-0004-0000-0400-00001D000000}"/>
    <hyperlink ref="C32" r:id="rId31" display="https://emenscr.nesdc.go.th/viewer/view.html?id=5fb231fcf1fa732ce2f6343e&amp;username=moi08151" xr:uid="{00000000-0004-0000-0400-00001E000000}"/>
    <hyperlink ref="C33" r:id="rId32" display="https://emenscr.nesdc.go.th/viewer/view.html?id=5fcefe0b56035d16079a08e3&amp;username=moi08151" xr:uid="{00000000-0004-0000-0400-00001F000000}"/>
    <hyperlink ref="C34" r:id="rId33" display="https://emenscr.nesdc.go.th/viewer/view.html?id=5fd8181da7ca1a34f39f353f&amp;username=opm01071" xr:uid="{00000000-0004-0000-0400-000020000000}"/>
    <hyperlink ref="C35" r:id="rId34" display="https://emenscr.nesdc.go.th/viewer/view.html?id=5fd82bb46eb12634f2968d7e&amp;username=opm01071" xr:uid="{00000000-0004-0000-0400-000021000000}"/>
    <hyperlink ref="C36" r:id="rId35" display="https://emenscr.nesdc.go.th/viewer/view.html?id=5fd8309f238e5c34f1efce35&amp;username=opm01071" xr:uid="{00000000-0004-0000-0400-000022000000}"/>
    <hyperlink ref="C37" r:id="rId36" display="https://emenscr.nesdc.go.th/viewer/view.html?id=5fd838aca7ca1a34f39f35ab&amp;username=opm01071" xr:uid="{00000000-0004-0000-0400-000023000000}"/>
    <hyperlink ref="C38" r:id="rId37" display="https://emenscr.nesdc.go.th/viewer/view.html?id=5ff29491770e1827c86fda3d&amp;username=industry03071" xr:uid="{00000000-0004-0000-0400-000024000000}"/>
    <hyperlink ref="C41" r:id="rId38" display="https://emenscr.nesdc.go.th/viewer/view.html?id=6177c26c7bb4256e82a1c7a8&amp;username=opm01071" xr:uid="{00000000-0004-0000-0400-000025000000}"/>
    <hyperlink ref="C42" r:id="rId39" display="https://emenscr.nesdc.go.th/viewer/view.html?id=6178fd10cfe04674d56d1f4e&amp;username=opm01071" xr:uid="{00000000-0004-0000-0400-000026000000}"/>
    <hyperlink ref="C39" r:id="rId40" display="https://emenscr.nesdc.go.th/viewer/view.html?id=61790485929eeb74de1c6564&amp;username=opm01071" xr:uid="{00000000-0004-0000-0400-000027000000}"/>
    <hyperlink ref="C43" r:id="rId41" display="https://emenscr.nesdc.go.th/viewer/view.html?id=6179096917e13374dcdf453c&amp;username=opm01071" xr:uid="{00000000-0004-0000-0400-000028000000}"/>
    <hyperlink ref="C44" r:id="rId42" display="https://emenscr.nesdc.go.th/viewer/view.html?id=618b4961c365253295d32b88&amp;username=moi08151" xr:uid="{00000000-0004-0000-0400-000029000000}"/>
    <hyperlink ref="C45" r:id="rId43" display="https://emenscr.nesdc.go.th/viewer/view.html?id=618b6922da880b328aef0e21&amp;username=moi08151" xr:uid="{00000000-0004-0000-0400-00002A000000}"/>
    <hyperlink ref="C46" r:id="rId44" display="https://emenscr.nesdc.go.th/viewer/view.html?id=618b7891da880b328aef0e53&amp;username=moi08091" xr:uid="{00000000-0004-0000-0400-00002B000000}"/>
    <hyperlink ref="C47" r:id="rId45" display="https://emenscr.nesdc.go.th/viewer/view.html?id=61cc359218f9e461517bf071&amp;username=opm01071" xr:uid="{00000000-0004-0000-0400-00002C000000}"/>
    <hyperlink ref="C48" r:id="rId46" display="https://emenscr.nesdc.go.th/viewer/view.html?id=61de6f017bec980b7f867d15&amp;username=opm01071" xr:uid="{00000000-0004-0000-0400-00002D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8"/>
  <sheetViews>
    <sheetView topLeftCell="B1" zoomScale="70" zoomScaleNormal="70" workbookViewId="0">
      <selection activeCell="C15" sqref="C15"/>
    </sheetView>
  </sheetViews>
  <sheetFormatPr defaultColWidth="10.88671875" defaultRowHeight="14.4" x14ac:dyDescent="0.3"/>
  <cols>
    <col min="1" max="1" width="20.109375" hidden="1" customWidth="1"/>
    <col min="3" max="3" width="13.109375" customWidth="1"/>
    <col min="4" max="4" width="33" customWidth="1"/>
    <col min="5" max="6" width="54" hidden="1" customWidth="1"/>
    <col min="7" max="7" width="28.44140625" style="2" customWidth="1"/>
    <col min="8" max="8" width="28.44140625" customWidth="1"/>
    <col min="9" max="9" width="27" customWidth="1"/>
    <col min="10" max="10" width="54" customWidth="1"/>
    <col min="11" max="11" width="39.109375" customWidth="1"/>
    <col min="12" max="12" width="44.44140625" customWidth="1"/>
    <col min="13" max="13" width="54" customWidth="1"/>
  </cols>
  <sheetData>
    <row r="1" spans="1:13" ht="40.5" customHeight="1" x14ac:dyDescent="0.3">
      <c r="B1" s="66" t="s">
        <v>292</v>
      </c>
      <c r="C1" s="66"/>
      <c r="D1" s="66"/>
      <c r="E1" s="66"/>
      <c r="F1" s="66"/>
      <c r="G1" s="66"/>
      <c r="H1" s="66"/>
      <c r="I1" s="66"/>
      <c r="J1" s="66"/>
      <c r="K1" s="66"/>
    </row>
    <row r="2" spans="1:13" x14ac:dyDescent="0.3">
      <c r="A2" s="1" t="s">
        <v>1</v>
      </c>
      <c r="B2" s="1" t="s">
        <v>21</v>
      </c>
      <c r="C2" s="1" t="s">
        <v>22</v>
      </c>
      <c r="D2" s="1" t="s">
        <v>2</v>
      </c>
      <c r="E2" s="1" t="s">
        <v>2</v>
      </c>
      <c r="F2" s="1" t="s">
        <v>6</v>
      </c>
      <c r="G2" s="7" t="s">
        <v>275</v>
      </c>
      <c r="H2" s="1" t="s">
        <v>13</v>
      </c>
      <c r="I2" s="1" t="s">
        <v>14</v>
      </c>
      <c r="J2" s="1" t="s">
        <v>17</v>
      </c>
      <c r="K2" s="1" t="s">
        <v>18</v>
      </c>
      <c r="L2" s="1" t="s">
        <v>19</v>
      </c>
      <c r="M2" s="1" t="s">
        <v>20</v>
      </c>
    </row>
    <row r="3" spans="1:13" x14ac:dyDescent="0.3">
      <c r="A3" t="s">
        <v>152</v>
      </c>
      <c r="B3" s="18">
        <v>0</v>
      </c>
      <c r="C3" s="18" t="s">
        <v>282</v>
      </c>
      <c r="D3" s="6" t="s">
        <v>153</v>
      </c>
      <c r="E3" t="s">
        <v>153</v>
      </c>
      <c r="F3" t="s">
        <v>28</v>
      </c>
      <c r="G3" s="2">
        <v>2563</v>
      </c>
      <c r="H3" t="s">
        <v>74</v>
      </c>
      <c r="I3" t="s">
        <v>51</v>
      </c>
      <c r="J3" t="s">
        <v>59</v>
      </c>
      <c r="K3" t="s">
        <v>60</v>
      </c>
      <c r="L3" t="s">
        <v>61</v>
      </c>
    </row>
    <row r="4" spans="1:13" x14ac:dyDescent="0.3">
      <c r="A4" t="s">
        <v>156</v>
      </c>
      <c r="B4" s="18">
        <v>0</v>
      </c>
      <c r="C4" s="18" t="s">
        <v>282</v>
      </c>
      <c r="D4" s="6" t="s">
        <v>157</v>
      </c>
      <c r="E4" t="s">
        <v>157</v>
      </c>
      <c r="F4" t="s">
        <v>28</v>
      </c>
      <c r="G4" s="2">
        <v>2563</v>
      </c>
      <c r="H4" t="s">
        <v>74</v>
      </c>
      <c r="I4" t="s">
        <v>51</v>
      </c>
      <c r="J4" t="s">
        <v>59</v>
      </c>
      <c r="K4" t="s">
        <v>60</v>
      </c>
      <c r="L4" t="s">
        <v>61</v>
      </c>
    </row>
    <row r="5" spans="1:13" x14ac:dyDescent="0.3">
      <c r="A5" t="s">
        <v>54</v>
      </c>
      <c r="B5" s="18">
        <v>0</v>
      </c>
      <c r="C5" s="18" t="s">
        <v>282</v>
      </c>
      <c r="D5" s="6" t="s">
        <v>55</v>
      </c>
      <c r="E5" t="s">
        <v>55</v>
      </c>
      <c r="F5" t="s">
        <v>28</v>
      </c>
      <c r="G5" s="2">
        <v>2562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</row>
    <row r="6" spans="1:13" x14ac:dyDescent="0.3">
      <c r="A6" t="s">
        <v>71</v>
      </c>
      <c r="B6" s="18">
        <v>0</v>
      </c>
      <c r="C6" s="18" t="s">
        <v>282</v>
      </c>
      <c r="D6" s="6" t="s">
        <v>72</v>
      </c>
      <c r="E6" t="s">
        <v>72</v>
      </c>
      <c r="F6" t="s">
        <v>28</v>
      </c>
      <c r="G6" s="2">
        <v>2563</v>
      </c>
      <c r="H6" t="s">
        <v>74</v>
      </c>
      <c r="I6" t="s">
        <v>51</v>
      </c>
      <c r="J6" t="s">
        <v>59</v>
      </c>
      <c r="K6" t="s">
        <v>60</v>
      </c>
      <c r="L6" t="s">
        <v>61</v>
      </c>
    </row>
    <row r="7" spans="1:13" x14ac:dyDescent="0.3">
      <c r="A7" t="s">
        <v>92</v>
      </c>
      <c r="B7" s="18">
        <v>0</v>
      </c>
      <c r="C7" s="18" t="s">
        <v>282</v>
      </c>
      <c r="D7" s="6" t="s">
        <v>93</v>
      </c>
      <c r="E7" t="s">
        <v>93</v>
      </c>
      <c r="F7" t="s">
        <v>28</v>
      </c>
      <c r="G7" s="2">
        <v>2563</v>
      </c>
      <c r="H7" t="s">
        <v>74</v>
      </c>
      <c r="I7" t="s">
        <v>51</v>
      </c>
      <c r="J7" t="s">
        <v>59</v>
      </c>
      <c r="K7" t="s">
        <v>60</v>
      </c>
      <c r="L7" t="s">
        <v>61</v>
      </c>
    </row>
    <row r="8" spans="1:13" x14ac:dyDescent="0.3">
      <c r="A8" t="s">
        <v>108</v>
      </c>
      <c r="B8" s="18">
        <v>0</v>
      </c>
      <c r="C8" s="18" t="s">
        <v>282</v>
      </c>
      <c r="D8" s="6" t="s">
        <v>109</v>
      </c>
      <c r="E8" t="s">
        <v>109</v>
      </c>
      <c r="F8" t="s">
        <v>28</v>
      </c>
      <c r="G8" s="2">
        <v>2563</v>
      </c>
      <c r="H8" t="s">
        <v>74</v>
      </c>
      <c r="I8" t="s">
        <v>51</v>
      </c>
      <c r="J8" t="s">
        <v>59</v>
      </c>
      <c r="K8" t="s">
        <v>60</v>
      </c>
      <c r="L8" t="s">
        <v>61</v>
      </c>
    </row>
    <row r="9" spans="1:13" x14ac:dyDescent="0.3">
      <c r="A9" t="s">
        <v>124</v>
      </c>
      <c r="B9" s="18">
        <v>0</v>
      </c>
      <c r="C9" s="18" t="s">
        <v>282</v>
      </c>
      <c r="D9" s="6" t="s">
        <v>125</v>
      </c>
      <c r="E9" t="s">
        <v>125</v>
      </c>
      <c r="F9" t="s">
        <v>28</v>
      </c>
      <c r="G9" s="2">
        <v>2563</v>
      </c>
      <c r="H9" t="s">
        <v>74</v>
      </c>
      <c r="I9" t="s">
        <v>51</v>
      </c>
      <c r="J9" t="s">
        <v>59</v>
      </c>
      <c r="K9" t="s">
        <v>60</v>
      </c>
      <c r="L9" t="s">
        <v>61</v>
      </c>
    </row>
    <row r="10" spans="1:13" x14ac:dyDescent="0.3">
      <c r="A10" t="s">
        <v>128</v>
      </c>
      <c r="B10" s="18">
        <v>0</v>
      </c>
      <c r="C10" s="18" t="s">
        <v>282</v>
      </c>
      <c r="D10" s="6" t="s">
        <v>129</v>
      </c>
      <c r="E10" t="s">
        <v>129</v>
      </c>
      <c r="F10" t="s">
        <v>28</v>
      </c>
      <c r="G10" s="2">
        <v>2563</v>
      </c>
      <c r="H10" t="s">
        <v>74</v>
      </c>
      <c r="I10" t="s">
        <v>51</v>
      </c>
      <c r="J10" t="s">
        <v>59</v>
      </c>
      <c r="K10" t="s">
        <v>60</v>
      </c>
      <c r="L10" t="s">
        <v>61</v>
      </c>
    </row>
    <row r="11" spans="1:13" x14ac:dyDescent="0.3">
      <c r="A11" t="s">
        <v>132</v>
      </c>
      <c r="B11" s="18">
        <v>0</v>
      </c>
      <c r="C11" s="18" t="s">
        <v>282</v>
      </c>
      <c r="D11" s="6" t="s">
        <v>133</v>
      </c>
      <c r="E11" t="s">
        <v>133</v>
      </c>
      <c r="F11" t="s">
        <v>28</v>
      </c>
      <c r="G11" s="2">
        <v>2563</v>
      </c>
      <c r="H11" t="s">
        <v>74</v>
      </c>
      <c r="I11" t="s">
        <v>51</v>
      </c>
      <c r="J11" t="s">
        <v>59</v>
      </c>
      <c r="K11" t="s">
        <v>60</v>
      </c>
      <c r="L11" t="s">
        <v>61</v>
      </c>
    </row>
    <row r="12" spans="1:13" x14ac:dyDescent="0.3">
      <c r="A12" t="s">
        <v>140</v>
      </c>
      <c r="B12" s="18">
        <v>0</v>
      </c>
      <c r="C12" s="18" t="s">
        <v>282</v>
      </c>
      <c r="D12" s="6" t="s">
        <v>141</v>
      </c>
      <c r="E12" t="s">
        <v>141</v>
      </c>
      <c r="F12" t="s">
        <v>28</v>
      </c>
      <c r="G12" s="2">
        <v>2563</v>
      </c>
      <c r="H12" t="s">
        <v>74</v>
      </c>
      <c r="I12" t="s">
        <v>51</v>
      </c>
      <c r="J12" t="s">
        <v>59</v>
      </c>
      <c r="K12" t="s">
        <v>60</v>
      </c>
      <c r="L12" t="s">
        <v>61</v>
      </c>
    </row>
    <row r="13" spans="1:13" x14ac:dyDescent="0.3">
      <c r="A13" t="s">
        <v>144</v>
      </c>
      <c r="B13" s="18">
        <v>0</v>
      </c>
      <c r="C13" s="18" t="s">
        <v>282</v>
      </c>
      <c r="D13" s="6" t="s">
        <v>145</v>
      </c>
      <c r="E13" t="s">
        <v>145</v>
      </c>
      <c r="F13" t="s">
        <v>28</v>
      </c>
      <c r="G13" s="2">
        <v>2563</v>
      </c>
      <c r="H13" t="s">
        <v>74</v>
      </c>
      <c r="I13" t="s">
        <v>51</v>
      </c>
      <c r="J13" t="s">
        <v>59</v>
      </c>
      <c r="K13" t="s">
        <v>60</v>
      </c>
      <c r="L13" t="s">
        <v>61</v>
      </c>
    </row>
    <row r="14" spans="1:13" x14ac:dyDescent="0.3">
      <c r="A14" t="s">
        <v>148</v>
      </c>
      <c r="B14" s="18">
        <v>0</v>
      </c>
      <c r="C14" s="18" t="s">
        <v>282</v>
      </c>
      <c r="D14" s="6" t="s">
        <v>149</v>
      </c>
      <c r="E14" t="s">
        <v>149</v>
      </c>
      <c r="F14" t="s">
        <v>28</v>
      </c>
      <c r="G14" s="2">
        <v>2563</v>
      </c>
      <c r="H14" t="s">
        <v>74</v>
      </c>
      <c r="I14" t="s">
        <v>51</v>
      </c>
      <c r="J14" t="s">
        <v>59</v>
      </c>
      <c r="K14" t="s">
        <v>60</v>
      </c>
      <c r="L14" t="s">
        <v>61</v>
      </c>
    </row>
    <row r="15" spans="1:13" x14ac:dyDescent="0.3">
      <c r="A15" t="s">
        <v>104</v>
      </c>
      <c r="B15" s="18">
        <v>0</v>
      </c>
      <c r="C15" s="18" t="s">
        <v>282</v>
      </c>
      <c r="D15" s="6" t="s">
        <v>105</v>
      </c>
      <c r="E15" t="s">
        <v>105</v>
      </c>
      <c r="F15" t="s">
        <v>28</v>
      </c>
      <c r="G15" s="2">
        <v>2563</v>
      </c>
      <c r="H15" t="s">
        <v>74</v>
      </c>
      <c r="I15" t="s">
        <v>51</v>
      </c>
      <c r="J15" t="s">
        <v>59</v>
      </c>
      <c r="K15" t="s">
        <v>60</v>
      </c>
      <c r="L15" t="s">
        <v>61</v>
      </c>
    </row>
    <row r="16" spans="1:13" x14ac:dyDescent="0.3">
      <c r="A16" t="s">
        <v>112</v>
      </c>
      <c r="B16" s="18">
        <v>0</v>
      </c>
      <c r="C16" s="18" t="s">
        <v>282</v>
      </c>
      <c r="D16" s="6" t="s">
        <v>113</v>
      </c>
      <c r="E16" t="s">
        <v>113</v>
      </c>
      <c r="F16" t="s">
        <v>28</v>
      </c>
      <c r="G16" s="2">
        <v>2563</v>
      </c>
      <c r="H16" t="s">
        <v>74</v>
      </c>
      <c r="I16" t="s">
        <v>51</v>
      </c>
      <c r="J16" t="s">
        <v>59</v>
      </c>
      <c r="K16" t="s">
        <v>60</v>
      </c>
      <c r="L16" t="s">
        <v>61</v>
      </c>
    </row>
    <row r="17" spans="1:12" x14ac:dyDescent="0.3">
      <c r="A17" t="s">
        <v>116</v>
      </c>
      <c r="B17" s="18">
        <v>0</v>
      </c>
      <c r="C17" s="18" t="s">
        <v>282</v>
      </c>
      <c r="D17" s="6" t="s">
        <v>117</v>
      </c>
      <c r="E17" t="s">
        <v>117</v>
      </c>
      <c r="F17" t="s">
        <v>28</v>
      </c>
      <c r="G17" s="2">
        <v>2563</v>
      </c>
      <c r="H17" t="s">
        <v>74</v>
      </c>
      <c r="I17" t="s">
        <v>51</v>
      </c>
      <c r="J17" t="s">
        <v>59</v>
      </c>
      <c r="K17" t="s">
        <v>60</v>
      </c>
      <c r="L17" t="s">
        <v>61</v>
      </c>
    </row>
    <row r="18" spans="1:12" x14ac:dyDescent="0.3">
      <c r="A18" t="s">
        <v>120</v>
      </c>
      <c r="B18" s="18">
        <v>0</v>
      </c>
      <c r="C18" s="18" t="s">
        <v>282</v>
      </c>
      <c r="D18" s="6" t="s">
        <v>121</v>
      </c>
      <c r="E18" t="s">
        <v>121</v>
      </c>
      <c r="F18" t="s">
        <v>28</v>
      </c>
      <c r="G18" s="2">
        <v>2563</v>
      </c>
      <c r="H18" t="s">
        <v>74</v>
      </c>
      <c r="I18" t="s">
        <v>51</v>
      </c>
      <c r="J18" t="s">
        <v>59</v>
      </c>
      <c r="K18" t="s">
        <v>60</v>
      </c>
      <c r="L18" t="s">
        <v>61</v>
      </c>
    </row>
    <row r="19" spans="1:12" x14ac:dyDescent="0.3">
      <c r="A19" t="s">
        <v>136</v>
      </c>
      <c r="B19" s="18">
        <v>0</v>
      </c>
      <c r="C19" s="18" t="s">
        <v>282</v>
      </c>
      <c r="D19" s="6" t="s">
        <v>137</v>
      </c>
      <c r="E19" t="s">
        <v>137</v>
      </c>
      <c r="F19" t="s">
        <v>28</v>
      </c>
      <c r="G19" s="2">
        <v>2563</v>
      </c>
      <c r="H19" t="s">
        <v>74</v>
      </c>
      <c r="I19" t="s">
        <v>51</v>
      </c>
      <c r="J19" t="s">
        <v>59</v>
      </c>
      <c r="K19" t="s">
        <v>60</v>
      </c>
      <c r="L19" t="s">
        <v>61</v>
      </c>
    </row>
    <row r="20" spans="1:12" x14ac:dyDescent="0.3">
      <c r="A20" t="s">
        <v>80</v>
      </c>
      <c r="B20" s="18">
        <v>0</v>
      </c>
      <c r="C20" s="18" t="s">
        <v>282</v>
      </c>
      <c r="D20" s="6" t="s">
        <v>81</v>
      </c>
      <c r="E20" t="s">
        <v>81</v>
      </c>
      <c r="F20" t="s">
        <v>28</v>
      </c>
      <c r="G20" s="2">
        <v>2563</v>
      </c>
      <c r="H20" t="s">
        <v>74</v>
      </c>
      <c r="I20" t="s">
        <v>51</v>
      </c>
      <c r="J20" t="s">
        <v>59</v>
      </c>
      <c r="K20" t="s">
        <v>60</v>
      </c>
      <c r="L20" t="s">
        <v>61</v>
      </c>
    </row>
    <row r="21" spans="1:12" x14ac:dyDescent="0.3">
      <c r="A21" t="s">
        <v>63</v>
      </c>
      <c r="B21" s="19" t="s">
        <v>178</v>
      </c>
      <c r="C21" s="19" t="s">
        <v>179</v>
      </c>
      <c r="D21" s="6" t="s">
        <v>64</v>
      </c>
      <c r="E21" t="s">
        <v>64</v>
      </c>
      <c r="F21" t="s">
        <v>28</v>
      </c>
      <c r="G21" s="2">
        <v>2562</v>
      </c>
      <c r="H21" t="s">
        <v>57</v>
      </c>
      <c r="I21" t="s">
        <v>58</v>
      </c>
      <c r="J21" t="s">
        <v>59</v>
      </c>
      <c r="K21" t="s">
        <v>60</v>
      </c>
      <c r="L21" t="s">
        <v>61</v>
      </c>
    </row>
    <row r="22" spans="1:12" x14ac:dyDescent="0.3">
      <c r="A22" t="s">
        <v>84</v>
      </c>
      <c r="B22" s="19" t="s">
        <v>178</v>
      </c>
      <c r="C22" s="19" t="s">
        <v>179</v>
      </c>
      <c r="D22" s="6" t="s">
        <v>85</v>
      </c>
      <c r="E22" t="s">
        <v>85</v>
      </c>
      <c r="F22" t="s">
        <v>28</v>
      </c>
      <c r="G22" s="2">
        <v>2563</v>
      </c>
      <c r="H22" t="s">
        <v>74</v>
      </c>
      <c r="I22" t="s">
        <v>51</v>
      </c>
      <c r="J22" t="s">
        <v>59</v>
      </c>
      <c r="K22" t="s">
        <v>60</v>
      </c>
      <c r="L22" t="s">
        <v>61</v>
      </c>
    </row>
    <row r="23" spans="1:12" x14ac:dyDescent="0.3">
      <c r="A23" t="s">
        <v>100</v>
      </c>
      <c r="B23" s="19" t="s">
        <v>178</v>
      </c>
      <c r="C23" s="19" t="s">
        <v>179</v>
      </c>
      <c r="D23" s="6" t="s">
        <v>101</v>
      </c>
      <c r="E23" t="s">
        <v>101</v>
      </c>
      <c r="F23" t="s">
        <v>28</v>
      </c>
      <c r="G23" s="2">
        <v>2563</v>
      </c>
      <c r="H23" t="s">
        <v>74</v>
      </c>
      <c r="I23" t="s">
        <v>51</v>
      </c>
      <c r="J23" t="s">
        <v>59</v>
      </c>
      <c r="K23" t="s">
        <v>60</v>
      </c>
      <c r="L23" t="s">
        <v>61</v>
      </c>
    </row>
    <row r="24" spans="1:12" x14ac:dyDescent="0.3">
      <c r="A24" t="s">
        <v>181</v>
      </c>
      <c r="B24" s="19" t="s">
        <v>178</v>
      </c>
      <c r="C24" s="19" t="s">
        <v>179</v>
      </c>
      <c r="D24" s="6" t="s">
        <v>182</v>
      </c>
      <c r="E24" t="s">
        <v>182</v>
      </c>
      <c r="F24" t="s">
        <v>28</v>
      </c>
      <c r="G24" s="2">
        <v>2564</v>
      </c>
      <c r="H24" t="s">
        <v>184</v>
      </c>
      <c r="I24" t="s">
        <v>33</v>
      </c>
      <c r="J24" t="s">
        <v>59</v>
      </c>
      <c r="K24" t="s">
        <v>60</v>
      </c>
      <c r="L24" t="s">
        <v>61</v>
      </c>
    </row>
    <row r="25" spans="1:12" x14ac:dyDescent="0.3">
      <c r="A25" t="s">
        <v>186</v>
      </c>
      <c r="B25" s="19" t="s">
        <v>178</v>
      </c>
      <c r="C25" s="19" t="s">
        <v>179</v>
      </c>
      <c r="D25" s="6" t="s">
        <v>187</v>
      </c>
      <c r="E25" t="s">
        <v>187</v>
      </c>
      <c r="F25" t="s">
        <v>28</v>
      </c>
      <c r="G25" s="2">
        <v>2564</v>
      </c>
      <c r="H25" t="s">
        <v>184</v>
      </c>
      <c r="I25" t="s">
        <v>33</v>
      </c>
      <c r="J25" t="s">
        <v>59</v>
      </c>
      <c r="K25" t="s">
        <v>60</v>
      </c>
      <c r="L25" t="s">
        <v>61</v>
      </c>
    </row>
    <row r="26" spans="1:12" x14ac:dyDescent="0.3">
      <c r="A26" t="s">
        <v>208</v>
      </c>
      <c r="B26" s="19" t="s">
        <v>178</v>
      </c>
      <c r="C26" s="19" t="s">
        <v>179</v>
      </c>
      <c r="D26" s="6" t="s">
        <v>209</v>
      </c>
      <c r="E26" t="s">
        <v>209</v>
      </c>
      <c r="F26" t="s">
        <v>28</v>
      </c>
      <c r="G26" s="2">
        <v>2564</v>
      </c>
      <c r="H26" t="s">
        <v>184</v>
      </c>
      <c r="I26" t="s">
        <v>33</v>
      </c>
      <c r="J26" t="s">
        <v>211</v>
      </c>
      <c r="K26" t="s">
        <v>212</v>
      </c>
      <c r="L26" t="s">
        <v>213</v>
      </c>
    </row>
    <row r="27" spans="1:12" x14ac:dyDescent="0.3">
      <c r="A27" t="s">
        <v>255</v>
      </c>
      <c r="B27" s="19" t="s">
        <v>178</v>
      </c>
      <c r="C27" s="19" t="s">
        <v>179</v>
      </c>
      <c r="D27" s="6" t="s">
        <v>187</v>
      </c>
      <c r="E27" t="s">
        <v>187</v>
      </c>
      <c r="F27" t="s">
        <v>28</v>
      </c>
      <c r="G27" s="2">
        <v>2565</v>
      </c>
      <c r="H27" t="s">
        <v>162</v>
      </c>
      <c r="I27" t="s">
        <v>163</v>
      </c>
      <c r="J27" t="s">
        <v>59</v>
      </c>
      <c r="K27" t="s">
        <v>60</v>
      </c>
      <c r="L27" t="s">
        <v>61</v>
      </c>
    </row>
    <row r="28" spans="1:12" x14ac:dyDescent="0.3">
      <c r="A28" t="s">
        <v>258</v>
      </c>
      <c r="B28" s="19" t="s">
        <v>178</v>
      </c>
      <c r="C28" s="19" t="s">
        <v>179</v>
      </c>
      <c r="D28" s="6" t="s">
        <v>182</v>
      </c>
      <c r="E28" t="s">
        <v>182</v>
      </c>
      <c r="F28" t="s">
        <v>28</v>
      </c>
      <c r="G28" s="2">
        <v>2565</v>
      </c>
      <c r="H28" t="s">
        <v>162</v>
      </c>
      <c r="I28" t="s">
        <v>163</v>
      </c>
      <c r="J28" t="s">
        <v>59</v>
      </c>
      <c r="K28" t="s">
        <v>60</v>
      </c>
      <c r="L28" t="s">
        <v>61</v>
      </c>
    </row>
    <row r="29" spans="1:12" x14ac:dyDescent="0.3">
      <c r="A29" t="s">
        <v>262</v>
      </c>
      <c r="B29" s="19" t="s">
        <v>178</v>
      </c>
      <c r="C29" s="19" t="s">
        <v>179</v>
      </c>
      <c r="D29" s="6" t="s">
        <v>263</v>
      </c>
      <c r="E29" t="s">
        <v>263</v>
      </c>
      <c r="F29" t="s">
        <v>229</v>
      </c>
      <c r="G29" s="2">
        <v>2565</v>
      </c>
      <c r="H29" t="s">
        <v>162</v>
      </c>
      <c r="I29" t="s">
        <v>163</v>
      </c>
      <c r="J29" t="s">
        <v>266</v>
      </c>
      <c r="K29" t="s">
        <v>60</v>
      </c>
      <c r="L29" t="s">
        <v>61</v>
      </c>
    </row>
    <row r="30" spans="1:12" x14ac:dyDescent="0.3">
      <c r="A30" t="s">
        <v>43</v>
      </c>
      <c r="B30" s="20" t="s">
        <v>178</v>
      </c>
      <c r="C30" s="20" t="s">
        <v>241</v>
      </c>
      <c r="D30" s="6" t="s">
        <v>44</v>
      </c>
      <c r="E30" t="s">
        <v>44</v>
      </c>
      <c r="F30" t="s">
        <v>28</v>
      </c>
      <c r="G30" s="2">
        <v>2561</v>
      </c>
      <c r="H30" t="s">
        <v>32</v>
      </c>
      <c r="I30" t="s">
        <v>33</v>
      </c>
      <c r="J30" t="s">
        <v>34</v>
      </c>
      <c r="K30" t="s">
        <v>35</v>
      </c>
      <c r="L30" t="s">
        <v>36</v>
      </c>
    </row>
    <row r="31" spans="1:12" x14ac:dyDescent="0.3">
      <c r="A31" t="s">
        <v>247</v>
      </c>
      <c r="B31" s="20" t="s">
        <v>178</v>
      </c>
      <c r="C31" s="20" t="s">
        <v>241</v>
      </c>
      <c r="D31" s="6" t="s">
        <v>248</v>
      </c>
      <c r="E31" t="s">
        <v>248</v>
      </c>
      <c r="F31" t="s">
        <v>28</v>
      </c>
      <c r="G31" s="2">
        <v>2564</v>
      </c>
      <c r="H31" t="s">
        <v>184</v>
      </c>
      <c r="I31" t="s">
        <v>33</v>
      </c>
      <c r="J31" t="s">
        <v>34</v>
      </c>
      <c r="K31" t="s">
        <v>35</v>
      </c>
      <c r="L31" t="s">
        <v>36</v>
      </c>
    </row>
    <row r="32" spans="1:12" x14ac:dyDescent="0.3">
      <c r="A32" t="s">
        <v>239</v>
      </c>
      <c r="B32" s="20" t="s">
        <v>178</v>
      </c>
      <c r="C32" s="20" t="s">
        <v>241</v>
      </c>
      <c r="D32" s="6" t="s">
        <v>204</v>
      </c>
      <c r="E32" t="s">
        <v>204</v>
      </c>
      <c r="F32" t="s">
        <v>28</v>
      </c>
      <c r="G32" s="2">
        <v>2565</v>
      </c>
      <c r="H32" t="s">
        <v>162</v>
      </c>
      <c r="I32" t="s">
        <v>163</v>
      </c>
      <c r="J32" t="s">
        <v>34</v>
      </c>
      <c r="K32" t="s">
        <v>35</v>
      </c>
      <c r="L32" t="s">
        <v>36</v>
      </c>
    </row>
    <row r="33" spans="1:13" x14ac:dyDescent="0.3">
      <c r="A33" t="s">
        <v>243</v>
      </c>
      <c r="B33" s="20" t="s">
        <v>178</v>
      </c>
      <c r="C33" s="20" t="s">
        <v>241</v>
      </c>
      <c r="D33" s="6" t="s">
        <v>244</v>
      </c>
      <c r="E33" t="s">
        <v>244</v>
      </c>
      <c r="F33" t="s">
        <v>28</v>
      </c>
      <c r="G33" s="2">
        <v>2565</v>
      </c>
      <c r="H33" t="s">
        <v>162</v>
      </c>
      <c r="I33" t="s">
        <v>163</v>
      </c>
      <c r="J33" t="s">
        <v>34</v>
      </c>
      <c r="K33" t="s">
        <v>35</v>
      </c>
      <c r="L33" t="s">
        <v>36</v>
      </c>
    </row>
    <row r="34" spans="1:13" x14ac:dyDescent="0.3">
      <c r="A34" t="s">
        <v>251</v>
      </c>
      <c r="B34" s="20" t="s">
        <v>178</v>
      </c>
      <c r="C34" s="20" t="s">
        <v>241</v>
      </c>
      <c r="D34" s="6" t="s">
        <v>252</v>
      </c>
      <c r="E34" t="s">
        <v>252</v>
      </c>
      <c r="F34" t="s">
        <v>28</v>
      </c>
      <c r="G34" s="2">
        <v>2565</v>
      </c>
      <c r="H34" t="s">
        <v>162</v>
      </c>
      <c r="I34" t="s">
        <v>219</v>
      </c>
      <c r="J34" t="s">
        <v>34</v>
      </c>
      <c r="K34" t="s">
        <v>35</v>
      </c>
      <c r="L34" t="s">
        <v>36</v>
      </c>
    </row>
    <row r="35" spans="1:13" x14ac:dyDescent="0.3">
      <c r="A35" t="s">
        <v>272</v>
      </c>
      <c r="B35" s="20" t="s">
        <v>178</v>
      </c>
      <c r="C35" s="20" t="s">
        <v>241</v>
      </c>
      <c r="D35" s="6" t="s">
        <v>248</v>
      </c>
      <c r="E35" t="s">
        <v>248</v>
      </c>
      <c r="F35" t="s">
        <v>28</v>
      </c>
      <c r="G35" s="2">
        <v>2565</v>
      </c>
      <c r="H35" t="s">
        <v>162</v>
      </c>
      <c r="I35" t="s">
        <v>163</v>
      </c>
      <c r="J35" t="s">
        <v>34</v>
      </c>
      <c r="K35" t="s">
        <v>35</v>
      </c>
      <c r="L35" t="s">
        <v>36</v>
      </c>
    </row>
    <row r="36" spans="1:13" x14ac:dyDescent="0.3">
      <c r="A36" t="s">
        <v>76</v>
      </c>
      <c r="B36" s="21" t="s">
        <v>165</v>
      </c>
      <c r="C36" s="21" t="s">
        <v>277</v>
      </c>
      <c r="D36" s="6" t="s">
        <v>77</v>
      </c>
      <c r="E36" t="s">
        <v>77</v>
      </c>
      <c r="F36" t="s">
        <v>28</v>
      </c>
      <c r="G36" s="2">
        <v>2563</v>
      </c>
      <c r="H36" t="s">
        <v>74</v>
      </c>
      <c r="I36" t="s">
        <v>51</v>
      </c>
      <c r="J36" t="s">
        <v>59</v>
      </c>
      <c r="K36" t="s">
        <v>60</v>
      </c>
      <c r="L36" t="s">
        <v>61</v>
      </c>
    </row>
    <row r="37" spans="1:13" x14ac:dyDescent="0.3">
      <c r="A37" t="s">
        <v>159</v>
      </c>
      <c r="B37" s="22" t="s">
        <v>165</v>
      </c>
      <c r="C37" s="22" t="s">
        <v>166</v>
      </c>
      <c r="D37" s="6" t="s">
        <v>160</v>
      </c>
      <c r="E37" t="s">
        <v>160</v>
      </c>
      <c r="F37" t="s">
        <v>28</v>
      </c>
      <c r="G37" s="2">
        <v>2565</v>
      </c>
      <c r="H37" t="s">
        <v>162</v>
      </c>
      <c r="I37" t="s">
        <v>163</v>
      </c>
      <c r="J37" t="s">
        <v>59</v>
      </c>
      <c r="K37" t="s">
        <v>60</v>
      </c>
      <c r="L37" t="s">
        <v>61</v>
      </c>
      <c r="M37" t="s">
        <v>164</v>
      </c>
    </row>
    <row r="38" spans="1:13" x14ac:dyDescent="0.3">
      <c r="A38" t="s">
        <v>25</v>
      </c>
      <c r="B38" s="23" t="s">
        <v>172</v>
      </c>
      <c r="C38" s="23" t="s">
        <v>276</v>
      </c>
      <c r="D38" s="6" t="s">
        <v>26</v>
      </c>
      <c r="E38" t="s">
        <v>26</v>
      </c>
      <c r="F38" t="s">
        <v>28</v>
      </c>
      <c r="G38" s="2">
        <v>2561</v>
      </c>
      <c r="H38" t="s">
        <v>32</v>
      </c>
      <c r="I38" t="s">
        <v>33</v>
      </c>
      <c r="J38" t="s">
        <v>34</v>
      </c>
      <c r="K38" t="s">
        <v>35</v>
      </c>
      <c r="L38" t="s">
        <v>36</v>
      </c>
    </row>
    <row r="39" spans="1:13" x14ac:dyDescent="0.3">
      <c r="A39" t="s">
        <v>38</v>
      </c>
      <c r="B39" s="23" t="s">
        <v>172</v>
      </c>
      <c r="C39" s="23" t="s">
        <v>276</v>
      </c>
      <c r="D39" s="6" t="s">
        <v>39</v>
      </c>
      <c r="E39" t="s">
        <v>39</v>
      </c>
      <c r="F39" t="s">
        <v>28</v>
      </c>
      <c r="G39" s="2">
        <v>2561</v>
      </c>
      <c r="H39" t="s">
        <v>32</v>
      </c>
      <c r="I39" t="s">
        <v>33</v>
      </c>
      <c r="J39" t="s">
        <v>34</v>
      </c>
      <c r="K39" t="s">
        <v>35</v>
      </c>
      <c r="L39" t="s">
        <v>36</v>
      </c>
    </row>
    <row r="40" spans="1:13" x14ac:dyDescent="0.3">
      <c r="A40" t="s">
        <v>47</v>
      </c>
      <c r="B40" s="23" t="s">
        <v>172</v>
      </c>
      <c r="C40" s="23" t="s">
        <v>276</v>
      </c>
      <c r="D40" s="6" t="s">
        <v>48</v>
      </c>
      <c r="E40" t="s">
        <v>48</v>
      </c>
      <c r="F40" t="s">
        <v>28</v>
      </c>
      <c r="G40" s="2">
        <v>2561</v>
      </c>
      <c r="H40" t="s">
        <v>32</v>
      </c>
      <c r="I40" t="s">
        <v>51</v>
      </c>
      <c r="J40" t="s">
        <v>34</v>
      </c>
      <c r="K40" t="s">
        <v>35</v>
      </c>
      <c r="L40" t="s">
        <v>36</v>
      </c>
    </row>
    <row r="41" spans="1:13" x14ac:dyDescent="0.3">
      <c r="A41" t="s">
        <v>67</v>
      </c>
      <c r="B41" s="23" t="s">
        <v>172</v>
      </c>
      <c r="C41" s="23" t="s">
        <v>276</v>
      </c>
      <c r="D41" s="6" t="s">
        <v>68</v>
      </c>
      <c r="E41" t="s">
        <v>68</v>
      </c>
      <c r="F41" t="s">
        <v>28</v>
      </c>
      <c r="G41" s="2">
        <v>2562</v>
      </c>
      <c r="H41" t="s">
        <v>57</v>
      </c>
      <c r="I41" t="s">
        <v>58</v>
      </c>
      <c r="J41" t="s">
        <v>59</v>
      </c>
      <c r="K41" t="s">
        <v>60</v>
      </c>
      <c r="L41" t="s">
        <v>61</v>
      </c>
    </row>
    <row r="42" spans="1:13" x14ac:dyDescent="0.3">
      <c r="A42" t="s">
        <v>96</v>
      </c>
      <c r="B42" s="23" t="s">
        <v>172</v>
      </c>
      <c r="C42" s="23" t="s">
        <v>276</v>
      </c>
      <c r="D42" s="6" t="s">
        <v>97</v>
      </c>
      <c r="E42" t="s">
        <v>97</v>
      </c>
      <c r="F42" t="s">
        <v>28</v>
      </c>
      <c r="G42" s="2">
        <v>2563</v>
      </c>
      <c r="H42" t="s">
        <v>74</v>
      </c>
      <c r="I42" t="s">
        <v>51</v>
      </c>
      <c r="J42" t="s">
        <v>59</v>
      </c>
      <c r="K42" t="s">
        <v>60</v>
      </c>
      <c r="L42" t="s">
        <v>61</v>
      </c>
    </row>
    <row r="43" spans="1:13" x14ac:dyDescent="0.3">
      <c r="A43" t="s">
        <v>190</v>
      </c>
      <c r="B43" s="24" t="s">
        <v>172</v>
      </c>
      <c r="C43" s="24" t="s">
        <v>193</v>
      </c>
      <c r="D43" s="6" t="s">
        <v>191</v>
      </c>
      <c r="E43" t="s">
        <v>191</v>
      </c>
      <c r="F43" t="s">
        <v>28</v>
      </c>
      <c r="G43" s="2">
        <v>2564</v>
      </c>
      <c r="H43" t="s">
        <v>184</v>
      </c>
      <c r="I43" t="s">
        <v>33</v>
      </c>
      <c r="J43" t="s">
        <v>34</v>
      </c>
      <c r="K43" t="s">
        <v>35</v>
      </c>
      <c r="L43" t="s">
        <v>36</v>
      </c>
    </row>
    <row r="44" spans="1:13" x14ac:dyDescent="0.3">
      <c r="A44" t="s">
        <v>195</v>
      </c>
      <c r="B44" s="24" t="s">
        <v>172</v>
      </c>
      <c r="C44" s="24" t="s">
        <v>193</v>
      </c>
      <c r="D44" s="6" t="s">
        <v>196</v>
      </c>
      <c r="E44" t="s">
        <v>196</v>
      </c>
      <c r="F44" t="s">
        <v>28</v>
      </c>
      <c r="G44" s="2">
        <v>2564</v>
      </c>
      <c r="H44" t="s">
        <v>184</v>
      </c>
      <c r="I44" t="s">
        <v>33</v>
      </c>
      <c r="J44" t="s">
        <v>34</v>
      </c>
      <c r="K44" t="s">
        <v>35</v>
      </c>
      <c r="L44" t="s">
        <v>36</v>
      </c>
    </row>
    <row r="45" spans="1:13" x14ac:dyDescent="0.3">
      <c r="A45" t="s">
        <v>199</v>
      </c>
      <c r="B45" s="24" t="s">
        <v>172</v>
      </c>
      <c r="C45" s="24" t="s">
        <v>193</v>
      </c>
      <c r="D45" s="6" t="s">
        <v>200</v>
      </c>
      <c r="E45" t="s">
        <v>200</v>
      </c>
      <c r="F45" t="s">
        <v>28</v>
      </c>
      <c r="G45" s="2">
        <v>2564</v>
      </c>
      <c r="H45" t="s">
        <v>184</v>
      </c>
      <c r="I45" t="s">
        <v>33</v>
      </c>
      <c r="J45" t="s">
        <v>34</v>
      </c>
      <c r="K45" t="s">
        <v>35</v>
      </c>
      <c r="L45" t="s">
        <v>36</v>
      </c>
    </row>
    <row r="46" spans="1:13" x14ac:dyDescent="0.3">
      <c r="A46" t="s">
        <v>203</v>
      </c>
      <c r="B46" s="24" t="s">
        <v>172</v>
      </c>
      <c r="C46" s="24" t="s">
        <v>193</v>
      </c>
      <c r="D46" s="6" t="s">
        <v>204</v>
      </c>
      <c r="E46" t="s">
        <v>204</v>
      </c>
      <c r="F46" t="s">
        <v>28</v>
      </c>
      <c r="G46" s="2">
        <v>2564</v>
      </c>
      <c r="H46" t="s">
        <v>184</v>
      </c>
      <c r="I46" t="s">
        <v>33</v>
      </c>
      <c r="J46" t="s">
        <v>34</v>
      </c>
      <c r="K46" t="s">
        <v>35</v>
      </c>
      <c r="L46" t="s">
        <v>36</v>
      </c>
      <c r="M46" t="s">
        <v>164</v>
      </c>
    </row>
    <row r="47" spans="1:13" x14ac:dyDescent="0.3">
      <c r="A47" t="s">
        <v>88</v>
      </c>
      <c r="B47" s="25" t="s">
        <v>172</v>
      </c>
      <c r="C47" s="25" t="s">
        <v>173</v>
      </c>
      <c r="D47" s="6" t="s">
        <v>89</v>
      </c>
      <c r="E47" t="s">
        <v>89</v>
      </c>
      <c r="F47" t="s">
        <v>28</v>
      </c>
      <c r="G47" s="2">
        <v>2563</v>
      </c>
      <c r="H47" t="s">
        <v>74</v>
      </c>
      <c r="I47" t="s">
        <v>51</v>
      </c>
      <c r="J47" t="s">
        <v>59</v>
      </c>
      <c r="K47" t="s">
        <v>60</v>
      </c>
      <c r="L47" t="s">
        <v>61</v>
      </c>
    </row>
    <row r="48" spans="1:13" x14ac:dyDescent="0.3">
      <c r="A48" t="s">
        <v>268</v>
      </c>
      <c r="B48" s="25" t="s">
        <v>172</v>
      </c>
      <c r="C48" s="25" t="s">
        <v>173</v>
      </c>
      <c r="D48" s="6" t="s">
        <v>269</v>
      </c>
      <c r="E48" t="s">
        <v>269</v>
      </c>
      <c r="F48" t="s">
        <v>28</v>
      </c>
      <c r="G48" s="2">
        <v>2565</v>
      </c>
      <c r="H48" t="s">
        <v>162</v>
      </c>
      <c r="I48" t="s">
        <v>163</v>
      </c>
      <c r="J48" t="s">
        <v>34</v>
      </c>
      <c r="K48" t="s">
        <v>35</v>
      </c>
      <c r="L48" t="s">
        <v>36</v>
      </c>
      <c r="M48" t="s">
        <v>164</v>
      </c>
    </row>
  </sheetData>
  <autoFilter ref="A2:M48" xr:uid="{319EC2D3-9263-4A68-8587-55DF16C563BE}">
    <sortState xmlns:xlrd2="http://schemas.microsoft.com/office/spreadsheetml/2017/richdata2" ref="A3:M48">
      <sortCondition ref="C2:C48"/>
    </sortState>
  </autoFilter>
  <sortState xmlns:xlrd2="http://schemas.microsoft.com/office/spreadsheetml/2017/richdata2" ref="A3:M48">
    <sortCondition ref="C2"/>
  </sortState>
  <mergeCells count="1">
    <mergeCell ref="B1:K1"/>
  </mergeCells>
  <hyperlinks>
    <hyperlink ref="D38" r:id="rId1" display="https://emenscr.nesdc.go.th/viewer/view.html?id=5b2a106e4e24f305a157a155&amp;username=opm01071" xr:uid="{00000000-0004-0000-0500-000000000000}"/>
    <hyperlink ref="D39" r:id="rId2" display="https://emenscr.nesdc.go.th/viewer/view.html?id=5b2a1d2ef9e2be05aa557854&amp;username=opm01071" xr:uid="{00000000-0004-0000-0500-000001000000}"/>
    <hyperlink ref="D30" r:id="rId3" display="https://emenscr.nesdc.go.th/viewer/view.html?id=5b2b11162f9433329efb3faf&amp;username=opm01071" xr:uid="{00000000-0004-0000-0500-000002000000}"/>
    <hyperlink ref="D40" r:id="rId4" display="https://emenscr.nesdc.go.th/viewer/view.html?id=5b2b678e2f9433329efb3fb7&amp;username=opm01071" xr:uid="{00000000-0004-0000-0500-000003000000}"/>
    <hyperlink ref="D5" r:id="rId5" display="https://emenscr.nesdc.go.th/viewer/view.html?id=5d8dc56c6110b422f7521479&amp;username=moi08151" xr:uid="{00000000-0004-0000-0500-000004000000}"/>
    <hyperlink ref="D21" r:id="rId6" display="https://emenscr.nesdc.go.th/viewer/view.html?id=5d9c5e6d6d256b21f91fcf0b&amp;username=moi08151" xr:uid="{00000000-0004-0000-0500-000005000000}"/>
    <hyperlink ref="D41" r:id="rId7" display="https://emenscr.nesdc.go.th/viewer/view.html?id=5d9dc5ac161e9a5bd4af28ae&amp;username=moi08151" xr:uid="{00000000-0004-0000-0500-000006000000}"/>
    <hyperlink ref="D6" r:id="rId8" display="https://emenscr.nesdc.go.th/viewer/view.html?id=5e14313cef83bc1f21719129&amp;username=moi08151" xr:uid="{00000000-0004-0000-0500-000007000000}"/>
    <hyperlink ref="D36" r:id="rId9" display="https://emenscr.nesdc.go.th/viewer/view.html?id=5e1441606304d01f1c2f71ee&amp;username=moi08151" xr:uid="{00000000-0004-0000-0500-000008000000}"/>
    <hyperlink ref="D20" r:id="rId10" display="https://emenscr.nesdc.go.th/viewer/view.html?id=5e1469c2dfe25e34a85729ba&amp;username=moi08151" xr:uid="{00000000-0004-0000-0500-000009000000}"/>
    <hyperlink ref="D22" r:id="rId11" display="https://emenscr.nesdc.go.th/viewer/view.html?id=5e14717189b7ac34b959f0c0&amp;username=moi08151" xr:uid="{00000000-0004-0000-0500-00000A000000}"/>
    <hyperlink ref="D47" r:id="rId12" display="https://emenscr.nesdc.go.th/viewer/view.html?id=5e1561c5ab5cf06ac49f51ca&amp;username=moi08151" xr:uid="{00000000-0004-0000-0500-00000B000000}"/>
    <hyperlink ref="D7" r:id="rId13" display="https://emenscr.nesdc.go.th/viewer/view.html?id=5e1565405aa6096ad3aa2f31&amp;username=moi08151" xr:uid="{00000000-0004-0000-0500-00000C000000}"/>
    <hyperlink ref="D42" r:id="rId14" display="https://emenscr.nesdc.go.th/viewer/view.html?id=5e156d115aa6096ad3aa2f34&amp;username=moi08151" xr:uid="{00000000-0004-0000-0500-00000D000000}"/>
    <hyperlink ref="D23" r:id="rId15" display="https://emenscr.nesdc.go.th/viewer/view.html?id=5e15b4f04735416acaa5adf8&amp;username=moi08151" xr:uid="{00000000-0004-0000-0500-00000E000000}"/>
    <hyperlink ref="D15" r:id="rId16" display="https://emenscr.nesdc.go.th/viewer/view.html?id=5e16d156a7c96230ec9114ff&amp;username=moi08151" xr:uid="{00000000-0004-0000-0500-00000F000000}"/>
    <hyperlink ref="D8" r:id="rId17" display="https://emenscr.nesdc.go.th/viewer/view.html?id=5e16d3e78579f230edc1e47f&amp;username=moi08151" xr:uid="{00000000-0004-0000-0500-000010000000}"/>
    <hyperlink ref="D16" r:id="rId18" display="https://emenscr.nesdc.go.th/viewer/view.html?id=5e16e342ab990e30f232247f&amp;username=moi08151" xr:uid="{00000000-0004-0000-0500-000011000000}"/>
    <hyperlink ref="D17" r:id="rId19" display="https://emenscr.nesdc.go.th/viewer/view.html?id=5e16e5da0db41330e7e026af&amp;username=moi08151" xr:uid="{00000000-0004-0000-0500-000012000000}"/>
    <hyperlink ref="D18" r:id="rId20" display="https://emenscr.nesdc.go.th/viewer/view.html?id=5e16ee4e0db41330e7e026cf&amp;username=moi08151" xr:uid="{00000000-0004-0000-0500-000013000000}"/>
    <hyperlink ref="D9" r:id="rId21" display="https://emenscr.nesdc.go.th/viewer/view.html?id=5e16f3b8a7c96230ec911587&amp;username=moi08151" xr:uid="{00000000-0004-0000-0500-000014000000}"/>
    <hyperlink ref="D10" r:id="rId22" display="https://emenscr.nesdc.go.th/viewer/view.html?id=5e16fc320db41330e7e02700&amp;username=moi08151" xr:uid="{00000000-0004-0000-0500-000015000000}"/>
    <hyperlink ref="D11" r:id="rId23" display="https://emenscr.nesdc.go.th/viewer/view.html?id=5e16ff29a7c96230ec9115a9&amp;username=moi08151" xr:uid="{00000000-0004-0000-0500-000016000000}"/>
    <hyperlink ref="D19" r:id="rId24" display="https://emenscr.nesdc.go.th/viewer/view.html?id=5e17011fa7c96230ec9115ac&amp;username=moi08151" xr:uid="{00000000-0004-0000-0500-000017000000}"/>
    <hyperlink ref="D12" r:id="rId25" display="https://emenscr.nesdc.go.th/viewer/view.html?id=5e1710e3ab990e30f23224ee&amp;username=moi08151" xr:uid="{00000000-0004-0000-0500-000018000000}"/>
    <hyperlink ref="D13" r:id="rId26" display="https://emenscr.nesdc.go.th/viewer/view.html?id=5e17f0d31377cb70f32b396f&amp;username=moi08151" xr:uid="{00000000-0004-0000-0500-000019000000}"/>
    <hyperlink ref="D14" r:id="rId27" display="https://emenscr.nesdc.go.th/viewer/view.html?id=5e17f33bfdbb3e70e4d8b8ef&amp;username=moi08151" xr:uid="{00000000-0004-0000-0500-00001A000000}"/>
    <hyperlink ref="D3" r:id="rId28" display="https://emenscr.nesdc.go.th/viewer/view.html?id=5e17f6cafdbb3e70e4d8b8fd&amp;username=moi08151" xr:uid="{00000000-0004-0000-0500-00001B000000}"/>
    <hyperlink ref="D4" r:id="rId29" display="https://emenscr.nesdc.go.th/viewer/view.html?id=5e17f91952907770e93f35b7&amp;username=moi08151" xr:uid="{00000000-0004-0000-0500-00001C000000}"/>
    <hyperlink ref="D37" r:id="rId30" display="https://emenscr.nesdc.go.th/viewer/view.html?id=5f2913b514c4720c160d06ba&amp;username=moi08151" xr:uid="{00000000-0004-0000-0500-00001D000000}"/>
    <hyperlink ref="D24" r:id="rId31" display="https://emenscr.nesdc.go.th/viewer/view.html?id=5fb231fcf1fa732ce2f6343e&amp;username=moi08151" xr:uid="{00000000-0004-0000-0500-00001E000000}"/>
    <hyperlink ref="D25" r:id="rId32" display="https://emenscr.nesdc.go.th/viewer/view.html?id=5fcefe0b56035d16079a08e3&amp;username=moi08151" xr:uid="{00000000-0004-0000-0500-00001F000000}"/>
    <hyperlink ref="D43" r:id="rId33" display="https://emenscr.nesdc.go.th/viewer/view.html?id=5fd8181da7ca1a34f39f353f&amp;username=opm01071" xr:uid="{00000000-0004-0000-0500-000020000000}"/>
    <hyperlink ref="D44" r:id="rId34" display="https://emenscr.nesdc.go.th/viewer/view.html?id=5fd82bb46eb12634f2968d7e&amp;username=opm01071" xr:uid="{00000000-0004-0000-0500-000021000000}"/>
    <hyperlink ref="D45" r:id="rId35" display="https://emenscr.nesdc.go.th/viewer/view.html?id=5fd8309f238e5c34f1efce35&amp;username=opm01071" xr:uid="{00000000-0004-0000-0500-000022000000}"/>
    <hyperlink ref="D46" r:id="rId36" display="https://emenscr.nesdc.go.th/viewer/view.html?id=5fd838aca7ca1a34f39f35ab&amp;username=opm01071" xr:uid="{00000000-0004-0000-0500-000023000000}"/>
    <hyperlink ref="D26" r:id="rId37" display="https://emenscr.nesdc.go.th/viewer/view.html?id=5ff29491770e1827c86fda3d&amp;username=industry03071" xr:uid="{00000000-0004-0000-0500-000024000000}"/>
    <hyperlink ref="D32" r:id="rId38" display="https://emenscr.nesdc.go.th/viewer/view.html?id=6177c26c7bb4256e82a1c7a8&amp;username=opm01071" xr:uid="{00000000-0004-0000-0500-000025000000}"/>
    <hyperlink ref="D33" r:id="rId39" display="https://emenscr.nesdc.go.th/viewer/view.html?id=6178fd10cfe04674d56d1f4e&amp;username=opm01071" xr:uid="{00000000-0004-0000-0500-000026000000}"/>
    <hyperlink ref="D31" r:id="rId40" display="https://emenscr.nesdc.go.th/viewer/view.html?id=61790485929eeb74de1c6564&amp;username=opm01071" xr:uid="{00000000-0004-0000-0500-000027000000}"/>
    <hyperlink ref="D34" r:id="rId41" display="https://emenscr.nesdc.go.th/viewer/view.html?id=6179096917e13374dcdf453c&amp;username=opm01071" xr:uid="{00000000-0004-0000-0500-000028000000}"/>
    <hyperlink ref="D27" r:id="rId42" display="https://emenscr.nesdc.go.th/viewer/view.html?id=618b4961c365253295d32b88&amp;username=moi08151" xr:uid="{00000000-0004-0000-0500-000029000000}"/>
    <hyperlink ref="D28" r:id="rId43" display="https://emenscr.nesdc.go.th/viewer/view.html?id=618b6922da880b328aef0e21&amp;username=moi08151" xr:uid="{00000000-0004-0000-0500-00002A000000}"/>
    <hyperlink ref="D29" r:id="rId44" display="https://emenscr.nesdc.go.th/viewer/view.html?id=618b7891da880b328aef0e53&amp;username=moi08091" xr:uid="{00000000-0004-0000-0500-00002B000000}"/>
    <hyperlink ref="D48" r:id="rId45" display="https://emenscr.nesdc.go.th/viewer/view.html?id=61cc359218f9e461517bf071&amp;username=opm01071" xr:uid="{00000000-0004-0000-0500-00002C000000}"/>
    <hyperlink ref="D35" r:id="rId46" display="https://emenscr.nesdc.go.th/viewer/view.html?id=61de6f017bec980b7f867d15&amp;username=opm01071" xr:uid="{00000000-0004-0000-0500-00002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zoomScale="70" zoomScaleNormal="70" workbookViewId="0">
      <selection activeCell="B1" sqref="B1:I1"/>
    </sheetView>
  </sheetViews>
  <sheetFormatPr defaultColWidth="10.88671875" defaultRowHeight="14.4" x14ac:dyDescent="0.3"/>
  <cols>
    <col min="1" max="1" width="20.109375" customWidth="1"/>
    <col min="2" max="3" width="54" customWidth="1"/>
    <col min="4" max="4" width="28.44140625" customWidth="1"/>
    <col min="5" max="5" width="27" customWidth="1"/>
    <col min="6" max="6" width="54" customWidth="1"/>
    <col min="7" max="7" width="39.109375" customWidth="1"/>
    <col min="8" max="8" width="44.44140625" customWidth="1"/>
    <col min="9" max="9" width="54" customWidth="1"/>
    <col min="10" max="10" width="16.109375" customWidth="1"/>
    <col min="11" max="11" width="20.109375" customWidth="1"/>
    <col min="12" max="12" width="33" customWidth="1"/>
  </cols>
  <sheetData>
    <row r="1" spans="1:12" x14ac:dyDescent="0.3">
      <c r="A1" s="1" t="s">
        <v>1</v>
      </c>
      <c r="B1" s="1" t="s">
        <v>2</v>
      </c>
      <c r="C1" s="1" t="s">
        <v>6</v>
      </c>
      <c r="D1" s="1" t="s">
        <v>13</v>
      </c>
      <c r="E1" s="1" t="s">
        <v>14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290</v>
      </c>
    </row>
    <row r="2" spans="1:12" x14ac:dyDescent="0.3">
      <c r="A2" t="s">
        <v>25</v>
      </c>
      <c r="B2" t="s">
        <v>26</v>
      </c>
      <c r="C2" t="s">
        <v>28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L2" s="6" t="s">
        <v>26</v>
      </c>
    </row>
    <row r="3" spans="1:12" x14ac:dyDescent="0.3">
      <c r="A3" t="s">
        <v>38</v>
      </c>
      <c r="B3" t="s">
        <v>39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6" t="s">
        <v>39</v>
      </c>
    </row>
    <row r="4" spans="1:12" x14ac:dyDescent="0.3">
      <c r="A4" t="s">
        <v>43</v>
      </c>
      <c r="B4" t="s">
        <v>44</v>
      </c>
      <c r="C4" t="s">
        <v>28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L4" s="6" t="s">
        <v>44</v>
      </c>
    </row>
    <row r="5" spans="1:12" x14ac:dyDescent="0.3">
      <c r="A5" t="s">
        <v>47</v>
      </c>
      <c r="B5" t="s">
        <v>48</v>
      </c>
      <c r="C5" t="s">
        <v>28</v>
      </c>
      <c r="D5" t="s">
        <v>32</v>
      </c>
      <c r="E5" t="s">
        <v>51</v>
      </c>
      <c r="F5" t="s">
        <v>34</v>
      </c>
      <c r="G5" t="s">
        <v>35</v>
      </c>
      <c r="H5" t="s">
        <v>36</v>
      </c>
      <c r="L5" s="6" t="s">
        <v>48</v>
      </c>
    </row>
    <row r="6" spans="1:12" x14ac:dyDescent="0.3">
      <c r="A6" t="s">
        <v>54</v>
      </c>
      <c r="B6" t="s">
        <v>55</v>
      </c>
      <c r="C6" t="s">
        <v>28</v>
      </c>
      <c r="D6" t="s">
        <v>57</v>
      </c>
      <c r="E6" t="s">
        <v>58</v>
      </c>
      <c r="F6" t="s">
        <v>59</v>
      </c>
      <c r="G6" t="s">
        <v>60</v>
      </c>
      <c r="H6" t="s">
        <v>61</v>
      </c>
      <c r="L6" s="6" t="s">
        <v>55</v>
      </c>
    </row>
    <row r="7" spans="1:12" x14ac:dyDescent="0.3">
      <c r="A7" t="s">
        <v>63</v>
      </c>
      <c r="B7" t="s">
        <v>64</v>
      </c>
      <c r="C7" t="s">
        <v>28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L7" s="6" t="s">
        <v>64</v>
      </c>
    </row>
    <row r="8" spans="1:12" x14ac:dyDescent="0.3">
      <c r="A8" t="s">
        <v>67</v>
      </c>
      <c r="B8" t="s">
        <v>68</v>
      </c>
      <c r="C8" t="s">
        <v>28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L8" s="6" t="s">
        <v>68</v>
      </c>
    </row>
    <row r="9" spans="1:12" x14ac:dyDescent="0.3">
      <c r="A9" t="s">
        <v>71</v>
      </c>
      <c r="B9" t="s">
        <v>72</v>
      </c>
      <c r="C9" t="s">
        <v>28</v>
      </c>
      <c r="D9" t="s">
        <v>74</v>
      </c>
      <c r="E9" t="s">
        <v>51</v>
      </c>
      <c r="F9" t="s">
        <v>59</v>
      </c>
      <c r="G9" t="s">
        <v>60</v>
      </c>
      <c r="H9" t="s">
        <v>61</v>
      </c>
      <c r="L9" s="6" t="s">
        <v>72</v>
      </c>
    </row>
    <row r="10" spans="1:12" x14ac:dyDescent="0.3">
      <c r="A10" t="s">
        <v>76</v>
      </c>
      <c r="B10" t="s">
        <v>77</v>
      </c>
      <c r="C10" t="s">
        <v>28</v>
      </c>
      <c r="D10" t="s">
        <v>74</v>
      </c>
      <c r="E10" t="s">
        <v>51</v>
      </c>
      <c r="F10" t="s">
        <v>59</v>
      </c>
      <c r="G10" t="s">
        <v>60</v>
      </c>
      <c r="H10" t="s">
        <v>61</v>
      </c>
      <c r="L10" s="6" t="s">
        <v>77</v>
      </c>
    </row>
    <row r="11" spans="1:12" x14ac:dyDescent="0.3">
      <c r="A11" t="s">
        <v>80</v>
      </c>
      <c r="B11" t="s">
        <v>81</v>
      </c>
      <c r="C11" t="s">
        <v>28</v>
      </c>
      <c r="D11" t="s">
        <v>74</v>
      </c>
      <c r="E11" t="s">
        <v>51</v>
      </c>
      <c r="F11" t="s">
        <v>59</v>
      </c>
      <c r="G11" t="s">
        <v>60</v>
      </c>
      <c r="H11" t="s">
        <v>61</v>
      </c>
      <c r="L11" s="6" t="s">
        <v>81</v>
      </c>
    </row>
    <row r="12" spans="1:12" x14ac:dyDescent="0.3">
      <c r="A12" t="s">
        <v>84</v>
      </c>
      <c r="B12" t="s">
        <v>85</v>
      </c>
      <c r="C12" t="s">
        <v>28</v>
      </c>
      <c r="D12" t="s">
        <v>74</v>
      </c>
      <c r="E12" t="s">
        <v>51</v>
      </c>
      <c r="F12" t="s">
        <v>59</v>
      </c>
      <c r="G12" t="s">
        <v>60</v>
      </c>
      <c r="H12" t="s">
        <v>61</v>
      </c>
      <c r="L12" s="6" t="s">
        <v>85</v>
      </c>
    </row>
    <row r="13" spans="1:12" x14ac:dyDescent="0.3">
      <c r="A13" t="s">
        <v>88</v>
      </c>
      <c r="B13" t="s">
        <v>89</v>
      </c>
      <c r="C13" t="s">
        <v>28</v>
      </c>
      <c r="D13" t="s">
        <v>74</v>
      </c>
      <c r="E13" t="s">
        <v>51</v>
      </c>
      <c r="F13" t="s">
        <v>59</v>
      </c>
      <c r="G13" t="s">
        <v>60</v>
      </c>
      <c r="H13" t="s">
        <v>61</v>
      </c>
      <c r="L13" s="6" t="s">
        <v>89</v>
      </c>
    </row>
    <row r="14" spans="1:12" x14ac:dyDescent="0.3">
      <c r="A14" t="s">
        <v>92</v>
      </c>
      <c r="B14" t="s">
        <v>93</v>
      </c>
      <c r="C14" t="s">
        <v>28</v>
      </c>
      <c r="D14" t="s">
        <v>74</v>
      </c>
      <c r="E14" t="s">
        <v>51</v>
      </c>
      <c r="F14" t="s">
        <v>59</v>
      </c>
      <c r="G14" t="s">
        <v>60</v>
      </c>
      <c r="H14" t="s">
        <v>61</v>
      </c>
      <c r="L14" s="6" t="s">
        <v>93</v>
      </c>
    </row>
    <row r="15" spans="1:12" x14ac:dyDescent="0.3">
      <c r="A15" t="s">
        <v>96</v>
      </c>
      <c r="B15" t="s">
        <v>97</v>
      </c>
      <c r="C15" t="s">
        <v>28</v>
      </c>
      <c r="D15" t="s">
        <v>74</v>
      </c>
      <c r="E15" t="s">
        <v>51</v>
      </c>
      <c r="F15" t="s">
        <v>59</v>
      </c>
      <c r="G15" t="s">
        <v>60</v>
      </c>
      <c r="H15" t="s">
        <v>61</v>
      </c>
      <c r="L15" s="6" t="s">
        <v>97</v>
      </c>
    </row>
    <row r="16" spans="1:12" x14ac:dyDescent="0.3">
      <c r="A16" t="s">
        <v>100</v>
      </c>
      <c r="B16" t="s">
        <v>101</v>
      </c>
      <c r="C16" t="s">
        <v>28</v>
      </c>
      <c r="D16" t="s">
        <v>74</v>
      </c>
      <c r="E16" t="s">
        <v>51</v>
      </c>
      <c r="F16" t="s">
        <v>59</v>
      </c>
      <c r="G16" t="s">
        <v>60</v>
      </c>
      <c r="H16" t="s">
        <v>61</v>
      </c>
      <c r="L16" s="6" t="s">
        <v>101</v>
      </c>
    </row>
    <row r="17" spans="1:12" x14ac:dyDescent="0.3">
      <c r="A17" t="s">
        <v>104</v>
      </c>
      <c r="B17" t="s">
        <v>105</v>
      </c>
      <c r="C17" t="s">
        <v>28</v>
      </c>
      <c r="D17" t="s">
        <v>74</v>
      </c>
      <c r="E17" t="s">
        <v>51</v>
      </c>
      <c r="F17" t="s">
        <v>59</v>
      </c>
      <c r="G17" t="s">
        <v>60</v>
      </c>
      <c r="H17" t="s">
        <v>61</v>
      </c>
      <c r="L17" s="6" t="s">
        <v>105</v>
      </c>
    </row>
    <row r="18" spans="1:12" x14ac:dyDescent="0.3">
      <c r="A18" t="s">
        <v>108</v>
      </c>
      <c r="B18" t="s">
        <v>109</v>
      </c>
      <c r="C18" t="s">
        <v>28</v>
      </c>
      <c r="D18" t="s">
        <v>74</v>
      </c>
      <c r="E18" t="s">
        <v>51</v>
      </c>
      <c r="F18" t="s">
        <v>59</v>
      </c>
      <c r="G18" t="s">
        <v>60</v>
      </c>
      <c r="H18" t="s">
        <v>61</v>
      </c>
      <c r="L18" s="6" t="s">
        <v>109</v>
      </c>
    </row>
    <row r="19" spans="1:12" x14ac:dyDescent="0.3">
      <c r="A19" t="s">
        <v>112</v>
      </c>
      <c r="B19" t="s">
        <v>113</v>
      </c>
      <c r="C19" t="s">
        <v>28</v>
      </c>
      <c r="D19" t="s">
        <v>74</v>
      </c>
      <c r="E19" t="s">
        <v>51</v>
      </c>
      <c r="F19" t="s">
        <v>59</v>
      </c>
      <c r="G19" t="s">
        <v>60</v>
      </c>
      <c r="H19" t="s">
        <v>61</v>
      </c>
      <c r="L19" s="6" t="s">
        <v>113</v>
      </c>
    </row>
    <row r="20" spans="1:12" x14ac:dyDescent="0.3">
      <c r="A20" t="s">
        <v>116</v>
      </c>
      <c r="B20" t="s">
        <v>117</v>
      </c>
      <c r="C20" t="s">
        <v>28</v>
      </c>
      <c r="D20" t="s">
        <v>74</v>
      </c>
      <c r="E20" t="s">
        <v>51</v>
      </c>
      <c r="F20" t="s">
        <v>59</v>
      </c>
      <c r="G20" t="s">
        <v>60</v>
      </c>
      <c r="H20" t="s">
        <v>61</v>
      </c>
      <c r="L20" s="6" t="s">
        <v>117</v>
      </c>
    </row>
    <row r="21" spans="1:12" x14ac:dyDescent="0.3">
      <c r="A21" t="s">
        <v>120</v>
      </c>
      <c r="B21" t="s">
        <v>121</v>
      </c>
      <c r="C21" t="s">
        <v>28</v>
      </c>
      <c r="D21" t="s">
        <v>74</v>
      </c>
      <c r="E21" t="s">
        <v>51</v>
      </c>
      <c r="F21" t="s">
        <v>59</v>
      </c>
      <c r="G21" t="s">
        <v>60</v>
      </c>
      <c r="H21" t="s">
        <v>61</v>
      </c>
      <c r="L21" s="6" t="s">
        <v>121</v>
      </c>
    </row>
    <row r="22" spans="1:12" x14ac:dyDescent="0.3">
      <c r="A22" t="s">
        <v>124</v>
      </c>
      <c r="B22" t="s">
        <v>125</v>
      </c>
      <c r="C22" t="s">
        <v>28</v>
      </c>
      <c r="D22" t="s">
        <v>74</v>
      </c>
      <c r="E22" t="s">
        <v>51</v>
      </c>
      <c r="F22" t="s">
        <v>59</v>
      </c>
      <c r="G22" t="s">
        <v>60</v>
      </c>
      <c r="H22" t="s">
        <v>61</v>
      </c>
      <c r="L22" s="6" t="s">
        <v>125</v>
      </c>
    </row>
    <row r="23" spans="1:12" x14ac:dyDescent="0.3">
      <c r="A23" t="s">
        <v>128</v>
      </c>
      <c r="B23" t="s">
        <v>129</v>
      </c>
      <c r="C23" t="s">
        <v>28</v>
      </c>
      <c r="D23" t="s">
        <v>74</v>
      </c>
      <c r="E23" t="s">
        <v>51</v>
      </c>
      <c r="F23" t="s">
        <v>59</v>
      </c>
      <c r="G23" t="s">
        <v>60</v>
      </c>
      <c r="H23" t="s">
        <v>61</v>
      </c>
      <c r="L23" s="6" t="s">
        <v>129</v>
      </c>
    </row>
    <row r="24" spans="1:12" x14ac:dyDescent="0.3">
      <c r="A24" t="s">
        <v>132</v>
      </c>
      <c r="B24" t="s">
        <v>133</v>
      </c>
      <c r="C24" t="s">
        <v>28</v>
      </c>
      <c r="D24" t="s">
        <v>74</v>
      </c>
      <c r="E24" t="s">
        <v>51</v>
      </c>
      <c r="F24" t="s">
        <v>59</v>
      </c>
      <c r="G24" t="s">
        <v>60</v>
      </c>
      <c r="H24" t="s">
        <v>61</v>
      </c>
      <c r="L24" s="6" t="s">
        <v>133</v>
      </c>
    </row>
    <row r="25" spans="1:12" x14ac:dyDescent="0.3">
      <c r="A25" t="s">
        <v>136</v>
      </c>
      <c r="B25" t="s">
        <v>137</v>
      </c>
      <c r="C25" t="s">
        <v>28</v>
      </c>
      <c r="D25" t="s">
        <v>74</v>
      </c>
      <c r="E25" t="s">
        <v>51</v>
      </c>
      <c r="F25" t="s">
        <v>59</v>
      </c>
      <c r="G25" t="s">
        <v>60</v>
      </c>
      <c r="H25" t="s">
        <v>61</v>
      </c>
      <c r="L25" s="6" t="s">
        <v>137</v>
      </c>
    </row>
    <row r="26" spans="1:12" x14ac:dyDescent="0.3">
      <c r="A26" t="s">
        <v>140</v>
      </c>
      <c r="B26" t="s">
        <v>141</v>
      </c>
      <c r="C26" t="s">
        <v>28</v>
      </c>
      <c r="D26" t="s">
        <v>74</v>
      </c>
      <c r="E26" t="s">
        <v>51</v>
      </c>
      <c r="F26" t="s">
        <v>59</v>
      </c>
      <c r="G26" t="s">
        <v>60</v>
      </c>
      <c r="H26" t="s">
        <v>61</v>
      </c>
      <c r="L26" s="6" t="s">
        <v>141</v>
      </c>
    </row>
    <row r="27" spans="1:12" x14ac:dyDescent="0.3">
      <c r="A27" t="s">
        <v>144</v>
      </c>
      <c r="B27" t="s">
        <v>145</v>
      </c>
      <c r="C27" t="s">
        <v>28</v>
      </c>
      <c r="D27" t="s">
        <v>74</v>
      </c>
      <c r="E27" t="s">
        <v>51</v>
      </c>
      <c r="F27" t="s">
        <v>59</v>
      </c>
      <c r="G27" t="s">
        <v>60</v>
      </c>
      <c r="H27" t="s">
        <v>61</v>
      </c>
      <c r="L27" s="6" t="s">
        <v>145</v>
      </c>
    </row>
    <row r="28" spans="1:12" x14ac:dyDescent="0.3">
      <c r="A28" t="s">
        <v>148</v>
      </c>
      <c r="B28" t="s">
        <v>149</v>
      </c>
      <c r="C28" t="s">
        <v>28</v>
      </c>
      <c r="D28" t="s">
        <v>74</v>
      </c>
      <c r="E28" t="s">
        <v>51</v>
      </c>
      <c r="F28" t="s">
        <v>59</v>
      </c>
      <c r="G28" t="s">
        <v>60</v>
      </c>
      <c r="H28" t="s">
        <v>61</v>
      </c>
      <c r="L28" s="6" t="s">
        <v>149</v>
      </c>
    </row>
    <row r="29" spans="1:12" x14ac:dyDescent="0.3">
      <c r="A29" t="s">
        <v>152</v>
      </c>
      <c r="B29" t="s">
        <v>153</v>
      </c>
      <c r="C29" t="s">
        <v>28</v>
      </c>
      <c r="D29" t="s">
        <v>74</v>
      </c>
      <c r="E29" t="s">
        <v>51</v>
      </c>
      <c r="F29" t="s">
        <v>59</v>
      </c>
      <c r="G29" t="s">
        <v>60</v>
      </c>
      <c r="H29" t="s">
        <v>61</v>
      </c>
      <c r="L29" s="6" t="s">
        <v>153</v>
      </c>
    </row>
    <row r="30" spans="1:12" x14ac:dyDescent="0.3">
      <c r="A30" t="s">
        <v>156</v>
      </c>
      <c r="B30" t="s">
        <v>157</v>
      </c>
      <c r="C30" t="s">
        <v>28</v>
      </c>
      <c r="D30" t="s">
        <v>74</v>
      </c>
      <c r="E30" t="s">
        <v>51</v>
      </c>
      <c r="F30" t="s">
        <v>59</v>
      </c>
      <c r="G30" t="s">
        <v>60</v>
      </c>
      <c r="H30" t="s">
        <v>61</v>
      </c>
      <c r="L30" s="6" t="s">
        <v>157</v>
      </c>
    </row>
    <row r="31" spans="1:12" x14ac:dyDescent="0.3">
      <c r="A31" t="s">
        <v>159</v>
      </c>
      <c r="B31" t="s">
        <v>160</v>
      </c>
      <c r="C31" t="s">
        <v>28</v>
      </c>
      <c r="D31" t="s">
        <v>162</v>
      </c>
      <c r="E31" t="s">
        <v>163</v>
      </c>
      <c r="F31" t="s">
        <v>59</v>
      </c>
      <c r="G31" t="s">
        <v>60</v>
      </c>
      <c r="H31" t="s">
        <v>61</v>
      </c>
      <c r="I31" t="s">
        <v>164</v>
      </c>
      <c r="J31" t="s">
        <v>165</v>
      </c>
      <c r="K31" t="s">
        <v>166</v>
      </c>
      <c r="L31" s="6" t="s">
        <v>160</v>
      </c>
    </row>
    <row r="32" spans="1:12" x14ac:dyDescent="0.3">
      <c r="A32" t="s">
        <v>168</v>
      </c>
      <c r="B32" t="s">
        <v>169</v>
      </c>
      <c r="C32" t="s">
        <v>28</v>
      </c>
      <c r="D32" t="s">
        <v>162</v>
      </c>
      <c r="E32" t="s">
        <v>163</v>
      </c>
      <c r="F32" t="s">
        <v>59</v>
      </c>
      <c r="G32" t="s">
        <v>60</v>
      </c>
      <c r="H32" t="s">
        <v>61</v>
      </c>
      <c r="I32" t="s">
        <v>171</v>
      </c>
      <c r="J32" t="s">
        <v>172</v>
      </c>
      <c r="K32" t="s">
        <v>173</v>
      </c>
      <c r="L32" s="6" t="s">
        <v>169</v>
      </c>
    </row>
    <row r="33" spans="1:12" x14ac:dyDescent="0.3">
      <c r="A33" t="s">
        <v>175</v>
      </c>
      <c r="B33" t="s">
        <v>176</v>
      </c>
      <c r="C33" t="s">
        <v>28</v>
      </c>
      <c r="D33" t="s">
        <v>162</v>
      </c>
      <c r="E33" t="s">
        <v>163</v>
      </c>
      <c r="F33" t="s">
        <v>59</v>
      </c>
      <c r="G33" t="s">
        <v>60</v>
      </c>
      <c r="H33" t="s">
        <v>61</v>
      </c>
      <c r="I33" t="s">
        <v>171</v>
      </c>
      <c r="J33" t="s">
        <v>178</v>
      </c>
      <c r="K33" t="s">
        <v>179</v>
      </c>
      <c r="L33" s="6" t="s">
        <v>176</v>
      </c>
    </row>
    <row r="34" spans="1:12" x14ac:dyDescent="0.3">
      <c r="A34" t="s">
        <v>181</v>
      </c>
      <c r="B34" t="s">
        <v>182</v>
      </c>
      <c r="C34" t="s">
        <v>28</v>
      </c>
      <c r="D34" t="s">
        <v>184</v>
      </c>
      <c r="E34" t="s">
        <v>33</v>
      </c>
      <c r="F34" t="s">
        <v>59</v>
      </c>
      <c r="G34" t="s">
        <v>60</v>
      </c>
      <c r="H34" t="s">
        <v>61</v>
      </c>
      <c r="J34" t="s">
        <v>178</v>
      </c>
      <c r="K34" t="s">
        <v>179</v>
      </c>
      <c r="L34" s="6" t="s">
        <v>182</v>
      </c>
    </row>
    <row r="35" spans="1:12" x14ac:dyDescent="0.3">
      <c r="A35" t="s">
        <v>186</v>
      </c>
      <c r="B35" t="s">
        <v>187</v>
      </c>
      <c r="C35" t="s">
        <v>28</v>
      </c>
      <c r="D35" t="s">
        <v>184</v>
      </c>
      <c r="E35" t="s">
        <v>33</v>
      </c>
      <c r="F35" t="s">
        <v>59</v>
      </c>
      <c r="G35" t="s">
        <v>60</v>
      </c>
      <c r="H35" t="s">
        <v>61</v>
      </c>
      <c r="J35" t="s">
        <v>178</v>
      </c>
      <c r="K35" t="s">
        <v>179</v>
      </c>
      <c r="L35" s="6" t="s">
        <v>187</v>
      </c>
    </row>
    <row r="36" spans="1:12" x14ac:dyDescent="0.3">
      <c r="A36" t="s">
        <v>190</v>
      </c>
      <c r="B36" t="s">
        <v>191</v>
      </c>
      <c r="C36" t="s">
        <v>28</v>
      </c>
      <c r="D36" t="s">
        <v>184</v>
      </c>
      <c r="E36" t="s">
        <v>33</v>
      </c>
      <c r="F36" t="s">
        <v>34</v>
      </c>
      <c r="G36" t="s">
        <v>35</v>
      </c>
      <c r="H36" t="s">
        <v>36</v>
      </c>
      <c r="J36" t="s">
        <v>172</v>
      </c>
      <c r="K36" t="s">
        <v>193</v>
      </c>
      <c r="L36" s="6" t="s">
        <v>191</v>
      </c>
    </row>
    <row r="37" spans="1:12" x14ac:dyDescent="0.3">
      <c r="A37" t="s">
        <v>195</v>
      </c>
      <c r="B37" t="s">
        <v>196</v>
      </c>
      <c r="C37" t="s">
        <v>28</v>
      </c>
      <c r="D37" t="s">
        <v>184</v>
      </c>
      <c r="E37" t="s">
        <v>33</v>
      </c>
      <c r="F37" t="s">
        <v>34</v>
      </c>
      <c r="G37" t="s">
        <v>35</v>
      </c>
      <c r="H37" t="s">
        <v>36</v>
      </c>
      <c r="J37" t="s">
        <v>172</v>
      </c>
      <c r="K37" t="s">
        <v>193</v>
      </c>
      <c r="L37" s="6" t="s">
        <v>196</v>
      </c>
    </row>
    <row r="38" spans="1:12" x14ac:dyDescent="0.3">
      <c r="A38" t="s">
        <v>199</v>
      </c>
      <c r="B38" t="s">
        <v>200</v>
      </c>
      <c r="C38" t="s">
        <v>28</v>
      </c>
      <c r="D38" t="s">
        <v>184</v>
      </c>
      <c r="E38" t="s">
        <v>33</v>
      </c>
      <c r="F38" t="s">
        <v>34</v>
      </c>
      <c r="G38" t="s">
        <v>35</v>
      </c>
      <c r="H38" t="s">
        <v>36</v>
      </c>
      <c r="J38" t="s">
        <v>172</v>
      </c>
      <c r="K38" t="s">
        <v>193</v>
      </c>
      <c r="L38" s="6" t="s">
        <v>200</v>
      </c>
    </row>
    <row r="39" spans="1:12" x14ac:dyDescent="0.3">
      <c r="A39" t="s">
        <v>203</v>
      </c>
      <c r="B39" t="s">
        <v>204</v>
      </c>
      <c r="C39" t="s">
        <v>28</v>
      </c>
      <c r="D39" t="s">
        <v>184</v>
      </c>
      <c r="E39" t="s">
        <v>33</v>
      </c>
      <c r="F39" t="s">
        <v>34</v>
      </c>
      <c r="G39" t="s">
        <v>35</v>
      </c>
      <c r="H39" t="s">
        <v>36</v>
      </c>
      <c r="I39" t="s">
        <v>164</v>
      </c>
      <c r="J39" t="s">
        <v>172</v>
      </c>
      <c r="K39" t="s">
        <v>193</v>
      </c>
      <c r="L39" s="6" t="s">
        <v>204</v>
      </c>
    </row>
    <row r="40" spans="1:12" x14ac:dyDescent="0.3">
      <c r="A40" t="s">
        <v>208</v>
      </c>
      <c r="B40" t="s">
        <v>209</v>
      </c>
      <c r="C40" t="s">
        <v>28</v>
      </c>
      <c r="D40" t="s">
        <v>184</v>
      </c>
      <c r="E40" t="s">
        <v>33</v>
      </c>
      <c r="F40" t="s">
        <v>211</v>
      </c>
      <c r="G40" t="s">
        <v>212</v>
      </c>
      <c r="H40" t="s">
        <v>213</v>
      </c>
      <c r="J40" t="s">
        <v>178</v>
      </c>
      <c r="K40" t="s">
        <v>179</v>
      </c>
      <c r="L40" s="6" t="s">
        <v>209</v>
      </c>
    </row>
    <row r="41" spans="1:12" x14ac:dyDescent="0.3">
      <c r="A41" t="s">
        <v>216</v>
      </c>
      <c r="B41" t="s">
        <v>217</v>
      </c>
      <c r="C41" t="s">
        <v>28</v>
      </c>
      <c r="D41" t="s">
        <v>219</v>
      </c>
      <c r="E41" t="s">
        <v>220</v>
      </c>
      <c r="F41" t="s">
        <v>221</v>
      </c>
      <c r="G41" t="s">
        <v>60</v>
      </c>
      <c r="H41" t="s">
        <v>61</v>
      </c>
      <c r="I41" t="s">
        <v>222</v>
      </c>
      <c r="J41" t="s">
        <v>223</v>
      </c>
      <c r="K41" t="s">
        <v>224</v>
      </c>
      <c r="L41" s="6" t="s">
        <v>217</v>
      </c>
    </row>
    <row r="42" spans="1:12" x14ac:dyDescent="0.3">
      <c r="A42" t="s">
        <v>227</v>
      </c>
      <c r="B42" t="s">
        <v>228</v>
      </c>
      <c r="C42" t="s">
        <v>229</v>
      </c>
      <c r="D42" t="s">
        <v>219</v>
      </c>
      <c r="E42" t="s">
        <v>220</v>
      </c>
      <c r="F42" t="s">
        <v>231</v>
      </c>
      <c r="G42" t="s">
        <v>60</v>
      </c>
      <c r="H42" t="s">
        <v>61</v>
      </c>
      <c r="I42" t="s">
        <v>222</v>
      </c>
      <c r="J42" t="s">
        <v>232</v>
      </c>
      <c r="K42" t="s">
        <v>233</v>
      </c>
      <c r="L42" s="6" t="s">
        <v>228</v>
      </c>
    </row>
    <row r="43" spans="1:12" x14ac:dyDescent="0.3">
      <c r="A43" t="s">
        <v>235</v>
      </c>
      <c r="B43" t="s">
        <v>204</v>
      </c>
      <c r="C43" t="s">
        <v>28</v>
      </c>
      <c r="D43" t="s">
        <v>219</v>
      </c>
      <c r="E43" t="s">
        <v>220</v>
      </c>
      <c r="F43" t="s">
        <v>34</v>
      </c>
      <c r="G43" t="s">
        <v>35</v>
      </c>
      <c r="H43" t="s">
        <v>36</v>
      </c>
      <c r="I43" t="s">
        <v>222</v>
      </c>
      <c r="J43" t="s">
        <v>232</v>
      </c>
      <c r="K43" t="s">
        <v>237</v>
      </c>
      <c r="L43" s="6" t="s">
        <v>204</v>
      </c>
    </row>
    <row r="44" spans="1:12" x14ac:dyDescent="0.3">
      <c r="A44" t="s">
        <v>239</v>
      </c>
      <c r="B44" t="s">
        <v>204</v>
      </c>
      <c r="C44" t="s">
        <v>28</v>
      </c>
      <c r="D44" t="s">
        <v>162</v>
      </c>
      <c r="E44" t="s">
        <v>163</v>
      </c>
      <c r="F44" t="s">
        <v>34</v>
      </c>
      <c r="G44" t="s">
        <v>35</v>
      </c>
      <c r="H44" t="s">
        <v>36</v>
      </c>
      <c r="J44" t="s">
        <v>178</v>
      </c>
      <c r="K44" t="s">
        <v>241</v>
      </c>
      <c r="L44" s="6" t="s">
        <v>204</v>
      </c>
    </row>
    <row r="45" spans="1:12" x14ac:dyDescent="0.3">
      <c r="A45" t="s">
        <v>243</v>
      </c>
      <c r="B45" t="s">
        <v>244</v>
      </c>
      <c r="C45" t="s">
        <v>28</v>
      </c>
      <c r="D45" t="s">
        <v>162</v>
      </c>
      <c r="E45" t="s">
        <v>163</v>
      </c>
      <c r="F45" t="s">
        <v>34</v>
      </c>
      <c r="G45" t="s">
        <v>35</v>
      </c>
      <c r="H45" t="s">
        <v>36</v>
      </c>
      <c r="J45" t="s">
        <v>178</v>
      </c>
      <c r="K45" t="s">
        <v>241</v>
      </c>
      <c r="L45" s="6" t="s">
        <v>244</v>
      </c>
    </row>
    <row r="46" spans="1:12" x14ac:dyDescent="0.3">
      <c r="A46" t="s">
        <v>247</v>
      </c>
      <c r="B46" t="s">
        <v>248</v>
      </c>
      <c r="C46" t="s">
        <v>28</v>
      </c>
      <c r="D46" t="s">
        <v>184</v>
      </c>
      <c r="E46" t="s">
        <v>33</v>
      </c>
      <c r="F46" t="s">
        <v>34</v>
      </c>
      <c r="G46" t="s">
        <v>35</v>
      </c>
      <c r="H46" t="s">
        <v>36</v>
      </c>
      <c r="J46" t="s">
        <v>178</v>
      </c>
      <c r="K46" t="s">
        <v>241</v>
      </c>
      <c r="L46" s="6" t="s">
        <v>248</v>
      </c>
    </row>
    <row r="47" spans="1:12" x14ac:dyDescent="0.3">
      <c r="A47" t="s">
        <v>251</v>
      </c>
      <c r="B47" t="s">
        <v>252</v>
      </c>
      <c r="C47" t="s">
        <v>28</v>
      </c>
      <c r="D47" t="s">
        <v>162</v>
      </c>
      <c r="E47" t="s">
        <v>219</v>
      </c>
      <c r="F47" t="s">
        <v>34</v>
      </c>
      <c r="G47" t="s">
        <v>35</v>
      </c>
      <c r="H47" t="s">
        <v>36</v>
      </c>
      <c r="J47" t="s">
        <v>178</v>
      </c>
      <c r="K47" t="s">
        <v>241</v>
      </c>
      <c r="L47" s="6" t="s">
        <v>252</v>
      </c>
    </row>
    <row r="48" spans="1:12" x14ac:dyDescent="0.3">
      <c r="A48" t="s">
        <v>255</v>
      </c>
      <c r="B48" t="s">
        <v>187</v>
      </c>
      <c r="C48" t="s">
        <v>28</v>
      </c>
      <c r="D48" t="s">
        <v>162</v>
      </c>
      <c r="E48" t="s">
        <v>163</v>
      </c>
      <c r="F48" t="s">
        <v>59</v>
      </c>
      <c r="G48" t="s">
        <v>60</v>
      </c>
      <c r="H48" t="s">
        <v>61</v>
      </c>
      <c r="J48" t="s">
        <v>178</v>
      </c>
      <c r="K48" t="s">
        <v>179</v>
      </c>
      <c r="L48" s="6" t="s">
        <v>187</v>
      </c>
    </row>
    <row r="49" spans="1:12" x14ac:dyDescent="0.3">
      <c r="A49" t="s">
        <v>258</v>
      </c>
      <c r="B49" t="s">
        <v>182</v>
      </c>
      <c r="C49" t="s">
        <v>28</v>
      </c>
      <c r="D49" t="s">
        <v>162</v>
      </c>
      <c r="E49" t="s">
        <v>163</v>
      </c>
      <c r="F49" t="s">
        <v>59</v>
      </c>
      <c r="G49" t="s">
        <v>60</v>
      </c>
      <c r="H49" t="s">
        <v>61</v>
      </c>
      <c r="J49" t="s">
        <v>178</v>
      </c>
      <c r="K49" t="s">
        <v>179</v>
      </c>
      <c r="L49" s="6" t="s">
        <v>182</v>
      </c>
    </row>
    <row r="50" spans="1:12" x14ac:dyDescent="0.3">
      <c r="A50" t="s">
        <v>262</v>
      </c>
      <c r="B50" t="s">
        <v>263</v>
      </c>
      <c r="C50" t="s">
        <v>229</v>
      </c>
      <c r="D50" t="s">
        <v>162</v>
      </c>
      <c r="E50" t="s">
        <v>163</v>
      </c>
      <c r="F50" t="s">
        <v>266</v>
      </c>
      <c r="G50" t="s">
        <v>60</v>
      </c>
      <c r="H50" t="s">
        <v>61</v>
      </c>
      <c r="J50" t="s">
        <v>178</v>
      </c>
      <c r="K50" t="s">
        <v>179</v>
      </c>
      <c r="L50" s="6" t="s">
        <v>263</v>
      </c>
    </row>
    <row r="51" spans="1:12" x14ac:dyDescent="0.3">
      <c r="A51" t="s">
        <v>268</v>
      </c>
      <c r="B51" t="s">
        <v>269</v>
      </c>
      <c r="C51" t="s">
        <v>28</v>
      </c>
      <c r="D51" t="s">
        <v>162</v>
      </c>
      <c r="E51" t="s">
        <v>163</v>
      </c>
      <c r="F51" t="s">
        <v>34</v>
      </c>
      <c r="G51" t="s">
        <v>35</v>
      </c>
      <c r="H51" t="s">
        <v>36</v>
      </c>
      <c r="I51" t="s">
        <v>164</v>
      </c>
      <c r="J51" t="s">
        <v>172</v>
      </c>
      <c r="K51" t="s">
        <v>173</v>
      </c>
      <c r="L51" s="6" t="s">
        <v>269</v>
      </c>
    </row>
    <row r="52" spans="1:12" x14ac:dyDescent="0.3">
      <c r="A52" t="s">
        <v>272</v>
      </c>
      <c r="B52" t="s">
        <v>248</v>
      </c>
      <c r="C52" t="s">
        <v>28</v>
      </c>
      <c r="D52" t="s">
        <v>162</v>
      </c>
      <c r="E52" t="s">
        <v>163</v>
      </c>
      <c r="F52" t="s">
        <v>34</v>
      </c>
      <c r="G52" t="s">
        <v>35</v>
      </c>
      <c r="H52" t="s">
        <v>36</v>
      </c>
      <c r="J52" t="s">
        <v>178</v>
      </c>
      <c r="K52" t="s">
        <v>241</v>
      </c>
      <c r="L52" s="6" t="s">
        <v>248</v>
      </c>
    </row>
  </sheetData>
  <hyperlinks>
    <hyperlink ref="L2" r:id="rId1" display="https://emenscr.nesdc.go.th/viewer/view.html?id=5b2a106e4e24f305a157a155&amp;username=opm01071" xr:uid="{00000000-0004-0000-0700-000000000000}"/>
    <hyperlink ref="L3" r:id="rId2" display="https://emenscr.nesdc.go.th/viewer/view.html?id=5b2a1d2ef9e2be05aa557854&amp;username=opm01071" xr:uid="{00000000-0004-0000-0700-000001000000}"/>
    <hyperlink ref="L4" r:id="rId3" display="https://emenscr.nesdc.go.th/viewer/view.html?id=5b2b11162f9433329efb3faf&amp;username=opm01071" xr:uid="{00000000-0004-0000-0700-000002000000}"/>
    <hyperlink ref="L5" r:id="rId4" display="https://emenscr.nesdc.go.th/viewer/view.html?id=5b2b678e2f9433329efb3fb7&amp;username=opm01071" xr:uid="{00000000-0004-0000-0700-000003000000}"/>
    <hyperlink ref="L6" r:id="rId5" display="https://emenscr.nesdc.go.th/viewer/view.html?id=5d8dc56c6110b422f7521479&amp;username=moi08151" xr:uid="{00000000-0004-0000-0700-000004000000}"/>
    <hyperlink ref="L7" r:id="rId6" display="https://emenscr.nesdc.go.th/viewer/view.html?id=5d9c5e6d6d256b21f91fcf0b&amp;username=moi08151" xr:uid="{00000000-0004-0000-0700-000005000000}"/>
    <hyperlink ref="L8" r:id="rId7" display="https://emenscr.nesdc.go.th/viewer/view.html?id=5d9dc5ac161e9a5bd4af28ae&amp;username=moi08151" xr:uid="{00000000-0004-0000-0700-000006000000}"/>
    <hyperlink ref="L9" r:id="rId8" display="https://emenscr.nesdc.go.th/viewer/view.html?id=5e14313cef83bc1f21719129&amp;username=moi08151" xr:uid="{00000000-0004-0000-0700-000007000000}"/>
    <hyperlink ref="L10" r:id="rId9" display="https://emenscr.nesdc.go.th/viewer/view.html?id=5e1441606304d01f1c2f71ee&amp;username=moi08151" xr:uid="{00000000-0004-0000-0700-000008000000}"/>
    <hyperlink ref="L11" r:id="rId10" display="https://emenscr.nesdc.go.th/viewer/view.html?id=5e1469c2dfe25e34a85729ba&amp;username=moi08151" xr:uid="{00000000-0004-0000-0700-000009000000}"/>
    <hyperlink ref="L12" r:id="rId11" display="https://emenscr.nesdc.go.th/viewer/view.html?id=5e14717189b7ac34b959f0c0&amp;username=moi08151" xr:uid="{00000000-0004-0000-0700-00000A000000}"/>
    <hyperlink ref="L13" r:id="rId12" display="https://emenscr.nesdc.go.th/viewer/view.html?id=5e1561c5ab5cf06ac49f51ca&amp;username=moi08151" xr:uid="{00000000-0004-0000-0700-00000B000000}"/>
    <hyperlink ref="L14" r:id="rId13" display="https://emenscr.nesdc.go.th/viewer/view.html?id=5e1565405aa6096ad3aa2f31&amp;username=moi08151" xr:uid="{00000000-0004-0000-0700-00000C000000}"/>
    <hyperlink ref="L15" r:id="rId14" display="https://emenscr.nesdc.go.th/viewer/view.html?id=5e156d115aa6096ad3aa2f34&amp;username=moi08151" xr:uid="{00000000-0004-0000-0700-00000D000000}"/>
    <hyperlink ref="L16" r:id="rId15" display="https://emenscr.nesdc.go.th/viewer/view.html?id=5e15b4f04735416acaa5adf8&amp;username=moi08151" xr:uid="{00000000-0004-0000-0700-00000E000000}"/>
    <hyperlink ref="L17" r:id="rId16" display="https://emenscr.nesdc.go.th/viewer/view.html?id=5e16d156a7c96230ec9114ff&amp;username=moi08151" xr:uid="{00000000-0004-0000-0700-00000F000000}"/>
    <hyperlink ref="L18" r:id="rId17" display="https://emenscr.nesdc.go.th/viewer/view.html?id=5e16d3e78579f230edc1e47f&amp;username=moi08151" xr:uid="{00000000-0004-0000-0700-000010000000}"/>
    <hyperlink ref="L19" r:id="rId18" display="https://emenscr.nesdc.go.th/viewer/view.html?id=5e16e342ab990e30f232247f&amp;username=moi08151" xr:uid="{00000000-0004-0000-0700-000011000000}"/>
    <hyperlink ref="L20" r:id="rId19" display="https://emenscr.nesdc.go.th/viewer/view.html?id=5e16e5da0db41330e7e026af&amp;username=moi08151" xr:uid="{00000000-0004-0000-0700-000012000000}"/>
    <hyperlink ref="L21" r:id="rId20" display="https://emenscr.nesdc.go.th/viewer/view.html?id=5e16ee4e0db41330e7e026cf&amp;username=moi08151" xr:uid="{00000000-0004-0000-0700-000013000000}"/>
    <hyperlink ref="L22" r:id="rId21" display="https://emenscr.nesdc.go.th/viewer/view.html?id=5e16f3b8a7c96230ec911587&amp;username=moi08151" xr:uid="{00000000-0004-0000-0700-000014000000}"/>
    <hyperlink ref="L23" r:id="rId22" display="https://emenscr.nesdc.go.th/viewer/view.html?id=5e16fc320db41330e7e02700&amp;username=moi08151" xr:uid="{00000000-0004-0000-0700-000015000000}"/>
    <hyperlink ref="L24" r:id="rId23" display="https://emenscr.nesdc.go.th/viewer/view.html?id=5e16ff29a7c96230ec9115a9&amp;username=moi08151" xr:uid="{00000000-0004-0000-0700-000016000000}"/>
    <hyperlink ref="L25" r:id="rId24" display="https://emenscr.nesdc.go.th/viewer/view.html?id=5e17011fa7c96230ec9115ac&amp;username=moi08151" xr:uid="{00000000-0004-0000-0700-000017000000}"/>
    <hyperlink ref="L26" r:id="rId25" display="https://emenscr.nesdc.go.th/viewer/view.html?id=5e1710e3ab990e30f23224ee&amp;username=moi08151" xr:uid="{00000000-0004-0000-0700-000018000000}"/>
    <hyperlink ref="L27" r:id="rId26" display="https://emenscr.nesdc.go.th/viewer/view.html?id=5e17f0d31377cb70f32b396f&amp;username=moi08151" xr:uid="{00000000-0004-0000-0700-000019000000}"/>
    <hyperlink ref="L28" r:id="rId27" display="https://emenscr.nesdc.go.th/viewer/view.html?id=5e17f33bfdbb3e70e4d8b8ef&amp;username=moi08151" xr:uid="{00000000-0004-0000-0700-00001A000000}"/>
    <hyperlink ref="L29" r:id="rId28" display="https://emenscr.nesdc.go.th/viewer/view.html?id=5e17f6cafdbb3e70e4d8b8fd&amp;username=moi08151" xr:uid="{00000000-0004-0000-0700-00001B000000}"/>
    <hyperlink ref="L30" r:id="rId29" display="https://emenscr.nesdc.go.th/viewer/view.html?id=5e17f91952907770e93f35b7&amp;username=moi08151" xr:uid="{00000000-0004-0000-0700-00001C000000}"/>
    <hyperlink ref="L31" r:id="rId30" display="https://emenscr.nesdc.go.th/viewer/view.html?id=5f2913b514c4720c160d06ba&amp;username=moi08151" xr:uid="{00000000-0004-0000-0700-00001D000000}"/>
    <hyperlink ref="L32" r:id="rId31" display="https://emenscr.nesdc.go.th/viewer/view.html?id=5f291ad947ff240c0ef130e0&amp;username=moi08151" xr:uid="{00000000-0004-0000-0700-00001E000000}"/>
    <hyperlink ref="L33" r:id="rId32" display="https://emenscr.nesdc.go.th/viewer/view.html?id=5f291d2647ff240c0ef130e8&amp;username=moi08151" xr:uid="{00000000-0004-0000-0700-00001F000000}"/>
    <hyperlink ref="L34" r:id="rId33" display="https://emenscr.nesdc.go.th/viewer/view.html?id=5fb231fcf1fa732ce2f6343e&amp;username=moi08151" xr:uid="{00000000-0004-0000-0700-000020000000}"/>
    <hyperlink ref="L35" r:id="rId34" display="https://emenscr.nesdc.go.th/viewer/view.html?id=5fcefe0b56035d16079a08e3&amp;username=moi08151" xr:uid="{00000000-0004-0000-0700-000021000000}"/>
    <hyperlink ref="L36" r:id="rId35" display="https://emenscr.nesdc.go.th/viewer/view.html?id=5fd8181da7ca1a34f39f353f&amp;username=opm01071" xr:uid="{00000000-0004-0000-0700-000022000000}"/>
    <hyperlink ref="L37" r:id="rId36" display="https://emenscr.nesdc.go.th/viewer/view.html?id=5fd82bb46eb12634f2968d7e&amp;username=opm01071" xr:uid="{00000000-0004-0000-0700-000023000000}"/>
    <hyperlink ref="L38" r:id="rId37" display="https://emenscr.nesdc.go.th/viewer/view.html?id=5fd8309f238e5c34f1efce35&amp;username=opm01071" xr:uid="{00000000-0004-0000-0700-000024000000}"/>
    <hyperlink ref="L39" r:id="rId38" display="https://emenscr.nesdc.go.th/viewer/view.html?id=5fd838aca7ca1a34f39f35ab&amp;username=opm01071" xr:uid="{00000000-0004-0000-0700-000025000000}"/>
    <hyperlink ref="L40" r:id="rId39" display="https://emenscr.nesdc.go.th/viewer/view.html?id=5ff29491770e1827c86fda3d&amp;username=industry03071" xr:uid="{00000000-0004-0000-0700-000026000000}"/>
    <hyperlink ref="L41" r:id="rId40" display="https://emenscr.nesdc.go.th/viewer/view.html?id=6113f36ce054a16ecd22ba96&amp;username=moi08161" xr:uid="{00000000-0004-0000-0700-000027000000}"/>
    <hyperlink ref="L42" r:id="rId41" display="https://emenscr.nesdc.go.th/viewer/view.html?id=61164ee486f0f870e80290c7&amp;username=moi08081" xr:uid="{00000000-0004-0000-0700-000028000000}"/>
    <hyperlink ref="L43" r:id="rId42" display="https://emenscr.nesdc.go.th/viewer/view.html?id=611a968283a6677074486398&amp;username=opm01071" xr:uid="{00000000-0004-0000-0700-000029000000}"/>
    <hyperlink ref="L44" r:id="rId43" display="https://emenscr.nesdc.go.th/viewer/view.html?id=6177c26c7bb4256e82a1c7a8&amp;username=opm01071" xr:uid="{00000000-0004-0000-0700-00002A000000}"/>
    <hyperlink ref="L45" r:id="rId44" display="https://emenscr.nesdc.go.th/viewer/view.html?id=6178fd10cfe04674d56d1f4e&amp;username=opm01071" xr:uid="{00000000-0004-0000-0700-00002B000000}"/>
    <hyperlink ref="L46" r:id="rId45" display="https://emenscr.nesdc.go.th/viewer/view.html?id=61790485929eeb74de1c6564&amp;username=opm01071" xr:uid="{00000000-0004-0000-0700-00002C000000}"/>
    <hyperlink ref="L47" r:id="rId46" display="https://emenscr.nesdc.go.th/viewer/view.html?id=6179096917e13374dcdf453c&amp;username=opm01071" xr:uid="{00000000-0004-0000-0700-00002D000000}"/>
    <hyperlink ref="L48" r:id="rId47" display="https://emenscr.nesdc.go.th/viewer/view.html?id=618b4961c365253295d32b88&amp;username=moi08151" xr:uid="{00000000-0004-0000-0700-00002E000000}"/>
    <hyperlink ref="L49" r:id="rId48" display="https://emenscr.nesdc.go.th/viewer/view.html?id=618b6922da880b328aef0e21&amp;username=moi08151" xr:uid="{00000000-0004-0000-0700-00002F000000}"/>
    <hyperlink ref="L50" r:id="rId49" display="https://emenscr.nesdc.go.th/viewer/view.html?id=618b7891da880b328aef0e53&amp;username=moi08091" xr:uid="{00000000-0004-0000-0700-000030000000}"/>
    <hyperlink ref="L51" r:id="rId50" display="https://emenscr.nesdc.go.th/viewer/view.html?id=61cc359218f9e461517bf071&amp;username=opm01071" xr:uid="{00000000-0004-0000-0700-000031000000}"/>
    <hyperlink ref="L52" r:id="rId51" display="https://emenscr.nesdc.go.th/viewer/view.html?id=61de6f017bec980b7f867d15&amp;username=opm01071" xr:uid="{00000000-0004-0000-0700-00003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ColWidth="8.6640625" defaultRowHeight="30" x14ac:dyDescent="0.85"/>
  <cols>
    <col min="1" max="1" width="8.6640625" style="36"/>
    <col min="2" max="2" width="115.88671875" style="47" customWidth="1"/>
    <col min="3" max="5" width="9.109375" style="36"/>
    <col min="6" max="6" width="13.5546875" style="36" customWidth="1"/>
  </cols>
  <sheetData>
    <row r="1" spans="1:6" ht="33.6" x14ac:dyDescent="0.85">
      <c r="A1" s="34"/>
      <c r="B1" s="35" t="s">
        <v>295</v>
      </c>
      <c r="C1" s="34"/>
      <c r="D1" s="34"/>
      <c r="E1" s="34"/>
      <c r="F1" s="34"/>
    </row>
    <row r="2" spans="1:6" x14ac:dyDescent="0.85">
      <c r="B2" s="37" t="s">
        <v>296</v>
      </c>
    </row>
    <row r="3" spans="1:6" x14ac:dyDescent="0.85">
      <c r="A3" s="38"/>
      <c r="B3" s="39" t="s">
        <v>297</v>
      </c>
      <c r="C3" s="40"/>
      <c r="D3" s="40"/>
    </row>
    <row r="4" spans="1:6" x14ac:dyDescent="0.85">
      <c r="A4" s="41"/>
      <c r="B4" s="42" t="s">
        <v>298</v>
      </c>
      <c r="C4" s="43"/>
      <c r="D4" s="43"/>
      <c r="E4" s="43"/>
      <c r="F4" s="43"/>
    </row>
    <row r="5" spans="1:6" ht="60" x14ac:dyDescent="0.85">
      <c r="A5" s="41"/>
      <c r="B5" s="44" t="s">
        <v>299</v>
      </c>
      <c r="C5" s="43"/>
      <c r="D5" s="43"/>
      <c r="E5" s="43"/>
      <c r="F5" s="43"/>
    </row>
    <row r="6" spans="1:6" ht="120" x14ac:dyDescent="0.85">
      <c r="A6" s="41"/>
      <c r="B6" s="44" t="s">
        <v>300</v>
      </c>
      <c r="C6" s="43"/>
      <c r="D6" s="43"/>
      <c r="E6" s="43"/>
      <c r="F6" s="43"/>
    </row>
    <row r="7" spans="1:6" ht="120" x14ac:dyDescent="0.85">
      <c r="A7" s="41"/>
      <c r="B7" s="44" t="s">
        <v>301</v>
      </c>
      <c r="C7" s="43"/>
      <c r="D7" s="43"/>
      <c r="E7" s="43"/>
      <c r="F7" s="43"/>
    </row>
    <row r="8" spans="1:6" x14ac:dyDescent="0.85">
      <c r="A8" s="41"/>
      <c r="B8" s="42"/>
      <c r="C8" s="43"/>
      <c r="D8" s="43"/>
      <c r="E8" s="43"/>
      <c r="F8" s="43"/>
    </row>
    <row r="9" spans="1:6" x14ac:dyDescent="0.85">
      <c r="A9" s="41"/>
      <c r="B9" s="45" t="s">
        <v>302</v>
      </c>
      <c r="C9" s="46"/>
      <c r="D9" s="46"/>
    </row>
    <row r="10" spans="1:6" x14ac:dyDescent="0.85">
      <c r="A10" s="41"/>
      <c r="B10" s="42" t="s">
        <v>298</v>
      </c>
      <c r="C10" s="43"/>
      <c r="D10" s="43"/>
      <c r="E10" s="43"/>
      <c r="F10" s="43"/>
    </row>
    <row r="11" spans="1:6" ht="60" x14ac:dyDescent="0.85">
      <c r="A11" s="41"/>
      <c r="B11" s="44" t="s">
        <v>303</v>
      </c>
      <c r="C11" s="43"/>
      <c r="D11" s="43"/>
      <c r="E11" s="43"/>
      <c r="F11" s="43"/>
    </row>
    <row r="12" spans="1:6" ht="90" x14ac:dyDescent="0.85">
      <c r="A12" s="41"/>
      <c r="B12" s="44" t="s">
        <v>304</v>
      </c>
      <c r="C12" s="43"/>
      <c r="D12" s="43"/>
      <c r="E12" s="43"/>
      <c r="F12" s="43"/>
    </row>
    <row r="13" spans="1:6" ht="150" x14ac:dyDescent="0.85">
      <c r="A13" s="41"/>
      <c r="B13" s="44" t="s">
        <v>305</v>
      </c>
      <c r="C13" s="43"/>
      <c r="D13" s="43"/>
      <c r="E13" s="43"/>
      <c r="F13" s="43"/>
    </row>
    <row r="14" spans="1:6" x14ac:dyDescent="0.85">
      <c r="A14" s="41"/>
      <c r="B14" s="42"/>
    </row>
    <row r="15" spans="1:6" x14ac:dyDescent="0.85">
      <c r="A15" s="41"/>
      <c r="B15" s="42"/>
      <c r="C15" s="43"/>
      <c r="D15" s="43"/>
      <c r="E15" s="43"/>
      <c r="F15" s="43"/>
    </row>
    <row r="16" spans="1:6" x14ac:dyDescent="0.85">
      <c r="A16" s="41"/>
      <c r="B16" s="42"/>
      <c r="C16" s="43"/>
      <c r="D16" s="43"/>
      <c r="E16" s="43"/>
      <c r="F16" s="4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A9EC-C69F-4459-9B25-602DDB85F3EC}">
  <dimension ref="A1:AV26"/>
  <sheetViews>
    <sheetView workbookViewId="0">
      <selection sqref="A1:AV1"/>
    </sheetView>
  </sheetViews>
  <sheetFormatPr defaultColWidth="9.109375" defaultRowHeight="14.4" x14ac:dyDescent="0.3"/>
  <cols>
    <col min="1" max="1" width="25.6640625" customWidth="1"/>
    <col min="2" max="2" width="24.33203125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8" width="33.6640625" customWidth="1"/>
    <col min="29" max="29" width="39.109375" customWidth="1"/>
    <col min="30" max="30" width="54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8" width="54" customWidth="1"/>
    <col min="39" max="39" width="50" customWidth="1"/>
    <col min="40" max="40" width="44.5546875" customWidth="1"/>
    <col min="41" max="41" width="39.109375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306</v>
      </c>
      <c r="G1" s="55" t="s">
        <v>307</v>
      </c>
      <c r="H1" s="55" t="s">
        <v>5</v>
      </c>
      <c r="I1" s="55" t="s">
        <v>6</v>
      </c>
      <c r="J1" s="55" t="s">
        <v>7</v>
      </c>
      <c r="K1" s="55" t="s">
        <v>8</v>
      </c>
      <c r="L1" s="55" t="s">
        <v>308</v>
      </c>
      <c r="M1" s="55" t="s">
        <v>9</v>
      </c>
      <c r="N1" s="55" t="s">
        <v>10</v>
      </c>
      <c r="O1" s="55" t="s">
        <v>309</v>
      </c>
      <c r="P1" s="55" t="s">
        <v>310</v>
      </c>
      <c r="Q1" s="55" t="s">
        <v>311</v>
      </c>
      <c r="R1" s="55" t="s">
        <v>312</v>
      </c>
      <c r="S1" s="55" t="s">
        <v>313</v>
      </c>
      <c r="T1" s="55" t="s">
        <v>314</v>
      </c>
      <c r="U1" s="55" t="s">
        <v>315</v>
      </c>
      <c r="V1" s="55" t="s">
        <v>316</v>
      </c>
      <c r="W1" s="55" t="s">
        <v>317</v>
      </c>
      <c r="X1" s="55" t="s">
        <v>318</v>
      </c>
      <c r="Y1" s="55" t="s">
        <v>319</v>
      </c>
      <c r="Z1" s="55" t="s">
        <v>320</v>
      </c>
      <c r="AA1" s="55" t="s">
        <v>321</v>
      </c>
      <c r="AB1" s="55" t="s">
        <v>322</v>
      </c>
      <c r="AC1" s="55" t="s">
        <v>323</v>
      </c>
      <c r="AD1" s="55" t="s">
        <v>324</v>
      </c>
      <c r="AE1" s="55" t="s">
        <v>11</v>
      </c>
      <c r="AF1" s="55" t="s">
        <v>12</v>
      </c>
      <c r="AG1" s="55" t="s">
        <v>275</v>
      </c>
      <c r="AH1" s="55" t="s">
        <v>13</v>
      </c>
      <c r="AI1" s="55" t="s">
        <v>14</v>
      </c>
      <c r="AJ1" s="55" t="s">
        <v>15</v>
      </c>
      <c r="AK1" s="55" t="s">
        <v>16</v>
      </c>
      <c r="AL1" s="55" t="s">
        <v>17</v>
      </c>
      <c r="AM1" s="55" t="s">
        <v>18</v>
      </c>
      <c r="AN1" s="55" t="s">
        <v>19</v>
      </c>
      <c r="AO1" s="55" t="s">
        <v>20</v>
      </c>
      <c r="AP1" s="55" t="s">
        <v>325</v>
      </c>
      <c r="AQ1" s="55" t="s">
        <v>326</v>
      </c>
      <c r="AR1" s="55" t="s">
        <v>21</v>
      </c>
      <c r="AS1" s="55" t="s">
        <v>22</v>
      </c>
      <c r="AT1" s="55" t="s">
        <v>327</v>
      </c>
      <c r="AU1" s="55" t="s">
        <v>328</v>
      </c>
      <c r="AV1" s="55" t="s">
        <v>23</v>
      </c>
    </row>
    <row r="2" spans="1:48" x14ac:dyDescent="0.3">
      <c r="A2" t="s">
        <v>24</v>
      </c>
      <c r="B2" t="s">
        <v>239</v>
      </c>
      <c r="C2" t="s">
        <v>204</v>
      </c>
      <c r="H2" t="s">
        <v>27</v>
      </c>
      <c r="I2" t="s">
        <v>28</v>
      </c>
      <c r="J2" t="s">
        <v>40</v>
      </c>
      <c r="K2" t="s">
        <v>27</v>
      </c>
      <c r="L2" s="5">
        <v>200302</v>
      </c>
      <c r="N2" t="s">
        <v>29</v>
      </c>
      <c r="AE2" t="s">
        <v>240</v>
      </c>
      <c r="AF2" t="s">
        <v>31</v>
      </c>
      <c r="AG2" s="5">
        <v>2565</v>
      </c>
      <c r="AH2" t="s">
        <v>162</v>
      </c>
      <c r="AI2" t="s">
        <v>163</v>
      </c>
      <c r="AJ2" s="3">
        <v>153875000</v>
      </c>
      <c r="AK2" s="3">
        <v>153875000</v>
      </c>
      <c r="AL2" t="s">
        <v>34</v>
      </c>
      <c r="AM2" t="s">
        <v>35</v>
      </c>
      <c r="AN2" t="s">
        <v>36</v>
      </c>
      <c r="AP2" t="s">
        <v>178</v>
      </c>
      <c r="AQ2" t="s">
        <v>241</v>
      </c>
      <c r="AR2" t="s">
        <v>178</v>
      </c>
      <c r="AS2" t="s">
        <v>329</v>
      </c>
      <c r="AT2" t="s">
        <v>242</v>
      </c>
      <c r="AU2" t="s">
        <v>330</v>
      </c>
    </row>
    <row r="3" spans="1:48" x14ac:dyDescent="0.3">
      <c r="A3" t="s">
        <v>24</v>
      </c>
      <c r="B3" t="s">
        <v>243</v>
      </c>
      <c r="C3" t="s">
        <v>244</v>
      </c>
      <c r="H3" t="s">
        <v>27</v>
      </c>
      <c r="I3" t="s">
        <v>28</v>
      </c>
      <c r="J3" t="s">
        <v>40</v>
      </c>
      <c r="K3" t="s">
        <v>27</v>
      </c>
      <c r="L3" s="5">
        <v>200302</v>
      </c>
      <c r="N3" t="s">
        <v>29</v>
      </c>
      <c r="AE3" t="s">
        <v>245</v>
      </c>
      <c r="AF3" t="s">
        <v>31</v>
      </c>
      <c r="AG3" s="5">
        <v>2565</v>
      </c>
      <c r="AH3" t="s">
        <v>162</v>
      </c>
      <c r="AI3" t="s">
        <v>163</v>
      </c>
      <c r="AJ3" s="3">
        <v>242000</v>
      </c>
      <c r="AK3" s="3">
        <v>242000</v>
      </c>
      <c r="AL3" t="s">
        <v>34</v>
      </c>
      <c r="AM3" t="s">
        <v>35</v>
      </c>
      <c r="AN3" t="s">
        <v>36</v>
      </c>
      <c r="AP3" t="s">
        <v>178</v>
      </c>
      <c r="AQ3" t="s">
        <v>241</v>
      </c>
      <c r="AR3" t="s">
        <v>178</v>
      </c>
      <c r="AS3" t="s">
        <v>329</v>
      </c>
      <c r="AT3" t="s">
        <v>246</v>
      </c>
      <c r="AU3" t="s">
        <v>331</v>
      </c>
    </row>
    <row r="4" spans="1:48" x14ac:dyDescent="0.3">
      <c r="A4" t="s">
        <v>24</v>
      </c>
      <c r="B4" t="s">
        <v>247</v>
      </c>
      <c r="C4" t="s">
        <v>248</v>
      </c>
      <c r="H4" t="s">
        <v>27</v>
      </c>
      <c r="I4" t="s">
        <v>28</v>
      </c>
      <c r="J4" t="s">
        <v>40</v>
      </c>
      <c r="K4" t="s">
        <v>27</v>
      </c>
      <c r="L4" s="5">
        <v>200302</v>
      </c>
      <c r="N4" t="s">
        <v>29</v>
      </c>
      <c r="AE4" t="s">
        <v>249</v>
      </c>
      <c r="AF4" t="s">
        <v>31</v>
      </c>
      <c r="AG4" s="5">
        <v>2565</v>
      </c>
      <c r="AH4" t="s">
        <v>184</v>
      </c>
      <c r="AI4" t="s">
        <v>33</v>
      </c>
      <c r="AJ4" s="3">
        <v>301000</v>
      </c>
      <c r="AK4" s="3">
        <v>301000</v>
      </c>
      <c r="AL4" t="s">
        <v>34</v>
      </c>
      <c r="AM4" t="s">
        <v>35</v>
      </c>
      <c r="AN4" t="s">
        <v>36</v>
      </c>
      <c r="AP4" t="s">
        <v>178</v>
      </c>
      <c r="AQ4" t="s">
        <v>241</v>
      </c>
      <c r="AR4" t="s">
        <v>178</v>
      </c>
      <c r="AS4" t="s">
        <v>329</v>
      </c>
      <c r="AT4" t="s">
        <v>250</v>
      </c>
      <c r="AU4" t="s">
        <v>332</v>
      </c>
    </row>
    <row r="5" spans="1:48" x14ac:dyDescent="0.3">
      <c r="A5" t="s">
        <v>24</v>
      </c>
      <c r="B5" t="s">
        <v>251</v>
      </c>
      <c r="C5" t="s">
        <v>252</v>
      </c>
      <c r="H5" t="s">
        <v>27</v>
      </c>
      <c r="I5" t="s">
        <v>28</v>
      </c>
      <c r="K5" t="s">
        <v>27</v>
      </c>
      <c r="L5" s="5">
        <v>200302</v>
      </c>
      <c r="N5" t="s">
        <v>29</v>
      </c>
      <c r="AE5" t="s">
        <v>253</v>
      </c>
      <c r="AF5" t="s">
        <v>31</v>
      </c>
      <c r="AG5" s="5">
        <v>2565</v>
      </c>
      <c r="AH5" t="s">
        <v>162</v>
      </c>
      <c r="AI5" t="s">
        <v>219</v>
      </c>
      <c r="AJ5" s="3">
        <v>236400</v>
      </c>
      <c r="AK5" s="3">
        <v>236400</v>
      </c>
      <c r="AL5" t="s">
        <v>34</v>
      </c>
      <c r="AM5" t="s">
        <v>35</v>
      </c>
      <c r="AN5" t="s">
        <v>36</v>
      </c>
      <c r="AP5" t="s">
        <v>178</v>
      </c>
      <c r="AQ5" t="s">
        <v>241</v>
      </c>
      <c r="AR5" t="s">
        <v>178</v>
      </c>
      <c r="AS5" t="s">
        <v>329</v>
      </c>
      <c r="AT5" t="s">
        <v>254</v>
      </c>
      <c r="AU5" t="s">
        <v>333</v>
      </c>
    </row>
    <row r="6" spans="1:48" x14ac:dyDescent="0.3">
      <c r="A6" t="s">
        <v>53</v>
      </c>
      <c r="B6" t="s">
        <v>255</v>
      </c>
      <c r="C6" t="s">
        <v>187</v>
      </c>
      <c r="H6" t="s">
        <v>27</v>
      </c>
      <c r="I6" t="s">
        <v>28</v>
      </c>
      <c r="J6" t="s">
        <v>40</v>
      </c>
      <c r="K6" t="s">
        <v>27</v>
      </c>
      <c r="L6" s="5">
        <v>200302</v>
      </c>
      <c r="N6" t="s">
        <v>29</v>
      </c>
      <c r="AE6" t="s">
        <v>256</v>
      </c>
      <c r="AF6" t="s">
        <v>31</v>
      </c>
      <c r="AG6" s="5">
        <v>2565</v>
      </c>
      <c r="AH6" t="s">
        <v>162</v>
      </c>
      <c r="AI6" t="s">
        <v>163</v>
      </c>
      <c r="AJ6" s="3">
        <v>492062300</v>
      </c>
      <c r="AK6" s="3">
        <v>492062300</v>
      </c>
      <c r="AL6" t="s">
        <v>59</v>
      </c>
      <c r="AM6" t="s">
        <v>60</v>
      </c>
      <c r="AN6" t="s">
        <v>61</v>
      </c>
      <c r="AP6" t="s">
        <v>178</v>
      </c>
      <c r="AQ6" t="s">
        <v>179</v>
      </c>
      <c r="AR6" t="s">
        <v>178</v>
      </c>
      <c r="AS6" t="s">
        <v>334</v>
      </c>
      <c r="AT6" t="s">
        <v>257</v>
      </c>
      <c r="AU6" t="s">
        <v>335</v>
      </c>
    </row>
    <row r="7" spans="1:48" x14ac:dyDescent="0.3">
      <c r="A7" t="s">
        <v>53</v>
      </c>
      <c r="B7" t="s">
        <v>258</v>
      </c>
      <c r="C7" t="s">
        <v>182</v>
      </c>
      <c r="H7" t="s">
        <v>27</v>
      </c>
      <c r="I7" t="s">
        <v>28</v>
      </c>
      <c r="J7" t="s">
        <v>40</v>
      </c>
      <c r="K7" t="s">
        <v>27</v>
      </c>
      <c r="L7" s="5">
        <v>200302</v>
      </c>
      <c r="N7" t="s">
        <v>29</v>
      </c>
      <c r="AE7" t="s">
        <v>259</v>
      </c>
      <c r="AF7" t="s">
        <v>31</v>
      </c>
      <c r="AG7" s="5">
        <v>2565</v>
      </c>
      <c r="AH7" t="s">
        <v>162</v>
      </c>
      <c r="AI7" t="s">
        <v>163</v>
      </c>
      <c r="AJ7" s="3">
        <v>2682900</v>
      </c>
      <c r="AK7" s="3">
        <v>2682900</v>
      </c>
      <c r="AL7" t="s">
        <v>59</v>
      </c>
      <c r="AM7" t="s">
        <v>60</v>
      </c>
      <c r="AN7" t="s">
        <v>61</v>
      </c>
      <c r="AP7" t="s">
        <v>178</v>
      </c>
      <c r="AQ7" t="s">
        <v>179</v>
      </c>
      <c r="AR7" t="s">
        <v>178</v>
      </c>
      <c r="AS7" t="s">
        <v>334</v>
      </c>
      <c r="AT7" t="s">
        <v>260</v>
      </c>
      <c r="AU7" t="s">
        <v>336</v>
      </c>
    </row>
    <row r="8" spans="1:48" x14ac:dyDescent="0.3">
      <c r="A8" t="s">
        <v>261</v>
      </c>
      <c r="B8" t="s">
        <v>262</v>
      </c>
      <c r="C8" t="s">
        <v>263</v>
      </c>
      <c r="H8" t="s">
        <v>27</v>
      </c>
      <c r="I8" t="s">
        <v>229</v>
      </c>
      <c r="J8" t="s">
        <v>264</v>
      </c>
      <c r="K8" t="s">
        <v>27</v>
      </c>
      <c r="L8" s="5">
        <v>200302</v>
      </c>
      <c r="N8" t="s">
        <v>29</v>
      </c>
      <c r="AE8" t="s">
        <v>265</v>
      </c>
      <c r="AF8" t="s">
        <v>31</v>
      </c>
      <c r="AG8" s="5">
        <v>2565</v>
      </c>
      <c r="AH8" t="s">
        <v>162</v>
      </c>
      <c r="AI8" t="s">
        <v>163</v>
      </c>
      <c r="AJ8" s="3">
        <v>16561653900</v>
      </c>
      <c r="AK8" s="3">
        <v>16561653900</v>
      </c>
      <c r="AL8" t="s">
        <v>266</v>
      </c>
      <c r="AM8" t="s">
        <v>60</v>
      </c>
      <c r="AN8" t="s">
        <v>61</v>
      </c>
      <c r="AP8" t="s">
        <v>178</v>
      </c>
      <c r="AQ8" t="s">
        <v>179</v>
      </c>
      <c r="AR8" t="s">
        <v>178</v>
      </c>
      <c r="AS8" t="s">
        <v>334</v>
      </c>
      <c r="AT8" t="s">
        <v>267</v>
      </c>
      <c r="AU8" t="s">
        <v>337</v>
      </c>
    </row>
    <row r="9" spans="1:48" x14ac:dyDescent="0.3">
      <c r="A9" t="s">
        <v>24</v>
      </c>
      <c r="B9" t="s">
        <v>268</v>
      </c>
      <c r="C9" t="s">
        <v>269</v>
      </c>
      <c r="H9" t="s">
        <v>27</v>
      </c>
      <c r="I9" t="s">
        <v>28</v>
      </c>
      <c r="K9" t="s">
        <v>27</v>
      </c>
      <c r="L9" s="5">
        <v>200302</v>
      </c>
      <c r="N9" t="s">
        <v>29</v>
      </c>
      <c r="AE9" t="s">
        <v>270</v>
      </c>
      <c r="AF9" t="s">
        <v>31</v>
      </c>
      <c r="AG9" s="5">
        <v>2565</v>
      </c>
      <c r="AH9" t="s">
        <v>162</v>
      </c>
      <c r="AI9" t="s">
        <v>163</v>
      </c>
      <c r="AJ9" s="3">
        <v>153875000</v>
      </c>
      <c r="AK9" s="3">
        <v>153875000</v>
      </c>
      <c r="AL9" t="s">
        <v>34</v>
      </c>
      <c r="AM9" t="s">
        <v>35</v>
      </c>
      <c r="AN9" t="s">
        <v>36</v>
      </c>
      <c r="AO9" t="s">
        <v>164</v>
      </c>
      <c r="AP9" t="s">
        <v>172</v>
      </c>
      <c r="AQ9" t="s">
        <v>173</v>
      </c>
      <c r="AR9" t="s">
        <v>172</v>
      </c>
      <c r="AS9" t="s">
        <v>338</v>
      </c>
      <c r="AT9" t="s">
        <v>271</v>
      </c>
      <c r="AU9" t="s">
        <v>339</v>
      </c>
    </row>
    <row r="10" spans="1:48" x14ac:dyDescent="0.3">
      <c r="A10" t="s">
        <v>24</v>
      </c>
      <c r="B10" t="s">
        <v>272</v>
      </c>
      <c r="C10" t="s">
        <v>248</v>
      </c>
      <c r="H10" t="s">
        <v>27</v>
      </c>
      <c r="I10" t="s">
        <v>28</v>
      </c>
      <c r="J10" t="s">
        <v>40</v>
      </c>
      <c r="K10" t="s">
        <v>27</v>
      </c>
      <c r="L10" s="5">
        <v>200302</v>
      </c>
      <c r="N10" t="s">
        <v>29</v>
      </c>
      <c r="AE10" t="s">
        <v>273</v>
      </c>
      <c r="AF10" t="s">
        <v>31</v>
      </c>
      <c r="AG10" s="5">
        <v>2565</v>
      </c>
      <c r="AH10" t="s">
        <v>162</v>
      </c>
      <c r="AI10" t="s">
        <v>163</v>
      </c>
      <c r="AJ10" s="3">
        <v>301000</v>
      </c>
      <c r="AK10" s="3">
        <v>301000</v>
      </c>
      <c r="AL10" t="s">
        <v>34</v>
      </c>
      <c r="AM10" t="s">
        <v>35</v>
      </c>
      <c r="AN10" t="s">
        <v>36</v>
      </c>
      <c r="AP10" t="s">
        <v>178</v>
      </c>
      <c r="AQ10" t="s">
        <v>241</v>
      </c>
      <c r="AR10" t="s">
        <v>178</v>
      </c>
      <c r="AS10" t="s">
        <v>329</v>
      </c>
      <c r="AT10" t="s">
        <v>274</v>
      </c>
      <c r="AU10" t="s">
        <v>340</v>
      </c>
    </row>
    <row r="11" spans="1:48" x14ac:dyDescent="0.3">
      <c r="A11" t="s">
        <v>341</v>
      </c>
      <c r="B11" t="s">
        <v>342</v>
      </c>
      <c r="C11" t="s">
        <v>343</v>
      </c>
      <c r="H11" t="s">
        <v>27</v>
      </c>
      <c r="I11" t="s">
        <v>28</v>
      </c>
      <c r="J11" t="s">
        <v>344</v>
      </c>
      <c r="K11" t="s">
        <v>27</v>
      </c>
      <c r="L11" s="5">
        <v>200302</v>
      </c>
      <c r="N11" t="s">
        <v>29</v>
      </c>
      <c r="AA11" t="s">
        <v>345</v>
      </c>
      <c r="AB11" t="s">
        <v>346</v>
      </c>
      <c r="AC11" t="s">
        <v>347</v>
      </c>
      <c r="AD11" t="s">
        <v>348</v>
      </c>
      <c r="AE11" t="s">
        <v>349</v>
      </c>
      <c r="AF11" t="s">
        <v>31</v>
      </c>
      <c r="AG11" s="5">
        <v>2565</v>
      </c>
      <c r="AH11" t="s">
        <v>162</v>
      </c>
      <c r="AI11" t="s">
        <v>163</v>
      </c>
      <c r="AJ11" s="3">
        <v>1165000</v>
      </c>
      <c r="AK11" s="3">
        <v>1165000</v>
      </c>
      <c r="AL11" t="s">
        <v>350</v>
      </c>
      <c r="AM11" t="s">
        <v>351</v>
      </c>
      <c r="AN11" t="s">
        <v>352</v>
      </c>
      <c r="AP11" t="s">
        <v>178</v>
      </c>
      <c r="AQ11" t="s">
        <v>241</v>
      </c>
      <c r="AR11" t="s">
        <v>178</v>
      </c>
      <c r="AS11" t="s">
        <v>329</v>
      </c>
      <c r="AT11" t="s">
        <v>353</v>
      </c>
      <c r="AU11" t="s">
        <v>354</v>
      </c>
    </row>
    <row r="12" spans="1:48" x14ac:dyDescent="0.3">
      <c r="A12" t="s">
        <v>355</v>
      </c>
      <c r="B12" t="s">
        <v>356</v>
      </c>
      <c r="C12" t="s">
        <v>357</v>
      </c>
      <c r="H12" t="s">
        <v>27</v>
      </c>
      <c r="I12" t="s">
        <v>28</v>
      </c>
      <c r="K12" t="s">
        <v>27</v>
      </c>
      <c r="L12" s="5">
        <v>200302</v>
      </c>
      <c r="N12" t="s">
        <v>29</v>
      </c>
      <c r="AE12" t="s">
        <v>358</v>
      </c>
      <c r="AF12" t="s">
        <v>31</v>
      </c>
      <c r="AG12" s="5">
        <v>2565</v>
      </c>
      <c r="AH12" t="s">
        <v>359</v>
      </c>
      <c r="AI12" t="s">
        <v>360</v>
      </c>
      <c r="AJ12" s="3">
        <v>100000</v>
      </c>
      <c r="AK12" s="5">
        <v>0</v>
      </c>
      <c r="AL12" t="s">
        <v>361</v>
      </c>
      <c r="AM12" t="s">
        <v>60</v>
      </c>
      <c r="AN12" t="s">
        <v>61</v>
      </c>
      <c r="AT12" t="s">
        <v>362</v>
      </c>
      <c r="AU12" t="s">
        <v>363</v>
      </c>
    </row>
    <row r="13" spans="1:48" x14ac:dyDescent="0.3">
      <c r="A13" t="s">
        <v>364</v>
      </c>
      <c r="B13" t="s">
        <v>365</v>
      </c>
      <c r="C13" t="s">
        <v>366</v>
      </c>
      <c r="H13" t="s">
        <v>27</v>
      </c>
      <c r="I13" t="s">
        <v>28</v>
      </c>
      <c r="K13" t="s">
        <v>27</v>
      </c>
      <c r="L13" s="5">
        <v>200302</v>
      </c>
      <c r="N13" t="s">
        <v>29</v>
      </c>
      <c r="AE13" t="s">
        <v>367</v>
      </c>
      <c r="AF13" t="s">
        <v>31</v>
      </c>
      <c r="AG13" s="5">
        <v>2565</v>
      </c>
      <c r="AH13" t="s">
        <v>162</v>
      </c>
      <c r="AI13" t="s">
        <v>368</v>
      </c>
      <c r="AJ13" s="3">
        <v>5000</v>
      </c>
      <c r="AK13" s="5">
        <v>0</v>
      </c>
      <c r="AL13" t="s">
        <v>369</v>
      </c>
      <c r="AM13" t="s">
        <v>60</v>
      </c>
      <c r="AN13" t="s">
        <v>61</v>
      </c>
      <c r="AT13" t="s">
        <v>370</v>
      </c>
      <c r="AU13" t="s">
        <v>371</v>
      </c>
    </row>
    <row r="14" spans="1:48" x14ac:dyDescent="0.3">
      <c r="A14" t="s">
        <v>372</v>
      </c>
      <c r="B14" t="s">
        <v>373</v>
      </c>
      <c r="C14" t="s">
        <v>374</v>
      </c>
      <c r="H14" t="s">
        <v>27</v>
      </c>
      <c r="I14" t="s">
        <v>28</v>
      </c>
      <c r="K14" t="s">
        <v>27</v>
      </c>
      <c r="L14" s="5">
        <v>200302</v>
      </c>
      <c r="N14" t="s">
        <v>29</v>
      </c>
      <c r="AE14" t="s">
        <v>375</v>
      </c>
      <c r="AF14" t="s">
        <v>31</v>
      </c>
      <c r="AG14" s="5">
        <v>2565</v>
      </c>
      <c r="AH14" t="s">
        <v>360</v>
      </c>
      <c r="AI14" t="s">
        <v>376</v>
      </c>
      <c r="AJ14" s="5">
        <v>0</v>
      </c>
      <c r="AK14" s="5">
        <v>0</v>
      </c>
      <c r="AL14" t="s">
        <v>377</v>
      </c>
      <c r="AM14" t="s">
        <v>60</v>
      </c>
      <c r="AN14" t="s">
        <v>61</v>
      </c>
      <c r="AT14" t="s">
        <v>378</v>
      </c>
      <c r="AU14" t="s">
        <v>379</v>
      </c>
    </row>
    <row r="15" spans="1:48" x14ac:dyDescent="0.3">
      <c r="A15" t="s">
        <v>380</v>
      </c>
      <c r="B15" t="s">
        <v>381</v>
      </c>
      <c r="C15" t="s">
        <v>382</v>
      </c>
      <c r="H15" t="s">
        <v>27</v>
      </c>
      <c r="I15" t="s">
        <v>28</v>
      </c>
      <c r="K15" t="s">
        <v>27</v>
      </c>
      <c r="L15" s="5">
        <v>200302</v>
      </c>
      <c r="N15" t="s">
        <v>29</v>
      </c>
      <c r="AE15" t="s">
        <v>383</v>
      </c>
      <c r="AF15" t="s">
        <v>31</v>
      </c>
      <c r="AG15" s="5">
        <v>2565</v>
      </c>
      <c r="AH15" t="s">
        <v>162</v>
      </c>
      <c r="AI15" t="s">
        <v>163</v>
      </c>
      <c r="AJ15" s="3">
        <v>324000</v>
      </c>
      <c r="AK15" s="5">
        <v>0</v>
      </c>
      <c r="AL15" t="s">
        <v>384</v>
      </c>
      <c r="AM15" t="s">
        <v>60</v>
      </c>
      <c r="AN15" t="s">
        <v>61</v>
      </c>
      <c r="AT15" t="s">
        <v>385</v>
      </c>
      <c r="AU15" t="s">
        <v>386</v>
      </c>
    </row>
    <row r="16" spans="1:48" x14ac:dyDescent="0.3">
      <c r="A16" t="s">
        <v>380</v>
      </c>
      <c r="B16" t="s">
        <v>387</v>
      </c>
      <c r="C16" t="s">
        <v>388</v>
      </c>
      <c r="H16" t="s">
        <v>27</v>
      </c>
      <c r="I16" t="s">
        <v>28</v>
      </c>
      <c r="K16" t="s">
        <v>27</v>
      </c>
      <c r="L16" s="5">
        <v>200302</v>
      </c>
      <c r="N16" t="s">
        <v>29</v>
      </c>
      <c r="AE16" t="s">
        <v>383</v>
      </c>
      <c r="AF16" t="s">
        <v>31</v>
      </c>
      <c r="AG16" s="5">
        <v>2565</v>
      </c>
      <c r="AH16" t="s">
        <v>162</v>
      </c>
      <c r="AI16" t="s">
        <v>163</v>
      </c>
      <c r="AJ16" s="3">
        <v>216000</v>
      </c>
      <c r="AK16" s="5">
        <v>0</v>
      </c>
      <c r="AL16" t="s">
        <v>384</v>
      </c>
      <c r="AM16" t="s">
        <v>60</v>
      </c>
      <c r="AN16" t="s">
        <v>61</v>
      </c>
      <c r="AT16" t="s">
        <v>389</v>
      </c>
      <c r="AU16" t="s">
        <v>390</v>
      </c>
    </row>
    <row r="17" spans="1:47" x14ac:dyDescent="0.3">
      <c r="A17" t="s">
        <v>391</v>
      </c>
      <c r="B17" t="s">
        <v>392</v>
      </c>
      <c r="C17" t="s">
        <v>393</v>
      </c>
      <c r="H17" t="s">
        <v>27</v>
      </c>
      <c r="I17" t="s">
        <v>28</v>
      </c>
      <c r="K17" t="s">
        <v>27</v>
      </c>
      <c r="L17" s="5">
        <v>200302</v>
      </c>
      <c r="N17" t="s">
        <v>29</v>
      </c>
      <c r="AE17" t="s">
        <v>383</v>
      </c>
      <c r="AF17" t="s">
        <v>31</v>
      </c>
      <c r="AG17" s="5">
        <v>2565</v>
      </c>
      <c r="AH17" t="s">
        <v>162</v>
      </c>
      <c r="AI17" t="s">
        <v>163</v>
      </c>
      <c r="AJ17" s="3">
        <v>20000</v>
      </c>
      <c r="AK17" s="5">
        <v>0</v>
      </c>
      <c r="AL17" t="s">
        <v>394</v>
      </c>
      <c r="AM17" t="s">
        <v>60</v>
      </c>
      <c r="AN17" t="s">
        <v>61</v>
      </c>
      <c r="AT17" t="s">
        <v>395</v>
      </c>
      <c r="AU17" t="s">
        <v>396</v>
      </c>
    </row>
    <row r="18" spans="1:47" x14ac:dyDescent="0.3">
      <c r="A18" t="s">
        <v>397</v>
      </c>
      <c r="B18" t="s">
        <v>398</v>
      </c>
      <c r="C18" t="s">
        <v>399</v>
      </c>
      <c r="H18" t="s">
        <v>27</v>
      </c>
      <c r="I18" t="s">
        <v>28</v>
      </c>
      <c r="K18" t="s">
        <v>27</v>
      </c>
      <c r="L18" s="5">
        <v>200302</v>
      </c>
      <c r="N18" t="s">
        <v>29</v>
      </c>
      <c r="AE18" t="s">
        <v>400</v>
      </c>
      <c r="AF18" t="s">
        <v>31</v>
      </c>
      <c r="AG18" s="5">
        <v>2565</v>
      </c>
      <c r="AH18" t="s">
        <v>401</v>
      </c>
      <c r="AI18" t="s">
        <v>401</v>
      </c>
      <c r="AJ18" s="3">
        <v>30000</v>
      </c>
      <c r="AK18" s="5">
        <v>0</v>
      </c>
      <c r="AL18" t="s">
        <v>402</v>
      </c>
      <c r="AM18" t="s">
        <v>60</v>
      </c>
      <c r="AN18" t="s">
        <v>61</v>
      </c>
      <c r="AT18" t="s">
        <v>403</v>
      </c>
      <c r="AU18" t="s">
        <v>404</v>
      </c>
    </row>
    <row r="19" spans="1:47" x14ac:dyDescent="0.3">
      <c r="A19" t="s">
        <v>405</v>
      </c>
      <c r="B19" t="s">
        <v>406</v>
      </c>
      <c r="C19" t="s">
        <v>407</v>
      </c>
      <c r="H19" t="s">
        <v>27</v>
      </c>
      <c r="I19" t="s">
        <v>28</v>
      </c>
      <c r="K19" t="s">
        <v>27</v>
      </c>
      <c r="L19" s="5">
        <v>200302</v>
      </c>
      <c r="N19" t="s">
        <v>29</v>
      </c>
      <c r="AE19" t="s">
        <v>408</v>
      </c>
      <c r="AF19" t="s">
        <v>31</v>
      </c>
      <c r="AG19" s="5">
        <v>2565</v>
      </c>
      <c r="AH19" t="s">
        <v>219</v>
      </c>
      <c r="AI19" t="s">
        <v>220</v>
      </c>
      <c r="AJ19" s="3">
        <v>108000</v>
      </c>
      <c r="AK19" s="5">
        <v>0</v>
      </c>
      <c r="AL19" t="s">
        <v>409</v>
      </c>
      <c r="AM19" t="s">
        <v>60</v>
      </c>
      <c r="AN19" t="s">
        <v>61</v>
      </c>
      <c r="AT19" t="s">
        <v>410</v>
      </c>
      <c r="AU19" t="s">
        <v>411</v>
      </c>
    </row>
    <row r="20" spans="1:47" x14ac:dyDescent="0.3">
      <c r="A20" t="s">
        <v>405</v>
      </c>
      <c r="B20" t="s">
        <v>412</v>
      </c>
      <c r="C20" t="s">
        <v>413</v>
      </c>
      <c r="H20" t="s">
        <v>27</v>
      </c>
      <c r="I20" t="s">
        <v>28</v>
      </c>
      <c r="K20" t="s">
        <v>27</v>
      </c>
      <c r="L20" s="5">
        <v>200302</v>
      </c>
      <c r="N20" t="s">
        <v>29</v>
      </c>
      <c r="AE20" t="s">
        <v>408</v>
      </c>
      <c r="AF20" t="s">
        <v>31</v>
      </c>
      <c r="AG20" s="5">
        <v>2565</v>
      </c>
      <c r="AH20" t="s">
        <v>219</v>
      </c>
      <c r="AI20" t="s">
        <v>220</v>
      </c>
      <c r="AJ20" s="3">
        <v>10000</v>
      </c>
      <c r="AK20" s="5">
        <v>0</v>
      </c>
      <c r="AL20" t="s">
        <v>409</v>
      </c>
      <c r="AM20" t="s">
        <v>60</v>
      </c>
      <c r="AN20" t="s">
        <v>61</v>
      </c>
      <c r="AT20" t="s">
        <v>414</v>
      </c>
      <c r="AU20" t="s">
        <v>415</v>
      </c>
    </row>
    <row r="21" spans="1:47" x14ac:dyDescent="0.3">
      <c r="A21" t="s">
        <v>416</v>
      </c>
      <c r="B21" t="s">
        <v>417</v>
      </c>
      <c r="C21" t="s">
        <v>418</v>
      </c>
      <c r="H21" t="s">
        <v>27</v>
      </c>
      <c r="I21" t="s">
        <v>28</v>
      </c>
      <c r="K21" t="s">
        <v>27</v>
      </c>
      <c r="L21" s="5">
        <v>200302</v>
      </c>
      <c r="N21" t="s">
        <v>29</v>
      </c>
      <c r="AE21" t="s">
        <v>419</v>
      </c>
      <c r="AF21" t="s">
        <v>31</v>
      </c>
      <c r="AG21" s="5">
        <v>2565</v>
      </c>
      <c r="AH21" t="s">
        <v>420</v>
      </c>
      <c r="AI21" t="s">
        <v>401</v>
      </c>
      <c r="AJ21" s="3">
        <v>22000</v>
      </c>
      <c r="AK21" s="5">
        <v>0</v>
      </c>
      <c r="AL21" t="s">
        <v>421</v>
      </c>
      <c r="AM21" t="s">
        <v>60</v>
      </c>
      <c r="AN21" t="s">
        <v>61</v>
      </c>
      <c r="AT21" t="s">
        <v>422</v>
      </c>
      <c r="AU21" t="s">
        <v>423</v>
      </c>
    </row>
    <row r="22" spans="1:47" x14ac:dyDescent="0.3">
      <c r="A22" t="s">
        <v>416</v>
      </c>
      <c r="B22" t="s">
        <v>424</v>
      </c>
      <c r="C22" t="s">
        <v>425</v>
      </c>
      <c r="H22" t="s">
        <v>27</v>
      </c>
      <c r="I22" t="s">
        <v>28</v>
      </c>
      <c r="K22" t="s">
        <v>27</v>
      </c>
      <c r="L22" s="5">
        <v>200302</v>
      </c>
      <c r="N22" t="s">
        <v>29</v>
      </c>
      <c r="AE22" t="s">
        <v>419</v>
      </c>
      <c r="AF22" t="s">
        <v>31</v>
      </c>
      <c r="AG22" s="5">
        <v>2565</v>
      </c>
      <c r="AH22" t="s">
        <v>360</v>
      </c>
      <c r="AI22" t="s">
        <v>426</v>
      </c>
      <c r="AJ22" s="3">
        <v>5900</v>
      </c>
      <c r="AK22" s="5">
        <v>0</v>
      </c>
      <c r="AL22" t="s">
        <v>421</v>
      </c>
      <c r="AM22" t="s">
        <v>60</v>
      </c>
      <c r="AN22" t="s">
        <v>61</v>
      </c>
      <c r="AT22" t="s">
        <v>427</v>
      </c>
      <c r="AU22" t="s">
        <v>428</v>
      </c>
    </row>
    <row r="23" spans="1:47" x14ac:dyDescent="0.3">
      <c r="A23" t="s">
        <v>416</v>
      </c>
      <c r="B23" t="s">
        <v>429</v>
      </c>
      <c r="C23" t="s">
        <v>430</v>
      </c>
      <c r="H23" t="s">
        <v>27</v>
      </c>
      <c r="I23" t="s">
        <v>28</v>
      </c>
      <c r="K23" t="s">
        <v>27</v>
      </c>
      <c r="L23" s="5">
        <v>200302</v>
      </c>
      <c r="N23" t="s">
        <v>29</v>
      </c>
      <c r="AE23" t="s">
        <v>419</v>
      </c>
      <c r="AF23" t="s">
        <v>31</v>
      </c>
      <c r="AG23" s="5">
        <v>2565</v>
      </c>
      <c r="AH23" t="s">
        <v>360</v>
      </c>
      <c r="AI23" t="s">
        <v>426</v>
      </c>
      <c r="AJ23" s="3">
        <v>17800</v>
      </c>
      <c r="AK23" s="5">
        <v>0</v>
      </c>
      <c r="AL23" t="s">
        <v>421</v>
      </c>
      <c r="AM23" t="s">
        <v>60</v>
      </c>
      <c r="AN23" t="s">
        <v>61</v>
      </c>
      <c r="AT23" t="s">
        <v>431</v>
      </c>
      <c r="AU23" t="s">
        <v>432</v>
      </c>
    </row>
    <row r="24" spans="1:47" x14ac:dyDescent="0.3">
      <c r="A24" t="s">
        <v>433</v>
      </c>
      <c r="B24" t="s">
        <v>434</v>
      </c>
      <c r="C24" t="s">
        <v>435</v>
      </c>
      <c r="H24" t="s">
        <v>27</v>
      </c>
      <c r="I24" t="s">
        <v>28</v>
      </c>
      <c r="K24" t="s">
        <v>27</v>
      </c>
      <c r="L24" s="5">
        <v>200302</v>
      </c>
      <c r="N24" t="s">
        <v>29</v>
      </c>
      <c r="AE24" t="s">
        <v>419</v>
      </c>
      <c r="AF24" t="s">
        <v>31</v>
      </c>
      <c r="AG24" s="5">
        <v>2565</v>
      </c>
      <c r="AH24" t="s">
        <v>184</v>
      </c>
      <c r="AI24" t="s">
        <v>163</v>
      </c>
      <c r="AJ24" s="3">
        <v>288000</v>
      </c>
      <c r="AK24" s="5">
        <v>0</v>
      </c>
      <c r="AL24" t="s">
        <v>436</v>
      </c>
      <c r="AM24" t="s">
        <v>60</v>
      </c>
      <c r="AN24" t="s">
        <v>61</v>
      </c>
      <c r="AT24" t="s">
        <v>437</v>
      </c>
      <c r="AU24" t="s">
        <v>438</v>
      </c>
    </row>
    <row r="25" spans="1:47" x14ac:dyDescent="0.3">
      <c r="A25" t="s">
        <v>439</v>
      </c>
      <c r="B25" t="s">
        <v>440</v>
      </c>
      <c r="C25" t="s">
        <v>441</v>
      </c>
      <c r="H25" t="s">
        <v>27</v>
      </c>
      <c r="I25" t="s">
        <v>28</v>
      </c>
      <c r="K25" t="s">
        <v>27</v>
      </c>
      <c r="L25" s="5">
        <v>200302</v>
      </c>
      <c r="N25" t="s">
        <v>29</v>
      </c>
      <c r="AE25" t="s">
        <v>442</v>
      </c>
      <c r="AF25" t="s">
        <v>31</v>
      </c>
      <c r="AG25" s="5">
        <v>2565</v>
      </c>
      <c r="AH25" t="s">
        <v>420</v>
      </c>
      <c r="AI25" t="s">
        <v>163</v>
      </c>
      <c r="AJ25" s="3">
        <v>200000</v>
      </c>
      <c r="AK25" s="5">
        <v>0</v>
      </c>
      <c r="AL25" t="s">
        <v>443</v>
      </c>
      <c r="AM25" t="s">
        <v>60</v>
      </c>
      <c r="AN25" t="s">
        <v>61</v>
      </c>
      <c r="AT25" t="s">
        <v>444</v>
      </c>
      <c r="AU25" t="s">
        <v>445</v>
      </c>
    </row>
    <row r="26" spans="1:47" x14ac:dyDescent="0.3">
      <c r="A26" t="s">
        <v>446</v>
      </c>
      <c r="B26" t="s">
        <v>447</v>
      </c>
      <c r="C26" t="s">
        <v>448</v>
      </c>
      <c r="H26" t="s">
        <v>27</v>
      </c>
      <c r="I26" t="s">
        <v>28</v>
      </c>
      <c r="J26" t="s">
        <v>40</v>
      </c>
      <c r="K26" t="s">
        <v>27</v>
      </c>
      <c r="L26" s="5">
        <v>200302</v>
      </c>
      <c r="N26" t="s">
        <v>29</v>
      </c>
      <c r="AE26" t="s">
        <v>449</v>
      </c>
      <c r="AF26" t="s">
        <v>31</v>
      </c>
      <c r="AG26" s="5">
        <v>2565</v>
      </c>
      <c r="AH26" t="s">
        <v>162</v>
      </c>
      <c r="AI26" t="s">
        <v>163</v>
      </c>
      <c r="AJ26" s="3">
        <v>30000</v>
      </c>
      <c r="AK26" s="3">
        <v>30000</v>
      </c>
      <c r="AL26" t="s">
        <v>450</v>
      </c>
      <c r="AM26" t="s">
        <v>451</v>
      </c>
      <c r="AN26" t="s">
        <v>352</v>
      </c>
      <c r="AP26" t="s">
        <v>165</v>
      </c>
      <c r="AQ26" t="s">
        <v>281</v>
      </c>
      <c r="AR26" t="s">
        <v>165</v>
      </c>
      <c r="AS26" t="s">
        <v>452</v>
      </c>
      <c r="AT26" t="s">
        <v>453</v>
      </c>
      <c r="AU26" t="s">
        <v>454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D4B8-0B29-40B6-B0A5-BA169786F671}">
  <dimension ref="A1:AV4"/>
  <sheetViews>
    <sheetView topLeftCell="AS1" workbookViewId="0">
      <selection activeCell="AV2" sqref="A2:AV4"/>
    </sheetView>
  </sheetViews>
  <sheetFormatPr defaultColWidth="9.109375" defaultRowHeight="14.4" x14ac:dyDescent="0.3"/>
  <cols>
    <col min="1" max="1" width="13.44140625" customWidth="1"/>
    <col min="2" max="2" width="20.33203125" customWidth="1"/>
    <col min="3" max="3" width="54" customWidth="1"/>
    <col min="4" max="4" width="44.5546875" customWidth="1"/>
    <col min="5" max="5" width="37.88671875" customWidth="1"/>
    <col min="6" max="6" width="33.664062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4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33203125" customWidth="1"/>
    <col min="27" max="28" width="33.664062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38" width="54" customWidth="1"/>
    <col min="39" max="39" width="39.109375" customWidth="1"/>
    <col min="40" max="40" width="44.5546875" customWidth="1"/>
    <col min="41" max="41" width="54" customWidth="1"/>
    <col min="42" max="42" width="33.6640625" customWidth="1"/>
    <col min="43" max="43" width="28.33203125" customWidth="1"/>
    <col min="44" max="44" width="13.44140625" customWidth="1"/>
    <col min="45" max="45" width="16.109375" customWidth="1"/>
    <col min="46" max="47" width="54" customWidth="1"/>
    <col min="48" max="48" width="17.5546875" customWidth="1"/>
  </cols>
  <sheetData>
    <row r="1" spans="1:48" x14ac:dyDescent="0.3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306</v>
      </c>
      <c r="G1" s="55" t="s">
        <v>307</v>
      </c>
      <c r="H1" s="55" t="s">
        <v>5</v>
      </c>
      <c r="I1" s="55" t="s">
        <v>6</v>
      </c>
      <c r="J1" s="55" t="s">
        <v>7</v>
      </c>
      <c r="K1" s="55" t="s">
        <v>8</v>
      </c>
      <c r="L1" s="55" t="s">
        <v>308</v>
      </c>
      <c r="M1" s="55" t="s">
        <v>9</v>
      </c>
      <c r="N1" s="55" t="s">
        <v>10</v>
      </c>
      <c r="O1" s="55" t="s">
        <v>309</v>
      </c>
      <c r="P1" s="55" t="s">
        <v>310</v>
      </c>
      <c r="Q1" s="55" t="s">
        <v>311</v>
      </c>
      <c r="R1" s="55" t="s">
        <v>312</v>
      </c>
      <c r="S1" s="55" t="s">
        <v>313</v>
      </c>
      <c r="T1" s="55" t="s">
        <v>314</v>
      </c>
      <c r="U1" s="55" t="s">
        <v>315</v>
      </c>
      <c r="V1" s="55" t="s">
        <v>316</v>
      </c>
      <c r="W1" s="55" t="s">
        <v>317</v>
      </c>
      <c r="X1" s="55" t="s">
        <v>318</v>
      </c>
      <c r="Y1" s="55" t="s">
        <v>319</v>
      </c>
      <c r="Z1" s="55" t="s">
        <v>320</v>
      </c>
      <c r="AA1" s="55" t="s">
        <v>321</v>
      </c>
      <c r="AB1" s="55" t="s">
        <v>322</v>
      </c>
      <c r="AC1" s="55" t="s">
        <v>323</v>
      </c>
      <c r="AD1" s="55" t="s">
        <v>324</v>
      </c>
      <c r="AE1" s="55" t="s">
        <v>11</v>
      </c>
      <c r="AF1" s="55" t="s">
        <v>12</v>
      </c>
      <c r="AG1" s="55" t="s">
        <v>275</v>
      </c>
      <c r="AH1" s="55" t="s">
        <v>13</v>
      </c>
      <c r="AI1" s="55" t="s">
        <v>14</v>
      </c>
      <c r="AJ1" s="55" t="s">
        <v>15</v>
      </c>
      <c r="AK1" s="55" t="s">
        <v>16</v>
      </c>
      <c r="AL1" s="55" t="s">
        <v>17</v>
      </c>
      <c r="AM1" s="55" t="s">
        <v>18</v>
      </c>
      <c r="AN1" s="55" t="s">
        <v>19</v>
      </c>
      <c r="AO1" s="55" t="s">
        <v>20</v>
      </c>
      <c r="AP1" s="55" t="s">
        <v>325</v>
      </c>
      <c r="AQ1" s="55" t="s">
        <v>326</v>
      </c>
      <c r="AR1" s="55" t="s">
        <v>21</v>
      </c>
      <c r="AS1" s="55" t="s">
        <v>22</v>
      </c>
      <c r="AT1" s="55" t="s">
        <v>327</v>
      </c>
      <c r="AU1" s="55" t="s">
        <v>328</v>
      </c>
      <c r="AV1" s="55" t="s">
        <v>23</v>
      </c>
    </row>
    <row r="2" spans="1:48" x14ac:dyDescent="0.3">
      <c r="A2" t="s">
        <v>215</v>
      </c>
      <c r="B2" t="s">
        <v>216</v>
      </c>
      <c r="C2" t="s">
        <v>217</v>
      </c>
      <c r="H2" t="s">
        <v>27</v>
      </c>
      <c r="I2" t="s">
        <v>28</v>
      </c>
      <c r="K2" t="s">
        <v>27</v>
      </c>
      <c r="L2" s="5">
        <v>200302</v>
      </c>
      <c r="N2" t="s">
        <v>29</v>
      </c>
      <c r="AE2" t="s">
        <v>218</v>
      </c>
      <c r="AF2" t="s">
        <v>31</v>
      </c>
      <c r="AG2" s="5">
        <v>2566</v>
      </c>
      <c r="AH2" t="s">
        <v>219</v>
      </c>
      <c r="AI2" t="s">
        <v>220</v>
      </c>
      <c r="AJ2" s="3">
        <v>3500000</v>
      </c>
      <c r="AK2" s="3">
        <v>3500000</v>
      </c>
      <c r="AL2" t="s">
        <v>221</v>
      </c>
      <c r="AM2" t="s">
        <v>60</v>
      </c>
      <c r="AN2" t="s">
        <v>61</v>
      </c>
      <c r="AO2" t="s">
        <v>222</v>
      </c>
      <c r="AP2" t="s">
        <v>223</v>
      </c>
      <c r="AQ2" t="s">
        <v>224</v>
      </c>
      <c r="AR2" t="s">
        <v>172</v>
      </c>
      <c r="AS2" t="s">
        <v>455</v>
      </c>
      <c r="AT2" t="s">
        <v>225</v>
      </c>
      <c r="AU2" t="s">
        <v>456</v>
      </c>
    </row>
    <row r="3" spans="1:48" x14ac:dyDescent="0.3">
      <c r="A3" t="s">
        <v>226</v>
      </c>
      <c r="B3" t="s">
        <v>227</v>
      </c>
      <c r="C3" t="s">
        <v>228</v>
      </c>
      <c r="H3" t="s">
        <v>27</v>
      </c>
      <c r="I3" t="s">
        <v>229</v>
      </c>
      <c r="K3" t="s">
        <v>27</v>
      </c>
      <c r="L3" s="5">
        <v>200302</v>
      </c>
      <c r="N3" t="s">
        <v>29</v>
      </c>
      <c r="AE3" t="s">
        <v>230</v>
      </c>
      <c r="AF3" t="s">
        <v>31</v>
      </c>
      <c r="AG3" s="5">
        <v>2566</v>
      </c>
      <c r="AH3" t="s">
        <v>219</v>
      </c>
      <c r="AI3" t="s">
        <v>220</v>
      </c>
      <c r="AJ3" s="3">
        <v>69348000</v>
      </c>
      <c r="AK3" s="3">
        <v>69348000</v>
      </c>
      <c r="AL3" t="s">
        <v>231</v>
      </c>
      <c r="AM3" t="s">
        <v>60</v>
      </c>
      <c r="AN3" t="s">
        <v>61</v>
      </c>
      <c r="AO3" t="s">
        <v>222</v>
      </c>
      <c r="AP3" t="s">
        <v>232</v>
      </c>
      <c r="AQ3" t="s">
        <v>233</v>
      </c>
      <c r="AR3" t="s">
        <v>178</v>
      </c>
      <c r="AS3" t="s">
        <v>329</v>
      </c>
      <c r="AT3" t="s">
        <v>234</v>
      </c>
      <c r="AU3" t="s">
        <v>457</v>
      </c>
    </row>
    <row r="4" spans="1:48" x14ac:dyDescent="0.3">
      <c r="A4" t="s">
        <v>24</v>
      </c>
      <c r="B4" t="s">
        <v>235</v>
      </c>
      <c r="C4" t="s">
        <v>204</v>
      </c>
      <c r="H4" t="s">
        <v>27</v>
      </c>
      <c r="I4" t="s">
        <v>28</v>
      </c>
      <c r="J4" t="s">
        <v>40</v>
      </c>
      <c r="K4" t="s">
        <v>27</v>
      </c>
      <c r="L4" s="5">
        <v>200302</v>
      </c>
      <c r="N4" t="s">
        <v>29</v>
      </c>
      <c r="AE4" t="s">
        <v>236</v>
      </c>
      <c r="AF4" t="s">
        <v>31</v>
      </c>
      <c r="AG4" s="5">
        <v>2566</v>
      </c>
      <c r="AH4" t="s">
        <v>219</v>
      </c>
      <c r="AI4" t="s">
        <v>220</v>
      </c>
      <c r="AJ4" s="3">
        <v>200000000</v>
      </c>
      <c r="AK4" s="3">
        <v>200000000</v>
      </c>
      <c r="AL4" t="s">
        <v>34</v>
      </c>
      <c r="AM4" t="s">
        <v>35</v>
      </c>
      <c r="AN4" t="s">
        <v>36</v>
      </c>
      <c r="AO4" t="s">
        <v>222</v>
      </c>
      <c r="AP4" t="s">
        <v>232</v>
      </c>
      <c r="AQ4" t="s">
        <v>237</v>
      </c>
      <c r="AR4" t="s">
        <v>178</v>
      </c>
      <c r="AS4" t="s">
        <v>334</v>
      </c>
      <c r="AT4" t="s">
        <v>238</v>
      </c>
      <c r="AU4" t="s">
        <v>458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8B91-37DE-4070-A759-C67AA8D7E382}">
  <dimension ref="A1:N12"/>
  <sheetViews>
    <sheetView zoomScale="89" zoomScaleNormal="89" workbookViewId="0">
      <selection activeCell="N2" sqref="A2:N12"/>
    </sheetView>
  </sheetViews>
  <sheetFormatPr defaultColWidth="9.109375" defaultRowHeight="14.4" x14ac:dyDescent="0.3"/>
  <cols>
    <col min="1" max="2" width="24.33203125" customWidth="1"/>
    <col min="3" max="4" width="54" customWidth="1"/>
    <col min="5" max="5" width="13.44140625" customWidth="1"/>
    <col min="6" max="6" width="28.33203125" customWidth="1"/>
    <col min="7" max="7" width="27" customWidth="1"/>
    <col min="8" max="8" width="54" customWidth="1"/>
    <col min="9" max="9" width="50" customWidth="1"/>
    <col min="10" max="10" width="44.5546875" customWidth="1"/>
    <col min="11" max="11" width="39.109375" customWidth="1"/>
    <col min="12" max="12" width="13.44140625" customWidth="1"/>
    <col min="13" max="13" width="16.109375" customWidth="1"/>
    <col min="14" max="14" width="54" customWidth="1"/>
  </cols>
  <sheetData>
    <row r="1" spans="1:14" x14ac:dyDescent="0.3">
      <c r="A1" s="55" t="s">
        <v>1</v>
      </c>
      <c r="B1" s="55"/>
      <c r="C1" s="55" t="s">
        <v>2</v>
      </c>
      <c r="D1" s="55" t="s">
        <v>6</v>
      </c>
      <c r="E1" s="55" t="s">
        <v>275</v>
      </c>
      <c r="F1" s="55" t="s">
        <v>13</v>
      </c>
      <c r="G1" s="55" t="s">
        <v>14</v>
      </c>
      <c r="H1" s="55" t="s">
        <v>17</v>
      </c>
      <c r="I1" s="55" t="s">
        <v>18</v>
      </c>
      <c r="J1" s="55" t="s">
        <v>19</v>
      </c>
      <c r="K1" s="55" t="s">
        <v>20</v>
      </c>
      <c r="L1" s="55" t="s">
        <v>21</v>
      </c>
      <c r="M1" s="55" t="s">
        <v>22</v>
      </c>
      <c r="N1" s="55" t="s">
        <v>327</v>
      </c>
    </row>
    <row r="2" spans="1:14" x14ac:dyDescent="0.3">
      <c r="A2" t="s">
        <v>239</v>
      </c>
      <c r="C2" t="s">
        <v>204</v>
      </c>
      <c r="D2" t="s">
        <v>28</v>
      </c>
      <c r="E2" s="5">
        <v>2565</v>
      </c>
      <c r="F2" t="s">
        <v>162</v>
      </c>
      <c r="G2" t="s">
        <v>163</v>
      </c>
      <c r="H2" t="s">
        <v>34</v>
      </c>
      <c r="I2" t="s">
        <v>35</v>
      </c>
      <c r="J2" t="s">
        <v>36</v>
      </c>
      <c r="L2" t="s">
        <v>178</v>
      </c>
      <c r="M2" t="s">
        <v>329</v>
      </c>
      <c r="N2" t="s">
        <v>242</v>
      </c>
    </row>
    <row r="3" spans="1:14" x14ac:dyDescent="0.3">
      <c r="A3" t="s">
        <v>243</v>
      </c>
      <c r="C3" t="s">
        <v>244</v>
      </c>
      <c r="D3" t="s">
        <v>28</v>
      </c>
      <c r="E3" s="5">
        <v>2565</v>
      </c>
      <c r="F3" t="s">
        <v>162</v>
      </c>
      <c r="G3" t="s">
        <v>163</v>
      </c>
      <c r="H3" t="s">
        <v>34</v>
      </c>
      <c r="I3" t="s">
        <v>35</v>
      </c>
      <c r="J3" t="s">
        <v>36</v>
      </c>
      <c r="L3" t="s">
        <v>178</v>
      </c>
      <c r="M3" t="s">
        <v>329</v>
      </c>
      <c r="N3" t="s">
        <v>246</v>
      </c>
    </row>
    <row r="4" spans="1:14" x14ac:dyDescent="0.3">
      <c r="A4" t="s">
        <v>247</v>
      </c>
      <c r="C4" t="s">
        <v>248</v>
      </c>
      <c r="D4" t="s">
        <v>28</v>
      </c>
      <c r="E4" s="5">
        <v>2565</v>
      </c>
      <c r="F4" t="s">
        <v>184</v>
      </c>
      <c r="G4" t="s">
        <v>33</v>
      </c>
      <c r="H4" t="s">
        <v>34</v>
      </c>
      <c r="I4" t="s">
        <v>35</v>
      </c>
      <c r="J4" t="s">
        <v>36</v>
      </c>
      <c r="L4" t="s">
        <v>178</v>
      </c>
      <c r="M4" t="s">
        <v>329</v>
      </c>
      <c r="N4" t="s">
        <v>250</v>
      </c>
    </row>
    <row r="5" spans="1:14" x14ac:dyDescent="0.3">
      <c r="A5" t="s">
        <v>251</v>
      </c>
      <c r="C5" t="s">
        <v>252</v>
      </c>
      <c r="D5" t="s">
        <v>28</v>
      </c>
      <c r="E5" s="5">
        <v>2565</v>
      </c>
      <c r="F5" t="s">
        <v>162</v>
      </c>
      <c r="G5" t="s">
        <v>219</v>
      </c>
      <c r="H5" t="s">
        <v>34</v>
      </c>
      <c r="I5" t="s">
        <v>35</v>
      </c>
      <c r="J5" t="s">
        <v>36</v>
      </c>
      <c r="L5" t="s">
        <v>178</v>
      </c>
      <c r="M5" t="s">
        <v>329</v>
      </c>
      <c r="N5" t="s">
        <v>254</v>
      </c>
    </row>
    <row r="6" spans="1:14" x14ac:dyDescent="0.3">
      <c r="A6" t="s">
        <v>255</v>
      </c>
      <c r="C6" t="s">
        <v>187</v>
      </c>
      <c r="D6" t="s">
        <v>28</v>
      </c>
      <c r="E6" s="5">
        <v>2565</v>
      </c>
      <c r="F6" t="s">
        <v>162</v>
      </c>
      <c r="G6" t="s">
        <v>163</v>
      </c>
      <c r="H6" t="s">
        <v>59</v>
      </c>
      <c r="I6" t="s">
        <v>60</v>
      </c>
      <c r="J6" t="s">
        <v>61</v>
      </c>
      <c r="L6" t="s">
        <v>178</v>
      </c>
      <c r="M6" t="s">
        <v>334</v>
      </c>
      <c r="N6" t="s">
        <v>257</v>
      </c>
    </row>
    <row r="7" spans="1:14" x14ac:dyDescent="0.3">
      <c r="A7" t="s">
        <v>258</v>
      </c>
      <c r="C7" t="s">
        <v>182</v>
      </c>
      <c r="D7" t="s">
        <v>28</v>
      </c>
      <c r="E7" s="5">
        <v>2565</v>
      </c>
      <c r="F7" t="s">
        <v>162</v>
      </c>
      <c r="G7" t="s">
        <v>163</v>
      </c>
      <c r="H7" t="s">
        <v>59</v>
      </c>
      <c r="I7" t="s">
        <v>60</v>
      </c>
      <c r="J7" t="s">
        <v>61</v>
      </c>
      <c r="L7" t="s">
        <v>178</v>
      </c>
      <c r="M7" t="s">
        <v>334</v>
      </c>
      <c r="N7" t="s">
        <v>260</v>
      </c>
    </row>
    <row r="8" spans="1:14" x14ac:dyDescent="0.3">
      <c r="A8" t="s">
        <v>262</v>
      </c>
      <c r="C8" t="s">
        <v>263</v>
      </c>
      <c r="D8" t="s">
        <v>229</v>
      </c>
      <c r="E8" s="5">
        <v>2565</v>
      </c>
      <c r="F8" t="s">
        <v>162</v>
      </c>
      <c r="G8" t="s">
        <v>163</v>
      </c>
      <c r="H8" t="s">
        <v>266</v>
      </c>
      <c r="I8" t="s">
        <v>60</v>
      </c>
      <c r="J8" t="s">
        <v>61</v>
      </c>
      <c r="L8" t="s">
        <v>178</v>
      </c>
      <c r="M8" t="s">
        <v>334</v>
      </c>
      <c r="N8" t="s">
        <v>267</v>
      </c>
    </row>
    <row r="9" spans="1:14" x14ac:dyDescent="0.3">
      <c r="A9" t="s">
        <v>268</v>
      </c>
      <c r="C9" t="s">
        <v>269</v>
      </c>
      <c r="D9" t="s">
        <v>28</v>
      </c>
      <c r="E9" s="5">
        <v>2565</v>
      </c>
      <c r="F9" t="s">
        <v>162</v>
      </c>
      <c r="G9" t="s">
        <v>163</v>
      </c>
      <c r="H9" t="s">
        <v>34</v>
      </c>
      <c r="I9" t="s">
        <v>35</v>
      </c>
      <c r="J9" t="s">
        <v>36</v>
      </c>
      <c r="K9" t="s">
        <v>164</v>
      </c>
      <c r="L9" t="s">
        <v>172</v>
      </c>
      <c r="M9" t="s">
        <v>338</v>
      </c>
      <c r="N9" t="s">
        <v>271</v>
      </c>
    </row>
    <row r="10" spans="1:14" x14ac:dyDescent="0.3">
      <c r="A10" t="s">
        <v>272</v>
      </c>
      <c r="C10" t="s">
        <v>248</v>
      </c>
      <c r="D10" t="s">
        <v>28</v>
      </c>
      <c r="E10" s="5">
        <v>2565</v>
      </c>
      <c r="F10" t="s">
        <v>162</v>
      </c>
      <c r="G10" t="s">
        <v>163</v>
      </c>
      <c r="H10" t="s">
        <v>34</v>
      </c>
      <c r="I10" t="s">
        <v>35</v>
      </c>
      <c r="J10" t="s">
        <v>36</v>
      </c>
      <c r="L10" t="s">
        <v>178</v>
      </c>
      <c r="M10" t="s">
        <v>329</v>
      </c>
      <c r="N10" t="s">
        <v>274</v>
      </c>
    </row>
    <row r="11" spans="1:14" x14ac:dyDescent="0.3">
      <c r="A11" t="s">
        <v>342</v>
      </c>
      <c r="C11" t="s">
        <v>343</v>
      </c>
      <c r="D11" t="s">
        <v>28</v>
      </c>
      <c r="E11" s="5">
        <v>2565</v>
      </c>
      <c r="F11" t="s">
        <v>162</v>
      </c>
      <c r="G11" t="s">
        <v>163</v>
      </c>
      <c r="H11" t="s">
        <v>350</v>
      </c>
      <c r="I11" t="s">
        <v>351</v>
      </c>
      <c r="J11" t="s">
        <v>352</v>
      </c>
      <c r="L11" t="s">
        <v>178</v>
      </c>
      <c r="M11" t="s">
        <v>329</v>
      </c>
      <c r="N11" t="s">
        <v>353</v>
      </c>
    </row>
    <row r="12" spans="1:14" x14ac:dyDescent="0.3">
      <c r="A12" t="s">
        <v>447</v>
      </c>
      <c r="C12" t="s">
        <v>448</v>
      </c>
      <c r="D12" t="s">
        <v>28</v>
      </c>
      <c r="E12" s="5">
        <v>2565</v>
      </c>
      <c r="F12" t="s">
        <v>162</v>
      </c>
      <c r="G12" t="s">
        <v>163</v>
      </c>
      <c r="H12" t="s">
        <v>450</v>
      </c>
      <c r="I12" t="s">
        <v>451</v>
      </c>
      <c r="J12" t="s">
        <v>352</v>
      </c>
      <c r="L12" t="s">
        <v>165</v>
      </c>
      <c r="M12" t="s">
        <v>452</v>
      </c>
      <c r="N12" t="s">
        <v>453</v>
      </c>
    </row>
  </sheetData>
  <autoFilter ref="A1:N12" xr:uid="{460AED14-D89D-4846-95DC-7C7D6B78FF3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"/>
  <sheetViews>
    <sheetView tabSelected="1" topLeftCell="B1" zoomScale="70" zoomScaleNormal="70" workbookViewId="0">
      <selection activeCell="G66" sqref="G66"/>
    </sheetView>
  </sheetViews>
  <sheetFormatPr defaultColWidth="10.88671875" defaultRowHeight="14.4" x14ac:dyDescent="0.3"/>
  <cols>
    <col min="1" max="1" width="20.109375" hidden="1" customWidth="1"/>
    <col min="2" max="2" width="33" customWidth="1"/>
    <col min="3" max="4" width="54" hidden="1" customWidth="1"/>
    <col min="5" max="5" width="13" style="63" customWidth="1"/>
    <col min="6" max="6" width="28.44140625" customWidth="1"/>
    <col min="7" max="7" width="27" customWidth="1"/>
    <col min="8" max="8" width="54" customWidth="1"/>
    <col min="9" max="9" width="39.109375" customWidth="1"/>
    <col min="10" max="10" width="44.44140625" customWidth="1"/>
    <col min="11" max="11" width="54" customWidth="1"/>
    <col min="12" max="12" width="0" hidden="1" customWidth="1"/>
    <col min="13" max="13" width="13.109375" hidden="1" customWidth="1"/>
    <col min="14" max="15" width="0" hidden="1" customWidth="1"/>
  </cols>
  <sheetData>
    <row r="1" spans="1:15" ht="40.5" customHeight="1" x14ac:dyDescent="0.3">
      <c r="B1" s="11" t="s">
        <v>291</v>
      </c>
      <c r="F1" s="11"/>
      <c r="G1" s="11"/>
      <c r="H1" s="11"/>
    </row>
    <row r="2" spans="1:15" ht="40.5" customHeight="1" x14ac:dyDescent="0.3">
      <c r="G2" s="11"/>
      <c r="H2" s="11"/>
      <c r="I2" s="11"/>
      <c r="J2" s="11"/>
      <c r="K2" s="11"/>
    </row>
    <row r="3" spans="1:15" ht="40.5" customHeight="1" x14ac:dyDescent="0.3">
      <c r="G3" s="11"/>
      <c r="H3" s="11"/>
      <c r="I3" s="11"/>
      <c r="J3" s="11"/>
      <c r="K3" s="11"/>
    </row>
    <row r="4" spans="1:15" ht="40.5" customHeight="1" x14ac:dyDescent="0.3">
      <c r="G4" s="11"/>
      <c r="H4" s="11"/>
      <c r="I4" s="11"/>
      <c r="J4" s="11"/>
      <c r="K4" s="11"/>
    </row>
    <row r="5" spans="1:15" x14ac:dyDescent="0.3">
      <c r="A5" s="1" t="s">
        <v>1</v>
      </c>
      <c r="B5" s="1" t="s">
        <v>2</v>
      </c>
      <c r="C5" s="1" t="s">
        <v>2</v>
      </c>
      <c r="D5" s="1" t="s">
        <v>6</v>
      </c>
      <c r="E5" s="64"/>
      <c r="F5" s="1" t="s">
        <v>13</v>
      </c>
      <c r="G5" s="1" t="s">
        <v>14</v>
      </c>
      <c r="H5" s="1" t="s">
        <v>17</v>
      </c>
      <c r="I5" s="1" t="s">
        <v>18</v>
      </c>
      <c r="J5" s="1" t="s">
        <v>19</v>
      </c>
      <c r="K5" s="1" t="s">
        <v>20</v>
      </c>
      <c r="L5" s="1" t="s">
        <v>21</v>
      </c>
      <c r="M5" s="1" t="s">
        <v>22</v>
      </c>
    </row>
    <row r="6" spans="1:15" x14ac:dyDescent="0.3">
      <c r="A6" t="s">
        <v>208</v>
      </c>
      <c r="B6" s="6" t="s">
        <v>209</v>
      </c>
      <c r="C6" t="s">
        <v>209</v>
      </c>
      <c r="D6" t="s">
        <v>28</v>
      </c>
      <c r="E6" s="63" t="s">
        <v>462</v>
      </c>
      <c r="F6" t="s">
        <v>184</v>
      </c>
      <c r="G6" t="s">
        <v>33</v>
      </c>
      <c r="H6" t="s">
        <v>211</v>
      </c>
      <c r="I6" t="s">
        <v>212</v>
      </c>
      <c r="J6" t="s">
        <v>213</v>
      </c>
      <c r="L6" t="s">
        <v>178</v>
      </c>
      <c r="M6" t="s">
        <v>334</v>
      </c>
      <c r="O6" t="str">
        <f>IF(LEN(M6=11),_xlfn.CONCAT(L6,"F",RIGHT(M6,2)),M6)</f>
        <v>200302V01F01</v>
      </c>
    </row>
    <row r="7" spans="1:15" x14ac:dyDescent="0.3">
      <c r="A7" t="s">
        <v>54</v>
      </c>
      <c r="B7" s="6" t="s">
        <v>55</v>
      </c>
      <c r="C7" t="s">
        <v>55</v>
      </c>
      <c r="D7" t="s">
        <v>28</v>
      </c>
      <c r="E7" s="63" t="s">
        <v>463</v>
      </c>
      <c r="F7" t="s">
        <v>57</v>
      </c>
      <c r="G7" t="s">
        <v>58</v>
      </c>
      <c r="H7" t="s">
        <v>59</v>
      </c>
      <c r="I7" t="s">
        <v>60</v>
      </c>
      <c r="J7" t="s">
        <v>61</v>
      </c>
      <c r="L7">
        <v>0</v>
      </c>
      <c r="M7" t="s">
        <v>459</v>
      </c>
      <c r="O7" t="str">
        <f t="shared" ref="O7:O53" si="0">IF(LEN(M7=11),_xlfn.CONCAT(L7,"F",RIGHT(M7,2)),M7)</f>
        <v>0F00</v>
      </c>
    </row>
    <row r="8" spans="1:15" x14ac:dyDescent="0.3">
      <c r="A8" t="s">
        <v>63</v>
      </c>
      <c r="B8" s="6" t="s">
        <v>64</v>
      </c>
      <c r="C8" t="s">
        <v>64</v>
      </c>
      <c r="D8" t="s">
        <v>28</v>
      </c>
      <c r="E8" s="63" t="s">
        <v>463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L8" t="s">
        <v>178</v>
      </c>
      <c r="M8" t="s">
        <v>334</v>
      </c>
      <c r="O8" t="str">
        <f t="shared" si="0"/>
        <v>200302V01F01</v>
      </c>
    </row>
    <row r="9" spans="1:15" x14ac:dyDescent="0.3">
      <c r="A9" t="s">
        <v>67</v>
      </c>
      <c r="B9" s="6" t="s">
        <v>68</v>
      </c>
      <c r="C9" t="s">
        <v>68</v>
      </c>
      <c r="D9" t="s">
        <v>28</v>
      </c>
      <c r="E9" s="63" t="s">
        <v>463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  <c r="L9" t="s">
        <v>172</v>
      </c>
      <c r="M9" t="s">
        <v>460</v>
      </c>
      <c r="O9" t="str">
        <f t="shared" si="0"/>
        <v>200302V04F01</v>
      </c>
    </row>
    <row r="10" spans="1:15" x14ac:dyDescent="0.3">
      <c r="A10" t="s">
        <v>71</v>
      </c>
      <c r="B10" s="6" t="s">
        <v>72</v>
      </c>
      <c r="C10" t="s">
        <v>72</v>
      </c>
      <c r="D10" t="s">
        <v>28</v>
      </c>
      <c r="E10" s="63" t="s">
        <v>464</v>
      </c>
      <c r="F10" t="s">
        <v>74</v>
      </c>
      <c r="G10" t="s">
        <v>51</v>
      </c>
      <c r="H10" t="s">
        <v>59</v>
      </c>
      <c r="I10" t="s">
        <v>60</v>
      </c>
      <c r="J10" t="s">
        <v>61</v>
      </c>
      <c r="L10">
        <v>0</v>
      </c>
      <c r="M10" t="s">
        <v>459</v>
      </c>
      <c r="O10" t="str">
        <f t="shared" si="0"/>
        <v>0F00</v>
      </c>
    </row>
    <row r="11" spans="1:15" x14ac:dyDescent="0.3">
      <c r="A11" t="s">
        <v>80</v>
      </c>
      <c r="B11" s="6" t="s">
        <v>81</v>
      </c>
      <c r="C11" t="s">
        <v>81</v>
      </c>
      <c r="D11" t="s">
        <v>28</v>
      </c>
      <c r="E11" s="63" t="s">
        <v>464</v>
      </c>
      <c r="F11" t="s">
        <v>74</v>
      </c>
      <c r="G11" t="s">
        <v>51</v>
      </c>
      <c r="H11" t="s">
        <v>59</v>
      </c>
      <c r="I11" t="s">
        <v>60</v>
      </c>
      <c r="J11" t="s">
        <v>61</v>
      </c>
      <c r="L11">
        <v>0</v>
      </c>
      <c r="M11" t="s">
        <v>459</v>
      </c>
      <c r="O11" t="str">
        <f t="shared" si="0"/>
        <v>0F00</v>
      </c>
    </row>
    <row r="12" spans="1:15" x14ac:dyDescent="0.3">
      <c r="A12" t="s">
        <v>92</v>
      </c>
      <c r="B12" s="6" t="s">
        <v>93</v>
      </c>
      <c r="C12" t="s">
        <v>93</v>
      </c>
      <c r="D12" t="s">
        <v>28</v>
      </c>
      <c r="E12" s="63" t="s">
        <v>464</v>
      </c>
      <c r="F12" t="s">
        <v>74</v>
      </c>
      <c r="G12" t="s">
        <v>51</v>
      </c>
      <c r="H12" t="s">
        <v>59</v>
      </c>
      <c r="I12" t="s">
        <v>60</v>
      </c>
      <c r="J12" t="s">
        <v>61</v>
      </c>
      <c r="L12">
        <v>0</v>
      </c>
      <c r="M12" t="s">
        <v>459</v>
      </c>
      <c r="O12" t="str">
        <f t="shared" si="0"/>
        <v>0F00</v>
      </c>
    </row>
    <row r="13" spans="1:15" x14ac:dyDescent="0.3">
      <c r="A13" t="s">
        <v>104</v>
      </c>
      <c r="B13" s="6" t="s">
        <v>105</v>
      </c>
      <c r="C13" t="s">
        <v>105</v>
      </c>
      <c r="D13" t="s">
        <v>28</v>
      </c>
      <c r="E13" s="63" t="s">
        <v>464</v>
      </c>
      <c r="F13" t="s">
        <v>74</v>
      </c>
      <c r="G13" t="s">
        <v>51</v>
      </c>
      <c r="H13" t="s">
        <v>59</v>
      </c>
      <c r="I13" t="s">
        <v>60</v>
      </c>
      <c r="J13" t="s">
        <v>61</v>
      </c>
      <c r="L13">
        <v>0</v>
      </c>
      <c r="M13" t="s">
        <v>459</v>
      </c>
      <c r="O13" t="str">
        <f t="shared" si="0"/>
        <v>0F00</v>
      </c>
    </row>
    <row r="14" spans="1:15" x14ac:dyDescent="0.3">
      <c r="A14" t="s">
        <v>108</v>
      </c>
      <c r="B14" s="6" t="s">
        <v>109</v>
      </c>
      <c r="C14" t="s">
        <v>109</v>
      </c>
      <c r="D14" t="s">
        <v>28</v>
      </c>
      <c r="E14" s="63" t="s">
        <v>464</v>
      </c>
      <c r="F14" t="s">
        <v>74</v>
      </c>
      <c r="G14" t="s">
        <v>51</v>
      </c>
      <c r="H14" t="s">
        <v>59</v>
      </c>
      <c r="I14" t="s">
        <v>60</v>
      </c>
      <c r="J14" t="s">
        <v>61</v>
      </c>
      <c r="L14">
        <v>0</v>
      </c>
      <c r="M14" t="s">
        <v>459</v>
      </c>
      <c r="O14" t="str">
        <f t="shared" si="0"/>
        <v>0F00</v>
      </c>
    </row>
    <row r="15" spans="1:15" x14ac:dyDescent="0.3">
      <c r="A15" t="s">
        <v>112</v>
      </c>
      <c r="B15" s="6" t="s">
        <v>113</v>
      </c>
      <c r="C15" t="s">
        <v>113</v>
      </c>
      <c r="D15" t="s">
        <v>28</v>
      </c>
      <c r="E15" s="63" t="s">
        <v>464</v>
      </c>
      <c r="F15" t="s">
        <v>74</v>
      </c>
      <c r="G15" t="s">
        <v>51</v>
      </c>
      <c r="H15" t="s">
        <v>59</v>
      </c>
      <c r="I15" t="s">
        <v>60</v>
      </c>
      <c r="J15" t="s">
        <v>61</v>
      </c>
      <c r="L15">
        <v>0</v>
      </c>
      <c r="M15" t="s">
        <v>459</v>
      </c>
      <c r="O15" t="str">
        <f t="shared" si="0"/>
        <v>0F00</v>
      </c>
    </row>
    <row r="16" spans="1:15" x14ac:dyDescent="0.3">
      <c r="A16" t="s">
        <v>116</v>
      </c>
      <c r="B16" s="6" t="s">
        <v>117</v>
      </c>
      <c r="C16" t="s">
        <v>117</v>
      </c>
      <c r="D16" t="s">
        <v>28</v>
      </c>
      <c r="E16" s="63" t="s">
        <v>464</v>
      </c>
      <c r="F16" t="s">
        <v>74</v>
      </c>
      <c r="G16" t="s">
        <v>51</v>
      </c>
      <c r="H16" t="s">
        <v>59</v>
      </c>
      <c r="I16" t="s">
        <v>60</v>
      </c>
      <c r="J16" t="s">
        <v>61</v>
      </c>
      <c r="L16">
        <v>0</v>
      </c>
      <c r="M16" t="s">
        <v>459</v>
      </c>
      <c r="O16" t="str">
        <f t="shared" si="0"/>
        <v>0F00</v>
      </c>
    </row>
    <row r="17" spans="1:15" x14ac:dyDescent="0.3">
      <c r="A17" t="s">
        <v>120</v>
      </c>
      <c r="B17" s="6" t="s">
        <v>121</v>
      </c>
      <c r="C17" t="s">
        <v>121</v>
      </c>
      <c r="D17" t="s">
        <v>28</v>
      </c>
      <c r="E17" s="63" t="s">
        <v>464</v>
      </c>
      <c r="F17" t="s">
        <v>74</v>
      </c>
      <c r="G17" t="s">
        <v>51</v>
      </c>
      <c r="H17" t="s">
        <v>59</v>
      </c>
      <c r="I17" t="s">
        <v>60</v>
      </c>
      <c r="J17" t="s">
        <v>61</v>
      </c>
      <c r="L17">
        <v>0</v>
      </c>
      <c r="M17" t="s">
        <v>459</v>
      </c>
      <c r="O17" t="str">
        <f t="shared" si="0"/>
        <v>0F00</v>
      </c>
    </row>
    <row r="18" spans="1:15" x14ac:dyDescent="0.3">
      <c r="A18" t="s">
        <v>124</v>
      </c>
      <c r="B18" s="6" t="s">
        <v>125</v>
      </c>
      <c r="C18" t="s">
        <v>125</v>
      </c>
      <c r="D18" t="s">
        <v>28</v>
      </c>
      <c r="E18" s="63" t="s">
        <v>464</v>
      </c>
      <c r="F18" t="s">
        <v>74</v>
      </c>
      <c r="G18" t="s">
        <v>51</v>
      </c>
      <c r="H18" t="s">
        <v>59</v>
      </c>
      <c r="I18" t="s">
        <v>60</v>
      </c>
      <c r="J18" t="s">
        <v>61</v>
      </c>
      <c r="L18">
        <v>0</v>
      </c>
      <c r="M18" t="s">
        <v>459</v>
      </c>
      <c r="O18" t="str">
        <f t="shared" si="0"/>
        <v>0F00</v>
      </c>
    </row>
    <row r="19" spans="1:15" x14ac:dyDescent="0.3">
      <c r="A19" t="s">
        <v>128</v>
      </c>
      <c r="B19" s="6" t="s">
        <v>129</v>
      </c>
      <c r="C19" t="s">
        <v>129</v>
      </c>
      <c r="D19" t="s">
        <v>28</v>
      </c>
      <c r="E19" s="63" t="s">
        <v>464</v>
      </c>
      <c r="F19" t="s">
        <v>74</v>
      </c>
      <c r="G19" t="s">
        <v>51</v>
      </c>
      <c r="H19" t="s">
        <v>59</v>
      </c>
      <c r="I19" t="s">
        <v>60</v>
      </c>
      <c r="J19" t="s">
        <v>61</v>
      </c>
      <c r="L19">
        <v>0</v>
      </c>
      <c r="M19" t="s">
        <v>459</v>
      </c>
      <c r="O19" t="str">
        <f t="shared" si="0"/>
        <v>0F00</v>
      </c>
    </row>
    <row r="20" spans="1:15" x14ac:dyDescent="0.3">
      <c r="A20" t="s">
        <v>132</v>
      </c>
      <c r="B20" s="6" t="s">
        <v>133</v>
      </c>
      <c r="C20" t="s">
        <v>133</v>
      </c>
      <c r="D20" t="s">
        <v>28</v>
      </c>
      <c r="E20" s="63" t="s">
        <v>464</v>
      </c>
      <c r="F20" t="s">
        <v>74</v>
      </c>
      <c r="G20" t="s">
        <v>51</v>
      </c>
      <c r="H20" t="s">
        <v>59</v>
      </c>
      <c r="I20" t="s">
        <v>60</v>
      </c>
      <c r="J20" t="s">
        <v>61</v>
      </c>
      <c r="L20">
        <v>0</v>
      </c>
      <c r="M20" t="s">
        <v>459</v>
      </c>
      <c r="O20" t="str">
        <f t="shared" si="0"/>
        <v>0F00</v>
      </c>
    </row>
    <row r="21" spans="1:15" x14ac:dyDescent="0.3">
      <c r="A21" t="s">
        <v>136</v>
      </c>
      <c r="B21" s="6" t="s">
        <v>137</v>
      </c>
      <c r="C21" t="s">
        <v>137</v>
      </c>
      <c r="D21" t="s">
        <v>28</v>
      </c>
      <c r="E21" s="63" t="s">
        <v>464</v>
      </c>
      <c r="F21" t="s">
        <v>74</v>
      </c>
      <c r="G21" t="s">
        <v>51</v>
      </c>
      <c r="H21" t="s">
        <v>59</v>
      </c>
      <c r="I21" t="s">
        <v>60</v>
      </c>
      <c r="J21" t="s">
        <v>61</v>
      </c>
      <c r="L21">
        <v>0</v>
      </c>
      <c r="M21" t="s">
        <v>459</v>
      </c>
      <c r="O21" t="str">
        <f t="shared" si="0"/>
        <v>0F00</v>
      </c>
    </row>
    <row r="22" spans="1:15" x14ac:dyDescent="0.3">
      <c r="A22" t="s">
        <v>140</v>
      </c>
      <c r="B22" s="6" t="s">
        <v>141</v>
      </c>
      <c r="C22" t="s">
        <v>141</v>
      </c>
      <c r="D22" t="s">
        <v>28</v>
      </c>
      <c r="E22" s="63" t="s">
        <v>464</v>
      </c>
      <c r="F22" t="s">
        <v>74</v>
      </c>
      <c r="G22" t="s">
        <v>51</v>
      </c>
      <c r="H22" t="s">
        <v>59</v>
      </c>
      <c r="I22" t="s">
        <v>60</v>
      </c>
      <c r="J22" t="s">
        <v>61</v>
      </c>
      <c r="L22">
        <v>0</v>
      </c>
      <c r="M22" t="s">
        <v>459</v>
      </c>
      <c r="O22" t="str">
        <f t="shared" si="0"/>
        <v>0F00</v>
      </c>
    </row>
    <row r="23" spans="1:15" x14ac:dyDescent="0.3">
      <c r="A23" t="s">
        <v>144</v>
      </c>
      <c r="B23" s="6" t="s">
        <v>145</v>
      </c>
      <c r="C23" t="s">
        <v>145</v>
      </c>
      <c r="D23" t="s">
        <v>28</v>
      </c>
      <c r="E23" s="63" t="s">
        <v>464</v>
      </c>
      <c r="F23" t="s">
        <v>74</v>
      </c>
      <c r="G23" t="s">
        <v>51</v>
      </c>
      <c r="H23" t="s">
        <v>59</v>
      </c>
      <c r="I23" t="s">
        <v>60</v>
      </c>
      <c r="J23" t="s">
        <v>61</v>
      </c>
      <c r="L23">
        <v>0</v>
      </c>
      <c r="M23" t="s">
        <v>459</v>
      </c>
      <c r="O23" t="str">
        <f t="shared" si="0"/>
        <v>0F00</v>
      </c>
    </row>
    <row r="24" spans="1:15" x14ac:dyDescent="0.3">
      <c r="A24" t="s">
        <v>148</v>
      </c>
      <c r="B24" s="6" t="s">
        <v>149</v>
      </c>
      <c r="C24" t="s">
        <v>149</v>
      </c>
      <c r="D24" t="s">
        <v>28</v>
      </c>
      <c r="E24" s="63" t="s">
        <v>464</v>
      </c>
      <c r="F24" t="s">
        <v>74</v>
      </c>
      <c r="G24" t="s">
        <v>51</v>
      </c>
      <c r="H24" t="s">
        <v>59</v>
      </c>
      <c r="I24" t="s">
        <v>60</v>
      </c>
      <c r="J24" t="s">
        <v>61</v>
      </c>
      <c r="L24">
        <v>0</v>
      </c>
      <c r="M24" t="s">
        <v>459</v>
      </c>
      <c r="O24" t="str">
        <f t="shared" si="0"/>
        <v>0F00</v>
      </c>
    </row>
    <row r="25" spans="1:15" x14ac:dyDescent="0.3">
      <c r="A25" t="s">
        <v>152</v>
      </c>
      <c r="B25" s="6" t="s">
        <v>153</v>
      </c>
      <c r="C25" t="s">
        <v>153</v>
      </c>
      <c r="D25" t="s">
        <v>28</v>
      </c>
      <c r="E25" s="63" t="s">
        <v>464</v>
      </c>
      <c r="F25" t="s">
        <v>74</v>
      </c>
      <c r="G25" t="s">
        <v>51</v>
      </c>
      <c r="H25" t="s">
        <v>59</v>
      </c>
      <c r="I25" t="s">
        <v>60</v>
      </c>
      <c r="J25" t="s">
        <v>61</v>
      </c>
      <c r="L25">
        <v>0</v>
      </c>
      <c r="M25" t="s">
        <v>459</v>
      </c>
      <c r="O25" t="str">
        <f t="shared" si="0"/>
        <v>0F00</v>
      </c>
    </row>
    <row r="26" spans="1:15" x14ac:dyDescent="0.3">
      <c r="A26" t="s">
        <v>156</v>
      </c>
      <c r="B26" s="6" t="s">
        <v>157</v>
      </c>
      <c r="C26" t="s">
        <v>157</v>
      </c>
      <c r="D26" t="s">
        <v>28</v>
      </c>
      <c r="E26" s="63" t="s">
        <v>464</v>
      </c>
      <c r="F26" t="s">
        <v>74</v>
      </c>
      <c r="G26" t="s">
        <v>51</v>
      </c>
      <c r="H26" t="s">
        <v>59</v>
      </c>
      <c r="I26" t="s">
        <v>60</v>
      </c>
      <c r="J26" t="s">
        <v>61</v>
      </c>
      <c r="L26">
        <v>0</v>
      </c>
      <c r="M26" t="s">
        <v>459</v>
      </c>
      <c r="O26" t="str">
        <f t="shared" si="0"/>
        <v>0F00</v>
      </c>
    </row>
    <row r="27" spans="1:15" x14ac:dyDescent="0.3">
      <c r="A27" t="s">
        <v>84</v>
      </c>
      <c r="B27" s="6" t="s">
        <v>85</v>
      </c>
      <c r="C27" t="s">
        <v>85</v>
      </c>
      <c r="D27" t="s">
        <v>28</v>
      </c>
      <c r="E27" s="63" t="s">
        <v>464</v>
      </c>
      <c r="F27" t="s">
        <v>74</v>
      </c>
      <c r="G27" t="s">
        <v>51</v>
      </c>
      <c r="H27" t="s">
        <v>59</v>
      </c>
      <c r="I27" t="s">
        <v>60</v>
      </c>
      <c r="J27" t="s">
        <v>61</v>
      </c>
      <c r="L27" t="s">
        <v>178</v>
      </c>
      <c r="M27" t="s">
        <v>334</v>
      </c>
      <c r="O27" t="str">
        <f t="shared" si="0"/>
        <v>200302V01F01</v>
      </c>
    </row>
    <row r="28" spans="1:15" x14ac:dyDescent="0.3">
      <c r="A28" t="s">
        <v>100</v>
      </c>
      <c r="B28" s="6" t="s">
        <v>101</v>
      </c>
      <c r="C28" t="s">
        <v>101</v>
      </c>
      <c r="D28" t="s">
        <v>28</v>
      </c>
      <c r="E28" s="63" t="s">
        <v>464</v>
      </c>
      <c r="F28" t="s">
        <v>74</v>
      </c>
      <c r="G28" t="s">
        <v>51</v>
      </c>
      <c r="H28" t="s">
        <v>59</v>
      </c>
      <c r="I28" t="s">
        <v>60</v>
      </c>
      <c r="J28" t="s">
        <v>61</v>
      </c>
      <c r="L28" t="s">
        <v>178</v>
      </c>
      <c r="M28" t="s">
        <v>334</v>
      </c>
      <c r="O28" t="str">
        <f t="shared" si="0"/>
        <v>200302V01F01</v>
      </c>
    </row>
    <row r="29" spans="1:15" x14ac:dyDescent="0.3">
      <c r="A29" t="s">
        <v>76</v>
      </c>
      <c r="B29" s="6" t="s">
        <v>77</v>
      </c>
      <c r="C29" t="s">
        <v>77</v>
      </c>
      <c r="D29" t="s">
        <v>28</v>
      </c>
      <c r="E29" s="63" t="s">
        <v>464</v>
      </c>
      <c r="F29" t="s">
        <v>74</v>
      </c>
      <c r="G29" t="s">
        <v>51</v>
      </c>
      <c r="H29" t="s">
        <v>59</v>
      </c>
      <c r="I29" t="s">
        <v>60</v>
      </c>
      <c r="J29" t="s">
        <v>61</v>
      </c>
      <c r="L29" t="s">
        <v>165</v>
      </c>
      <c r="M29" t="s">
        <v>461</v>
      </c>
      <c r="O29" t="str">
        <f t="shared" si="0"/>
        <v>200302V02F01</v>
      </c>
    </row>
    <row r="30" spans="1:15" x14ac:dyDescent="0.3">
      <c r="A30" t="s">
        <v>96</v>
      </c>
      <c r="B30" s="6" t="s">
        <v>97</v>
      </c>
      <c r="C30" t="s">
        <v>97</v>
      </c>
      <c r="D30" t="s">
        <v>28</v>
      </c>
      <c r="E30" s="63" t="s">
        <v>464</v>
      </c>
      <c r="F30" t="s">
        <v>74</v>
      </c>
      <c r="G30" t="s">
        <v>51</v>
      </c>
      <c r="H30" t="s">
        <v>59</v>
      </c>
      <c r="I30" t="s">
        <v>60</v>
      </c>
      <c r="J30" t="s">
        <v>61</v>
      </c>
      <c r="L30" t="s">
        <v>172</v>
      </c>
      <c r="M30" t="s">
        <v>460</v>
      </c>
      <c r="O30" t="str">
        <f t="shared" si="0"/>
        <v>200302V04F01</v>
      </c>
    </row>
    <row r="31" spans="1:15" x14ac:dyDescent="0.3">
      <c r="A31" t="s">
        <v>88</v>
      </c>
      <c r="B31" s="6" t="s">
        <v>89</v>
      </c>
      <c r="C31" t="s">
        <v>89</v>
      </c>
      <c r="D31" t="s">
        <v>28</v>
      </c>
      <c r="E31" s="63" t="s">
        <v>464</v>
      </c>
      <c r="F31" t="s">
        <v>74</v>
      </c>
      <c r="G31" t="s">
        <v>51</v>
      </c>
      <c r="H31" t="s">
        <v>59</v>
      </c>
      <c r="I31" t="s">
        <v>60</v>
      </c>
      <c r="J31" t="s">
        <v>61</v>
      </c>
      <c r="L31" t="s">
        <v>172</v>
      </c>
      <c r="M31" t="s">
        <v>338</v>
      </c>
      <c r="O31" t="str">
        <f t="shared" si="0"/>
        <v>200302V04F03</v>
      </c>
    </row>
    <row r="32" spans="1:15" x14ac:dyDescent="0.3">
      <c r="A32" t="s">
        <v>181</v>
      </c>
      <c r="B32" s="6" t="s">
        <v>182</v>
      </c>
      <c r="C32" t="s">
        <v>182</v>
      </c>
      <c r="D32" t="s">
        <v>28</v>
      </c>
      <c r="E32" s="63" t="s">
        <v>462</v>
      </c>
      <c r="F32" t="s">
        <v>184</v>
      </c>
      <c r="G32" t="s">
        <v>33</v>
      </c>
      <c r="H32" t="s">
        <v>59</v>
      </c>
      <c r="I32" t="s">
        <v>60</v>
      </c>
      <c r="J32" t="s">
        <v>61</v>
      </c>
      <c r="L32" t="s">
        <v>178</v>
      </c>
      <c r="M32" t="s">
        <v>334</v>
      </c>
      <c r="O32" t="str">
        <f t="shared" si="0"/>
        <v>200302V01F01</v>
      </c>
    </row>
    <row r="33" spans="1:15" x14ac:dyDescent="0.3">
      <c r="A33" t="s">
        <v>186</v>
      </c>
      <c r="B33" s="6" t="s">
        <v>187</v>
      </c>
      <c r="C33" t="s">
        <v>187</v>
      </c>
      <c r="D33" t="s">
        <v>28</v>
      </c>
      <c r="E33" s="63" t="s">
        <v>462</v>
      </c>
      <c r="F33" t="s">
        <v>184</v>
      </c>
      <c r="G33" t="s">
        <v>33</v>
      </c>
      <c r="H33" t="s">
        <v>59</v>
      </c>
      <c r="I33" t="s">
        <v>60</v>
      </c>
      <c r="J33" t="s">
        <v>61</v>
      </c>
      <c r="L33" t="s">
        <v>178</v>
      </c>
      <c r="M33" t="s">
        <v>334</v>
      </c>
      <c r="O33" t="str">
        <f t="shared" si="0"/>
        <v>200302V01F01</v>
      </c>
    </row>
    <row r="34" spans="1:15" x14ac:dyDescent="0.3">
      <c r="A34" t="s">
        <v>43</v>
      </c>
      <c r="B34" s="6" t="s">
        <v>44</v>
      </c>
      <c r="C34" t="s">
        <v>44</v>
      </c>
      <c r="D34" t="s">
        <v>28</v>
      </c>
      <c r="E34" s="63" t="s">
        <v>465</v>
      </c>
      <c r="F34" t="s">
        <v>32</v>
      </c>
      <c r="G34" t="s">
        <v>33</v>
      </c>
      <c r="H34" t="s">
        <v>34</v>
      </c>
      <c r="I34" t="s">
        <v>35</v>
      </c>
      <c r="J34" t="s">
        <v>36</v>
      </c>
      <c r="L34" t="s">
        <v>178</v>
      </c>
      <c r="M34" t="s">
        <v>329</v>
      </c>
      <c r="O34" t="str">
        <f t="shared" si="0"/>
        <v>200302V01F02</v>
      </c>
    </row>
    <row r="35" spans="1:15" x14ac:dyDescent="0.3">
      <c r="A35" t="s">
        <v>25</v>
      </c>
      <c r="B35" s="6" t="s">
        <v>26</v>
      </c>
      <c r="C35" t="s">
        <v>26</v>
      </c>
      <c r="D35" t="s">
        <v>28</v>
      </c>
      <c r="E35" s="63" t="s">
        <v>465</v>
      </c>
      <c r="F35" t="s">
        <v>32</v>
      </c>
      <c r="G35" t="s">
        <v>33</v>
      </c>
      <c r="H35" t="s">
        <v>34</v>
      </c>
      <c r="I35" t="s">
        <v>35</v>
      </c>
      <c r="J35" t="s">
        <v>36</v>
      </c>
      <c r="L35" t="s">
        <v>172</v>
      </c>
      <c r="M35" t="s">
        <v>460</v>
      </c>
      <c r="O35" t="str">
        <f t="shared" si="0"/>
        <v>200302V04F01</v>
      </c>
    </row>
    <row r="36" spans="1:15" x14ac:dyDescent="0.3">
      <c r="A36" t="s">
        <v>38</v>
      </c>
      <c r="B36" s="6" t="s">
        <v>39</v>
      </c>
      <c r="C36" t="s">
        <v>39</v>
      </c>
      <c r="D36" t="s">
        <v>28</v>
      </c>
      <c r="E36" s="63" t="s">
        <v>465</v>
      </c>
      <c r="F36" t="s">
        <v>32</v>
      </c>
      <c r="G36" t="s">
        <v>33</v>
      </c>
      <c r="H36" t="s">
        <v>34</v>
      </c>
      <c r="I36" t="s">
        <v>35</v>
      </c>
      <c r="J36" t="s">
        <v>36</v>
      </c>
      <c r="L36" t="s">
        <v>172</v>
      </c>
      <c r="M36" t="s">
        <v>460</v>
      </c>
      <c r="O36" t="str">
        <f t="shared" si="0"/>
        <v>200302V04F01</v>
      </c>
    </row>
    <row r="37" spans="1:15" x14ac:dyDescent="0.3">
      <c r="A37" t="s">
        <v>47</v>
      </c>
      <c r="B37" s="6" t="s">
        <v>48</v>
      </c>
      <c r="C37" t="s">
        <v>48</v>
      </c>
      <c r="D37" t="s">
        <v>28</v>
      </c>
      <c r="E37" s="63" t="s">
        <v>465</v>
      </c>
      <c r="F37" t="s">
        <v>32</v>
      </c>
      <c r="G37" t="s">
        <v>51</v>
      </c>
      <c r="H37" t="s">
        <v>34</v>
      </c>
      <c r="I37" t="s">
        <v>35</v>
      </c>
      <c r="J37" t="s">
        <v>36</v>
      </c>
      <c r="L37" t="s">
        <v>172</v>
      </c>
      <c r="M37" t="s">
        <v>460</v>
      </c>
      <c r="O37" t="str">
        <f t="shared" si="0"/>
        <v>200302V04F01</v>
      </c>
    </row>
    <row r="38" spans="1:15" x14ac:dyDescent="0.3">
      <c r="A38" t="s">
        <v>247</v>
      </c>
      <c r="B38" s="6" t="s">
        <v>248</v>
      </c>
      <c r="C38" t="s">
        <v>248</v>
      </c>
      <c r="D38" t="s">
        <v>28</v>
      </c>
      <c r="E38" s="63" t="s">
        <v>462</v>
      </c>
      <c r="F38" t="s">
        <v>184</v>
      </c>
      <c r="G38" t="s">
        <v>33</v>
      </c>
      <c r="H38" t="s">
        <v>34</v>
      </c>
      <c r="I38" t="s">
        <v>35</v>
      </c>
      <c r="J38" t="s">
        <v>36</v>
      </c>
      <c r="L38" t="s">
        <v>178</v>
      </c>
      <c r="M38" t="s">
        <v>329</v>
      </c>
      <c r="O38" t="str">
        <f t="shared" si="0"/>
        <v>200302V01F02</v>
      </c>
    </row>
    <row r="39" spans="1:15" x14ac:dyDescent="0.3">
      <c r="A39" t="s">
        <v>190</v>
      </c>
      <c r="B39" s="6" t="s">
        <v>191</v>
      </c>
      <c r="C39" t="s">
        <v>191</v>
      </c>
      <c r="D39" t="s">
        <v>28</v>
      </c>
      <c r="E39" s="63" t="s">
        <v>462</v>
      </c>
      <c r="F39" t="s">
        <v>184</v>
      </c>
      <c r="G39" t="s">
        <v>33</v>
      </c>
      <c r="H39" t="s">
        <v>34</v>
      </c>
      <c r="I39" t="s">
        <v>35</v>
      </c>
      <c r="J39" t="s">
        <v>36</v>
      </c>
      <c r="L39" t="s">
        <v>172</v>
      </c>
      <c r="M39" t="s">
        <v>455</v>
      </c>
      <c r="O39" t="str">
        <f t="shared" si="0"/>
        <v>200302V04F02</v>
      </c>
    </row>
    <row r="40" spans="1:15" x14ac:dyDescent="0.3">
      <c r="A40" t="s">
        <v>195</v>
      </c>
      <c r="B40" s="6" t="s">
        <v>196</v>
      </c>
      <c r="C40" t="s">
        <v>196</v>
      </c>
      <c r="D40" t="s">
        <v>28</v>
      </c>
      <c r="E40" s="63" t="s">
        <v>462</v>
      </c>
      <c r="F40" t="s">
        <v>184</v>
      </c>
      <c r="G40" t="s">
        <v>33</v>
      </c>
      <c r="H40" t="s">
        <v>34</v>
      </c>
      <c r="I40" t="s">
        <v>35</v>
      </c>
      <c r="J40" t="s">
        <v>36</v>
      </c>
      <c r="L40" t="s">
        <v>172</v>
      </c>
      <c r="M40" t="s">
        <v>455</v>
      </c>
      <c r="O40" t="str">
        <f t="shared" si="0"/>
        <v>200302V04F02</v>
      </c>
    </row>
    <row r="41" spans="1:15" x14ac:dyDescent="0.3">
      <c r="A41" t="s">
        <v>199</v>
      </c>
      <c r="B41" s="6" t="s">
        <v>200</v>
      </c>
      <c r="C41" t="s">
        <v>200</v>
      </c>
      <c r="D41" t="s">
        <v>28</v>
      </c>
      <c r="E41" s="63" t="s">
        <v>462</v>
      </c>
      <c r="F41" t="s">
        <v>184</v>
      </c>
      <c r="G41" t="s">
        <v>33</v>
      </c>
      <c r="H41" t="s">
        <v>34</v>
      </c>
      <c r="I41" t="s">
        <v>35</v>
      </c>
      <c r="J41" t="s">
        <v>36</v>
      </c>
      <c r="L41" t="s">
        <v>172</v>
      </c>
      <c r="M41" t="s">
        <v>455</v>
      </c>
      <c r="O41" t="str">
        <f t="shared" si="0"/>
        <v>200302V04F02</v>
      </c>
    </row>
    <row r="42" spans="1:15" x14ac:dyDescent="0.3">
      <c r="A42" t="s">
        <v>203</v>
      </c>
      <c r="B42" s="6" t="s">
        <v>204</v>
      </c>
      <c r="C42" t="s">
        <v>204</v>
      </c>
      <c r="D42" t="s">
        <v>28</v>
      </c>
      <c r="E42" s="63" t="s">
        <v>462</v>
      </c>
      <c r="F42" t="s">
        <v>184</v>
      </c>
      <c r="G42" t="s">
        <v>33</v>
      </c>
      <c r="H42" t="s">
        <v>34</v>
      </c>
      <c r="I42" t="s">
        <v>35</v>
      </c>
      <c r="J42" t="s">
        <v>36</v>
      </c>
      <c r="K42" t="s">
        <v>164</v>
      </c>
      <c r="L42" t="s">
        <v>172</v>
      </c>
      <c r="M42" t="s">
        <v>455</v>
      </c>
      <c r="O42" t="str">
        <f t="shared" si="0"/>
        <v>200302V04F02</v>
      </c>
    </row>
    <row r="43" spans="1:15" x14ac:dyDescent="0.3">
      <c r="A43" t="s">
        <v>239</v>
      </c>
      <c r="B43" s="6" t="str">
        <f t="shared" ref="B43:B53" si="1">HYPERLINK(N43,C43)</f>
        <v>จัดสรรเงินอุดหนุนเพื่อเป็นรางวัลให้แก่องค์กรปกครองส่วนท้องถิ่นที่มีการบริหารจัดการที่ดี</v>
      </c>
      <c r="C43" t="s">
        <v>204</v>
      </c>
      <c r="D43" t="s">
        <v>28</v>
      </c>
      <c r="E43" s="63" t="s">
        <v>466</v>
      </c>
      <c r="F43" t="s">
        <v>162</v>
      </c>
      <c r="G43" t="s">
        <v>163</v>
      </c>
      <c r="H43" t="s">
        <v>34</v>
      </c>
      <c r="I43" t="s">
        <v>35</v>
      </c>
      <c r="J43" t="s">
        <v>36</v>
      </c>
      <c r="L43" t="s">
        <v>178</v>
      </c>
      <c r="M43" t="s">
        <v>329</v>
      </c>
      <c r="N43" t="s">
        <v>242</v>
      </c>
      <c r="O43" t="str">
        <f t="shared" si="0"/>
        <v>200302V01F02</v>
      </c>
    </row>
    <row r="44" spans="1:15" x14ac:dyDescent="0.3">
      <c r="A44" t="s">
        <v>243</v>
      </c>
      <c r="B44" s="6" t="str">
        <f t="shared" si="1"/>
        <v>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v>
      </c>
      <c r="C44" t="s">
        <v>244</v>
      </c>
      <c r="D44" t="s">
        <v>28</v>
      </c>
      <c r="E44" s="63" t="s">
        <v>466</v>
      </c>
      <c r="F44" t="s">
        <v>162</v>
      </c>
      <c r="G44" t="s">
        <v>163</v>
      </c>
      <c r="H44" t="s">
        <v>34</v>
      </c>
      <c r="I44" t="s">
        <v>35</v>
      </c>
      <c r="J44" t="s">
        <v>36</v>
      </c>
      <c r="L44" t="s">
        <v>178</v>
      </c>
      <c r="M44" t="s">
        <v>329</v>
      </c>
      <c r="N44" t="s">
        <v>246</v>
      </c>
      <c r="O44" t="str">
        <f t="shared" si="0"/>
        <v>200302V01F02</v>
      </c>
    </row>
    <row r="45" spans="1:15" x14ac:dyDescent="0.3">
      <c r="A45" t="s">
        <v>247</v>
      </c>
      <c r="B45" s="6" t="str">
        <f t="shared" si="1"/>
        <v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v>
      </c>
      <c r="C45" t="s">
        <v>248</v>
      </c>
      <c r="D45" t="s">
        <v>28</v>
      </c>
      <c r="E45" s="63" t="s">
        <v>466</v>
      </c>
      <c r="F45" t="s">
        <v>184</v>
      </c>
      <c r="G45" t="s">
        <v>33</v>
      </c>
      <c r="H45" t="s">
        <v>34</v>
      </c>
      <c r="I45" t="s">
        <v>35</v>
      </c>
      <c r="J45" t="s">
        <v>36</v>
      </c>
      <c r="L45" t="s">
        <v>178</v>
      </c>
      <c r="M45" t="s">
        <v>329</v>
      </c>
      <c r="N45" t="s">
        <v>250</v>
      </c>
      <c r="O45" t="str">
        <f t="shared" si="0"/>
        <v>200302V01F02</v>
      </c>
    </row>
    <row r="46" spans="1:15" x14ac:dyDescent="0.3">
      <c r="A46" t="s">
        <v>251</v>
      </c>
      <c r="B46" s="6" t="str">
        <f t="shared" si="1"/>
        <v>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</v>
      </c>
      <c r="C46" t="s">
        <v>252</v>
      </c>
      <c r="D46" t="s">
        <v>28</v>
      </c>
      <c r="E46" s="63" t="s">
        <v>466</v>
      </c>
      <c r="F46" t="s">
        <v>162</v>
      </c>
      <c r="G46" t="s">
        <v>219</v>
      </c>
      <c r="H46" t="s">
        <v>34</v>
      </c>
      <c r="I46" t="s">
        <v>35</v>
      </c>
      <c r="J46" t="s">
        <v>36</v>
      </c>
      <c r="L46" t="s">
        <v>178</v>
      </c>
      <c r="M46" t="s">
        <v>329</v>
      </c>
      <c r="N46" t="s">
        <v>254</v>
      </c>
      <c r="O46" t="str">
        <f t="shared" si="0"/>
        <v>200302V01F02</v>
      </c>
    </row>
    <row r="47" spans="1:15" x14ac:dyDescent="0.3">
      <c r="A47" t="s">
        <v>255</v>
      </c>
      <c r="B47" s="6" t="str">
        <f t="shared" si="1"/>
        <v>ส่งเสริมและสนับสนุนองค์กรปกครองส่วนท้องถิ่น</v>
      </c>
      <c r="C47" t="s">
        <v>187</v>
      </c>
      <c r="D47" t="s">
        <v>28</v>
      </c>
      <c r="E47" s="63" t="s">
        <v>466</v>
      </c>
      <c r="F47" t="s">
        <v>162</v>
      </c>
      <c r="G47" t="s">
        <v>163</v>
      </c>
      <c r="H47" t="s">
        <v>59</v>
      </c>
      <c r="I47" t="s">
        <v>60</v>
      </c>
      <c r="J47" t="s">
        <v>61</v>
      </c>
      <c r="L47" t="s">
        <v>178</v>
      </c>
      <c r="M47" t="s">
        <v>334</v>
      </c>
      <c r="N47" t="s">
        <v>257</v>
      </c>
      <c r="O47" t="str">
        <f t="shared" si="0"/>
        <v>200302V01F01</v>
      </c>
    </row>
    <row r="48" spans="1:15" x14ac:dyDescent="0.3">
      <c r="A48" t="s">
        <v>258</v>
      </c>
      <c r="B48" s="6" t="str">
        <f t="shared" si="1"/>
        <v>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</v>
      </c>
      <c r="C48" t="s">
        <v>182</v>
      </c>
      <c r="D48" t="s">
        <v>28</v>
      </c>
      <c r="E48" s="63" t="s">
        <v>466</v>
      </c>
      <c r="F48" t="s">
        <v>162</v>
      </c>
      <c r="G48" t="s">
        <v>163</v>
      </c>
      <c r="H48" t="s">
        <v>59</v>
      </c>
      <c r="I48" t="s">
        <v>60</v>
      </c>
      <c r="J48" t="s">
        <v>61</v>
      </c>
      <c r="L48" t="s">
        <v>178</v>
      </c>
      <c r="M48" t="s">
        <v>334</v>
      </c>
      <c r="N48" t="s">
        <v>260</v>
      </c>
      <c r="O48" t="str">
        <f t="shared" si="0"/>
        <v>200302V01F01</v>
      </c>
    </row>
    <row r="49" spans="1:15" x14ac:dyDescent="0.3">
      <c r="A49" t="s">
        <v>262</v>
      </c>
      <c r="B49" s="6" t="str">
        <f t="shared" si="1"/>
        <v>จัดสรรเงินอุดหนุนให้แก่องค์กรปกครองส่วนท้องถิ่น (ค่าใช้จ่ายบุคลากรด้านการศึกษา)</v>
      </c>
      <c r="C49" t="s">
        <v>263</v>
      </c>
      <c r="D49" t="s">
        <v>229</v>
      </c>
      <c r="E49" s="63" t="s">
        <v>466</v>
      </c>
      <c r="F49" t="s">
        <v>162</v>
      </c>
      <c r="G49" t="s">
        <v>163</v>
      </c>
      <c r="H49" t="s">
        <v>266</v>
      </c>
      <c r="I49" t="s">
        <v>60</v>
      </c>
      <c r="J49" t="s">
        <v>61</v>
      </c>
      <c r="L49" t="s">
        <v>178</v>
      </c>
      <c r="M49" t="s">
        <v>334</v>
      </c>
      <c r="N49" t="s">
        <v>267</v>
      </c>
      <c r="O49" t="str">
        <f t="shared" si="0"/>
        <v>200302V01F01</v>
      </c>
    </row>
    <row r="50" spans="1:15" x14ac:dyDescent="0.3">
      <c r="A50" t="s">
        <v>268</v>
      </c>
      <c r="B50" s="6" t="str">
        <f t="shared" si="1"/>
        <v>การจัดสรรเงินอุดหนุนเพื่อเป็นรางวัลให้แก่องค์กรปกครองส่วนท้องถิ่นที่มีการบริการจัดการที่ดี</v>
      </c>
      <c r="C50" t="s">
        <v>269</v>
      </c>
      <c r="D50" t="s">
        <v>28</v>
      </c>
      <c r="E50" s="63" t="s">
        <v>466</v>
      </c>
      <c r="F50" t="s">
        <v>162</v>
      </c>
      <c r="G50" t="s">
        <v>163</v>
      </c>
      <c r="H50" t="s">
        <v>34</v>
      </c>
      <c r="I50" t="s">
        <v>35</v>
      </c>
      <c r="J50" t="s">
        <v>36</v>
      </c>
      <c r="K50" t="s">
        <v>164</v>
      </c>
      <c r="L50" t="s">
        <v>172</v>
      </c>
      <c r="M50" t="s">
        <v>338</v>
      </c>
      <c r="N50" t="s">
        <v>271</v>
      </c>
      <c r="O50" t="str">
        <f t="shared" si="0"/>
        <v>200302V04F03</v>
      </c>
    </row>
    <row r="51" spans="1:15" x14ac:dyDescent="0.3">
      <c r="A51" t="s">
        <v>272</v>
      </c>
      <c r="B51" s="6" t="str">
        <f t="shared" si="1"/>
        <v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v>
      </c>
      <c r="C51" t="s">
        <v>248</v>
      </c>
      <c r="D51" t="s">
        <v>28</v>
      </c>
      <c r="E51" s="63" t="s">
        <v>466</v>
      </c>
      <c r="F51" t="s">
        <v>162</v>
      </c>
      <c r="G51" t="s">
        <v>163</v>
      </c>
      <c r="H51" t="s">
        <v>34</v>
      </c>
      <c r="I51" t="s">
        <v>35</v>
      </c>
      <c r="J51" t="s">
        <v>36</v>
      </c>
      <c r="L51" t="s">
        <v>178</v>
      </c>
      <c r="M51" t="s">
        <v>329</v>
      </c>
      <c r="N51" t="s">
        <v>274</v>
      </c>
      <c r="O51" t="str">
        <f t="shared" si="0"/>
        <v>200302V01F02</v>
      </c>
    </row>
    <row r="52" spans="1:15" x14ac:dyDescent="0.3">
      <c r="A52" t="s">
        <v>342</v>
      </c>
      <c r="B52" s="6" t="str">
        <f t="shared" si="1"/>
        <v>ปรับปรุงอาคารสถานที่ และภูมิทัศน์ สำนักงานเขตพื้นที่การศึกษาประถมศึกษาราชบุรี เขต 1</v>
      </c>
      <c r="C52" t="s">
        <v>343</v>
      </c>
      <c r="D52" t="s">
        <v>28</v>
      </c>
      <c r="E52" s="63" t="s">
        <v>466</v>
      </c>
      <c r="F52" t="s">
        <v>162</v>
      </c>
      <c r="G52" t="s">
        <v>163</v>
      </c>
      <c r="H52" t="s">
        <v>350</v>
      </c>
      <c r="I52" t="s">
        <v>351</v>
      </c>
      <c r="J52" t="s">
        <v>352</v>
      </c>
      <c r="L52" t="s">
        <v>178</v>
      </c>
      <c r="M52" t="s">
        <v>329</v>
      </c>
      <c r="N52" t="s">
        <v>353</v>
      </c>
      <c r="O52" t="str">
        <f t="shared" si="0"/>
        <v>200302V01F02</v>
      </c>
    </row>
    <row r="53" spans="1:15" x14ac:dyDescent="0.3">
      <c r="A53" t="s">
        <v>447</v>
      </c>
      <c r="B53" s="6" t="str">
        <f t="shared" si="1"/>
        <v>โครงการจัดทำฐานข้อมูลและระบบติดตามประเมินผลระดับพื้นที่จังหวัดนราธิวาส เพื่อสนับสนุนการขับเคลื่อนเป้าหมายของสหประชาชาติว่าด้วยการพัฒนาที่ยั่งยืนด้านการศึกษา SDG4</v>
      </c>
      <c r="C53" t="s">
        <v>448</v>
      </c>
      <c r="D53" t="s">
        <v>28</v>
      </c>
      <c r="E53" s="63" t="s">
        <v>466</v>
      </c>
      <c r="F53" t="s">
        <v>162</v>
      </c>
      <c r="G53" t="s">
        <v>163</v>
      </c>
      <c r="H53" t="s">
        <v>450</v>
      </c>
      <c r="I53" t="s">
        <v>451</v>
      </c>
      <c r="J53" t="s">
        <v>352</v>
      </c>
      <c r="L53" t="s">
        <v>165</v>
      </c>
      <c r="M53" t="s">
        <v>452</v>
      </c>
      <c r="N53" t="s">
        <v>453</v>
      </c>
      <c r="O53" t="str">
        <f t="shared" si="0"/>
        <v>200302V02F03</v>
      </c>
    </row>
  </sheetData>
  <autoFilter ref="A5:M53" xr:uid="{00000000-0009-0000-0000-000003000000}">
    <sortState xmlns:xlrd2="http://schemas.microsoft.com/office/spreadsheetml/2017/richdata2" ref="A6:M45">
      <sortCondition ref="H5:H45"/>
    </sortState>
  </autoFilter>
  <hyperlinks>
    <hyperlink ref="B35" r:id="rId1" display="https://emenscr.nesdc.go.th/viewer/view.html?id=5b2a106e4e24f305a157a155&amp;username=opm01071" xr:uid="{00000000-0004-0000-0300-000000000000}"/>
    <hyperlink ref="B36" r:id="rId2" display="https://emenscr.nesdc.go.th/viewer/view.html?id=5b2a1d2ef9e2be05aa557854&amp;username=opm01071" xr:uid="{00000000-0004-0000-0300-000001000000}"/>
    <hyperlink ref="B34" r:id="rId3" display="https://emenscr.nesdc.go.th/viewer/view.html?id=5b2b11162f9433329efb3faf&amp;username=opm01071" xr:uid="{00000000-0004-0000-0300-000002000000}"/>
    <hyperlink ref="B37" r:id="rId4" display="https://emenscr.nesdc.go.th/viewer/view.html?id=5b2b678e2f9433329efb3fb7&amp;username=opm01071" xr:uid="{00000000-0004-0000-0300-000003000000}"/>
    <hyperlink ref="B7" r:id="rId5" display="https://emenscr.nesdc.go.th/viewer/view.html?id=5d8dc56c6110b422f7521479&amp;username=moi08151" xr:uid="{00000000-0004-0000-0300-000004000000}"/>
    <hyperlink ref="B8" r:id="rId6" display="https://emenscr.nesdc.go.th/viewer/view.html?id=5d9c5e6d6d256b21f91fcf0b&amp;username=moi08151" xr:uid="{00000000-0004-0000-0300-000005000000}"/>
    <hyperlink ref="B9" r:id="rId7" display="https://emenscr.nesdc.go.th/viewer/view.html?id=5d9dc5ac161e9a5bd4af28ae&amp;username=moi08151" xr:uid="{00000000-0004-0000-0300-000006000000}"/>
    <hyperlink ref="B10" r:id="rId8" display="https://emenscr.nesdc.go.th/viewer/view.html?id=5e14313cef83bc1f21719129&amp;username=moi08151" xr:uid="{00000000-0004-0000-0300-000007000000}"/>
    <hyperlink ref="B29" r:id="rId9" display="https://emenscr.nesdc.go.th/viewer/view.html?id=5e1441606304d01f1c2f71ee&amp;username=moi08151" xr:uid="{00000000-0004-0000-0300-000008000000}"/>
    <hyperlink ref="B11" r:id="rId10" display="https://emenscr.nesdc.go.th/viewer/view.html?id=5e1469c2dfe25e34a85729ba&amp;username=moi08151" xr:uid="{00000000-0004-0000-0300-000009000000}"/>
    <hyperlink ref="B27" r:id="rId11" display="https://emenscr.nesdc.go.th/viewer/view.html?id=5e14717189b7ac34b959f0c0&amp;username=moi08151" xr:uid="{00000000-0004-0000-0300-00000A000000}"/>
    <hyperlink ref="B31" r:id="rId12" display="https://emenscr.nesdc.go.th/viewer/view.html?id=5e1561c5ab5cf06ac49f51ca&amp;username=moi08151" xr:uid="{00000000-0004-0000-0300-00000B000000}"/>
    <hyperlink ref="B12" r:id="rId13" display="https://emenscr.nesdc.go.th/viewer/view.html?id=5e1565405aa6096ad3aa2f31&amp;username=moi08151" xr:uid="{00000000-0004-0000-0300-00000C000000}"/>
    <hyperlink ref="B30" r:id="rId14" display="https://emenscr.nesdc.go.th/viewer/view.html?id=5e156d115aa6096ad3aa2f34&amp;username=moi08151" xr:uid="{00000000-0004-0000-0300-00000D000000}"/>
    <hyperlink ref="B28" r:id="rId15" display="https://emenscr.nesdc.go.th/viewer/view.html?id=5e15b4f04735416acaa5adf8&amp;username=moi08151" xr:uid="{00000000-0004-0000-0300-00000E000000}"/>
    <hyperlink ref="B13" r:id="rId16" display="https://emenscr.nesdc.go.th/viewer/view.html?id=5e16d156a7c96230ec9114ff&amp;username=moi08151" xr:uid="{00000000-0004-0000-0300-00000F000000}"/>
    <hyperlink ref="B14" r:id="rId17" display="https://emenscr.nesdc.go.th/viewer/view.html?id=5e16d3e78579f230edc1e47f&amp;username=moi08151" xr:uid="{00000000-0004-0000-0300-000010000000}"/>
    <hyperlink ref="B15" r:id="rId18" display="https://emenscr.nesdc.go.th/viewer/view.html?id=5e16e342ab990e30f232247f&amp;username=moi08151" xr:uid="{00000000-0004-0000-0300-000011000000}"/>
    <hyperlink ref="B16" r:id="rId19" display="https://emenscr.nesdc.go.th/viewer/view.html?id=5e16e5da0db41330e7e026af&amp;username=moi08151" xr:uid="{00000000-0004-0000-0300-000012000000}"/>
    <hyperlink ref="B17" r:id="rId20" display="https://emenscr.nesdc.go.th/viewer/view.html?id=5e16ee4e0db41330e7e026cf&amp;username=moi08151" xr:uid="{00000000-0004-0000-0300-000013000000}"/>
    <hyperlink ref="B18" r:id="rId21" display="https://emenscr.nesdc.go.th/viewer/view.html?id=5e16f3b8a7c96230ec911587&amp;username=moi08151" xr:uid="{00000000-0004-0000-0300-000014000000}"/>
    <hyperlink ref="B19" r:id="rId22" display="https://emenscr.nesdc.go.th/viewer/view.html?id=5e16fc320db41330e7e02700&amp;username=moi08151" xr:uid="{00000000-0004-0000-0300-000015000000}"/>
    <hyperlink ref="B20" r:id="rId23" display="https://emenscr.nesdc.go.th/viewer/view.html?id=5e16ff29a7c96230ec9115a9&amp;username=moi08151" xr:uid="{00000000-0004-0000-0300-000016000000}"/>
    <hyperlink ref="B21" r:id="rId24" display="https://emenscr.nesdc.go.th/viewer/view.html?id=5e17011fa7c96230ec9115ac&amp;username=moi08151" xr:uid="{00000000-0004-0000-0300-000017000000}"/>
    <hyperlink ref="B22" r:id="rId25" display="https://emenscr.nesdc.go.th/viewer/view.html?id=5e1710e3ab990e30f23224ee&amp;username=moi08151" xr:uid="{00000000-0004-0000-0300-000018000000}"/>
    <hyperlink ref="B23" r:id="rId26" display="https://emenscr.nesdc.go.th/viewer/view.html?id=5e17f0d31377cb70f32b396f&amp;username=moi08151" xr:uid="{00000000-0004-0000-0300-000019000000}"/>
    <hyperlink ref="B24" r:id="rId27" display="https://emenscr.nesdc.go.th/viewer/view.html?id=5e17f33bfdbb3e70e4d8b8ef&amp;username=moi08151" xr:uid="{00000000-0004-0000-0300-00001A000000}"/>
    <hyperlink ref="B25" r:id="rId28" display="https://emenscr.nesdc.go.th/viewer/view.html?id=5e17f6cafdbb3e70e4d8b8fd&amp;username=moi08151" xr:uid="{00000000-0004-0000-0300-00001B000000}"/>
    <hyperlink ref="B26" r:id="rId29" display="https://emenscr.nesdc.go.th/viewer/view.html?id=5e17f91952907770e93f35b7&amp;username=moi08151" xr:uid="{00000000-0004-0000-0300-00001C000000}"/>
    <hyperlink ref="B32" r:id="rId30" display="https://emenscr.nesdc.go.th/viewer/view.html?id=5fb231fcf1fa732ce2f6343e&amp;username=moi08151" xr:uid="{00000000-0004-0000-0300-00001E000000}"/>
    <hyperlink ref="B33" r:id="rId31" display="https://emenscr.nesdc.go.th/viewer/view.html?id=5fcefe0b56035d16079a08e3&amp;username=moi08151" xr:uid="{00000000-0004-0000-0300-00001F000000}"/>
    <hyperlink ref="B39" r:id="rId32" display="https://emenscr.nesdc.go.th/viewer/view.html?id=5fd8181da7ca1a34f39f353f&amp;username=opm01071" xr:uid="{00000000-0004-0000-0300-000020000000}"/>
    <hyperlink ref="B40" r:id="rId33" display="https://emenscr.nesdc.go.th/viewer/view.html?id=5fd82bb46eb12634f2968d7e&amp;username=opm01071" xr:uid="{00000000-0004-0000-0300-000021000000}"/>
    <hyperlink ref="B41" r:id="rId34" display="https://emenscr.nesdc.go.th/viewer/view.html?id=5fd8309f238e5c34f1efce35&amp;username=opm01071" xr:uid="{00000000-0004-0000-0300-000022000000}"/>
    <hyperlink ref="B42" r:id="rId35" display="https://emenscr.nesdc.go.th/viewer/view.html?id=5fd838aca7ca1a34f39f35ab&amp;username=opm01071" xr:uid="{00000000-0004-0000-0300-000023000000}"/>
    <hyperlink ref="B6" r:id="rId36" display="https://emenscr.nesdc.go.th/viewer/view.html?id=5ff29491770e1827c86fda3d&amp;username=industry03071" xr:uid="{00000000-0004-0000-0300-000024000000}"/>
    <hyperlink ref="B38" r:id="rId37" display="https://emenscr.nesdc.go.th/viewer/view.html?id=61790485929eeb74de1c6564&amp;username=opm01071" xr:uid="{00000000-0004-0000-0300-000027000000}"/>
  </hyperlinks>
  <pageMargins left="0.7" right="0.7" top="0.75" bottom="0.75" header="0.3" footer="0.3"/>
  <pageSetup orientation="portrait" r:id="rId38"/>
  <drawing r:id="rId3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70" zoomScaleNormal="70" workbookViewId="0">
      <selection activeCell="E22" sqref="E22"/>
    </sheetView>
  </sheetViews>
  <sheetFormatPr defaultColWidth="8.6640625" defaultRowHeight="24.6" x14ac:dyDescent="0.7"/>
  <cols>
    <col min="1" max="1" width="32.5546875" style="9" bestFit="1" customWidth="1"/>
    <col min="2" max="2" width="30.109375" style="9" bestFit="1" customWidth="1"/>
    <col min="3" max="16384" width="8.6640625" style="9"/>
  </cols>
  <sheetData>
    <row r="1" spans="1:2" s="10" customFormat="1" x14ac:dyDescent="0.7">
      <c r="A1" s="53" t="s">
        <v>287</v>
      </c>
      <c r="B1" s="54" t="s">
        <v>288</v>
      </c>
    </row>
    <row r="2" spans="1:2" x14ac:dyDescent="0.7">
      <c r="A2" s="48" t="s">
        <v>61</v>
      </c>
      <c r="B2" s="49">
        <v>31</v>
      </c>
    </row>
    <row r="3" spans="1:2" x14ac:dyDescent="0.7">
      <c r="A3" s="50" t="s">
        <v>60</v>
      </c>
      <c r="B3" s="49">
        <v>31</v>
      </c>
    </row>
    <row r="4" spans="1:2" x14ac:dyDescent="0.7">
      <c r="A4" s="51" t="s">
        <v>294</v>
      </c>
      <c r="B4" s="49">
        <v>18</v>
      </c>
    </row>
    <row r="5" spans="1:2" x14ac:dyDescent="0.7">
      <c r="A5" s="52" t="s">
        <v>282</v>
      </c>
      <c r="B5" s="49">
        <v>18</v>
      </c>
    </row>
    <row r="6" spans="1:2" x14ac:dyDescent="0.7">
      <c r="A6" s="51" t="s">
        <v>178</v>
      </c>
      <c r="B6" s="49">
        <v>8</v>
      </c>
    </row>
    <row r="7" spans="1:2" x14ac:dyDescent="0.7">
      <c r="A7" s="52" t="s">
        <v>179</v>
      </c>
      <c r="B7" s="49">
        <v>8</v>
      </c>
    </row>
    <row r="8" spans="1:2" x14ac:dyDescent="0.7">
      <c r="A8" s="51" t="s">
        <v>165</v>
      </c>
      <c r="B8" s="49">
        <v>2</v>
      </c>
    </row>
    <row r="9" spans="1:2" x14ac:dyDescent="0.7">
      <c r="A9" s="52" t="s">
        <v>277</v>
      </c>
      <c r="B9" s="49">
        <v>1</v>
      </c>
    </row>
    <row r="10" spans="1:2" x14ac:dyDescent="0.7">
      <c r="A10" s="52" t="s">
        <v>166</v>
      </c>
      <c r="B10" s="49">
        <v>1</v>
      </c>
    </row>
    <row r="11" spans="1:2" x14ac:dyDescent="0.7">
      <c r="A11" s="51" t="s">
        <v>172</v>
      </c>
      <c r="B11" s="49">
        <v>3</v>
      </c>
    </row>
    <row r="12" spans="1:2" x14ac:dyDescent="0.7">
      <c r="A12" s="48" t="s">
        <v>213</v>
      </c>
      <c r="B12" s="49">
        <v>1</v>
      </c>
    </row>
    <row r="13" spans="1:2" x14ac:dyDescent="0.7">
      <c r="A13" s="50" t="s">
        <v>212</v>
      </c>
      <c r="B13" s="49">
        <v>1</v>
      </c>
    </row>
    <row r="14" spans="1:2" x14ac:dyDescent="0.7">
      <c r="A14" s="51" t="s">
        <v>178</v>
      </c>
      <c r="B14" s="49">
        <v>1</v>
      </c>
    </row>
    <row r="15" spans="1:2" x14ac:dyDescent="0.7">
      <c r="A15" s="52" t="s">
        <v>179</v>
      </c>
      <c r="B15" s="49">
        <v>1</v>
      </c>
    </row>
    <row r="16" spans="1:2" x14ac:dyDescent="0.7">
      <c r="A16" s="48" t="s">
        <v>36</v>
      </c>
      <c r="B16" s="49">
        <v>14</v>
      </c>
    </row>
    <row r="17" spans="1:2" x14ac:dyDescent="0.7">
      <c r="A17" s="50" t="s">
        <v>35</v>
      </c>
      <c r="B17" s="49">
        <v>14</v>
      </c>
    </row>
    <row r="18" spans="1:2" x14ac:dyDescent="0.7">
      <c r="A18" s="51" t="s">
        <v>178</v>
      </c>
      <c r="B18" s="49">
        <v>6</v>
      </c>
    </row>
    <row r="19" spans="1:2" x14ac:dyDescent="0.7">
      <c r="A19" s="52" t="s">
        <v>241</v>
      </c>
      <c r="B19" s="49">
        <v>6</v>
      </c>
    </row>
    <row r="20" spans="1:2" x14ac:dyDescent="0.7">
      <c r="A20" s="51" t="s">
        <v>172</v>
      </c>
      <c r="B20" s="49">
        <v>8</v>
      </c>
    </row>
    <row r="21" spans="1:2" x14ac:dyDescent="0.7">
      <c r="A21" s="48" t="s">
        <v>283</v>
      </c>
      <c r="B21" s="49"/>
    </row>
    <row r="22" spans="1:2" x14ac:dyDescent="0.7">
      <c r="A22" s="50" t="s">
        <v>283</v>
      </c>
      <c r="B22" s="49"/>
    </row>
    <row r="23" spans="1:2" x14ac:dyDescent="0.7">
      <c r="A23" s="51" t="s">
        <v>165</v>
      </c>
      <c r="B23" s="49"/>
    </row>
    <row r="24" spans="1:2" x14ac:dyDescent="0.7">
      <c r="A24" s="52" t="s">
        <v>281</v>
      </c>
      <c r="B24" s="49"/>
    </row>
    <row r="25" spans="1:2" x14ac:dyDescent="0.7">
      <c r="A25" s="48" t="s">
        <v>289</v>
      </c>
      <c r="B25" s="49">
        <v>46</v>
      </c>
    </row>
    <row r="26" spans="1:2" x14ac:dyDescent="0.7">
      <c r="A26"/>
      <c r="B26"/>
    </row>
    <row r="27" spans="1:2" x14ac:dyDescent="0.7">
      <c r="A27"/>
      <c r="B27"/>
    </row>
    <row r="28" spans="1:2" x14ac:dyDescent="0.7">
      <c r="A28"/>
      <c r="B28"/>
    </row>
    <row r="29" spans="1:2" x14ac:dyDescent="0.7">
      <c r="A29"/>
      <c r="B29"/>
    </row>
    <row r="30" spans="1:2" x14ac:dyDescent="0.7">
      <c r="A30"/>
      <c r="B30"/>
    </row>
    <row r="31" spans="1:2" x14ac:dyDescent="0.7">
      <c r="A31"/>
      <c r="B31"/>
    </row>
    <row r="32" spans="1:2" x14ac:dyDescent="0.7">
      <c r="A32"/>
      <c r="B32"/>
    </row>
    <row r="33" spans="1:2" x14ac:dyDescent="0.7">
      <c r="A33"/>
      <c r="B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1A65-6C54-44A0-8FB2-DDCDAF02D6F5}">
  <dimension ref="A1:O53"/>
  <sheetViews>
    <sheetView topLeftCell="B1" zoomScale="70" zoomScaleNormal="70" workbookViewId="0">
      <selection activeCell="T17" sqref="T17"/>
    </sheetView>
  </sheetViews>
  <sheetFormatPr defaultColWidth="10.88671875" defaultRowHeight="14.4" x14ac:dyDescent="0.3"/>
  <cols>
    <col min="1" max="1" width="12.44140625" hidden="1" customWidth="1"/>
    <col min="2" max="2" width="12.6640625" customWidth="1"/>
    <col min="3" max="3" width="17.88671875" customWidth="1"/>
    <col min="4" max="4" width="33" customWidth="1"/>
    <col min="5" max="6" width="54" hidden="1" customWidth="1"/>
    <col min="7" max="7" width="17.33203125" style="63" customWidth="1"/>
    <col min="8" max="8" width="28.44140625" customWidth="1"/>
    <col min="9" max="9" width="27" customWidth="1"/>
    <col min="10" max="10" width="54" customWidth="1"/>
    <col min="11" max="11" width="39.109375" customWidth="1"/>
    <col min="12" max="12" width="44.44140625" customWidth="1"/>
    <col min="13" max="13" width="54" customWidth="1"/>
    <col min="14" max="15" width="0" hidden="1" customWidth="1"/>
  </cols>
  <sheetData>
    <row r="1" spans="1:15" ht="40.5" customHeight="1" x14ac:dyDescent="0.3">
      <c r="D1" s="11" t="s">
        <v>291</v>
      </c>
      <c r="H1" s="11"/>
      <c r="I1" s="11"/>
      <c r="J1" s="11"/>
    </row>
    <row r="2" spans="1:15" ht="40.5" customHeight="1" x14ac:dyDescent="0.3">
      <c r="I2" s="11"/>
      <c r="J2" s="11"/>
      <c r="K2" s="11"/>
      <c r="L2" s="11"/>
      <c r="M2" s="11"/>
    </row>
    <row r="3" spans="1:15" ht="40.5" customHeight="1" x14ac:dyDescent="0.3">
      <c r="I3" s="11"/>
      <c r="J3" s="11"/>
      <c r="K3" s="11"/>
      <c r="L3" s="11"/>
      <c r="M3" s="11"/>
    </row>
    <row r="4" spans="1:15" ht="40.5" customHeight="1" x14ac:dyDescent="0.3">
      <c r="I4" s="11"/>
      <c r="J4" s="11"/>
      <c r="K4" s="11"/>
      <c r="L4" s="11"/>
      <c r="M4" s="11"/>
    </row>
    <row r="5" spans="1:15" x14ac:dyDescent="0.3">
      <c r="A5" s="1" t="s">
        <v>1</v>
      </c>
      <c r="B5" s="1" t="s">
        <v>21</v>
      </c>
      <c r="C5" s="1" t="s">
        <v>22</v>
      </c>
      <c r="D5" s="1" t="s">
        <v>2</v>
      </c>
      <c r="E5" s="1" t="s">
        <v>2</v>
      </c>
      <c r="F5" s="1" t="s">
        <v>6</v>
      </c>
      <c r="G5" s="64" t="s">
        <v>275</v>
      </c>
      <c r="H5" s="1" t="s">
        <v>13</v>
      </c>
      <c r="I5" s="1" t="s">
        <v>14</v>
      </c>
      <c r="J5" s="1" t="s">
        <v>17</v>
      </c>
      <c r="K5" s="1" t="s">
        <v>18</v>
      </c>
      <c r="L5" s="1" t="s">
        <v>19</v>
      </c>
      <c r="M5" s="1" t="s">
        <v>20</v>
      </c>
    </row>
    <row r="6" spans="1:15" x14ac:dyDescent="0.3">
      <c r="A6" t="s">
        <v>208</v>
      </c>
      <c r="B6" s="56" t="s">
        <v>178</v>
      </c>
      <c r="C6" s="56" t="s">
        <v>334</v>
      </c>
      <c r="D6" s="6" t="s">
        <v>209</v>
      </c>
      <c r="E6" t="s">
        <v>209</v>
      </c>
      <c r="F6" t="s">
        <v>28</v>
      </c>
      <c r="G6" s="63" t="s">
        <v>462</v>
      </c>
      <c r="H6" t="s">
        <v>184</v>
      </c>
      <c r="I6" t="s">
        <v>33</v>
      </c>
      <c r="J6" t="s">
        <v>211</v>
      </c>
      <c r="K6" t="s">
        <v>212</v>
      </c>
      <c r="L6" t="s">
        <v>213</v>
      </c>
      <c r="O6" t="str">
        <f t="shared" ref="O6:O53" si="0">IF(LEN(C6=11),_xlfn.CONCAT(B6,"F",RIGHT(C6,2)),C6)</f>
        <v>200302V01F01</v>
      </c>
    </row>
    <row r="7" spans="1:15" x14ac:dyDescent="0.3">
      <c r="A7" t="s">
        <v>152</v>
      </c>
      <c r="B7" s="56" t="s">
        <v>178</v>
      </c>
      <c r="C7" s="56" t="s">
        <v>334</v>
      </c>
      <c r="D7" s="6" t="s">
        <v>153</v>
      </c>
      <c r="E7" t="s">
        <v>153</v>
      </c>
      <c r="F7" t="s">
        <v>28</v>
      </c>
      <c r="G7" s="63" t="s">
        <v>464</v>
      </c>
      <c r="H7" t="s">
        <v>74</v>
      </c>
      <c r="I7" t="s">
        <v>51</v>
      </c>
      <c r="J7" t="s">
        <v>59</v>
      </c>
      <c r="K7" t="s">
        <v>60</v>
      </c>
      <c r="L7" t="s">
        <v>61</v>
      </c>
      <c r="O7" t="str">
        <f t="shared" si="0"/>
        <v>200302V01F01</v>
      </c>
    </row>
    <row r="8" spans="1:15" x14ac:dyDescent="0.3">
      <c r="A8" t="s">
        <v>156</v>
      </c>
      <c r="B8" s="56" t="s">
        <v>178</v>
      </c>
      <c r="C8" s="56" t="s">
        <v>334</v>
      </c>
      <c r="D8" s="6" t="s">
        <v>157</v>
      </c>
      <c r="E8" t="s">
        <v>157</v>
      </c>
      <c r="F8" t="s">
        <v>28</v>
      </c>
      <c r="G8" s="63" t="s">
        <v>464</v>
      </c>
      <c r="H8" t="s">
        <v>74</v>
      </c>
      <c r="I8" t="s">
        <v>51</v>
      </c>
      <c r="J8" t="s">
        <v>59</v>
      </c>
      <c r="K8" t="s">
        <v>60</v>
      </c>
      <c r="L8" t="s">
        <v>61</v>
      </c>
      <c r="O8" t="str">
        <f t="shared" si="0"/>
        <v>200302V01F01</v>
      </c>
    </row>
    <row r="9" spans="1:15" x14ac:dyDescent="0.3">
      <c r="A9" t="s">
        <v>84</v>
      </c>
      <c r="B9" s="56" t="s">
        <v>178</v>
      </c>
      <c r="C9" s="56" t="s">
        <v>334</v>
      </c>
      <c r="D9" s="6" t="s">
        <v>85</v>
      </c>
      <c r="E9" t="s">
        <v>85</v>
      </c>
      <c r="F9" t="s">
        <v>28</v>
      </c>
      <c r="G9" s="63" t="s">
        <v>464</v>
      </c>
      <c r="H9" t="s">
        <v>74</v>
      </c>
      <c r="I9" t="s">
        <v>51</v>
      </c>
      <c r="J9" t="s">
        <v>59</v>
      </c>
      <c r="K9" t="s">
        <v>60</v>
      </c>
      <c r="L9" t="s">
        <v>61</v>
      </c>
      <c r="O9" t="str">
        <f t="shared" si="0"/>
        <v>200302V01F01</v>
      </c>
    </row>
    <row r="10" spans="1:15" x14ac:dyDescent="0.3">
      <c r="A10" t="s">
        <v>100</v>
      </c>
      <c r="B10" s="56" t="s">
        <v>178</v>
      </c>
      <c r="C10" s="56" t="s">
        <v>334</v>
      </c>
      <c r="D10" s="6" t="s">
        <v>101</v>
      </c>
      <c r="E10" t="s">
        <v>101</v>
      </c>
      <c r="F10" t="s">
        <v>28</v>
      </c>
      <c r="G10" s="63" t="s">
        <v>464</v>
      </c>
      <c r="H10" t="s">
        <v>74</v>
      </c>
      <c r="I10" t="s">
        <v>51</v>
      </c>
      <c r="J10" t="s">
        <v>59</v>
      </c>
      <c r="K10" t="s">
        <v>60</v>
      </c>
      <c r="L10" t="s">
        <v>61</v>
      </c>
      <c r="O10" t="str">
        <f t="shared" si="0"/>
        <v>200302V01F01</v>
      </c>
    </row>
    <row r="11" spans="1:15" x14ac:dyDescent="0.3">
      <c r="A11" t="s">
        <v>76</v>
      </c>
      <c r="B11" s="56" t="s">
        <v>178</v>
      </c>
      <c r="C11" s="56" t="s">
        <v>334</v>
      </c>
      <c r="D11" s="6" t="s">
        <v>77</v>
      </c>
      <c r="E11" t="s">
        <v>77</v>
      </c>
      <c r="F11" t="s">
        <v>28</v>
      </c>
      <c r="G11" s="63" t="s">
        <v>464</v>
      </c>
      <c r="H11" t="s">
        <v>74</v>
      </c>
      <c r="I11" t="s">
        <v>51</v>
      </c>
      <c r="J11" t="s">
        <v>59</v>
      </c>
      <c r="K11" t="s">
        <v>60</v>
      </c>
      <c r="L11" t="s">
        <v>61</v>
      </c>
      <c r="O11" t="str">
        <f t="shared" si="0"/>
        <v>200302V01F01</v>
      </c>
    </row>
    <row r="12" spans="1:15" x14ac:dyDescent="0.3">
      <c r="A12" t="s">
        <v>96</v>
      </c>
      <c r="B12" s="56" t="s">
        <v>178</v>
      </c>
      <c r="C12" s="56" t="s">
        <v>334</v>
      </c>
      <c r="D12" s="6" t="s">
        <v>97</v>
      </c>
      <c r="E12" t="s">
        <v>97</v>
      </c>
      <c r="F12" t="s">
        <v>28</v>
      </c>
      <c r="G12" s="63" t="s">
        <v>464</v>
      </c>
      <c r="H12" t="s">
        <v>74</v>
      </c>
      <c r="I12" t="s">
        <v>51</v>
      </c>
      <c r="J12" t="s">
        <v>59</v>
      </c>
      <c r="K12" t="s">
        <v>60</v>
      </c>
      <c r="L12" t="s">
        <v>61</v>
      </c>
      <c r="O12" t="str">
        <f t="shared" si="0"/>
        <v>200302V01F01</v>
      </c>
    </row>
    <row r="13" spans="1:15" x14ac:dyDescent="0.3">
      <c r="A13" t="s">
        <v>88</v>
      </c>
      <c r="B13" s="56" t="s">
        <v>178</v>
      </c>
      <c r="C13" s="56" t="s">
        <v>334</v>
      </c>
      <c r="D13" s="6" t="s">
        <v>89</v>
      </c>
      <c r="E13" t="s">
        <v>89</v>
      </c>
      <c r="F13" t="s">
        <v>28</v>
      </c>
      <c r="G13" s="63" t="s">
        <v>464</v>
      </c>
      <c r="H13" t="s">
        <v>74</v>
      </c>
      <c r="I13" t="s">
        <v>51</v>
      </c>
      <c r="J13" t="s">
        <v>59</v>
      </c>
      <c r="K13" t="s">
        <v>60</v>
      </c>
      <c r="L13" t="s">
        <v>61</v>
      </c>
      <c r="O13" t="str">
        <f t="shared" si="0"/>
        <v>200302V01F01</v>
      </c>
    </row>
    <row r="14" spans="1:15" x14ac:dyDescent="0.3">
      <c r="A14" t="s">
        <v>181</v>
      </c>
      <c r="B14" s="56" t="s">
        <v>178</v>
      </c>
      <c r="C14" s="56" t="s">
        <v>334</v>
      </c>
      <c r="D14" s="6" t="s">
        <v>182</v>
      </c>
      <c r="E14" t="s">
        <v>182</v>
      </c>
      <c r="F14" t="s">
        <v>28</v>
      </c>
      <c r="G14" s="63" t="s">
        <v>462</v>
      </c>
      <c r="H14" t="s">
        <v>184</v>
      </c>
      <c r="I14" t="s">
        <v>33</v>
      </c>
      <c r="J14" t="s">
        <v>59</v>
      </c>
      <c r="K14" t="s">
        <v>60</v>
      </c>
      <c r="L14" t="s">
        <v>61</v>
      </c>
      <c r="O14" t="str">
        <f t="shared" si="0"/>
        <v>200302V01F01</v>
      </c>
    </row>
    <row r="15" spans="1:15" x14ac:dyDescent="0.3">
      <c r="A15" t="s">
        <v>186</v>
      </c>
      <c r="B15" s="60" t="s">
        <v>178</v>
      </c>
      <c r="C15" s="60" t="s">
        <v>329</v>
      </c>
      <c r="D15" s="6" t="s">
        <v>187</v>
      </c>
      <c r="E15" t="s">
        <v>187</v>
      </c>
      <c r="F15" t="s">
        <v>28</v>
      </c>
      <c r="G15" s="63" t="s">
        <v>462</v>
      </c>
      <c r="H15" t="s">
        <v>184</v>
      </c>
      <c r="I15" t="s">
        <v>33</v>
      </c>
      <c r="J15" t="s">
        <v>59</v>
      </c>
      <c r="K15" t="s">
        <v>60</v>
      </c>
      <c r="L15" t="s">
        <v>61</v>
      </c>
      <c r="O15" t="str">
        <f t="shared" si="0"/>
        <v>200302V01F02</v>
      </c>
    </row>
    <row r="16" spans="1:15" x14ac:dyDescent="0.3">
      <c r="A16" t="s">
        <v>43</v>
      </c>
      <c r="B16" s="60" t="s">
        <v>178</v>
      </c>
      <c r="C16" s="60" t="s">
        <v>329</v>
      </c>
      <c r="D16" s="6" t="s">
        <v>44</v>
      </c>
      <c r="E16" t="s">
        <v>44</v>
      </c>
      <c r="F16" t="s">
        <v>28</v>
      </c>
      <c r="G16" s="63" t="s">
        <v>465</v>
      </c>
      <c r="H16" t="s">
        <v>32</v>
      </c>
      <c r="I16" t="s">
        <v>33</v>
      </c>
      <c r="J16" t="s">
        <v>34</v>
      </c>
      <c r="K16" t="s">
        <v>35</v>
      </c>
      <c r="L16" t="s">
        <v>36</v>
      </c>
      <c r="O16" t="str">
        <f t="shared" si="0"/>
        <v>200302V01F02</v>
      </c>
    </row>
    <row r="17" spans="1:15" x14ac:dyDescent="0.3">
      <c r="A17" t="s">
        <v>25</v>
      </c>
      <c r="B17" s="60" t="s">
        <v>178</v>
      </c>
      <c r="C17" s="60" t="s">
        <v>329</v>
      </c>
      <c r="D17" s="6" t="s">
        <v>26</v>
      </c>
      <c r="E17" t="s">
        <v>26</v>
      </c>
      <c r="F17" t="s">
        <v>28</v>
      </c>
      <c r="G17" s="63" t="s">
        <v>465</v>
      </c>
      <c r="H17" t="s">
        <v>32</v>
      </c>
      <c r="I17" t="s">
        <v>33</v>
      </c>
      <c r="J17" t="s">
        <v>34</v>
      </c>
      <c r="K17" t="s">
        <v>35</v>
      </c>
      <c r="L17" t="s">
        <v>36</v>
      </c>
      <c r="O17" t="str">
        <f t="shared" si="0"/>
        <v>200302V01F02</v>
      </c>
    </row>
    <row r="18" spans="1:15" x14ac:dyDescent="0.3">
      <c r="A18" t="s">
        <v>38</v>
      </c>
      <c r="B18" s="60" t="s">
        <v>178</v>
      </c>
      <c r="C18" s="60" t="s">
        <v>329</v>
      </c>
      <c r="D18" s="6" t="s">
        <v>39</v>
      </c>
      <c r="E18" t="s">
        <v>39</v>
      </c>
      <c r="F18" t="s">
        <v>28</v>
      </c>
      <c r="G18" s="63" t="s">
        <v>465</v>
      </c>
      <c r="H18" t="s">
        <v>32</v>
      </c>
      <c r="I18" t="s">
        <v>33</v>
      </c>
      <c r="J18" t="s">
        <v>34</v>
      </c>
      <c r="K18" t="s">
        <v>35</v>
      </c>
      <c r="L18" t="s">
        <v>36</v>
      </c>
      <c r="O18" t="str">
        <f t="shared" si="0"/>
        <v>200302V01F02</v>
      </c>
    </row>
    <row r="19" spans="1:15" x14ac:dyDescent="0.3">
      <c r="A19" t="s">
        <v>47</v>
      </c>
      <c r="B19" s="60" t="s">
        <v>178</v>
      </c>
      <c r="C19" s="60" t="s">
        <v>329</v>
      </c>
      <c r="D19" s="6" t="s">
        <v>48</v>
      </c>
      <c r="E19" t="s">
        <v>48</v>
      </c>
      <c r="F19" t="s">
        <v>28</v>
      </c>
      <c r="G19" s="63" t="s">
        <v>465</v>
      </c>
      <c r="H19" t="s">
        <v>32</v>
      </c>
      <c r="I19" t="s">
        <v>51</v>
      </c>
      <c r="J19" t="s">
        <v>34</v>
      </c>
      <c r="K19" t="s">
        <v>35</v>
      </c>
      <c r="L19" t="s">
        <v>36</v>
      </c>
      <c r="O19" t="str">
        <f t="shared" si="0"/>
        <v>200302V01F02</v>
      </c>
    </row>
    <row r="20" spans="1:15" x14ac:dyDescent="0.3">
      <c r="A20" t="s">
        <v>247</v>
      </c>
      <c r="B20" s="60" t="s">
        <v>178</v>
      </c>
      <c r="C20" s="60" t="s">
        <v>329</v>
      </c>
      <c r="D20" s="6" t="s">
        <v>248</v>
      </c>
      <c r="E20" t="s">
        <v>248</v>
      </c>
      <c r="F20" t="s">
        <v>28</v>
      </c>
      <c r="G20" s="63" t="s">
        <v>462</v>
      </c>
      <c r="H20" t="s">
        <v>184</v>
      </c>
      <c r="I20" t="s">
        <v>33</v>
      </c>
      <c r="J20" t="s">
        <v>34</v>
      </c>
      <c r="K20" t="s">
        <v>35</v>
      </c>
      <c r="L20" t="s">
        <v>36</v>
      </c>
      <c r="O20" t="str">
        <f t="shared" si="0"/>
        <v>200302V01F02</v>
      </c>
    </row>
    <row r="21" spans="1:15" x14ac:dyDescent="0.3">
      <c r="A21" t="s">
        <v>190</v>
      </c>
      <c r="B21" s="60" t="s">
        <v>178</v>
      </c>
      <c r="C21" s="60" t="s">
        <v>329</v>
      </c>
      <c r="D21" s="6" t="s">
        <v>191</v>
      </c>
      <c r="E21" t="s">
        <v>191</v>
      </c>
      <c r="F21" t="s">
        <v>28</v>
      </c>
      <c r="G21" s="63" t="s">
        <v>462</v>
      </c>
      <c r="H21" t="s">
        <v>184</v>
      </c>
      <c r="I21" t="s">
        <v>33</v>
      </c>
      <c r="J21" t="s">
        <v>34</v>
      </c>
      <c r="K21" t="s">
        <v>35</v>
      </c>
      <c r="L21" t="s">
        <v>36</v>
      </c>
      <c r="O21" t="str">
        <f t="shared" si="0"/>
        <v>200302V01F02</v>
      </c>
    </row>
    <row r="22" spans="1:15" x14ac:dyDescent="0.3">
      <c r="A22" t="s">
        <v>195</v>
      </c>
      <c r="B22" s="60" t="s">
        <v>178</v>
      </c>
      <c r="C22" s="60" t="s">
        <v>329</v>
      </c>
      <c r="D22" s="6" t="s">
        <v>196</v>
      </c>
      <c r="E22" t="s">
        <v>196</v>
      </c>
      <c r="F22" t="s">
        <v>28</v>
      </c>
      <c r="G22" s="63" t="s">
        <v>462</v>
      </c>
      <c r="H22" t="s">
        <v>184</v>
      </c>
      <c r="I22" t="s">
        <v>33</v>
      </c>
      <c r="J22" t="s">
        <v>34</v>
      </c>
      <c r="K22" t="s">
        <v>35</v>
      </c>
      <c r="L22" t="s">
        <v>36</v>
      </c>
      <c r="O22" t="str">
        <f t="shared" si="0"/>
        <v>200302V01F02</v>
      </c>
    </row>
    <row r="23" spans="1:15" x14ac:dyDescent="0.3">
      <c r="A23" t="s">
        <v>199</v>
      </c>
      <c r="B23" s="57" t="s">
        <v>165</v>
      </c>
      <c r="C23" s="57" t="s">
        <v>461</v>
      </c>
      <c r="D23" s="6" t="s">
        <v>200</v>
      </c>
      <c r="E23" t="s">
        <v>200</v>
      </c>
      <c r="F23" t="s">
        <v>28</v>
      </c>
      <c r="G23" s="63" t="s">
        <v>462</v>
      </c>
      <c r="H23" t="s">
        <v>184</v>
      </c>
      <c r="I23" t="s">
        <v>33</v>
      </c>
      <c r="J23" t="s">
        <v>34</v>
      </c>
      <c r="K23" t="s">
        <v>35</v>
      </c>
      <c r="L23" t="s">
        <v>36</v>
      </c>
      <c r="O23" t="str">
        <f t="shared" si="0"/>
        <v>200302V02F01</v>
      </c>
    </row>
    <row r="24" spans="1:15" x14ac:dyDescent="0.3">
      <c r="A24" t="s">
        <v>203</v>
      </c>
      <c r="B24" s="61" t="s">
        <v>165</v>
      </c>
      <c r="C24" s="61" t="s">
        <v>452</v>
      </c>
      <c r="D24" s="6" t="s">
        <v>204</v>
      </c>
      <c r="E24" t="s">
        <v>204</v>
      </c>
      <c r="F24" t="s">
        <v>28</v>
      </c>
      <c r="G24" s="63" t="s">
        <v>462</v>
      </c>
      <c r="H24" t="s">
        <v>184</v>
      </c>
      <c r="I24" t="s">
        <v>33</v>
      </c>
      <c r="J24" t="s">
        <v>34</v>
      </c>
      <c r="K24" t="s">
        <v>35</v>
      </c>
      <c r="L24" t="s">
        <v>36</v>
      </c>
      <c r="M24" t="s">
        <v>164</v>
      </c>
      <c r="O24" t="str">
        <f t="shared" si="0"/>
        <v>200302V02F03</v>
      </c>
    </row>
    <row r="25" spans="1:15" x14ac:dyDescent="0.3">
      <c r="A25" t="s">
        <v>239</v>
      </c>
      <c r="B25" s="58" t="s">
        <v>172</v>
      </c>
      <c r="C25" s="58" t="s">
        <v>460</v>
      </c>
      <c r="D25" s="6" t="str">
        <f>HYPERLINK(N25,E25)</f>
        <v>จัดสรรเงินอุดหนุนเพื่อเป็นรางวัลให้แก่องค์กรปกครองส่วนท้องถิ่นที่มีการบริหารจัดการที่ดี</v>
      </c>
      <c r="E25" t="s">
        <v>204</v>
      </c>
      <c r="F25" t="s">
        <v>28</v>
      </c>
      <c r="G25" s="63" t="s">
        <v>466</v>
      </c>
      <c r="H25" t="s">
        <v>162</v>
      </c>
      <c r="I25" t="s">
        <v>163</v>
      </c>
      <c r="J25" t="s">
        <v>34</v>
      </c>
      <c r="K25" t="s">
        <v>35</v>
      </c>
      <c r="L25" t="s">
        <v>36</v>
      </c>
      <c r="O25" t="str">
        <f t="shared" si="0"/>
        <v>200302V04F01</v>
      </c>
    </row>
    <row r="26" spans="1:15" x14ac:dyDescent="0.3">
      <c r="A26" t="s">
        <v>243</v>
      </c>
      <c r="B26" s="58" t="s">
        <v>172</v>
      </c>
      <c r="C26" s="58" t="s">
        <v>460</v>
      </c>
      <c r="D26" s="6" t="str">
        <f>HYPERLINK(N26,E26)</f>
        <v>สัมมนาเพื่่อชี้แจงการปฏิบัติตามแผนการกระจายอำนาจให้แก่องค์กรปกครองส่วนท้องถิ่น (ฉบับที่ 3) และแผนปฏิบัติการกำหนดขั้นตอนการกระจายอำนาจให้แก่องค์กรปกครองส่วนท้องถิ่น (ฉบับที่ 3)</v>
      </c>
      <c r="E26" t="s">
        <v>244</v>
      </c>
      <c r="F26" t="s">
        <v>28</v>
      </c>
      <c r="G26" s="63" t="s">
        <v>466</v>
      </c>
      <c r="H26" t="s">
        <v>162</v>
      </c>
      <c r="I26" t="s">
        <v>163</v>
      </c>
      <c r="J26" t="s">
        <v>34</v>
      </c>
      <c r="K26" t="s">
        <v>35</v>
      </c>
      <c r="L26" t="s">
        <v>36</v>
      </c>
      <c r="O26" t="str">
        <f t="shared" si="0"/>
        <v>200302V04F01</v>
      </c>
    </row>
    <row r="27" spans="1:15" x14ac:dyDescent="0.3">
      <c r="A27" t="s">
        <v>247</v>
      </c>
      <c r="B27" s="58" t="s">
        <v>172</v>
      </c>
      <c r="C27" s="58" t="s">
        <v>460</v>
      </c>
      <c r="D27" s="6" t="str">
        <f>HYPERLINK(N27,E27)</f>
        <v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v>
      </c>
      <c r="E27" t="s">
        <v>248</v>
      </c>
      <c r="F27" t="s">
        <v>28</v>
      </c>
      <c r="G27" s="63" t="s">
        <v>466</v>
      </c>
      <c r="H27" t="s">
        <v>184</v>
      </c>
      <c r="I27" t="s">
        <v>33</v>
      </c>
      <c r="J27" t="s">
        <v>34</v>
      </c>
      <c r="K27" t="s">
        <v>35</v>
      </c>
      <c r="L27" t="s">
        <v>36</v>
      </c>
      <c r="O27" t="str">
        <f t="shared" si="0"/>
        <v>200302V04F01</v>
      </c>
    </row>
    <row r="28" spans="1:15" x14ac:dyDescent="0.3">
      <c r="A28" t="s">
        <v>251</v>
      </c>
      <c r="B28" s="58" t="s">
        <v>172</v>
      </c>
      <c r="C28" s="58" t="s">
        <v>460</v>
      </c>
      <c r="D28" s="6" t="str">
        <f>HYPERLINK(N28,E28)</f>
        <v>ประชุมเชิงปฏิบัติการองค์กรปกครองส่วนท้องถิ่น ที่ได้รับรางวัลการบริหารจัดการที่ดี เพื่อสร้างเครือข่ายศูนย์ส่งเสริมการมีส่วนร่วมของประชาชน</v>
      </c>
      <c r="E28" t="s">
        <v>252</v>
      </c>
      <c r="F28" t="s">
        <v>28</v>
      </c>
      <c r="G28" s="63" t="s">
        <v>466</v>
      </c>
      <c r="H28" t="s">
        <v>162</v>
      </c>
      <c r="I28" t="s">
        <v>219</v>
      </c>
      <c r="J28" t="s">
        <v>34</v>
      </c>
      <c r="K28" t="s">
        <v>35</v>
      </c>
      <c r="L28" t="s">
        <v>36</v>
      </c>
      <c r="O28" t="str">
        <f t="shared" si="0"/>
        <v>200302V04F01</v>
      </c>
    </row>
    <row r="29" spans="1:15" x14ac:dyDescent="0.3">
      <c r="A29" t="s">
        <v>255</v>
      </c>
      <c r="B29" s="58" t="s">
        <v>172</v>
      </c>
      <c r="C29" s="58" t="s">
        <v>460</v>
      </c>
      <c r="D29" s="6" t="str">
        <f>HYPERLINK(N29,E29)</f>
        <v>ส่งเสริมและสนับสนุนองค์กรปกครองส่วนท้องถิ่น</v>
      </c>
      <c r="E29" t="s">
        <v>187</v>
      </c>
      <c r="F29" t="s">
        <v>28</v>
      </c>
      <c r="G29" s="63" t="s">
        <v>466</v>
      </c>
      <c r="H29" t="s">
        <v>162</v>
      </c>
      <c r="I29" t="s">
        <v>163</v>
      </c>
      <c r="J29" t="s">
        <v>59</v>
      </c>
      <c r="K29" t="s">
        <v>60</v>
      </c>
      <c r="L29" t="s">
        <v>61</v>
      </c>
      <c r="O29" t="str">
        <f t="shared" si="0"/>
        <v>200302V04F01</v>
      </c>
    </row>
    <row r="30" spans="1:15" x14ac:dyDescent="0.3">
      <c r="A30" t="s">
        <v>258</v>
      </c>
      <c r="B30" s="62" t="s">
        <v>172</v>
      </c>
      <c r="C30" s="62" t="s">
        <v>455</v>
      </c>
      <c r="D30" s="6" t="str">
        <f>HYPERLINK(N30,E30)</f>
        <v>โครงการยกระดับประสิทธิภาพการบริหารราชการท้องถิ่น (ส่งเสริมและพัฒนาประสิทธิภาพด้านการบริหารจัดการ)</v>
      </c>
      <c r="E30" t="s">
        <v>182</v>
      </c>
      <c r="F30" t="s">
        <v>28</v>
      </c>
      <c r="G30" s="63" t="s">
        <v>466</v>
      </c>
      <c r="H30" t="s">
        <v>162</v>
      </c>
      <c r="I30" t="s">
        <v>163</v>
      </c>
      <c r="J30" t="s">
        <v>59</v>
      </c>
      <c r="K30" t="s">
        <v>60</v>
      </c>
      <c r="L30" t="s">
        <v>61</v>
      </c>
      <c r="O30" t="str">
        <f t="shared" si="0"/>
        <v>200302V04F02</v>
      </c>
    </row>
    <row r="31" spans="1:15" x14ac:dyDescent="0.3">
      <c r="A31" t="s">
        <v>262</v>
      </c>
      <c r="B31" s="62" t="s">
        <v>172</v>
      </c>
      <c r="C31" s="62" t="s">
        <v>455</v>
      </c>
      <c r="D31" s="6" t="str">
        <f>HYPERLINK(N31,E31)</f>
        <v>จัดสรรเงินอุดหนุนให้แก่องค์กรปกครองส่วนท้องถิ่น (ค่าใช้จ่ายบุคลากรด้านการศึกษา)</v>
      </c>
      <c r="E31" t="s">
        <v>263</v>
      </c>
      <c r="F31" t="s">
        <v>229</v>
      </c>
      <c r="G31" s="63" t="s">
        <v>466</v>
      </c>
      <c r="H31" t="s">
        <v>162</v>
      </c>
      <c r="I31" t="s">
        <v>163</v>
      </c>
      <c r="J31" t="s">
        <v>266</v>
      </c>
      <c r="K31" t="s">
        <v>60</v>
      </c>
      <c r="L31" t="s">
        <v>61</v>
      </c>
      <c r="O31" t="str">
        <f t="shared" si="0"/>
        <v>200302V04F02</v>
      </c>
    </row>
    <row r="32" spans="1:15" x14ac:dyDescent="0.3">
      <c r="A32" t="s">
        <v>268</v>
      </c>
      <c r="B32" s="62" t="s">
        <v>172</v>
      </c>
      <c r="C32" s="62" t="s">
        <v>455</v>
      </c>
      <c r="D32" s="6" t="str">
        <f>HYPERLINK(N32,E32)</f>
        <v>การจัดสรรเงินอุดหนุนเพื่อเป็นรางวัลให้แก่องค์กรปกครองส่วนท้องถิ่นที่มีการบริการจัดการที่ดี</v>
      </c>
      <c r="E32" t="s">
        <v>269</v>
      </c>
      <c r="F32" t="s">
        <v>28</v>
      </c>
      <c r="G32" s="63" t="s">
        <v>466</v>
      </c>
      <c r="H32" t="s">
        <v>162</v>
      </c>
      <c r="I32" t="s">
        <v>163</v>
      </c>
      <c r="J32" t="s">
        <v>34</v>
      </c>
      <c r="K32" t="s">
        <v>35</v>
      </c>
      <c r="L32" t="s">
        <v>36</v>
      </c>
      <c r="M32" t="s">
        <v>164</v>
      </c>
      <c r="O32" t="str">
        <f t="shared" si="0"/>
        <v>200302V04F02</v>
      </c>
    </row>
    <row r="33" spans="1:15" x14ac:dyDescent="0.3">
      <c r="A33" t="s">
        <v>272</v>
      </c>
      <c r="B33" s="62" t="s">
        <v>172</v>
      </c>
      <c r="C33" s="62" t="s">
        <v>455</v>
      </c>
      <c r="D33" s="6" t="str">
        <f>HYPERLINK(N33,E33)</f>
        <v>อบรมเชิงปฏิบัติการเพื่อเสริมสร้างความรู้ด้านการบังคับใช้กฎหมายที่เกี่ยวกับการกระจายอำนาจให้แก่บุคลากรขององค์กรปกครองส่วนท้องถิ่น</v>
      </c>
      <c r="E33" t="s">
        <v>248</v>
      </c>
      <c r="F33" t="s">
        <v>28</v>
      </c>
      <c r="G33" s="63" t="s">
        <v>466</v>
      </c>
      <c r="H33" t="s">
        <v>162</v>
      </c>
      <c r="I33" t="s">
        <v>163</v>
      </c>
      <c r="J33" t="s">
        <v>34</v>
      </c>
      <c r="K33" t="s">
        <v>35</v>
      </c>
      <c r="L33" t="s">
        <v>36</v>
      </c>
      <c r="O33" t="str">
        <f t="shared" si="0"/>
        <v>200302V04F02</v>
      </c>
    </row>
    <row r="34" spans="1:15" x14ac:dyDescent="0.3">
      <c r="A34" t="s">
        <v>342</v>
      </c>
      <c r="B34" s="20" t="s">
        <v>172</v>
      </c>
      <c r="C34" s="20" t="s">
        <v>338</v>
      </c>
      <c r="D34" s="6" t="str">
        <f>HYPERLINK(N34,E34)</f>
        <v>ปรับปรุงอาคารสถานที่ และภูมิทัศน์ สำนักงานเขตพื้นที่การศึกษาประถมศึกษาราชบุรี เขต 1</v>
      </c>
      <c r="E34" t="s">
        <v>343</v>
      </c>
      <c r="F34" t="s">
        <v>28</v>
      </c>
      <c r="G34" s="63" t="s">
        <v>466</v>
      </c>
      <c r="H34" t="s">
        <v>162</v>
      </c>
      <c r="I34" t="s">
        <v>163</v>
      </c>
      <c r="J34" t="s">
        <v>350</v>
      </c>
      <c r="K34" t="s">
        <v>351</v>
      </c>
      <c r="L34" t="s">
        <v>352</v>
      </c>
      <c r="O34" t="str">
        <f t="shared" si="0"/>
        <v>200302V04F03</v>
      </c>
    </row>
    <row r="35" spans="1:15" x14ac:dyDescent="0.3">
      <c r="A35" t="s">
        <v>447</v>
      </c>
      <c r="B35" s="20" t="s">
        <v>172</v>
      </c>
      <c r="C35" s="20" t="s">
        <v>338</v>
      </c>
      <c r="D35" s="6" t="str">
        <f>HYPERLINK(N35,E35)</f>
        <v>โครงการจัดทำฐานข้อมูลและระบบติดตามประเมินผลระดับพื้นที่จังหวัดนราธิวาส เพื่อสนับสนุนการขับเคลื่อนเป้าหมายของสหประชาชาติว่าด้วยการพัฒนาที่ยั่งยืนด้านการศึกษา SDG4</v>
      </c>
      <c r="E35" t="s">
        <v>448</v>
      </c>
      <c r="F35" t="s">
        <v>28</v>
      </c>
      <c r="G35" s="63" t="s">
        <v>466</v>
      </c>
      <c r="H35" t="s">
        <v>162</v>
      </c>
      <c r="I35" t="s">
        <v>163</v>
      </c>
      <c r="J35" t="s">
        <v>450</v>
      </c>
      <c r="K35" t="s">
        <v>451</v>
      </c>
      <c r="L35" t="s">
        <v>352</v>
      </c>
      <c r="O35" t="str">
        <f t="shared" si="0"/>
        <v>200302V04F03</v>
      </c>
    </row>
    <row r="36" spans="1:15" x14ac:dyDescent="0.3">
      <c r="A36" t="s">
        <v>54</v>
      </c>
      <c r="B36" s="67">
        <v>0</v>
      </c>
      <c r="C36" s="67" t="s">
        <v>459</v>
      </c>
      <c r="D36" s="6" t="s">
        <v>55</v>
      </c>
      <c r="E36" t="s">
        <v>55</v>
      </c>
      <c r="F36" t="s">
        <v>28</v>
      </c>
      <c r="G36" s="63" t="s">
        <v>463</v>
      </c>
      <c r="H36" t="s">
        <v>57</v>
      </c>
      <c r="I36" t="s">
        <v>58</v>
      </c>
      <c r="J36" t="s">
        <v>59</v>
      </c>
      <c r="K36" t="s">
        <v>60</v>
      </c>
      <c r="L36" t="s">
        <v>61</v>
      </c>
      <c r="O36" t="str">
        <f t="shared" si="0"/>
        <v>0F00</v>
      </c>
    </row>
    <row r="37" spans="1:15" x14ac:dyDescent="0.3">
      <c r="A37" t="s">
        <v>63</v>
      </c>
      <c r="B37" s="67">
        <v>0</v>
      </c>
      <c r="C37" s="67" t="s">
        <v>459</v>
      </c>
      <c r="D37" s="6" t="s">
        <v>64</v>
      </c>
      <c r="E37" t="s">
        <v>64</v>
      </c>
      <c r="F37" t="s">
        <v>28</v>
      </c>
      <c r="G37" s="63" t="s">
        <v>463</v>
      </c>
      <c r="H37" t="s">
        <v>57</v>
      </c>
      <c r="I37" t="s">
        <v>58</v>
      </c>
      <c r="J37" t="s">
        <v>59</v>
      </c>
      <c r="K37" t="s">
        <v>60</v>
      </c>
      <c r="L37" t="s">
        <v>61</v>
      </c>
      <c r="O37" t="str">
        <f t="shared" si="0"/>
        <v>0F00</v>
      </c>
    </row>
    <row r="38" spans="1:15" x14ac:dyDescent="0.3">
      <c r="A38" t="s">
        <v>67</v>
      </c>
      <c r="B38" s="67">
        <v>0</v>
      </c>
      <c r="C38" s="67" t="s">
        <v>459</v>
      </c>
      <c r="D38" s="6" t="s">
        <v>68</v>
      </c>
      <c r="E38" t="s">
        <v>68</v>
      </c>
      <c r="F38" t="s">
        <v>28</v>
      </c>
      <c r="G38" s="63" t="s">
        <v>463</v>
      </c>
      <c r="H38" t="s">
        <v>57</v>
      </c>
      <c r="I38" t="s">
        <v>58</v>
      </c>
      <c r="J38" t="s">
        <v>59</v>
      </c>
      <c r="K38" t="s">
        <v>60</v>
      </c>
      <c r="L38" t="s">
        <v>61</v>
      </c>
      <c r="O38" t="str">
        <f t="shared" si="0"/>
        <v>0F00</v>
      </c>
    </row>
    <row r="39" spans="1:15" x14ac:dyDescent="0.3">
      <c r="A39" t="s">
        <v>71</v>
      </c>
      <c r="B39" s="67">
        <v>0</v>
      </c>
      <c r="C39" s="67" t="s">
        <v>459</v>
      </c>
      <c r="D39" s="6" t="s">
        <v>72</v>
      </c>
      <c r="E39" t="s">
        <v>72</v>
      </c>
      <c r="F39" t="s">
        <v>28</v>
      </c>
      <c r="G39" s="63" t="s">
        <v>464</v>
      </c>
      <c r="H39" t="s">
        <v>74</v>
      </c>
      <c r="I39" t="s">
        <v>51</v>
      </c>
      <c r="J39" t="s">
        <v>59</v>
      </c>
      <c r="K39" t="s">
        <v>60</v>
      </c>
      <c r="L39" t="s">
        <v>61</v>
      </c>
      <c r="O39" t="str">
        <f t="shared" si="0"/>
        <v>0F00</v>
      </c>
    </row>
    <row r="40" spans="1:15" x14ac:dyDescent="0.3">
      <c r="A40" t="s">
        <v>80</v>
      </c>
      <c r="B40" s="67">
        <v>0</v>
      </c>
      <c r="C40" s="67" t="s">
        <v>459</v>
      </c>
      <c r="D40" s="6" t="s">
        <v>81</v>
      </c>
      <c r="E40" t="s">
        <v>81</v>
      </c>
      <c r="F40" t="s">
        <v>28</v>
      </c>
      <c r="G40" s="63" t="s">
        <v>464</v>
      </c>
      <c r="H40" t="s">
        <v>74</v>
      </c>
      <c r="I40" t="s">
        <v>51</v>
      </c>
      <c r="J40" t="s">
        <v>59</v>
      </c>
      <c r="K40" t="s">
        <v>60</v>
      </c>
      <c r="L40" t="s">
        <v>61</v>
      </c>
      <c r="O40" t="str">
        <f t="shared" si="0"/>
        <v>0F00</v>
      </c>
    </row>
    <row r="41" spans="1:15" x14ac:dyDescent="0.3">
      <c r="A41" t="s">
        <v>92</v>
      </c>
      <c r="B41" s="67">
        <v>0</v>
      </c>
      <c r="C41" s="67" t="s">
        <v>459</v>
      </c>
      <c r="D41" s="6" t="s">
        <v>93</v>
      </c>
      <c r="E41" t="s">
        <v>93</v>
      </c>
      <c r="F41" t="s">
        <v>28</v>
      </c>
      <c r="G41" s="63" t="s">
        <v>464</v>
      </c>
      <c r="H41" t="s">
        <v>74</v>
      </c>
      <c r="I41" t="s">
        <v>51</v>
      </c>
      <c r="J41" t="s">
        <v>59</v>
      </c>
      <c r="K41" t="s">
        <v>60</v>
      </c>
      <c r="L41" t="s">
        <v>61</v>
      </c>
      <c r="O41" t="str">
        <f t="shared" si="0"/>
        <v>0F00</v>
      </c>
    </row>
    <row r="42" spans="1:15" x14ac:dyDescent="0.3">
      <c r="A42" t="s">
        <v>104</v>
      </c>
      <c r="B42" s="67">
        <v>0</v>
      </c>
      <c r="C42" s="67" t="s">
        <v>459</v>
      </c>
      <c r="D42" s="6" t="s">
        <v>105</v>
      </c>
      <c r="E42" t="s">
        <v>105</v>
      </c>
      <c r="F42" t="s">
        <v>28</v>
      </c>
      <c r="G42" s="63" t="s">
        <v>464</v>
      </c>
      <c r="H42" t="s">
        <v>74</v>
      </c>
      <c r="I42" t="s">
        <v>51</v>
      </c>
      <c r="J42" t="s">
        <v>59</v>
      </c>
      <c r="K42" t="s">
        <v>60</v>
      </c>
      <c r="L42" t="s">
        <v>61</v>
      </c>
      <c r="O42" t="str">
        <f t="shared" si="0"/>
        <v>0F00</v>
      </c>
    </row>
    <row r="43" spans="1:15" x14ac:dyDescent="0.3">
      <c r="A43" t="s">
        <v>108</v>
      </c>
      <c r="B43" s="67">
        <v>0</v>
      </c>
      <c r="C43" s="67" t="s">
        <v>459</v>
      </c>
      <c r="D43" s="6" t="s">
        <v>109</v>
      </c>
      <c r="E43" t="s">
        <v>109</v>
      </c>
      <c r="F43" t="s">
        <v>28</v>
      </c>
      <c r="G43" s="63" t="s">
        <v>464</v>
      </c>
      <c r="H43" t="s">
        <v>74</v>
      </c>
      <c r="I43" t="s">
        <v>51</v>
      </c>
      <c r="J43" t="s">
        <v>59</v>
      </c>
      <c r="K43" t="s">
        <v>60</v>
      </c>
      <c r="L43" t="s">
        <v>61</v>
      </c>
      <c r="N43" t="s">
        <v>242</v>
      </c>
      <c r="O43" t="str">
        <f t="shared" si="0"/>
        <v>0F00</v>
      </c>
    </row>
    <row r="44" spans="1:15" x14ac:dyDescent="0.3">
      <c r="A44" t="s">
        <v>112</v>
      </c>
      <c r="B44" s="67">
        <v>0</v>
      </c>
      <c r="C44" s="67" t="s">
        <v>459</v>
      </c>
      <c r="D44" s="6" t="s">
        <v>113</v>
      </c>
      <c r="E44" t="s">
        <v>113</v>
      </c>
      <c r="F44" t="s">
        <v>28</v>
      </c>
      <c r="G44" s="63" t="s">
        <v>464</v>
      </c>
      <c r="H44" t="s">
        <v>74</v>
      </c>
      <c r="I44" t="s">
        <v>51</v>
      </c>
      <c r="J44" t="s">
        <v>59</v>
      </c>
      <c r="K44" t="s">
        <v>60</v>
      </c>
      <c r="L44" t="s">
        <v>61</v>
      </c>
      <c r="N44" t="s">
        <v>246</v>
      </c>
      <c r="O44" t="str">
        <f t="shared" si="0"/>
        <v>0F00</v>
      </c>
    </row>
    <row r="45" spans="1:15" x14ac:dyDescent="0.3">
      <c r="A45" t="s">
        <v>116</v>
      </c>
      <c r="B45" s="67">
        <v>0</v>
      </c>
      <c r="C45" s="67" t="s">
        <v>459</v>
      </c>
      <c r="D45" s="6" t="s">
        <v>117</v>
      </c>
      <c r="E45" t="s">
        <v>117</v>
      </c>
      <c r="F45" t="s">
        <v>28</v>
      </c>
      <c r="G45" s="63" t="s">
        <v>464</v>
      </c>
      <c r="H45" t="s">
        <v>74</v>
      </c>
      <c r="I45" t="s">
        <v>51</v>
      </c>
      <c r="J45" t="s">
        <v>59</v>
      </c>
      <c r="K45" t="s">
        <v>60</v>
      </c>
      <c r="L45" t="s">
        <v>61</v>
      </c>
      <c r="N45" t="s">
        <v>250</v>
      </c>
      <c r="O45" t="str">
        <f t="shared" si="0"/>
        <v>0F00</v>
      </c>
    </row>
    <row r="46" spans="1:15" x14ac:dyDescent="0.3">
      <c r="A46" t="s">
        <v>120</v>
      </c>
      <c r="B46" s="67">
        <v>0</v>
      </c>
      <c r="C46" s="67" t="s">
        <v>459</v>
      </c>
      <c r="D46" s="6" t="s">
        <v>121</v>
      </c>
      <c r="E46" t="s">
        <v>121</v>
      </c>
      <c r="F46" t="s">
        <v>28</v>
      </c>
      <c r="G46" s="63" t="s">
        <v>464</v>
      </c>
      <c r="H46" t="s">
        <v>74</v>
      </c>
      <c r="I46" t="s">
        <v>51</v>
      </c>
      <c r="J46" t="s">
        <v>59</v>
      </c>
      <c r="K46" t="s">
        <v>60</v>
      </c>
      <c r="L46" t="s">
        <v>61</v>
      </c>
      <c r="N46" t="s">
        <v>254</v>
      </c>
      <c r="O46" t="str">
        <f t="shared" si="0"/>
        <v>0F00</v>
      </c>
    </row>
    <row r="47" spans="1:15" x14ac:dyDescent="0.3">
      <c r="A47" t="s">
        <v>124</v>
      </c>
      <c r="B47" s="67">
        <v>0</v>
      </c>
      <c r="C47" s="67" t="s">
        <v>459</v>
      </c>
      <c r="D47" s="6" t="s">
        <v>125</v>
      </c>
      <c r="E47" t="s">
        <v>125</v>
      </c>
      <c r="F47" t="s">
        <v>28</v>
      </c>
      <c r="G47" s="63" t="s">
        <v>464</v>
      </c>
      <c r="H47" t="s">
        <v>74</v>
      </c>
      <c r="I47" t="s">
        <v>51</v>
      </c>
      <c r="J47" t="s">
        <v>59</v>
      </c>
      <c r="K47" t="s">
        <v>60</v>
      </c>
      <c r="L47" t="s">
        <v>61</v>
      </c>
      <c r="N47" t="s">
        <v>257</v>
      </c>
      <c r="O47" t="str">
        <f t="shared" si="0"/>
        <v>0F00</v>
      </c>
    </row>
    <row r="48" spans="1:15" x14ac:dyDescent="0.3">
      <c r="A48" t="s">
        <v>128</v>
      </c>
      <c r="B48" s="67">
        <v>0</v>
      </c>
      <c r="C48" s="67" t="s">
        <v>459</v>
      </c>
      <c r="D48" s="6" t="s">
        <v>129</v>
      </c>
      <c r="E48" t="s">
        <v>129</v>
      </c>
      <c r="F48" t="s">
        <v>28</v>
      </c>
      <c r="G48" s="63" t="s">
        <v>464</v>
      </c>
      <c r="H48" t="s">
        <v>74</v>
      </c>
      <c r="I48" t="s">
        <v>51</v>
      </c>
      <c r="J48" t="s">
        <v>59</v>
      </c>
      <c r="K48" t="s">
        <v>60</v>
      </c>
      <c r="L48" t="s">
        <v>61</v>
      </c>
      <c r="N48" t="s">
        <v>260</v>
      </c>
      <c r="O48" t="str">
        <f t="shared" si="0"/>
        <v>0F00</v>
      </c>
    </row>
    <row r="49" spans="1:15" x14ac:dyDescent="0.3">
      <c r="A49" t="s">
        <v>132</v>
      </c>
      <c r="B49" s="67">
        <v>0</v>
      </c>
      <c r="C49" s="67" t="s">
        <v>459</v>
      </c>
      <c r="D49" s="6" t="s">
        <v>133</v>
      </c>
      <c r="E49" t="s">
        <v>133</v>
      </c>
      <c r="F49" t="s">
        <v>28</v>
      </c>
      <c r="G49" s="63" t="s">
        <v>464</v>
      </c>
      <c r="H49" t="s">
        <v>74</v>
      </c>
      <c r="I49" t="s">
        <v>51</v>
      </c>
      <c r="J49" t="s">
        <v>59</v>
      </c>
      <c r="K49" t="s">
        <v>60</v>
      </c>
      <c r="L49" t="s">
        <v>61</v>
      </c>
      <c r="N49" t="s">
        <v>267</v>
      </c>
      <c r="O49" t="str">
        <f t="shared" si="0"/>
        <v>0F00</v>
      </c>
    </row>
    <row r="50" spans="1:15" x14ac:dyDescent="0.3">
      <c r="A50" t="s">
        <v>136</v>
      </c>
      <c r="B50" s="67">
        <v>0</v>
      </c>
      <c r="C50" s="67" t="s">
        <v>459</v>
      </c>
      <c r="D50" s="6" t="s">
        <v>137</v>
      </c>
      <c r="E50" t="s">
        <v>137</v>
      </c>
      <c r="F50" t="s">
        <v>28</v>
      </c>
      <c r="G50" s="63" t="s">
        <v>464</v>
      </c>
      <c r="H50" t="s">
        <v>74</v>
      </c>
      <c r="I50" t="s">
        <v>51</v>
      </c>
      <c r="J50" t="s">
        <v>59</v>
      </c>
      <c r="K50" t="s">
        <v>60</v>
      </c>
      <c r="L50" t="s">
        <v>61</v>
      </c>
      <c r="N50" t="s">
        <v>271</v>
      </c>
      <c r="O50" t="str">
        <f t="shared" si="0"/>
        <v>0F00</v>
      </c>
    </row>
    <row r="51" spans="1:15" x14ac:dyDescent="0.3">
      <c r="A51" t="s">
        <v>140</v>
      </c>
      <c r="B51" s="67">
        <v>0</v>
      </c>
      <c r="C51" s="67" t="s">
        <v>459</v>
      </c>
      <c r="D51" s="6" t="s">
        <v>141</v>
      </c>
      <c r="E51" t="s">
        <v>141</v>
      </c>
      <c r="F51" t="s">
        <v>28</v>
      </c>
      <c r="G51" s="63" t="s">
        <v>464</v>
      </c>
      <c r="H51" t="s">
        <v>74</v>
      </c>
      <c r="I51" t="s">
        <v>51</v>
      </c>
      <c r="J51" t="s">
        <v>59</v>
      </c>
      <c r="K51" t="s">
        <v>60</v>
      </c>
      <c r="L51" t="s">
        <v>61</v>
      </c>
      <c r="N51" t="s">
        <v>274</v>
      </c>
      <c r="O51" t="str">
        <f t="shared" si="0"/>
        <v>0F00</v>
      </c>
    </row>
    <row r="52" spans="1:15" x14ac:dyDescent="0.3">
      <c r="A52" t="s">
        <v>144</v>
      </c>
      <c r="B52" s="67">
        <v>0</v>
      </c>
      <c r="C52" s="67" t="s">
        <v>459</v>
      </c>
      <c r="D52" s="6" t="s">
        <v>145</v>
      </c>
      <c r="E52" t="s">
        <v>145</v>
      </c>
      <c r="F52" t="s">
        <v>28</v>
      </c>
      <c r="G52" s="63" t="s">
        <v>464</v>
      </c>
      <c r="H52" t="s">
        <v>74</v>
      </c>
      <c r="I52" t="s">
        <v>51</v>
      </c>
      <c r="J52" t="s">
        <v>59</v>
      </c>
      <c r="K52" t="s">
        <v>60</v>
      </c>
      <c r="L52" t="s">
        <v>61</v>
      </c>
      <c r="N52" t="s">
        <v>353</v>
      </c>
      <c r="O52" t="str">
        <f t="shared" si="0"/>
        <v>0F00</v>
      </c>
    </row>
    <row r="53" spans="1:15" x14ac:dyDescent="0.3">
      <c r="A53" t="s">
        <v>148</v>
      </c>
      <c r="B53" s="67">
        <v>0</v>
      </c>
      <c r="C53" s="67" t="s">
        <v>459</v>
      </c>
      <c r="D53" s="6" t="s">
        <v>149</v>
      </c>
      <c r="E53" t="s">
        <v>149</v>
      </c>
      <c r="F53" t="s">
        <v>28</v>
      </c>
      <c r="G53" s="63" t="s">
        <v>464</v>
      </c>
      <c r="H53" t="s">
        <v>74</v>
      </c>
      <c r="I53" t="s">
        <v>51</v>
      </c>
      <c r="J53" t="s">
        <v>59</v>
      </c>
      <c r="K53" t="s">
        <v>60</v>
      </c>
      <c r="L53" t="s">
        <v>61</v>
      </c>
      <c r="N53" t="s">
        <v>453</v>
      </c>
      <c r="O53" t="str">
        <f t="shared" si="0"/>
        <v>0F00</v>
      </c>
    </row>
  </sheetData>
  <autoFilter ref="A5:M45" xr:uid="{00000000-0009-0000-0000-000003000000}">
    <sortState xmlns:xlrd2="http://schemas.microsoft.com/office/spreadsheetml/2017/richdata2" ref="A6:M53">
      <sortCondition sortBy="cellColor" ref="C6:C53" dxfId="30"/>
      <sortCondition sortBy="cellColor" ref="C6:C53" dxfId="29"/>
      <sortCondition sortBy="cellColor" ref="C6:C53" dxfId="28"/>
      <sortCondition sortBy="cellColor" ref="C6:C53" dxfId="27"/>
      <sortCondition sortBy="cellColor" ref="C6:C53" dxfId="26"/>
      <sortCondition sortBy="cellColor" ref="C6:C53" dxfId="25"/>
      <sortCondition sortBy="cellColor" ref="C6:C53" dxfId="24"/>
      <sortCondition sortBy="cellColor" ref="C6:C53" dxfId="23"/>
    </sortState>
  </autoFilter>
  <sortState xmlns:xlrd2="http://schemas.microsoft.com/office/spreadsheetml/2017/richdata2" ref="B7:B54">
    <sortCondition ref="B6"/>
  </sortState>
  <hyperlinks>
    <hyperlink ref="D17" r:id="rId1" display="https://emenscr.nesdc.go.th/viewer/view.html?id=5b2a106e4e24f305a157a155&amp;username=opm01071" xr:uid="{C8800B0F-9126-43EE-AD32-8C19D3D947BF}"/>
    <hyperlink ref="D18" r:id="rId2" display="https://emenscr.nesdc.go.th/viewer/view.html?id=5b2a1d2ef9e2be05aa557854&amp;username=opm01071" xr:uid="{E0DC349D-4F08-4422-A0EF-DF45AB25A608}"/>
    <hyperlink ref="D16" r:id="rId3" display="https://emenscr.nesdc.go.th/viewer/view.html?id=5b2b11162f9433329efb3faf&amp;username=opm01071" xr:uid="{56694820-6AB7-4ADC-95C6-E04FF97A0F56}"/>
    <hyperlink ref="D19" r:id="rId4" display="https://emenscr.nesdc.go.th/viewer/view.html?id=5b2b678e2f9433329efb3fb7&amp;username=opm01071" xr:uid="{BB67C56B-0413-41E8-8124-1E047868CEB3}"/>
    <hyperlink ref="D36" r:id="rId5" display="https://emenscr.nesdc.go.th/viewer/view.html?id=5d8dc56c6110b422f7521479&amp;username=moi08151" xr:uid="{3222F810-9BE7-45B1-AA12-50C089487036}"/>
    <hyperlink ref="D37" r:id="rId6" display="https://emenscr.nesdc.go.th/viewer/view.html?id=5d9c5e6d6d256b21f91fcf0b&amp;username=moi08151" xr:uid="{00860FE5-24A6-4AE1-8387-C13B7488979D}"/>
    <hyperlink ref="D38" r:id="rId7" display="https://emenscr.nesdc.go.th/viewer/view.html?id=5d9dc5ac161e9a5bd4af28ae&amp;username=moi08151" xr:uid="{F5E95DBC-225C-4F80-A99B-8037D011BDFC}"/>
    <hyperlink ref="D39" r:id="rId8" display="https://emenscr.nesdc.go.th/viewer/view.html?id=5e14313cef83bc1f21719129&amp;username=moi08151" xr:uid="{538EF77E-F185-4857-8475-A0C1365808AC}"/>
    <hyperlink ref="D11" r:id="rId9" display="https://emenscr.nesdc.go.th/viewer/view.html?id=5e1441606304d01f1c2f71ee&amp;username=moi08151" xr:uid="{FEDEF051-4744-41B2-B143-8B956849F2E6}"/>
    <hyperlink ref="D40" r:id="rId10" display="https://emenscr.nesdc.go.th/viewer/view.html?id=5e1469c2dfe25e34a85729ba&amp;username=moi08151" xr:uid="{B2BCF3F4-A16F-4EBD-A158-33C312D73104}"/>
    <hyperlink ref="D9" r:id="rId11" display="https://emenscr.nesdc.go.th/viewer/view.html?id=5e14717189b7ac34b959f0c0&amp;username=moi08151" xr:uid="{DB8DEBB7-2AD6-420E-BB32-A7A574C79554}"/>
    <hyperlink ref="D13" r:id="rId12" display="https://emenscr.nesdc.go.th/viewer/view.html?id=5e1561c5ab5cf06ac49f51ca&amp;username=moi08151" xr:uid="{ABA7362D-107D-45E3-96FB-E715D997C97D}"/>
    <hyperlink ref="D41" r:id="rId13" display="https://emenscr.nesdc.go.th/viewer/view.html?id=5e1565405aa6096ad3aa2f31&amp;username=moi08151" xr:uid="{8A67C4A6-E400-4A8C-9812-5173C130B3B5}"/>
    <hyperlink ref="D12" r:id="rId14" display="https://emenscr.nesdc.go.th/viewer/view.html?id=5e156d115aa6096ad3aa2f34&amp;username=moi08151" xr:uid="{703BED68-7F4D-49B6-8824-12BA8CD3DF94}"/>
    <hyperlink ref="D10" r:id="rId15" display="https://emenscr.nesdc.go.th/viewer/view.html?id=5e15b4f04735416acaa5adf8&amp;username=moi08151" xr:uid="{DE2AE1F2-A4C5-4885-9C4A-17012BE9C075}"/>
    <hyperlink ref="D42" r:id="rId16" display="https://emenscr.nesdc.go.th/viewer/view.html?id=5e16d156a7c96230ec9114ff&amp;username=moi08151" xr:uid="{6CE8C725-708C-4CE0-AFBC-1933F0EB7562}"/>
    <hyperlink ref="D43" r:id="rId17" display="https://emenscr.nesdc.go.th/viewer/view.html?id=5e16d3e78579f230edc1e47f&amp;username=moi08151" xr:uid="{80FCDC0F-BD18-4083-BAD7-2563D5A8376D}"/>
    <hyperlink ref="D44" r:id="rId18" display="https://emenscr.nesdc.go.th/viewer/view.html?id=5e16e342ab990e30f232247f&amp;username=moi08151" xr:uid="{CCF17526-4698-4719-9669-3D0B563CC189}"/>
    <hyperlink ref="D45" r:id="rId19" display="https://emenscr.nesdc.go.th/viewer/view.html?id=5e16e5da0db41330e7e026af&amp;username=moi08151" xr:uid="{5B6A45BA-6AFD-49FA-9822-1E7598A8794E}"/>
    <hyperlink ref="D46" r:id="rId20" display="https://emenscr.nesdc.go.th/viewer/view.html?id=5e16ee4e0db41330e7e026cf&amp;username=moi08151" xr:uid="{7E546C7E-C55F-40EA-83E5-1875FA317DC7}"/>
    <hyperlink ref="D47" r:id="rId21" display="https://emenscr.nesdc.go.th/viewer/view.html?id=5e16f3b8a7c96230ec911587&amp;username=moi08151" xr:uid="{DC953815-5ABB-4CC5-B07E-A1025F3F1FEC}"/>
    <hyperlink ref="D48" r:id="rId22" display="https://emenscr.nesdc.go.th/viewer/view.html?id=5e16fc320db41330e7e02700&amp;username=moi08151" xr:uid="{B35BBAFB-7F23-4FD3-BE33-B71FE8B460FB}"/>
    <hyperlink ref="D49" r:id="rId23" display="https://emenscr.nesdc.go.th/viewer/view.html?id=5e16ff29a7c96230ec9115a9&amp;username=moi08151" xr:uid="{4E7E36A3-88B8-49F0-A595-AFAD3BD819E6}"/>
    <hyperlink ref="D50" r:id="rId24" display="https://emenscr.nesdc.go.th/viewer/view.html?id=5e17011fa7c96230ec9115ac&amp;username=moi08151" xr:uid="{752029A4-CA6B-4D22-9BD5-80DF187AFCEC}"/>
    <hyperlink ref="D51" r:id="rId25" display="https://emenscr.nesdc.go.th/viewer/view.html?id=5e1710e3ab990e30f23224ee&amp;username=moi08151" xr:uid="{E41C69F5-13EA-453D-B19A-2F70FE2FE8CB}"/>
    <hyperlink ref="D52" r:id="rId26" display="https://emenscr.nesdc.go.th/viewer/view.html?id=5e17f0d31377cb70f32b396f&amp;username=moi08151" xr:uid="{2774C5FF-EC9D-4832-83BB-7BF66E0654E7}"/>
    <hyperlink ref="D53" r:id="rId27" display="https://emenscr.nesdc.go.th/viewer/view.html?id=5e17f33bfdbb3e70e4d8b8ef&amp;username=moi08151" xr:uid="{B0BEA40B-064E-4A69-92D1-6E7A18820AFF}"/>
    <hyperlink ref="D7" r:id="rId28" display="https://emenscr.nesdc.go.th/viewer/view.html?id=5e17f6cafdbb3e70e4d8b8fd&amp;username=moi08151" xr:uid="{F78FF20B-6AE0-4341-9E14-C5D515C3F003}"/>
    <hyperlink ref="D8" r:id="rId29" display="https://emenscr.nesdc.go.th/viewer/view.html?id=5e17f91952907770e93f35b7&amp;username=moi08151" xr:uid="{2BDBAC45-2605-4FD2-BE5A-10B68915F86C}"/>
    <hyperlink ref="D14" r:id="rId30" display="https://emenscr.nesdc.go.th/viewer/view.html?id=5fb231fcf1fa732ce2f6343e&amp;username=moi08151" xr:uid="{50034DEA-B54B-4C13-A336-570E0526F3E4}"/>
    <hyperlink ref="D15" r:id="rId31" display="https://emenscr.nesdc.go.th/viewer/view.html?id=5fcefe0b56035d16079a08e3&amp;username=moi08151" xr:uid="{3340D269-6991-4978-B12B-859D972AC8EF}"/>
    <hyperlink ref="D21" r:id="rId32" display="https://emenscr.nesdc.go.th/viewer/view.html?id=5fd8181da7ca1a34f39f353f&amp;username=opm01071" xr:uid="{36FED95A-3BBD-4E7D-9197-698AC6A310FA}"/>
    <hyperlink ref="D22" r:id="rId33" display="https://emenscr.nesdc.go.th/viewer/view.html?id=5fd82bb46eb12634f2968d7e&amp;username=opm01071" xr:uid="{91ECF84E-C76C-4AD7-818C-2BDDAA82E58D}"/>
    <hyperlink ref="D23" r:id="rId34" display="https://emenscr.nesdc.go.th/viewer/view.html?id=5fd8309f238e5c34f1efce35&amp;username=opm01071" xr:uid="{AB1C97FE-A490-4F0D-A440-EB31A65F3D69}"/>
    <hyperlink ref="D24" r:id="rId35" display="https://emenscr.nesdc.go.th/viewer/view.html?id=5fd838aca7ca1a34f39f35ab&amp;username=opm01071" xr:uid="{5F064AB9-440F-4314-AC32-9C61940222BA}"/>
    <hyperlink ref="D6" r:id="rId36" display="https://emenscr.nesdc.go.th/viewer/view.html?id=5ff29491770e1827c86fda3d&amp;username=industry03071" xr:uid="{00CD1644-BA7D-4383-9028-FDB2C7F0F3CA}"/>
    <hyperlink ref="D20" r:id="rId37" display="https://emenscr.nesdc.go.th/viewer/view.html?id=61790485929eeb74de1c6564&amp;username=opm01071" xr:uid="{02705837-EAC7-4857-AA32-6FF55384D1E5}"/>
  </hyperlinks>
  <pageMargins left="0.7" right="0.7" top="0.75" bottom="0.75" header="0.3" footer="0.3"/>
  <pageSetup orientation="portrait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โครงการ ปี65</vt:lpstr>
      <vt:lpstr>โครงการ ปี66</vt:lpstr>
      <vt:lpstr>โครงการ ปี65+66</vt:lpstr>
      <vt:lpstr>1.รวม</vt:lpstr>
      <vt:lpstr>3.Pivotหน่วยงาน</vt:lpstr>
      <vt:lpstr>2.เรียง VC </vt:lpstr>
      <vt:lpstr>3.Pivot VC</vt:lpstr>
      <vt:lpstr>5.เรียงปี</vt:lpstr>
      <vt:lpstr>6.เรียง VC</vt:lpstr>
      <vt:lpstr>'2.เรียง VC 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 high</cp:lastModifiedBy>
  <dcterms:created xsi:type="dcterms:W3CDTF">2022-03-18T09:34:28Z</dcterms:created>
  <dcterms:modified xsi:type="dcterms:W3CDTF">2023-06-25T17:38:34Z</dcterms:modified>
</cp:coreProperties>
</file>