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pivotTables/pivotTable2.xml" ContentType="application/vnd.openxmlformats-officedocument.spreadsheetml.pivotTable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showInkAnnotation="0" hidePivotFieldList="1" autoCompressPictures="0"/>
  <mc:AlternateContent xmlns:mc="http://schemas.openxmlformats.org/markup-compatibility/2006">
    <mc:Choice Requires="x15">
      <x15ac:absPath xmlns:x15ac="http://schemas.microsoft.com/office/spreadsheetml/2010/11/ac" url="E:\Asis\เสร็จแล้ว\"/>
    </mc:Choice>
  </mc:AlternateContent>
  <xr:revisionPtr revIDLastSave="0" documentId="8_{ED5D99A4-503A-4101-8B94-075896445396}" xr6:coauthVersionLast="47" xr6:coauthVersionMax="47" xr10:uidLastSave="{00000000-0000-0000-0000-000000000000}"/>
  <bookViews>
    <workbookView xWindow="-108" yWindow="-108" windowWidth="23256" windowHeight="12456" tabRatio="500" firstSheet="7" activeTab="9" xr2:uid="{00000000-000D-0000-FFFF-FFFF00000000}"/>
  </bookViews>
  <sheets>
    <sheet name="ข้อมูลดิบ" sheetId="1" state="hidden" r:id="rId1"/>
    <sheet name="คัดเลือก" sheetId="2" state="hidden" r:id="rId2"/>
    <sheet name="1.นำไปใช้" sheetId="9" state="hidden" r:id="rId3"/>
    <sheet name="3.Pivot หน่วยงาน" sheetId="8" state="hidden" r:id="rId4"/>
    <sheet name="โครงการปี 65" sheetId="10" state="hidden" r:id="rId5"/>
    <sheet name="โครงการปี 66" sheetId="11" state="hidden" r:id="rId6"/>
    <sheet name="โครงการปี 65-66" sheetId="12" state="hidden" r:id="rId7"/>
    <sheet name="1.รวม" sheetId="3" r:id="rId8"/>
    <sheet name="2.เรียง VC" sheetId="13" r:id="rId9"/>
    <sheet name="3.Pivot VC" sheetId="7" r:id="rId10"/>
    <sheet name="5. เรียงปี" sheetId="4" state="hidden" r:id="rId11"/>
    <sheet name="6. เรียง VC" sheetId="5" state="hidden" r:id="rId12"/>
  </sheets>
  <definedNames>
    <definedName name="_xlnm._FilterDatabase" localSheetId="7" hidden="1">'1.รวม'!$A$10:$M$25</definedName>
    <definedName name="_xlnm._FilterDatabase" localSheetId="8" hidden="1">'2.เรียง VC'!$A$10:$O$25</definedName>
    <definedName name="_xlnm._FilterDatabase" localSheetId="10" hidden="1">'5. เรียงปี'!$A$3:$M$21</definedName>
    <definedName name="_xlnm._FilterDatabase" localSheetId="11" hidden="1">'6. เรียง VC'!$A$3:$M$21</definedName>
    <definedName name="_xlnm._FilterDatabase" localSheetId="1" hidden="1">คัดเลือก!$A$2:$L$33</definedName>
    <definedName name="_xlnm._FilterDatabase" localSheetId="6" hidden="1">'โครงการปี 65-66'!$K$1:$K$118</definedName>
    <definedName name="_xlnm.Print_Area" localSheetId="2">'1.นำไปใช้'!$B$2:$F$13</definedName>
  </definedNames>
  <calcPr calcId="191029"/>
  <pivotCaches>
    <pivotCache cacheId="0" r:id="rId13"/>
    <pivotCache cacheId="4" r:id="rId1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2" i="13" l="1"/>
  <c r="D22" i="13"/>
  <c r="Q16" i="13"/>
  <c r="D16" i="13"/>
  <c r="Q15" i="13"/>
  <c r="D15" i="13"/>
  <c r="Q14" i="13"/>
  <c r="D14" i="13"/>
  <c r="Q13" i="13"/>
  <c r="D13" i="13"/>
  <c r="Q21" i="13"/>
  <c r="Q19" i="13"/>
  <c r="Q12" i="13"/>
  <c r="Q28" i="13"/>
  <c r="Q25" i="13"/>
  <c r="Q27" i="13"/>
  <c r="Q23" i="13"/>
  <c r="Q18" i="13"/>
  <c r="Q17" i="13"/>
  <c r="Q26" i="13"/>
  <c r="Q11" i="13"/>
  <c r="Q20" i="13"/>
  <c r="Q24" i="13"/>
  <c r="O11" i="3"/>
  <c r="O12" i="3"/>
  <c r="O13" i="3"/>
  <c r="O14" i="3"/>
  <c r="O15" i="3"/>
  <c r="O16" i="3"/>
  <c r="O17" i="3"/>
  <c r="O18" i="3"/>
  <c r="O19" i="3"/>
  <c r="O20" i="3"/>
  <c r="O21" i="3"/>
  <c r="O22" i="3"/>
  <c r="O23" i="3"/>
  <c r="O24" i="3"/>
  <c r="O25" i="3"/>
  <c r="O26" i="3"/>
  <c r="O27" i="3"/>
  <c r="O28" i="3"/>
  <c r="B25" i="3"/>
  <c r="B26" i="3"/>
  <c r="B27" i="3"/>
  <c r="B28" i="3"/>
  <c r="B24" i="3"/>
</calcChain>
</file>

<file path=xl/sharedStrings.xml><?xml version="1.0" encoding="utf-8"?>
<sst xmlns="http://schemas.openxmlformats.org/spreadsheetml/2006/main" count="5041" uniqueCount="781">
  <si>
    <t>eMENSCR - โครงการทั้งหมด</t>
  </si>
  <si>
    <t>ชื่อผู้ใช้</t>
  </si>
  <si>
    <t>รหัสโครงการ</t>
  </si>
  <si>
    <t>ชื่อโครงการ / การดำเนินงาน</t>
  </si>
  <si>
    <t>ยุทธศาสตร์ชาติที่เกี่ยวข้องโดยตรง</t>
  </si>
  <si>
    <t>แผนปฏิรูปที่เกี่ยวข้องโดยตรง</t>
  </si>
  <si>
    <t>แผนแม่บทภายใต้ยุทธศาสตร์ชาติที่เกี่ยวข้องโดยตรง</t>
  </si>
  <si>
    <t>ยุทธศาสตร์ชาติที่เกี่ยวข้องโดยตรง (ข้อความ)</t>
  </si>
  <si>
    <t>แผนปฏิรูปที่เกี่ยวข้องโดยตรง (ข้อความ)</t>
  </si>
  <si>
    <t>แผนแม่บทภายใต้ยุทธศาสตร์ชาติที่เกี่ยวข้องโดยตรง (ข้อความ)</t>
  </si>
  <si>
    <t>เป้าหมายของแผนแม่บทย่อย</t>
  </si>
  <si>
    <t>เป้าหมายของแผนแม่บทย่อย (ข้อความ)</t>
  </si>
  <si>
    <t>วันที่แก้ไขข้อมูลล่าสุด</t>
  </si>
  <si>
    <t>สถานะ</t>
  </si>
  <si>
    <t>วันที่เริ่มต้นโครงการ</t>
  </si>
  <si>
    <t>วันที่สิ้นสุดโครงการ</t>
  </si>
  <si>
    <t>รวมวงเงินงบประมาณทั้งหมด</t>
  </si>
  <si>
    <t>รวมงบประมาณจากแผนการใช้จ่ายทั้งหมด</t>
  </si>
  <si>
    <t>หน่วยงานระดับกองหรือเทียบเท่า</t>
  </si>
  <si>
    <t>หน่วยงานระดับกรมหรือเทียบเท่า</t>
  </si>
  <si>
    <t>หน่วยงานระดับกระทรวงหรือเทียบเท่า</t>
  </si>
  <si>
    <t>ประเภทโครงการ</t>
  </si>
  <si>
    <t>องค์ประกอบ</t>
  </si>
  <si>
    <t>ปัจจัย</t>
  </si>
  <si>
    <t>mnre07071</t>
  </si>
  <si>
    <t>ทส 0707-61-0003</t>
  </si>
  <si>
    <t>โครงการสำรวจและศึกษาค่าพื้นฐานโลหะหนักในน้ำบาดาล</t>
  </si>
  <si>
    <t>การเติบโตอย่างยั่งยืน</t>
  </si>
  <si>
    <t>ด้านการสร้างการเติบโตบนคุณภาพชีวิตที่เป็นมิตรต่อสิ่งแวดล้อม</t>
  </si>
  <si>
    <t>1. คุณภาพน้ำในแหล่งน้ำผิวดิน แหล่งน้ำใต้ดินและแหล่งน้ำทะเลมีคุณภาพเหมาะสมกับประเภทการใช้ประโยชน์</t>
  </si>
  <si>
    <t>29 พฤศจิกายน 2562 เวลา 16:02</t>
  </si>
  <si>
    <t>อนุมัติแล้ว</t>
  </si>
  <si>
    <t>ตุลาคม 2563</t>
  </si>
  <si>
    <t>กันยายน 2565</t>
  </si>
  <si>
    <t>สำนักอนุรักษ์และฟื้นฟูทรัพยากรน้ำบาดาล</t>
  </si>
  <si>
    <t>กรมทรัพยากรน้ำบาดาล</t>
  </si>
  <si>
    <t>กระทรวงทรัพยากรธรรมชาติและสิ่งแวดล้อม</t>
  </si>
  <si>
    <t>crru0532291</t>
  </si>
  <si>
    <t>ศธ053229-61-0002</t>
  </si>
  <si>
    <t>ส่งเสริมการวิเคราะห์ ทดสอบ ตรวจสอบ ทางด้านเคมี จุลชีววิทยาและสิ่งแวดล้อม</t>
  </si>
  <si>
    <t>27 กันยายน 2562 เวลา 16:23</t>
  </si>
  <si>
    <t>ตุลาคม 2560</t>
  </si>
  <si>
    <t>กันยายน 2562</t>
  </si>
  <si>
    <t>สถาบันพัฒนาเศรษฐกิจ พลังงานและสิ่งแวดล้อม</t>
  </si>
  <si>
    <t>มหาวิทยาลัยราชภัฏเชียงราย</t>
  </si>
  <si>
    <t>กระทรวงการอุดมศึกษา วิทยาศาสตร์ วิจัยและนวัตกรรม</t>
  </si>
  <si>
    <t>mnre03051</t>
  </si>
  <si>
    <t>ทส 0305-61-0004</t>
  </si>
  <si>
    <t>โครงการป้องกันและแก้ไขปัญหาคุณภาพน้ำและน้ำเสีย</t>
  </si>
  <si>
    <t>30 กรกฎาคม 2563 เวลา 9:35</t>
  </si>
  <si>
    <t>สำนักจัดการคุณภาพน้ำ</t>
  </si>
  <si>
    <t>กรมควบคุมมลพิษ</t>
  </si>
  <si>
    <t>mnre03031</t>
  </si>
  <si>
    <t>ทส 0303-61-0003</t>
  </si>
  <si>
    <t>โครงการพัฒนาและปรับปรุงมาตรฐานคุณภาพสิ่งแวดล้อมและมาตรฐานควบคุมมลพิษจากแหล่งกำเนิด</t>
  </si>
  <si>
    <t>17 มิถุนายน 2563 เวลา 14:26</t>
  </si>
  <si>
    <t>กันยายน 2564</t>
  </si>
  <si>
    <t>กองแผนงานและประเมินผล</t>
  </si>
  <si>
    <t>ทส 0303-61-0004</t>
  </si>
  <si>
    <t>การดำเนินงานเขตควบคุมมลพิษ</t>
  </si>
  <si>
    <t>ด้านทรัพยากรธรรมชาติและสิ่งแวดล้อม</t>
  </si>
  <si>
    <t>17 มิถุนายน 2563 เวลา 14:38</t>
  </si>
  <si>
    <t>mnre0214621</t>
  </si>
  <si>
    <t>สค 0214-63-0002</t>
  </si>
  <si>
    <t>โครงการส่งเสริมการอนุรักษ์และฟื้นฟูทรัพยากรธรรมชาติและสิ่งแวดล้อมอย่างยั่งยืน กิจกรรมหลัก เสริมสร้างการมีส่วนร่วมฟื้นฟูสิ่งแวดล้อม</t>
  </si>
  <si>
    <t>22 กันยายน 2563 เวลา 21:41</t>
  </si>
  <si>
    <t>ตุลาคม 2562</t>
  </si>
  <si>
    <t>กันยายน 2563</t>
  </si>
  <si>
    <t>สำนักงานทรัพยากรธรรมชาติและสิ่งแวดล้อมจังหวัด สมุทรสาคร</t>
  </si>
  <si>
    <t>สำนักงานปลัดกระทรวงทรัพยากรธรรมชาติและสิ่งแวดล้อม</t>
  </si>
  <si>
    <t>mnre0214681</t>
  </si>
  <si>
    <t>สฎ 0214-63-0003</t>
  </si>
  <si>
    <t>เฝ้าระวังและส่งเสริมการมีส่วนร่วมในการจัดการน้ำเสียจากแหล่งกำเนิด</t>
  </si>
  <si>
    <t>16 เมษายน 2563 เวลา 15:29</t>
  </si>
  <si>
    <t>สำนักงานทรัพยากรธรรมชาติและสิ่งแวดล้อมจังหวัด สุราษฎร์ธานี</t>
  </si>
  <si>
    <t>mnre0205101</t>
  </si>
  <si>
    <t>ทส 0205 (10)-63-0001</t>
  </si>
  <si>
    <t>โครงการติดตามตรวจสอบแหล่งกำเนิดมลพิษตามแนวคิดประชารัฐ เพื่อส่งเสริมให้ปฏิบัติตามกฎหมายสิ่งแวดล้อม</t>
  </si>
  <si>
    <t>15 มกราคม 2563 เวลา 10:53</t>
  </si>
  <si>
    <t>สำนักงานสิ่งแวดล้อมภาคที่ 10</t>
  </si>
  <si>
    <t>mnre020591</t>
  </si>
  <si>
    <t>ทส 0205 (9)-63-0001</t>
  </si>
  <si>
    <t>โครงการเสริมสร้างเครือข่ายสิ่งแวดล้อม (ขยะ/น้ำเสีย)</t>
  </si>
  <si>
    <t>24 เมษายน 2563 เวลา 9:46</t>
  </si>
  <si>
    <t>สำนักงานสิ่งแวดล้อมภาคที่ 9</t>
  </si>
  <si>
    <t>moac06061</t>
  </si>
  <si>
    <t>กษ 0606-63-0028</t>
  </si>
  <si>
    <t>โครงการเพิ่มประสิทธิภาพจัดการของเสียด้านปศุสัตว์</t>
  </si>
  <si>
    <t>7 สิงหาคม 2563 เวลา 14:07</t>
  </si>
  <si>
    <t>ตุลาคม 2564</t>
  </si>
  <si>
    <t>กองแผนงาน (กผง.)</t>
  </si>
  <si>
    <t>กรมปศุสัตว์</t>
  </si>
  <si>
    <t>กระทรวงเกษตรและสหกรณ์</t>
  </si>
  <si>
    <t>ข้อเสนอโครงการสำคัญ 2565 ที่ไม่ผ่านเข้ารอบ</t>
  </si>
  <si>
    <t>180401V02</t>
  </si>
  <si>
    <t>180401F0201</t>
  </si>
  <si>
    <t>ทส 0303-63-0004</t>
  </si>
  <si>
    <t>ป้องกันและแก้ไขปัญหาคุณภาพน้ำและน้ำเสีย</t>
  </si>
  <si>
    <t>7 สิงหาคม 2563 เวลา 18:46</t>
  </si>
  <si>
    <t>เมษายน 2563</t>
  </si>
  <si>
    <t>เมษายน 2564</t>
  </si>
  <si>
    <t>ทส 0303-63-0005</t>
  </si>
  <si>
    <t>พัฒนาและปรับปรุงมาตรฐานคุณภาพสิ่งแวดล้อมและมาตรฐานควบคุมมลพิษจากแหล่งกำเนิด</t>
  </si>
  <si>
    <t>7 สิงหาคม 2563 เวลา 18:52</t>
  </si>
  <si>
    <t>180401V01</t>
  </si>
  <si>
    <t>180401F0101</t>
  </si>
  <si>
    <t>mnre04021</t>
  </si>
  <si>
    <t>ทส 0402-63-0019</t>
  </si>
  <si>
    <t>โครงการติดตามตรวจสอบคุณภาพน้ำทะเล พร้อมติดตั้งระบบเฝ้าระวัง เพื่อการบริหารจัดการทรัพยากรทางทะเลและชายฝั่งอย่างยั่งยืน</t>
  </si>
  <si>
    <t>15 พฤศจิกายน 2563 เวลา 11:05</t>
  </si>
  <si>
    <t>ตุลาคม 2565</t>
  </si>
  <si>
    <t>กองแผนงาน</t>
  </si>
  <si>
    <t>กรมทรัพยากรทางทะเลและชายฝั่ง</t>
  </si>
  <si>
    <t>ข้อเสนอโครงการสำคัญ 2565 ที่ผ่านเข้ารอบ</t>
  </si>
  <si>
    <t>180401V03</t>
  </si>
  <si>
    <t>180401F0301</t>
  </si>
  <si>
    <t>mnre0214611</t>
  </si>
  <si>
    <t>สส 0214-64-0001</t>
  </si>
  <si>
    <t>โครงการส่งเสริมการอนุรักษ์สายน้ำในจังหวัดสมุทรสงคราม</t>
  </si>
  <si>
    <t>8 ธันวาคม 2563 เวลา 11:40</t>
  </si>
  <si>
    <t>สำนักงานทรัพยากรธรรมชาติและสิ่งแวดล้อมจังหวัด สมุทรสงคราม</t>
  </si>
  <si>
    <t>mnre020541</t>
  </si>
  <si>
    <t>ทส 0205 (4)-64-0001</t>
  </si>
  <si>
    <t>การติดตามตรวจสอบแหล่งกำเนิดมลพิษตามแนวคิดประชารัฐ เพื่อส่งเสริมให้ปฏิบัติตามกฎหมายสิ่งแวดล้อม</t>
  </si>
  <si>
    <t>30 ธันวาคม 2563 เวลา 10:09</t>
  </si>
  <si>
    <t>สำนักงานสิ่งแวดล้อมภาคที่ 4</t>
  </si>
  <si>
    <t>mnre04031</t>
  </si>
  <si>
    <t>ทส 0403-63-0015</t>
  </si>
  <si>
    <t>7 มกราคม 2564 เวลา 14:57</t>
  </si>
  <si>
    <t>สถาบันวิจัยและพัฒนาทรัพยากรทางทะเล ชายฝั่งทะเล และป่าชายเลน</t>
  </si>
  <si>
    <t>โครงการสำคัญ 2565</t>
  </si>
  <si>
    <t>ทส 0303-64-0001</t>
  </si>
  <si>
    <t>การดำเนินงานตามแผนการปฏิรูปประเทศด้านทรัพยากรธรรมชาติและสิ่งแวดล้อม (ฉบับปรับปรุง) กิจกรรมที่ 4 ปฏิรูประบบบริหารจัดการเขตควบคุมมลพิษ กรณีเขตควบคุมมลพิษมาบตาพุด</t>
  </si>
  <si>
    <t>25 มกราคม 2564 เวลา 11:18</t>
  </si>
  <si>
    <t>180401F0103</t>
  </si>
  <si>
    <t>eplan31</t>
  </si>
  <si>
    <t>eplan31-64-0058</t>
  </si>
  <si>
    <t>โครงการปลูกต้นไม้เฉลิมพระเกียรติ ฯ</t>
  </si>
  <si>
    <t>19 กุมภาพันธ์ 2564 เวลา 22:41</t>
  </si>
  <si>
    <t>มกราคม 2564</t>
  </si>
  <si>
    <t>Invalid date</t>
  </si>
  <si>
    <t>จ.บุรีรัมย์</t>
  </si>
  <si>
    <t>กรมส่งเสริมการปกครองท้องถิ่น</t>
  </si>
  <si>
    <t>กระทรวงมหาดไทย</t>
  </si>
  <si>
    <t>eplan31-64-0312</t>
  </si>
  <si>
    <t>คลองสวยน้ำใสใส่ใจสิ่งแวดล้อม</t>
  </si>
  <si>
    <t>19 กุมภาพันธ์ 2564 เวลา 22:44</t>
  </si>
  <si>
    <t>มกราคม 2563</t>
  </si>
  <si>
    <t>mnre0214481</t>
  </si>
  <si>
    <t>รอ 0214-64-0008</t>
  </si>
  <si>
    <t>โครงการปรับปรุงคุณภาพน้ำลำห้วยเหนือ ตำบลเหนือเมือง อำเภอเมืองร้อยเอ็ด จังหวัดร้อยเอ็ด ภายใต้โครง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 ประจำปีงบประมาณ พ.ศ. 2564</t>
  </si>
  <si>
    <t>6 กรกฎาคม 2564 เวลา 11:18</t>
  </si>
  <si>
    <t>พฤษภาคม 2564</t>
  </si>
  <si>
    <t>สำนักงานทรัพยากรธรรมชาติและสิ่งแวดล้อมจังหวัด ร้อยเอ็ด</t>
  </si>
  <si>
    <t>ทส 0403-66-0003</t>
  </si>
  <si>
    <t>โครงการ “ติดตามตรวจสอบคุณภาพน้ำทะเล พร้อมติดตั้งระบบเฝ้าระวัง เพื่อการบริหารจัดการทรัพยากรทางทะเลและชายฝั่งอย่างยั่งยืน”</t>
  </si>
  <si>
    <t>5 สิงหาคม 2564 เวลา 14:58</t>
  </si>
  <si>
    <t>กันยายน 2566</t>
  </si>
  <si>
    <t>ข้อเสนอโครงการสำคัญ 2566 ที่ไม่ผ่านเข้ารอบ</t>
  </si>
  <si>
    <t>v2_180401V03</t>
  </si>
  <si>
    <t>v2_180401V03F03</t>
  </si>
  <si>
    <t>ทส 0303-66-0002</t>
  </si>
  <si>
    <t>5 สิงหาคม 2564 เวลา 19:57</t>
  </si>
  <si>
    <t>v2_180401V01</t>
  </si>
  <si>
    <t>v2_180401V01F01</t>
  </si>
  <si>
    <t>ทส 0303-66-0005</t>
  </si>
  <si>
    <t>พัฒนาและปรับปรุงกฎหมาย แผน มาตรฐานมาตรการและเกณฑ์การปฏิบัติด้านการบริหารและการจัดการมลพิษ</t>
  </si>
  <si>
    <t>5 สิงหาคม 2564 เวลา 20:20</t>
  </si>
  <si>
    <t>ทส 0303-66-0006</t>
  </si>
  <si>
    <t>ติดตาม ตรวจสอบ เฝ้าระวัง และเตือนภัยคุณภาพสิ่งแวดล้อม</t>
  </si>
  <si>
    <t>5 สิงหาคม 2564 เวลา 20:28</t>
  </si>
  <si>
    <t>ทส 0303-66-0007</t>
  </si>
  <si>
    <t>ตรวจสอบและบังคับใช้กฎหมายกับแหล่งกำเนิดมลพิษทางน้ำ</t>
  </si>
  <si>
    <t>5 สิงหาคม 2564 เวลา 21:01</t>
  </si>
  <si>
    <t>ทส 0303-66-0008</t>
  </si>
  <si>
    <t>เพิ่มประสิทธิภาพศูนย์ปฏิบัติการพิทักษ์สิ่งแวดล้อม</t>
  </si>
  <si>
    <t>5 สิงหาคม 2564 เวลา 21:11</t>
  </si>
  <si>
    <t>ทส 0303-64-0003</t>
  </si>
  <si>
    <t>โครงการประเมินผลเพื่อยกเลิกเขตควบคุมมลพิษตามแผนการปฏิรูปประเทศ</t>
  </si>
  <si>
    <t>11 สิงหาคม 2564 เวลา 10:05</t>
  </si>
  <si>
    <t>โครงการภายใต้กิจกรรม Big Rock</t>
  </si>
  <si>
    <t>ทส 0303-65-0001</t>
  </si>
  <si>
    <t>โครงการพัฒนาและปรับปรุงกฎหมาย แผน มาตรฐาน มาตรการ และเกณฑ์การปฏิบัติด้านการบริหารและการจัดการมลพิษ</t>
  </si>
  <si>
    <t>2 ธันวาคม 2564 เวลา 10:16</t>
  </si>
  <si>
    <t>กองยุทธศาสตร์และแผนงาน</t>
  </si>
  <si>
    <t>mnre020561</t>
  </si>
  <si>
    <t>ทส 0205 (6)-65-0002</t>
  </si>
  <si>
    <t>โครงการควบคุมแหล่งกำเนิดมลพิษเพื่อส่งเสริมให้ปฏิบัติตามกฎหมายสิ่งแวดล้อม</t>
  </si>
  <si>
    <t>8 ธันวาคม 2564 เวลา 14:12</t>
  </si>
  <si>
    <t>สำนักงานสิ่งแวดล้อมภาคที่ 6</t>
  </si>
  <si>
    <t>ทส 0303-65-0002</t>
  </si>
  <si>
    <t>โครงการประเมินผลเพื่อยกเลิกเขตควบคุมมลพิษตามแผนการปฏิรูปประเทศ ปีงบประมาณ พ.ศ. 2565</t>
  </si>
  <si>
    <t>28 ธันวาคม 2564 เวลา 10:19</t>
  </si>
  <si>
    <t>ทส 0305-65-0001</t>
  </si>
  <si>
    <t>29 ธันวาคม 2564 เวลา 10:41</t>
  </si>
  <si>
    <t>กองจัดการคุณภาพน้ำ</t>
  </si>
  <si>
    <t>ลิ้งค์</t>
  </si>
  <si>
    <t>ปีงบประมาณ</t>
  </si>
  <si>
    <t>180401F0302</t>
  </si>
  <si>
    <t>180401F0303</t>
  </si>
  <si>
    <t>180401F0102</t>
  </si>
  <si>
    <t>180401F0203</t>
  </si>
  <si>
    <t>180401F0304</t>
  </si>
  <si>
    <t>โครงการภายใต้เป้าหมายแผนแม่บทย่อย: 180401 คุณภาพน้ำในแหล่งน้ำผิวดิน แหล่งน้ำใต้ดินและแหล่งน้ำทะเลมีคุณภาพเหมาะสมกับประเภทการใช้ประโยชน์</t>
  </si>
  <si>
    <t>(blank)</t>
  </si>
  <si>
    <t>องค์ประกอบ/ปัจจัย</t>
  </si>
  <si>
    <t/>
  </si>
  <si>
    <t>รวมจำนวนโครงการทั้งหมด</t>
  </si>
  <si>
    <t>หน่วยงานระดับกระทรวง/กรม</t>
  </si>
  <si>
    <t>สรุปความสอดคล้องของโครงการในระบบ eMENSCR ต่อห่วงโซ่คุณค่าฯ ของเป้าหมายแผนแม่บทย่อย</t>
  </si>
  <si>
    <t>การนำข้อมูลไปใช้ประกอบการจัดทำโครงการเพื่อขับเคลื่อนการบรรลุเป้าหมายตามยุทธศาสตร์ชาติ ประจำปีงบประมาณ พ.ศ. 2567</t>
  </si>
  <si>
    <t>1. ทบทวนความเกี่ยวข้องของหน่วยงานกับเป้าหมายแผนแม่บทย่อย (Y1) ของแผนแม่บทภายใต้ยุทธศาสตร์ชาติ</t>
  </si>
  <si>
    <t xml:space="preserve">คำชี้แจง : </t>
  </si>
  <si>
    <r>
      <t xml:space="preserve">นำข้อมูลจาก </t>
    </r>
    <r>
      <rPr>
        <b/>
        <u/>
        <sz val="20"/>
        <color rgb="FFFF0000"/>
        <rFont val="TH SarabunPSK"/>
        <family val="2"/>
      </rPr>
      <t xml:space="preserve">Sheet 3. Pivot หน่วยงาน และ Sheet 4. รวม หรือ Sheet 5. เรียงปี หรือ Sheet 6. VC 
</t>
    </r>
    <r>
      <rPr>
        <b/>
        <sz val="20"/>
        <rFont val="TH SarabunPSK"/>
        <family val="2"/>
      </rPr>
      <t>ไปประกอบการจัดทำ PRJ67WS1 ดังนี้</t>
    </r>
  </si>
  <si>
    <t xml:space="preserve">1.1 วิเคราะห์การมีส่วนร่วมขับเคลื่อนการบรรลุผลสัมฤทธิ์ตามเป้าหมายของแผนแม่บทย่อยฯ ตามองค์ประกอบและปัจจัยของห่วงโซ่คุณค่าของประเทศไทย (Final Value Chain Thailand : FVCT) โดยพิจารณาจากโครงการ/การดำเนินการของหน่วยงานที่ได้มีการดำเนินการที่ผ่านมาว่าใต้อยู่ในปัจจัยภายใต้องค์ประกอบของห่วงโซ่คุณค่าฯ ซึ่งจะสะท้อนให้เห็นว่าหน่วยงานมีส่วนร่วมขับเคลื่อนฯ ปัจจัยใดบ้าง </t>
  </si>
  <si>
    <t>1.2 พิจารณาโครงการ/การดำเนินการที่ผ่านมาของหน่วยงานที่มีการนำเข้าในระบบ eMENSCR เพื่อนำไปสู่การเพิ่มเติมโครงการ/การดำเนินการตั้งแต่ปีงบประมาณ 2561 – ปัจจุบันของหน่วยงานที่ยังไม่ได้มีการนำเข้าในระบบ eMENSCR ทั้งในส่วนของโครงการ/การดำเนินการที่ใช้งบประมาณแผ่นดิน/งบประมาณจากแหล่งอื่น และไม่ใช้งบประมาณ</t>
  </si>
  <si>
    <t xml:space="preserve">2 .การทำร่างข้อเสนอโครงการเพื่อขับเคลื่อนการบรรลุเป้าหมายตามยุทธศาสตร์ชาติ ประจำปีงบประมาณ พ.ศ. 2567 
</t>
  </si>
  <si>
    <r>
      <t xml:space="preserve">นำข้อมูลจาก </t>
    </r>
    <r>
      <rPr>
        <b/>
        <u/>
        <sz val="20"/>
        <color rgb="FFFF0000"/>
        <rFont val="TH SarabunPSK"/>
        <family val="2"/>
      </rPr>
      <t>Sheet 3. Pivot VC</t>
    </r>
    <r>
      <rPr>
        <b/>
        <sz val="20"/>
        <rFont val="TH SarabunPSK"/>
        <family val="2"/>
      </rPr>
      <t xml:space="preserve"> และ </t>
    </r>
    <r>
      <rPr>
        <b/>
        <u/>
        <sz val="20"/>
        <color rgb="FFFF0000"/>
        <rFont val="TH SarabunPSK"/>
        <family val="2"/>
      </rPr>
      <t xml:space="preserve">Sheet 4. รวม หรือ Sheet 5. เรียงปี หรือ Sheet 6. VC </t>
    </r>
    <r>
      <rPr>
        <b/>
        <sz val="20"/>
        <rFont val="TH SarabunPSK"/>
        <family val="2"/>
      </rPr>
      <t>ไปประกอบการจัดทำร่างข้อเสนอโครงการฯ ดังนี้</t>
    </r>
  </si>
  <si>
    <t xml:space="preserve">2.1 วิเคราะห์ช่องว่างของห่วงโซ่คุณค่าฯ โดยพิจารณาองค์ประกอบ/ปัจจัยที่ไม่มีโครงการฯ (X) มารองรับ เพื่อให้หน่วยงานจัดทำโครงการฯ มาขับเคลื่อนการดำเนินการในปัจจัยภายใต้องค์ประกอบนั้น 
</t>
  </si>
  <si>
    <t>2.2 วิเคราะห์ความซ้ำซ้อนของโครงการ/การดำเนินการที่อยู่ในปัจจัยภายใต้องค์ประกอบของห่วงโซ่คุณค่าฯ ของเป้าหมายแผนแม่บทย่อย (Y1) ที่เกี่ยวข้อง โดยพิจารณาจากปัจจัยที่มีโครงการมารองรับเป็นจำนวนมาก เพื่อดูความซ้ำซ้อนที่เกิดขึ้นของโครงการ/การดำเนินงานที่ผ่านมา และประเมินว่าข้อเสนอโครงการฯ ที่หน่วยงานจะจัดทำมีความซ้ำซ้อนกับโครงการของหน่วยงานอื่น ๆ หรือไม่ โดยหน่วยงานสามารถหารือและบูรณาการร่วมกันเพื่อลดความซ้ำซ้อนและจัดทำโครงการฯ ที่มีคุณภาพต่อไป</t>
  </si>
  <si>
    <t>จำนวนโครงการ/การดำเนินการ</t>
  </si>
  <si>
    <t>เป้าหมายหลัก SDGs (Goals)</t>
  </si>
  <si>
    <t>เป้าหมายย่อย SDGs (Targets)</t>
  </si>
  <si>
    <t>เป้าหมายของแผนแม่บทย่อย ณ วันสร้างโครงการ</t>
  </si>
  <si>
    <t>รหัสหมุดหมายแผน 13</t>
  </si>
  <si>
    <t>ข้อความหมุดหมายแผน 13</t>
  </si>
  <si>
    <t>รหัสเป้าหมายหมุดหมายแผน 13</t>
  </si>
  <si>
    <t>ข้อความเป้าหมายแผน 13</t>
  </si>
  <si>
    <t>รหัสนโยบายและแผนความมั่นคง</t>
  </si>
  <si>
    <t>นโยบายและแผนความมั่นคง</t>
  </si>
  <si>
    <t>รหัสเป้าหมายของนโยบายและแผนความมั่นคง</t>
  </si>
  <si>
    <t>เป้าหมายของนโยบายและแผนความมั่นคง</t>
  </si>
  <si>
    <t>รหัสแผนปฎิบัติการด้าน</t>
  </si>
  <si>
    <t>ชื่อแผนปฎิบัติการด้าน</t>
  </si>
  <si>
    <t>รหัสแผนพัฒนาภาค</t>
  </si>
  <si>
    <t>ชื่อแผนพัฒนาภาค</t>
  </si>
  <si>
    <t>รหัสแผนปฎิบัติราชการรายปี</t>
  </si>
  <si>
    <t>ชื่อแผนปฎิบัติราชการรายปี</t>
  </si>
  <si>
    <t>รหัสแผนปฏิบัติราชการระยะ 5 ปี</t>
  </si>
  <si>
    <t>ชื่อแผนปฏิบัติราชการระยะ 5 ปี</t>
  </si>
  <si>
    <t>องค์ประกอบ (ระบุ version)</t>
  </si>
  <si>
    <t>ปัจจัย (ระบุ version)</t>
  </si>
  <si>
    <t>Public URL</t>
  </si>
  <si>
    <t>Private URL</t>
  </si>
  <si>
    <t>จัดการโครงการ</t>
  </si>
  <si>
    <t>180401V01F01</t>
  </si>
  <si>
    <t>https://emenscr.nesdc.go.th/viewer/view.html?id=OowmW7JqaMhEz8BZrYRy</t>
  </si>
  <si>
    <t>https://emenscr.nesdc.go.th/viewer/view.html?id=61a4504fe55ef143eb1fc7d9</t>
  </si>
  <si>
    <t>https://emenscr.nesdc.go.th/viewer/view.html?id=o4625MgLypTmqaQApJxj</t>
  </si>
  <si>
    <t>https://emenscr.nesdc.go.th/viewer/view.html?id=61b05acbc02cee271c611f34</t>
  </si>
  <si>
    <t>https://emenscr.nesdc.go.th/viewer/view.html?id=z0jXeg8gxwtWNM220WK9</t>
  </si>
  <si>
    <t>https://emenscr.nesdc.go.th/viewer/view.html?id=61b8175ef3473f0ca7a6c691</t>
  </si>
  <si>
    <t>https://emenscr.nesdc.go.th/viewer/view.html?id=Y7mWGpje26ig0WAaOmkQ</t>
  </si>
  <si>
    <t>https://emenscr.nesdc.go.th/viewer/view.html?id=61cbd8d791854c614b74dddb</t>
  </si>
  <si>
    <t>ieat5106111</t>
  </si>
  <si>
    <t>อก 5106.1.1-65-0008</t>
  </si>
  <si>
    <t>การกำกับดูแลการจัดการน้ำเสียจากโรงงานในนิคมอุตสาหกรรม</t>
  </si>
  <si>
    <t>28 เมษายน 2565 เวลา 17:20</t>
  </si>
  <si>
    <t>กองอำนวยการปฏิบัติการ 3</t>
  </si>
  <si>
    <t>การนิคมอุตสาหกรรมแห่งประเทศไทย</t>
  </si>
  <si>
    <t>กระทรวงอุตสาหกรรม</t>
  </si>
  <si>
    <t>180401F0202</t>
  </si>
  <si>
    <t>180401V02F02</t>
  </si>
  <si>
    <t>https://emenscr.nesdc.go.th/viewer/view.html?id=z0m9rqdkZzsXWG4Yj6d0</t>
  </si>
  <si>
    <t>https://emenscr.nesdc.go.th/viewer/view.html?id=626a6a55477d866705f9b766</t>
  </si>
  <si>
    <t>eplan13</t>
  </si>
  <si>
    <t>eplan13-65-1016141</t>
  </si>
  <si>
    <t>โครงการขุดลอกแหล่งน้ำ คู คลอง ภายในตำบล</t>
  </si>
  <si>
    <t>27 พฤษภาคม 2565 เวลา 22:47</t>
  </si>
  <si>
    <t>เมษายน 2565</t>
  </si>
  <si>
    <t>จ.ปทุมธานี</t>
  </si>
  <si>
    <t>https://emenscr.nesdc.go.th/viewer/view.html?id=7M21YZOn4zTeqA5G0gA9</t>
  </si>
  <si>
    <t>https://emenscr.nesdc.go.th/viewer/view.html?id=6290f2adccc69b2fa95e3b7b</t>
  </si>
  <si>
    <t>eplan13-65-801838</t>
  </si>
  <si>
    <t>อุดหนุนโครงการกำจัดวัชพืช ดูแลรักษาแม่น้่ำ คูคลอง ภายในตำบล (ให้กับอบต.บ้านปทุม)</t>
  </si>
  <si>
    <t>https://emenscr.nesdc.go.th/viewer/view.html?id=532JeQqmVMsroaRV2KJo</t>
  </si>
  <si>
    <t>https://emenscr.nesdc.go.th/viewer/view.html?id=6290f2aeccc69b2fa95e3c18</t>
  </si>
  <si>
    <t>eplan14</t>
  </si>
  <si>
    <t>eplan14-65-949526</t>
  </si>
  <si>
    <t>โครงการขุดลอกคลอง ในเขตเทศบาล</t>
  </si>
  <si>
    <t>27 พฤษภาคม 2565 เวลา 22:48</t>
  </si>
  <si>
    <t>พฤศจิกายน 2564</t>
  </si>
  <si>
    <t>จ.พระนครศรีอยุธยา</t>
  </si>
  <si>
    <t>https://emenscr.nesdc.go.th/viewer/view.html?id=NVZ7e3zEARfEnlaYXoel</t>
  </si>
  <si>
    <t>https://emenscr.nesdc.go.th/viewer/view.html?id=6290f2be30beb52fb706e304</t>
  </si>
  <si>
    <t>eplan14-65-2240719</t>
  </si>
  <si>
    <t>รักน้ำ รักป่า รักษาแผ่นดิน</t>
  </si>
  <si>
    <t>https://emenscr.nesdc.go.th/viewer/view.html?id=LAQ1j35xKRSK2Yrg9z7d</t>
  </si>
  <si>
    <t>https://emenscr.nesdc.go.th/viewer/view.html?id=6290f2be30beb52fb706e30d</t>
  </si>
  <si>
    <t>eplan14-65-2390956</t>
  </si>
  <si>
    <t>โครงการอนุรักษ์แหล่งน้ำและคูคลอง</t>
  </si>
  <si>
    <t>มกราคม 2565</t>
  </si>
  <si>
    <t>https://emenscr.nesdc.go.th/viewer/view.html?id=VWwZOR66E1uOeQBmpz4R</t>
  </si>
  <si>
    <t>https://emenscr.nesdc.go.th/viewer/view.html?id=6290f2bf30beb52fb706e361</t>
  </si>
  <si>
    <t>eplan14-65-2759035</t>
  </si>
  <si>
    <t>อนุรักษ์ฟื้นฟูทรัพยากรธรรมชาติและสิ่งแวดล้อมตามโครงการท้องถิ่นไทยรวมใจภักดิ์รักษ์พื้นที่สีเขียวฯ</t>
  </si>
  <si>
    <t>https://emenscr.nesdc.go.th/viewer/view.html?id=632pK699AyU5Zq4gn8rp</t>
  </si>
  <si>
    <t>https://emenscr.nesdc.go.th/viewer/view.html?id=6290f2bf30beb52fb706e36d</t>
  </si>
  <si>
    <t>eplan15</t>
  </si>
  <si>
    <t>eplan15-65-730085</t>
  </si>
  <si>
    <t>โครงการปรับปรุงภูมิทัศน์</t>
  </si>
  <si>
    <t>จ.อ่างทอง</t>
  </si>
  <si>
    <t>https://emenscr.nesdc.go.th/viewer/view.html?id=QOYLAJVdrZCWXypjpzoY</t>
  </si>
  <si>
    <t>https://emenscr.nesdc.go.th/viewer/view.html?id=6290f2d0bbecf62fbd863263</t>
  </si>
  <si>
    <t>eplan16</t>
  </si>
  <si>
    <t>eplan16-65-2815436</t>
  </si>
  <si>
    <t>พัฒนาแหล่งน้ำ (แม่น้ำบางขาม)</t>
  </si>
  <si>
    <t>จ.ลพบุรี</t>
  </si>
  <si>
    <t>https://emenscr.nesdc.go.th/viewer/view.html?id=532Je6n0W2uBop5YAGdm</t>
  </si>
  <si>
    <t>https://emenscr.nesdc.go.th/viewer/view.html?id=6290f2e230b5db2fc3892f9d</t>
  </si>
  <si>
    <t>eplan16-65-777929</t>
  </si>
  <si>
    <t>กำจัดวัชพืชหมู่ที่ 1 - 7</t>
  </si>
  <si>
    <t>https://emenscr.nesdc.go.th/viewer/view.html?id=NVZ7e3rJ5ZU78ml25On4</t>
  </si>
  <si>
    <t>https://emenscr.nesdc.go.th/viewer/view.html?id=6290f2e230b5db2fc3892f9e</t>
  </si>
  <si>
    <t>eplan16-65-2319718</t>
  </si>
  <si>
    <t>โครงการธนาคารน้ำใต้ดิน</t>
  </si>
  <si>
    <t>https://emenscr.nesdc.go.th/viewer/view.html?id=eKpRj5YKwlsmGorWdqXX</t>
  </si>
  <si>
    <t>https://emenscr.nesdc.go.th/viewer/view.html?id=6290f2e430b5db2fc3892fd2</t>
  </si>
  <si>
    <t>eplan16-65-2319714</t>
  </si>
  <si>
    <t>โครงการคลองสวยน้ำใสใส่ใจอนุรักษ์สิ่งแวดล้อม</t>
  </si>
  <si>
    <t>https://emenscr.nesdc.go.th/viewer/view.html?id=832gA6l3MWCOQw2KZeXL</t>
  </si>
  <si>
    <t>https://emenscr.nesdc.go.th/viewer/view.html?id=6290f2e430b5db2fc3892ff7</t>
  </si>
  <si>
    <t>eplan16-65-2680139</t>
  </si>
  <si>
    <t>โครงการขุดสระใหม่ บริเวณไร่นายฉนาน  อ่ำทรัพย์ หมู่ที่ 7</t>
  </si>
  <si>
    <t>https://emenscr.nesdc.go.th/viewer/view.html?id=aQxNk5jQAlIK45VjXq9J</t>
  </si>
  <si>
    <t>https://emenscr.nesdc.go.th/viewer/view.html?id=6290f2e430b5db2fc3892ffa</t>
  </si>
  <si>
    <t>eplan16-65-2679108</t>
  </si>
  <si>
    <t>โครงการขุดลอกสระเดิม บริเวณไร่นางกองแก้ว โพธิ์อ่อง หมู่ที่ 7</t>
  </si>
  <si>
    <t>https://emenscr.nesdc.go.th/viewer/view.html?id=deJLQ5KeoluO2Y9G3qRr</t>
  </si>
  <si>
    <t>https://emenscr.nesdc.go.th/viewer/view.html?id=6290f2e430b5db2fc3893007</t>
  </si>
  <si>
    <t>eplan16-65-2680273</t>
  </si>
  <si>
    <t>โครงการขุดลอกฝายขนาดเล็กบ้านหินสามบ่อพร้อมขนย้ายดิน (ฝายยายตี่) หมู่ที่ 7</t>
  </si>
  <si>
    <t>https://emenscr.nesdc.go.th/viewer/view.html?id=932wB683lXCa3WBNq65n</t>
  </si>
  <si>
    <t>https://emenscr.nesdc.go.th/viewer/view.html?id=6290f2e430b5db2fc389300a</t>
  </si>
  <si>
    <t>eplan16-65-2679112</t>
  </si>
  <si>
    <t>โครงการขุดลอกสระเดิม บริเวณไร่นางสาวสะละ อยู่ดี หมู่ที่ 7</t>
  </si>
  <si>
    <t>https://emenscr.nesdc.go.th/viewer/view.html?id=WXO9d3gX8GFjmaLAp2VW</t>
  </si>
  <si>
    <t>https://emenscr.nesdc.go.th/viewer/view.html?id=6290f2e430b5db2fc389300b</t>
  </si>
  <si>
    <t>eplan16-65-1484266</t>
  </si>
  <si>
    <t>โครงการรักษ์น้ำ รักษ์ป่า รักเเผ่นดิน</t>
  </si>
  <si>
    <t>https://emenscr.nesdc.go.th/viewer/view.html?id=RdALB36gemsmV4o7kgRJ</t>
  </si>
  <si>
    <t>https://emenscr.nesdc.go.th/viewer/view.html?id=6290f2e530b5db2fc389306a</t>
  </si>
  <si>
    <t>eplan16-65-1481764</t>
  </si>
  <si>
    <t>กรกฎาคม 2565</t>
  </si>
  <si>
    <t>https://emenscr.nesdc.go.th/viewer/view.html?id=QOYLAJ7RZkH4rOenyKXG</t>
  </si>
  <si>
    <t>https://emenscr.nesdc.go.th/viewer/view.html?id=6290f2e530b5db2fc3893074</t>
  </si>
  <si>
    <t>eplan19</t>
  </si>
  <si>
    <t>eplan19-65-1149834</t>
  </si>
  <si>
    <t>โครงการรณรงค์สร้างจิตสำนึกรักษ์สิ่งแวดล้อม</t>
  </si>
  <si>
    <t>27 พฤษภาคม 2565 เวลา 22:49</t>
  </si>
  <si>
    <t>กุมภาพันธ์ 2565</t>
  </si>
  <si>
    <t>จ.สระบุรี</t>
  </si>
  <si>
    <t>https://emenscr.nesdc.go.th/viewer/view.html?id=532JedeLV7hBqe7eja6X</t>
  </si>
  <si>
    <t>https://emenscr.nesdc.go.th/viewer/view.html?id=6290f30fdf24e02fdd0bdfe8</t>
  </si>
  <si>
    <t>eplan19-65-2025748</t>
  </si>
  <si>
    <t>โครงการท้องถิ่นอาสา ปลูกป่าเฉลิมพระเกียรติ</t>
  </si>
  <si>
    <t>https://emenscr.nesdc.go.th/viewer/view.html?id=MBjzZ4BOAKuonX4X1ae9</t>
  </si>
  <si>
    <t>https://emenscr.nesdc.go.th/viewer/view.html?id=6290f312df24e02fdd0be17c</t>
  </si>
  <si>
    <t>eplan19-65-3173667</t>
  </si>
  <si>
    <t>ขุดลอกคูส่งน้ำเพื่อการเกษตร ณ หมู่ที่ 6 (คลองน้ำเต้า)</t>
  </si>
  <si>
    <t>พฤษภาคม 2565</t>
  </si>
  <si>
    <t>https://emenscr.nesdc.go.th/viewer/view.html?id=MBjzZ407jASonX4X1ap0</t>
  </si>
  <si>
    <t>https://emenscr.nesdc.go.th/viewer/view.html?id=6290f313df24e02fdd0be22e</t>
  </si>
  <si>
    <t>eplan19-65-3173671</t>
  </si>
  <si>
    <t>ขุดลอกคูส่งน้ำเพื่อการเกษตร ณ หมู่ที่ 6 (คลองหนองกระดี่)</t>
  </si>
  <si>
    <t>https://emenscr.nesdc.go.th/viewer/view.html?id=832gA9W43OfOY868nkwx</t>
  </si>
  <si>
    <t>https://emenscr.nesdc.go.th/viewer/view.html?id=6290f314df24e02fdd0be23f</t>
  </si>
  <si>
    <t>eplan20</t>
  </si>
  <si>
    <t>eplan20-65-495849</t>
  </si>
  <si>
    <t>โครงการให้การสนับสนุนค่าใช้จ่ายในการบำบัดน้ำเสียแก่องค์การบริหารส่วนจังหวัด</t>
  </si>
  <si>
    <t>ธันวาคม 2564</t>
  </si>
  <si>
    <t>จ.ชลบุรี</t>
  </si>
  <si>
    <t>https://emenscr.nesdc.go.th/viewer/view.html?id=eKpRj2AqnehgeqV6dl5g</t>
  </si>
  <si>
    <t>https://emenscr.nesdc.go.th/viewer/view.html?id=6290f32189510a2fe72a1a90</t>
  </si>
  <si>
    <t>eplan21</t>
  </si>
  <si>
    <t>eplan21-65-1368386</t>
  </si>
  <si>
    <t>โครงการอนุรักษ์ทรัพยากรธรรมชาติและสิ่งแวดล้อม</t>
  </si>
  <si>
    <t>27 พฤษภาคม 2565 เวลา 22:50</t>
  </si>
  <si>
    <t>จ.ระยอง</t>
  </si>
  <si>
    <t>https://emenscr.nesdc.go.th/viewer/view.html?id=kwmxBGxon5SW2GN9RG71</t>
  </si>
  <si>
    <t>https://emenscr.nesdc.go.th/viewer/view.html?id=6290f32ac929e02fed924894</t>
  </si>
  <si>
    <t>eplan24</t>
  </si>
  <si>
    <t>eplan24-65-162640</t>
  </si>
  <si>
    <t>กำจัดวัชพืชคลองชวดหนามแดง ม.1 ต.บางซ่อน</t>
  </si>
  <si>
    <t>มีนาคม 2565</t>
  </si>
  <si>
    <t>จ.ฉะเชิงเทรา</t>
  </si>
  <si>
    <t>https://emenscr.nesdc.go.th/viewer/view.html?id=Ea217eVan0HgZwOjpymM</t>
  </si>
  <si>
    <t>https://emenscr.nesdc.go.th/viewer/view.html?id=6290f3568ff4b030070a0336</t>
  </si>
  <si>
    <t>eplan24-65-201582</t>
  </si>
  <si>
    <t>โครงการกำจัดผักตบชวาและ วัชพืชคลองภายในตำบล</t>
  </si>
  <si>
    <t>https://emenscr.nesdc.go.th/viewer/view.html?id=z0rRkwg0WAS8qxaEKjaa</t>
  </si>
  <si>
    <t>https://emenscr.nesdc.go.th/viewer/view.html?id=6290f3568ff4b030070a033e</t>
  </si>
  <si>
    <t>eplan24-65-396201</t>
  </si>
  <si>
    <t>โครงการคลองสวย น้ำใส</t>
  </si>
  <si>
    <t>https://emenscr.nesdc.go.th/viewer/view.html?id=aQxNkVjQzockaWJEjOJz</t>
  </si>
  <si>
    <t>https://emenscr.nesdc.go.th/viewer/view.html?id=6290f3568ff4b030070a034b</t>
  </si>
  <si>
    <t>eplan24-65-542985</t>
  </si>
  <si>
    <t>ติดตามเฝ้าระวังคุณภาพน้ำจากระบบบำบัดน้ำเสีย เทศบาลตำบลบางคล้า</t>
  </si>
  <si>
    <t>https://emenscr.nesdc.go.th/viewer/view.html?id=4321Z5l376sozE1Kjgmp</t>
  </si>
  <si>
    <t>https://emenscr.nesdc.go.th/viewer/view.html?id=6290f3568ff4b030070a0393</t>
  </si>
  <si>
    <t>eplan24-65-162644</t>
  </si>
  <si>
    <t>กำจัดวัชพืชคลองนายยม  ม.๑  ต.บางซ่อน</t>
  </si>
  <si>
    <t>https://emenscr.nesdc.go.th/viewer/view.html?id=jokmAXqgZjSmV5gp7zLN</t>
  </si>
  <si>
    <t>https://emenscr.nesdc.go.th/viewer/view.html?id=6290f3578ff4b030070a03d3</t>
  </si>
  <si>
    <t>eplan24-65-162614</t>
  </si>
  <si>
    <t>กำจัดวัชพืชคลองนายเจี่ย ม.๒ ต.คลองบ้านโพธิ์</t>
  </si>
  <si>
    <t>https://emenscr.nesdc.go.th/viewer/view.html?id=KYayQorx7EhzxpVwB1yB</t>
  </si>
  <si>
    <t>https://emenscr.nesdc.go.th/viewer/view.html?id=6290f3578ff4b030070a03d6</t>
  </si>
  <si>
    <t>eplan30</t>
  </si>
  <si>
    <t>eplan30-65-42627</t>
  </si>
  <si>
    <t>โครงการขุดลอกสระน้ำสาธารณะโปร่งลูกฟ้าบ้านคลองยาง หมู่ที่ 3</t>
  </si>
  <si>
    <t>27 พฤษภาคม 2565 เวลา 22:51</t>
  </si>
  <si>
    <t>จ.นครราชสีมา</t>
  </si>
  <si>
    <t>https://emenscr.nesdc.go.th/viewer/view.html?id=qWK6rw4Ko9S7M1LO25a6</t>
  </si>
  <si>
    <t>https://emenscr.nesdc.go.th/viewer/view.html?id=6290f38ea11da83022b7c4a4</t>
  </si>
  <si>
    <t>eplan30-65-101376</t>
  </si>
  <si>
    <t>โครงการจัดทำแนวกันไฟ ป่าชุมชนบ้านคอกช้าง หมู่ที่ 11</t>
  </si>
  <si>
    <t>https://emenscr.nesdc.go.th/viewer/view.html?id=RdALBexWmgt8VB57OXAN</t>
  </si>
  <si>
    <t>https://emenscr.nesdc.go.th/viewer/view.html?id=6290f38fa11da83022b7c4c2</t>
  </si>
  <si>
    <t>eplan30-65-102813</t>
  </si>
  <si>
    <t>โครงการปลูกหญ้าแฝกเพื่อการอนุรักษ์ดินและน้ำตามแนวพระราชดำริ</t>
  </si>
  <si>
    <t>https://emenscr.nesdc.go.th/viewer/view.html?id=232LQ0l5pqIB9NQyKrA2</t>
  </si>
  <si>
    <t>https://emenscr.nesdc.go.th/viewer/view.html?id=6290f38fa11da83022b7c4c6</t>
  </si>
  <si>
    <t>eplan30-65-102650</t>
  </si>
  <si>
    <t>โครงการกำจัดวัชพืช จอกแหน และผักตบชวาในลำคลองธรรมชาติ</t>
  </si>
  <si>
    <t>https://emenscr.nesdc.go.th/viewer/view.html?id=rXYa4OGZyxUKgBA810Qw</t>
  </si>
  <si>
    <t>https://emenscr.nesdc.go.th/viewer/view.html?id=6290f38fa11da83022b7c4d9</t>
  </si>
  <si>
    <t>eplan30-65-101681</t>
  </si>
  <si>
    <t>โครงการอนุรักษ์พันธุกรรมพืช</t>
  </si>
  <si>
    <t>https://emenscr.nesdc.go.th/viewer/view.html?id=WXO9dVgJexUQm8ZAyRr4</t>
  </si>
  <si>
    <t>https://emenscr.nesdc.go.th/viewer/view.html?id=6290f38fa11da83022b7c4dc</t>
  </si>
  <si>
    <t>eplan30-65-100967</t>
  </si>
  <si>
    <t>โครงการ "รักน้ำ รักป่า รักษาแผ่นดิน "</t>
  </si>
  <si>
    <t>https://emenscr.nesdc.go.th/viewer/view.html?id=Gj2e8WwYzxc0zn36Rx8O</t>
  </si>
  <si>
    <t>https://emenscr.nesdc.go.th/viewer/view.html?id=6290f38fa11da83022b7c4de</t>
  </si>
  <si>
    <t>eplan30-65-100689</t>
  </si>
  <si>
    <t>โครงการอันเนื่องมา จากพระราชดำริปลูกต้นไม้เฉลิมพระเกียรติในที่สาธารณะ</t>
  </si>
  <si>
    <t>https://emenscr.nesdc.go.th/viewer/view.html?id=7M21YQlgokudq3Aogl6Q</t>
  </si>
  <si>
    <t>https://emenscr.nesdc.go.th/viewer/view.html?id=6290f38fa11da83022b7c4df</t>
  </si>
  <si>
    <t>eplan30-65-3133977</t>
  </si>
  <si>
    <t>โครงการขุดลอกลำห้วยทะลุ บ้านหนองโกสีย์ หมู่ที่ 8 ตำบลหลุ่งประดู่ อำเภอห้วยแถลง จังหวัดนครราชสีมา</t>
  </si>
  <si>
    <t>https://emenscr.nesdc.go.th/viewer/view.html?id=XGd1rog6eBuO7YE0lw99</t>
  </si>
  <si>
    <t>https://emenscr.nesdc.go.th/viewer/view.html?id=6290f390a11da83022b7c54a</t>
  </si>
  <si>
    <t>eplan30-65-3133962</t>
  </si>
  <si>
    <t>โครงการขุดลอกลำห้วยฉกาจ บ้านหนองปรือพัฒนา  หมู่ที่ 14 ตำบลหลุ่งประดู่ อำเภอห้วยแถลง จังหวัดนครราชสีมา</t>
  </si>
  <si>
    <t>https://emenscr.nesdc.go.th/viewer/view.html?id=x0Oy6Xqg1ZsenK4GNrZg</t>
  </si>
  <si>
    <t>https://emenscr.nesdc.go.th/viewer/view.html?id=6290f390a11da83022b7c54e</t>
  </si>
  <si>
    <t>eplan30-65-3134349</t>
  </si>
  <si>
    <t>โครงการก่อสร้างรางระบายน้ำคอนกรีตเสริมเหล็ก รูปตัวยู พร้อมฝาปิดคอนกรีตเสริมเหล็ก บ้านหนองผักโพด หมู่ที่ 5 ตำบลหลุ่งประดู่ (สายทางแยกบ้านผู้ใหญ่บ้าน-ทิศใต้)</t>
  </si>
  <si>
    <t>https://emenscr.nesdc.go.th/viewer/view.html?id=o4Z8OVqLgzsGenEJl7Ng</t>
  </si>
  <si>
    <t>https://emenscr.nesdc.go.th/viewer/view.html?id=6290f390a11da83022b7c57b</t>
  </si>
  <si>
    <t>eplan30-65-3134299</t>
  </si>
  <si>
    <t>โครงการขุดลอกลำห้วยสาธารณะเชื่อมลำห้วยทะลุ บ้านหนองผักโพด หมู่ที่ 5 ตำบลหลุ่งประดู่ อำเภอห้วยแถลง จังหวัดนครราชสีมา</t>
  </si>
  <si>
    <t>https://emenscr.nesdc.go.th/viewer/view.html?id=wEw8JWqgRjHz7EajAVXo</t>
  </si>
  <si>
    <t>https://emenscr.nesdc.go.th/viewer/view.html?id=6290f390a11da83022b7c57c</t>
  </si>
  <si>
    <t>eplan32</t>
  </si>
  <si>
    <t>eplan32-65-3135011</t>
  </si>
  <si>
    <t>ก่อสร้างรางระบายน้ำคอนกรีต เสริมเหล็ก บ้านตระแบกใหญ่ หมู่ที่ 10 จากบ้านนางสำอาง-บ้านนางธรารัตน์</t>
  </si>
  <si>
    <t>27 พฤษภาคม 2565 เวลา 22:52</t>
  </si>
  <si>
    <t>จ.สุรินทร์</t>
  </si>
  <si>
    <t>https://emenscr.nesdc.go.th/viewer/view.html?id=Ea21779gqAcYQKMeY8a3</t>
  </si>
  <si>
    <t>https://emenscr.nesdc.go.th/viewer/view.html?id=6290f3b34ebe1730377a0e45</t>
  </si>
  <si>
    <t>eplan32-65-1383818</t>
  </si>
  <si>
    <t>โครงการอันเนื่องมาจากพระราชดำริ</t>
  </si>
  <si>
    <t>https://emenscr.nesdc.go.th/viewer/view.html?id=7M21YYZ4YXh1ELw01O82</t>
  </si>
  <si>
    <t>https://emenscr.nesdc.go.th/viewer/view.html?id=6290f3b54ebe1730377a0ef0</t>
  </si>
  <si>
    <t>eplan32-65-3151786</t>
  </si>
  <si>
    <t>ค่าก่อสร้างรางระบายน้ำคอนกรีตเสริมเหล็ก บ้านนาตัง หมู่ที่ 8 จากบ้านนางสุรีพร - บ้านนายประเสริฐ</t>
  </si>
  <si>
    <t>https://emenscr.nesdc.go.th/viewer/view.html?id=7M21YYJAXqs1ELw01Ok4</t>
  </si>
  <si>
    <t>https://emenscr.nesdc.go.th/viewer/view.html?id=6290f3b64ebe1730377a0f69</t>
  </si>
  <si>
    <t>eplan32-65-1624380</t>
  </si>
  <si>
    <t>โครงการคลองสวยน้ำใส</t>
  </si>
  <si>
    <t>https://emenscr.nesdc.go.th/viewer/view.html?id=832gAA9NBLUoO3mNowEA</t>
  </si>
  <si>
    <t>https://emenscr.nesdc.go.th/viewer/view.html?id=6290f3b74ebe1730377a0fbf</t>
  </si>
  <si>
    <t>eplan33</t>
  </si>
  <si>
    <t>eplan33-65-1542423</t>
  </si>
  <si>
    <t>จ.ศรีสะเกษ</t>
  </si>
  <si>
    <t>https://emenscr.nesdc.go.th/viewer/view.html?id=z0rRkkrV9KFJzxqjgAlG</t>
  </si>
  <si>
    <t>https://emenscr.nesdc.go.th/viewer/view.html?id=6290f3c6781d9e30418159df</t>
  </si>
  <si>
    <t>eplan33-65-130310</t>
  </si>
  <si>
    <t>โครงการรักน้ำ รักป่า รักษาแผ่นดิน</t>
  </si>
  <si>
    <t>https://emenscr.nesdc.go.th/viewer/view.html?id=0R2Lmm28BKsMWyglwEn8</t>
  </si>
  <si>
    <t>https://emenscr.nesdc.go.th/viewer/view.html?id=6290f3c6781d9e3041815a09</t>
  </si>
  <si>
    <t>eplan34</t>
  </si>
  <si>
    <t>eplan34-65-3073161</t>
  </si>
  <si>
    <t>โครงการขุดลอกหนองสาธารณะ บ้านโคกสว่าง หมู่ที่ 6</t>
  </si>
  <si>
    <t>จ.อุบลราชธานี</t>
  </si>
  <si>
    <t>https://emenscr.nesdc.go.th/viewer/view.html?id=RdALByLN2WHmLpdLRjZJ</t>
  </si>
  <si>
    <t>https://emenscr.nesdc.go.th/viewer/view.html?id=6290f3d56aafe53047aad5ce</t>
  </si>
  <si>
    <t>eplan44</t>
  </si>
  <si>
    <t>eplan44-65-477625</t>
  </si>
  <si>
    <t>โครงการกำจัดวัชพืชในแหล่งน้ำ</t>
  </si>
  <si>
    <t>27 พฤษภาคม 2565 เวลา 22:55</t>
  </si>
  <si>
    <t>จ.มหาสารคาม</t>
  </si>
  <si>
    <t>https://emenscr.nesdc.go.th/viewer/view.html?id=p9eBd85kqJhoAY9ALVLL</t>
  </si>
  <si>
    <t>https://emenscr.nesdc.go.th/viewer/view.html?id=6290f4618a069e309feeceeb</t>
  </si>
  <si>
    <t>eplan45</t>
  </si>
  <si>
    <t>eplan45-65-3022539</t>
  </si>
  <si>
    <t>ส่งเสริมการเพาะเลี้ยงสัตว์น้ำ</t>
  </si>
  <si>
    <t>จ.ร้อยเอ็ด</t>
  </si>
  <si>
    <t>https://emenscr.nesdc.go.th/viewer/view.html?id=x0Oy6KNmQoCwxVp69WOz</t>
  </si>
  <si>
    <t>https://emenscr.nesdc.go.th/viewer/view.html?id=6290f4740af88930a4e1ca8e</t>
  </si>
  <si>
    <t>eplan45-65-1959921</t>
  </si>
  <si>
    <t>ขุดลอกแหล่งน้ำสาธารณะ  หมู่ที่ 11 ขุดลอกคลองห้วยหินลาด บ้านหัวดง</t>
  </si>
  <si>
    <t>https://emenscr.nesdc.go.th/viewer/view.html?id=x0Oy6KqyYGiwxVp69Wa1</t>
  </si>
  <si>
    <t>https://emenscr.nesdc.go.th/viewer/view.html?id=6290f4750af88930a4e1caa3</t>
  </si>
  <si>
    <t>eplan45-65-1959880</t>
  </si>
  <si>
    <t>ขุดลอกแหล่งน้ำสาธารณะ  หมู่ที่ 11 ขุดลอกหนองบึงแซว บ้านหัวดง</t>
  </si>
  <si>
    <t>https://emenscr.nesdc.go.th/viewer/view.html?id=Ea2170B1J3SVN9WzeXB2</t>
  </si>
  <si>
    <t>https://emenscr.nesdc.go.th/viewer/view.html?id=6290f4750af88930a4e1caa4</t>
  </si>
  <si>
    <t>eplan45-65-1949094</t>
  </si>
  <si>
    <t>ขุดลอกแหล่งน้ำสาธารณะ  หมู่ที่ 8 ขุดลอกหนองแคน บ้านหญ้าหน่อง</t>
  </si>
  <si>
    <t>https://emenscr.nesdc.go.th/viewer/view.html?id=532JexyJ1VhnEVmQ25X9</t>
  </si>
  <si>
    <t>https://emenscr.nesdc.go.th/viewer/view.html?id=6290f4750af88930a4e1caa5</t>
  </si>
  <si>
    <t>eplan45-65-1959946</t>
  </si>
  <si>
    <t>ขุดลอกแหล่งน้ำสาธารณะ  หมู่ที่ 12 ขุดลอกหนองโน บ้านหนองโสน</t>
  </si>
  <si>
    <t>https://emenscr.nesdc.go.th/viewer/view.html?id=NVZ7e0W7pjiXE4jVKlAB</t>
  </si>
  <si>
    <t>https://emenscr.nesdc.go.th/viewer/view.html?id=6290f4750af88930a4e1caa6</t>
  </si>
  <si>
    <t>eplan45-65-1959847</t>
  </si>
  <si>
    <t>ขุดลอกแหล่งน้ำสาธารณะ  หมู่ที่ 9 ขุดลอกคลองห้วยหินลาด บ้านหนองมะดุม</t>
  </si>
  <si>
    <t>https://emenscr.nesdc.go.th/viewer/view.html?id=p9eBd8qBVzFdp9rZY7JB</t>
  </si>
  <si>
    <t>https://emenscr.nesdc.go.th/viewer/view.html?id=6290f4750af88930a4e1caa7</t>
  </si>
  <si>
    <t>eplan45-65-1705541</t>
  </si>
  <si>
    <t>https://emenscr.nesdc.go.th/viewer/view.html?id=z0rRkA2RJxiX0651pWr4</t>
  </si>
  <si>
    <t>https://emenscr.nesdc.go.th/viewer/view.html?id=6290f4750af88930a4e1caac</t>
  </si>
  <si>
    <t>eplan46</t>
  </si>
  <si>
    <t>eplan46-65-3099941</t>
  </si>
  <si>
    <t>ก่อสร้างรางระบายน้ำ คสล. รูปตัวยู พร้อมฝาปิด คสล. และบ่อพักน้ำ คสล. พร้อมฝาปิดตะแกรงเหล็ก สายมเหศักดิ์ (หน้าบ้านนางใครคำ รุ่งแพน) หมู่ 4 ตำบลกุดสิมคุ้มใหม่</t>
  </si>
  <si>
    <t>จ.กาฬสินธุ์</t>
  </si>
  <si>
    <t>https://emenscr.nesdc.go.th/viewer/view.html?id=nrJZwlZ70LhJw5oKB2EM</t>
  </si>
  <si>
    <t>https://emenscr.nesdc.go.th/viewer/view.html?id=6290f481993edf30aa284c8c</t>
  </si>
  <si>
    <t>eplan46-65-3100033</t>
  </si>
  <si>
    <t>ก่อสร้างรางระบายน้ำ คสล. รูปตัวยู พร้อมฝาปิด คสล. และบ่อพักน้ำ คสล. พร้อมฝาปิดตะแกรงเหล็ก สายนิมิตใหม่ (หน้าบ้านนางดวงมณี โครตมนต์) หมู่ 1 ตำบลกุดสิมคุ้มใหม่</t>
  </si>
  <si>
    <t>https://emenscr.nesdc.go.th/viewer/view.html?id=832gAWgM4RFOEMQwxdY0</t>
  </si>
  <si>
    <t>https://emenscr.nesdc.go.th/viewer/view.html?id=6290f481993edf30aa284c90</t>
  </si>
  <si>
    <t>eplan46-65-3170874</t>
  </si>
  <si>
    <t>โครงการก่อสร้างรางระบายน้ำ คสล. รูปตัวยู พร้อมฝาปิด คสล. และบ่อพักน้ำ คสล. พร้อมฝาปิดตะแกรงเหล็ก สายประชาอุทิศ (บ้านสุขเกษมไปบ้านซ้ง)  หมู่ 2 ตำบลกุดปลาค้าว</t>
  </si>
  <si>
    <t>https://emenscr.nesdc.go.th/viewer/view.html?id=kwmxBlxW63CWjQXe5p2m</t>
  </si>
  <si>
    <t>https://emenscr.nesdc.go.th/viewer/view.html?id=6290f481993edf30aa284c91</t>
  </si>
  <si>
    <t>eplan46-65-3170948</t>
  </si>
  <si>
    <t>โครงการก่อสร้างรางระบายน้ำ คสล. รูปตัวยู พร้อมฝาปิด คสล. และก่อสร้างบ่อพักน้ำ คสล. พร้อมฝาปิดตะแกรงเหล็ก สายบ้านนายทอน- บ้านนายดึก หมู่ 4 ตำบกุดปลาค้าว</t>
  </si>
  <si>
    <t>https://emenscr.nesdc.go.th/viewer/view.html?id=jokmAlm963ClpLYOrRkk</t>
  </si>
  <si>
    <t>https://emenscr.nesdc.go.th/viewer/view.html?id=6290f481993edf30aa284c95</t>
  </si>
  <si>
    <t>eplan46-65-3188866</t>
  </si>
  <si>
    <t>โครงการปรับปรุงฝาปิดรางระบายน้ำ คสล. สายศรีสวัสดิ์ หมู่ที่ 10 ตำบลกุดสิมคุ้มใหม่</t>
  </si>
  <si>
    <t>https://emenscr.nesdc.go.th/viewer/view.html?id=wEw8Jl8mp1h0R37pwGnW</t>
  </si>
  <si>
    <t>https://emenscr.nesdc.go.th/viewer/view.html?id=6290f481993edf30aa284c9e</t>
  </si>
  <si>
    <t>eplan46-65-3170956</t>
  </si>
  <si>
    <t>โครงการปรับปรุงฝาปิดรางระบายน้ำ คสล. สายมิ่งเมือง 3 (บริเวณป้อมตำรวจ) หมู่ 16 ตำบลคุ้มเก่า</t>
  </si>
  <si>
    <t>https://emenscr.nesdc.go.th/viewer/view.html?id=WXO9dG9850fj7dma9Xn4</t>
  </si>
  <si>
    <t>https://emenscr.nesdc.go.th/viewer/view.html?id=6290f481993edf30aa284ca4</t>
  </si>
  <si>
    <t>eplan46-65-3170869</t>
  </si>
  <si>
    <t>โครงการก่อสร้างรางระบายน้ำ คสล. รูปตัวยู พร้อมฝาปิด คสล. ซอยลีลาวดี หมู่ 10 ตำบลกุดสิมคุ้มใหม่</t>
  </si>
  <si>
    <t>https://emenscr.nesdc.go.th/viewer/view.html?id=7M21Y91z0RIEZ7qOxK4Q</t>
  </si>
  <si>
    <t>https://emenscr.nesdc.go.th/viewer/view.html?id=6290f481993edf30aa284ca7</t>
  </si>
  <si>
    <t>eplan46-65-3170954</t>
  </si>
  <si>
    <t>โครงการปรับปรุงฝาปิดรางระบาดน้ำ คสล. สายเข็มราช หมู่ 15,17 ตำบลคุ้มเก่า</t>
  </si>
  <si>
    <t>https://emenscr.nesdc.go.th/viewer/view.html?id=632pK4pzxRF7VZE69joG</t>
  </si>
  <si>
    <t>https://emenscr.nesdc.go.th/viewer/view.html?id=6290f481993edf30aa284ca8</t>
  </si>
  <si>
    <t>eplan46-65-3100054</t>
  </si>
  <si>
    <t>ก่อสร้างรางระบายน้ำ คสล. รูปตัวยู พร้อมฝาปิด คสล. และบ่อพักน้ำ คสล. พร้อมฝาปิดตะแกรงเหล็ก สายแหลมทอง (หน้าบ้านยายริสวน) หมู่ 8 ตำบลกุดสิมคุ้มใหม่</t>
  </si>
  <si>
    <t>https://emenscr.nesdc.go.th/viewer/view.html?id=x0Oy6lyaw3TdgBnZJ2Gp</t>
  </si>
  <si>
    <t>https://emenscr.nesdc.go.th/viewer/view.html?id=6290f481993edf30aa284ca9</t>
  </si>
  <si>
    <t>eplan46-65-3170945</t>
  </si>
  <si>
    <t>โครงการก่อสร้างรางระบายน้ำ คสล. รูปตัวยู พร้อมฝาปิด คสล. และบ่อพักน้ำ คสล. พร้อมฝาปิดตะแกรงเหล็ก สายมิ่งเมือง 3 (บริเวณสามแยกหอประปา) หมู่ 8 ตำบลคุ้มเก่า</t>
  </si>
  <si>
    <t>https://emenscr.nesdc.go.th/viewer/view.html?id=Ea217Q1MwRtQj0L8A1p9</t>
  </si>
  <si>
    <t>https://emenscr.nesdc.go.th/viewer/view.html?id=6290f481993edf30aa284caa</t>
  </si>
  <si>
    <t>eplan54</t>
  </si>
  <si>
    <t>eplan54-65-989121</t>
  </si>
  <si>
    <t>การลอก รื้อ แผ้วถาง ทำความสะอาด  คลองส่งน้ำ  ชลประทาน,ลำเหมือง,ลำห้วย ฯลฯ</t>
  </si>
  <si>
    <t>27 พฤษภาคม 2565 เวลา 22:57</t>
  </si>
  <si>
    <t>จ.แพร่</t>
  </si>
  <si>
    <t>https://emenscr.nesdc.go.th/viewer/view.html?id=232LQzlgVrI4x254M0VX</t>
  </si>
  <si>
    <t>https://emenscr.nesdc.go.th/viewer/view.html?id=6290f4e6df86e430db0b6d37</t>
  </si>
  <si>
    <t>eplan60</t>
  </si>
  <si>
    <t>eplan60-65-277762</t>
  </si>
  <si>
    <t>จัดซื้อวัสดุเชื้อเพลิงและ หล่อลื่นในการพัฒนา แหล่งน้ำสาธารณะ ตามนโยบายรัฐบาล</t>
  </si>
  <si>
    <t>27 พฤษภาคม 2565 เวลา 22:58</t>
  </si>
  <si>
    <t>จ.นครสวรรค์</t>
  </si>
  <si>
    <t>https://emenscr.nesdc.go.th/viewer/view.html?id=XGd1rYmgeVfN3AywaQA7</t>
  </si>
  <si>
    <t>https://emenscr.nesdc.go.th/viewer/view.html?id=6290f52593bd1830f9deb23c</t>
  </si>
  <si>
    <t>eplan62</t>
  </si>
  <si>
    <t>eplan62-65-211377</t>
  </si>
  <si>
    <t>โครงการก่อสร้างฝายเก็บน้ำคอนกรีตเสริมเหล็ก  (หลังวัดเทพพัฒนาราม)  หมู่ที่ 18  บ้านกะเหรี่ยงน้ำตก</t>
  </si>
  <si>
    <t>จ.กำแพงเพชร</t>
  </si>
  <si>
    <t>https://emenscr.nesdc.go.th/viewer/view.html?id=932wBkOk4Lf1y1WyO6rG</t>
  </si>
  <si>
    <t>https://emenscr.nesdc.go.th/viewer/view.html?id=6290f53e27be8f31043d994a</t>
  </si>
  <si>
    <t>eplan62-65-692742</t>
  </si>
  <si>
    <t>โครงการขุดลอกคลอง สายนานายนิรัตน์ น้อยรักษา  หมู่ที่ 8 บ้านทุ่งสนุ่นเหนือ</t>
  </si>
  <si>
    <t>มิถุนายน 2565</t>
  </si>
  <si>
    <t>https://emenscr.nesdc.go.th/viewer/view.html?id=632pKgNrlRFJwJ6waXAM</t>
  </si>
  <si>
    <t>https://emenscr.nesdc.go.th/viewer/view.html?id=6290f53f27be8f31043d9983</t>
  </si>
  <si>
    <t>eplan62-65-25850</t>
  </si>
  <si>
    <t>โครงการขุดลอกสระหลวง หมู่ที่ 3  บ้านคลองน้ำไหลใต้</t>
  </si>
  <si>
    <t>https://emenscr.nesdc.go.th/viewer/view.html?id=4321ZNwOlMFWdWQdyBpn</t>
  </si>
  <si>
    <t>https://emenscr.nesdc.go.th/viewer/view.html?id=6290f53f27be8f31043d99b6</t>
  </si>
  <si>
    <t>eplan62-65-54701</t>
  </si>
  <si>
    <t>โครงการฝายกักเก็บน้ำลำคลองตาบา หมู่ที่ 6 บ้านเลิงกะพงษ์</t>
  </si>
  <si>
    <t>https://emenscr.nesdc.go.th/viewer/view.html?id=WXO9dyQ2g0fNRNaRO23G</t>
  </si>
  <si>
    <t>https://emenscr.nesdc.go.th/viewer/view.html?id=6290f53f27be8f31043d99b8</t>
  </si>
  <si>
    <t>eplan62-65-231562</t>
  </si>
  <si>
    <t>โครงการก่อสร้างฝายน้ำล้นคอนกรีตเสริมเหล็ก  (ลำคลองปลาร้า)  หมู่ที่ 13 บ้านคลองปลาร้า ตำบลคลองลานพัฒนา อำเภอคลองลาน จังหวัดกำแพงเพชร</t>
  </si>
  <si>
    <t>https://emenscr.nesdc.go.th/viewer/view.html?id=XGd1r8j2yRuxwx9wNaBp</t>
  </si>
  <si>
    <t>https://emenscr.nesdc.go.th/viewer/view.html?id=6290f53f27be8f31043d99b9</t>
  </si>
  <si>
    <t>eplan62-65-3022817</t>
  </si>
  <si>
    <t>โครงการก่อสร้างฝายคอนกรีตเสริมเหล็ก หมู่ที่ 1 บ้านคลองลาน</t>
  </si>
  <si>
    <t>https://emenscr.nesdc.go.th/viewer/view.html?id=Gj2e8OaVwRSYxYkxQ5l4</t>
  </si>
  <si>
    <t>https://emenscr.nesdc.go.th/viewer/view.html?id=6290f53f27be8f31043d99ba</t>
  </si>
  <si>
    <t>eplan62-65-3022898</t>
  </si>
  <si>
    <t>โครงการก่อสร้างฝายคอนกรีตเสริมเหล็ก (ลำคลองขลุง)  หมู่ที่ 8  บ้านแปลงสี่ - แม่พืช</t>
  </si>
  <si>
    <t>https://emenscr.nesdc.go.th/viewer/view.html?id=mdQ6oXBZr3SG1Gm1eqpm</t>
  </si>
  <si>
    <t>https://emenscr.nesdc.go.th/viewer/view.html?id=6290f53f27be8f31043d99d2</t>
  </si>
  <si>
    <t>eplan62-65-3022586</t>
  </si>
  <si>
    <t>โครงการก่อสร้างคูส่งน้ำคอนกรีต (บ้านใหม่ธงชัย - บ้านใหม่ลำปาง) หมู่ที่ 7 บ้านใหม่ธงชัย</t>
  </si>
  <si>
    <t>https://emenscr.nesdc.go.th/viewer/view.html?id=eKpRjoa2YyF2X2oXKqJ0</t>
  </si>
  <si>
    <t>https://emenscr.nesdc.go.th/viewer/view.html?id=6290f53f27be8f31043d99d7</t>
  </si>
  <si>
    <t>eplan62-65-2389274</t>
  </si>
  <si>
    <t>โครงการก่อสร้างฝายน้ำล้นคอนกรีตเสริมเหล็ก (ลำคลองพลู) หมู่ที่ 9  บ้านคลองเตย</t>
  </si>
  <si>
    <t>https://emenscr.nesdc.go.th/viewer/view.html?id=KYayQ9ed4RHYRY2RjJqa</t>
  </si>
  <si>
    <t>https://emenscr.nesdc.go.th/viewer/view.html?id=6290f53f27be8f31043d99d8</t>
  </si>
  <si>
    <t>eplan65</t>
  </si>
  <si>
    <t>eplan65-65-3038770</t>
  </si>
  <si>
    <t>โครงการเจาะบ่อบาดาลเพื่อการเกษตรแก้ปัญหาภัยแล้ง บริเวณหนองแหลมพระธาตุ หมู่ที่ 9  บ้านแหลมพระธาตุ</t>
  </si>
  <si>
    <t>27 พฤษภาคม 2565 เวลา 22:59</t>
  </si>
  <si>
    <t>จ.พิษณุโลก</t>
  </si>
  <si>
    <t>https://emenscr.nesdc.go.th/viewer/view.html?id=LAQ1jW7K4Mc94p461RBR</t>
  </si>
  <si>
    <t>https://emenscr.nesdc.go.th/viewer/view.html?id=6290f56357fe8a311e6488d5</t>
  </si>
  <si>
    <t>eplan65-65-1385702</t>
  </si>
  <si>
    <t>คลองสวยน้ำใสปราศจากวัชพืช</t>
  </si>
  <si>
    <t>https://emenscr.nesdc.go.th/viewer/view.html?id=lOaQVaQl4gI2pMpJNaXK</t>
  </si>
  <si>
    <t>https://emenscr.nesdc.go.th/viewer/view.html?id=6290f56657fe8a311e648a34</t>
  </si>
  <si>
    <t>eplan65-65-1385400</t>
  </si>
  <si>
    <t>ปลูกต้นไม้และหญ้าแฝกเฉลิมพระเกียรติในพื้นที่ตำบลท่าตาล</t>
  </si>
  <si>
    <t>https://emenscr.nesdc.go.th/viewer/view.html?id=qWK6rK6LzJT3qZqKapwZ</t>
  </si>
  <si>
    <t>https://emenscr.nesdc.go.th/viewer/view.html?id=6290f56657fe8a311e648a39</t>
  </si>
  <si>
    <t>eplan65-65-2999233</t>
  </si>
  <si>
    <t>ขุดเจาะบ่อบาดาล และติดตั้งระบบสูบน้ำพลังงานแสงอาทิตย์เพื่อเติมน้ำลงบึงเตย หมู่ที่ 1</t>
  </si>
  <si>
    <t>https://emenscr.nesdc.go.th/viewer/view.html?id=Gj2e82eZxBTw7Q7pjkJm</t>
  </si>
  <si>
    <t>https://emenscr.nesdc.go.th/viewer/view.html?id=6290f56657fe8a311e648a52</t>
  </si>
  <si>
    <t>eplan65-65-2999257</t>
  </si>
  <si>
    <t>ขุดเจาะบ่อบาดาล และติดตั้งระบบสูบน้ำพลังงานแสงอาทิตย์เพื่อการเกษตร เติมน้ำลงบึงหล่ม หมู่ที่ 7</t>
  </si>
  <si>
    <t>https://emenscr.nesdc.go.th/viewer/view.html?id=7M21Y219kWhnE1ELYOrX</t>
  </si>
  <si>
    <t>https://emenscr.nesdc.go.th/viewer/view.html?id=6290f56657fe8a311e648a53</t>
  </si>
  <si>
    <t>eplan65-65-3038771</t>
  </si>
  <si>
    <t>โครงการเจาะบ่อบาดาลเพื่อการเกษตรแก้ปัญหาภัยแล้ง บริเวณหนองบัว หมู่ที่ 10 บ้านแหลมครก</t>
  </si>
  <si>
    <t>https://emenscr.nesdc.go.th/viewer/view.html?id=RdALBALrg5hJm9mnN4d4</t>
  </si>
  <si>
    <t>https://emenscr.nesdc.go.th/viewer/view.html?id=6290f56657fe8a311e648a62</t>
  </si>
  <si>
    <t>eplan66</t>
  </si>
  <si>
    <t>eplan66-65-3144151</t>
  </si>
  <si>
    <t>โครงการ "คลองสวย น้ำใส ใส่ใจสิ่งแวดล้อม"</t>
  </si>
  <si>
    <t>จ.พิจิตร</t>
  </si>
  <si>
    <t>https://emenscr.nesdc.go.th/viewer/view.html?id=kwmxBmp9xnhmkx0mVyrL</t>
  </si>
  <si>
    <t>https://emenscr.nesdc.go.th/viewer/view.html?id=6290f5736b7f1431273cc81f</t>
  </si>
  <si>
    <t>eplan71</t>
  </si>
  <si>
    <t>eplan71-65-808658</t>
  </si>
  <si>
    <t>โครงการกำจัดผักตบชวาและ วัชพืชต่างๆ</t>
  </si>
  <si>
    <t>27 พฤษภาคม 2565 เวลา 23:00</t>
  </si>
  <si>
    <t>จ.กาญจนบุรี</t>
  </si>
  <si>
    <t>https://emenscr.nesdc.go.th/viewer/view.html?id=0R2Lm234p7T9MAYp6p18</t>
  </si>
  <si>
    <t>https://emenscr.nesdc.go.th/viewer/view.html?id=6290f596313a6f31409936d5</t>
  </si>
  <si>
    <t>eplan71-65-808533</t>
  </si>
  <si>
    <t>สนับสนุนโครงการอันเนื่อง มาจากพระราชดำริของพระบาท สมเด็จพระเจ้าอยู่หัวภูมิพล อดุลยเดช,พระราชเสาวนีย์ของ สมเด็จพระนางเจ้าฯพระบรม ราชินีนาถและพระดำริของ พระบรมวงศานุวงศ์</t>
  </si>
  <si>
    <t>https://emenscr.nesdc.go.th/viewer/view.html?id=qWK6rK5N04I6rQ7KyKrg</t>
  </si>
  <si>
    <t>https://emenscr.nesdc.go.th/viewer/view.html?id=6290f597313a6f3140993712</t>
  </si>
  <si>
    <t>eplan71-65-2682926</t>
  </si>
  <si>
    <t>โครงการก่อสร้างถนนคอนกรีตเสริมเหล็กพร้อมท่อระบายน้ำถนนสถานีรถไฟ ซอย 8/2 (ปากซอยครกแตก)</t>
  </si>
  <si>
    <t>https://emenscr.nesdc.go.th/viewer/view.html?id=qWK6rK5N04I6rQ7KyKgw</t>
  </si>
  <si>
    <t>https://emenscr.nesdc.go.th/viewer/view.html?id=6290f597313a6f314099374b</t>
  </si>
  <si>
    <t>eplan71-65-2682980</t>
  </si>
  <si>
    <t>โครงการก่อสร้างถนนคอนกรีตเสริมเหล็กพร้อมท่อระบายน้ำซอยหลังโรงเรียนเทศบาล 5 (กระดาษไทยอนุเคราะห์)</t>
  </si>
  <si>
    <t>https://emenscr.nesdc.go.th/viewer/view.html?id=232LQ2a4BnhogeBXqX7p</t>
  </si>
  <si>
    <t>https://emenscr.nesdc.go.th/viewer/view.html?id=6290f597313a6f314099374c</t>
  </si>
  <si>
    <t>eplan72</t>
  </si>
  <si>
    <t>eplan72-65-3092553</t>
  </si>
  <si>
    <t>โครงการขุดลอกดินตะกอนเหมืองสาธารณประโยชน์หมู่ที่ 7</t>
  </si>
  <si>
    <t>จ.สุพรรณบุรี</t>
  </si>
  <si>
    <t>https://emenscr.nesdc.go.th/viewer/view.html?id=QOYLAWaqjZH47eyEN1LV</t>
  </si>
  <si>
    <t>https://emenscr.nesdc.go.th/viewer/view.html?id=6290f5a79818d931465f2646</t>
  </si>
  <si>
    <t>eplan73</t>
  </si>
  <si>
    <t>eplan73-65-1878577</t>
  </si>
  <si>
    <t>โครงการขุดลอกคลองสาธารณะ</t>
  </si>
  <si>
    <t>จ.นครปฐม</t>
  </si>
  <si>
    <t>https://emenscr.nesdc.go.th/viewer/view.html?id=B82wWjXLxGU3ZYpKEVVJ</t>
  </si>
  <si>
    <t>https://emenscr.nesdc.go.th/viewer/view.html?id=6290f5b535a30a314c589a94</t>
  </si>
  <si>
    <t>eplan73-65-746089</t>
  </si>
  <si>
    <t>โครงการบริหารจัดการคุณภาพอากาศในพื้นที่เทศบาลเมืองกระทุ่มล้ม</t>
  </si>
  <si>
    <t>https://emenscr.nesdc.go.th/viewer/view.html?id=OoeNK49BLYF83G96Aeeo</t>
  </si>
  <si>
    <t>https://emenscr.nesdc.go.th/viewer/view.html?id=6290f5b535a30a314c589a98</t>
  </si>
  <si>
    <t>eplan73-65-1878132</t>
  </si>
  <si>
    <t>โครงการเฝ้าระวังแหล่งน้ำสาธารณะ</t>
  </si>
  <si>
    <t>สิงหาคม 2565</t>
  </si>
  <si>
    <t>https://emenscr.nesdc.go.th/viewer/view.html?id=932wBneqnNSE8MgoKzz8</t>
  </si>
  <si>
    <t>https://emenscr.nesdc.go.th/viewer/view.html?id=6290f5b735a30a314c589ab8</t>
  </si>
  <si>
    <t>eplan73-65-756677</t>
  </si>
  <si>
    <t>โครงการฟื้นฟู พัฒนา ปรับปรุงคุณภาพน้ำในคลองตำบลกระทุ่มล้มแบบบูรณาการ</t>
  </si>
  <si>
    <t>https://emenscr.nesdc.go.th/viewer/view.html?id=p9eBdrnXrYhx4dp0XRk9</t>
  </si>
  <si>
    <t>https://emenscr.nesdc.go.th/viewer/view.html?id=6290f5b735a30a314c589ac2</t>
  </si>
  <si>
    <t>eplan73-65-746851</t>
  </si>
  <si>
    <t>โครงการบริหารจัดการก๊าซเรือนกระจกในพื้นที่เทศบาลเมืองกระทุ่มล้ม</t>
  </si>
  <si>
    <t>https://emenscr.nesdc.go.th/viewer/view.html?id=232LQn8MnwSjGn7Aq0oA</t>
  </si>
  <si>
    <t>https://emenscr.nesdc.go.th/viewer/view.html?id=6290f5b735a30a314c589acf</t>
  </si>
  <si>
    <t>eplan74</t>
  </si>
  <si>
    <t>eplan74-65-238459</t>
  </si>
  <si>
    <t>โครงการกำจัดวัชพืช เก็บมูลฝอยในลำคลองสาธารณะ</t>
  </si>
  <si>
    <t>27 พฤษภาคม 2565 เวลา 23:01</t>
  </si>
  <si>
    <t>จ.สมุทรสาคร</t>
  </si>
  <si>
    <t>https://emenscr.nesdc.go.th/viewer/view.html?id=aQxNkm4aJZs1kr2kV6AE</t>
  </si>
  <si>
    <t>https://emenscr.nesdc.go.th/viewer/view.html?id=6290f5c6e396ef3159bce3c6</t>
  </si>
  <si>
    <t>eplan74-65-238998</t>
  </si>
  <si>
    <t>โครงการตรวจสอบสภาพน้ำและแก้ไขปัญหาน้ำเสีย</t>
  </si>
  <si>
    <t>https://emenscr.nesdc.go.th/viewer/view.html?id=kwmxBVNoKdFrazEaVxya</t>
  </si>
  <si>
    <t>https://emenscr.nesdc.go.th/viewer/view.html?id=6290f5c6e396ef3159bce3d1</t>
  </si>
  <si>
    <t>eplan74-65-161706</t>
  </si>
  <si>
    <t>โครงการสร้างจิตสำนึกในการอนุรักษ์ทรัพยากรธรรมชาติและสิ่งแวดล้อม</t>
  </si>
  <si>
    <t>https://emenscr.nesdc.go.th/viewer/view.html?id=3324jn5aXNTpVgAVwRQo</t>
  </si>
  <si>
    <t>https://emenscr.nesdc.go.th/viewer/view.html?id=6290f5c7e396ef3159bce3f9</t>
  </si>
  <si>
    <t>eplan76</t>
  </si>
  <si>
    <t>eplan76-65-3006675</t>
  </si>
  <si>
    <t>โครงการขุดดินเลนพร้อมเกลี่ยตบแต่งเหมืองสาธารณประโยชน์ หมู่ที่ 8 ต.บ้านแหลม อ.บ้านแหลม จ.เพชรบุรี</t>
  </si>
  <si>
    <t>จ.เพชรบุรี</t>
  </si>
  <si>
    <t>https://emenscr.nesdc.go.th/viewer/view.html?id=LAQ1j98n6eteAQXjnVWp</t>
  </si>
  <si>
    <t>https://emenscr.nesdc.go.th/viewer/view.html?id=6290f5e15fd09e3163d713d5</t>
  </si>
  <si>
    <t>eplan80</t>
  </si>
  <si>
    <t>eplan80-65-3101923</t>
  </si>
  <si>
    <t>โครงการตรวจวัดคุณภาพน้ำเสีย</t>
  </si>
  <si>
    <t>27 พฤษภาคม 2565 เวลา 23:02</t>
  </si>
  <si>
    <t>จ.นครศรีธรรมราช</t>
  </si>
  <si>
    <t>https://emenscr.nesdc.go.th/viewer/view.html?id=deJLQKddrpCOYAe7x9ae</t>
  </si>
  <si>
    <t>https://emenscr.nesdc.go.th/viewer/view.html?id=6290f5fbc7cdde316cc79e0d</t>
  </si>
  <si>
    <t>eplan82</t>
  </si>
  <si>
    <t>eplan82-65-3073071</t>
  </si>
  <si>
    <t>โครงการจิตอาสาเพื่อการพัฒนาลำน้ำกับชีวิตบนวิถีแห่งความพอเพียงเพื่อประโยชน์และความสุขของประชาชน</t>
  </si>
  <si>
    <t>จ.พังงา</t>
  </si>
  <si>
    <t>https://emenscr.nesdc.go.th/viewer/view.html?id=832gAz4GpyuoAlBq3zZY</t>
  </si>
  <si>
    <t>https://emenscr.nesdc.go.th/viewer/view.html?id=6290f613e21013317d0236f5</t>
  </si>
  <si>
    <t>eplan82-65-2581459</t>
  </si>
  <si>
    <t>โครงการตรวจสอบคุณภาพน้ำอุปโภค บริโภคในตำบลลำแก่น</t>
  </si>
  <si>
    <t>https://emenscr.nesdc.go.th/viewer/view.html?id=JKm1ad6XmjIYLMElNxdp</t>
  </si>
  <si>
    <t>https://emenscr.nesdc.go.th/viewer/view.html?id=6290f614e21013317d023761</t>
  </si>
  <si>
    <t>eplan90</t>
  </si>
  <si>
    <t>eplan90-65-544933</t>
  </si>
  <si>
    <t>โครงการขุดลอกหรือพัฒนาแหล่งน้ำเพื่อการเกษตรหมู่ที่ 1-หมู่ที่ 4</t>
  </si>
  <si>
    <t>27 พฤษภาคม 2565 เวลา 23:03</t>
  </si>
  <si>
    <t>จ.สงขลา</t>
  </si>
  <si>
    <t>https://emenscr.nesdc.go.th/viewer/view.html?id=7M21YOrn7BikL16q87GW</t>
  </si>
  <si>
    <t>https://emenscr.nesdc.go.th/viewer/view.html?id=6290f651bf5a05319dfa4951</t>
  </si>
  <si>
    <t>eplan90-65-1309478</t>
  </si>
  <si>
    <t>โครงการก่อสร้างคูระบายน้ำ ถนนไทรบุรี ซอย  49/3 (ชุมชนริมคลองสำโรง)</t>
  </si>
  <si>
    <t>https://emenscr.nesdc.go.th/viewer/view.html?id=532JeoYBlMt019WoAdol</t>
  </si>
  <si>
    <t>https://emenscr.nesdc.go.th/viewer/view.html?id=6290f653bf5a05319dfa4a3b</t>
  </si>
  <si>
    <t>eplan90-65-1309229</t>
  </si>
  <si>
    <t>โครงการก่อสร้างคูระบายน้ำเชื่อมต่อระหว่างซอยภราดร บ้านเลขที่ 31 ถึงบ้านเลขที่ 39 ซอยภราดร 1 (ชุมชนภราดร)</t>
  </si>
  <si>
    <t>https://emenscr.nesdc.go.th/viewer/view.html?id=kwmxBge0OAt8dmlX6QXq</t>
  </si>
  <si>
    <t>https://emenscr.nesdc.go.th/viewer/view.html?id=6290f653bf5a05319dfa4a4d</t>
  </si>
  <si>
    <t>eplan90-65-3040861</t>
  </si>
  <si>
    <t>ก่อสร้างคูระบายน้ำคอนกรีตเสริมเหล็ก สายปอเนาะท่ารอหมาน หมู่ที่ 3</t>
  </si>
  <si>
    <t>https://emenscr.nesdc.go.th/viewer/view.html?id=RdALBjNz0yhan9AVk2jY</t>
  </si>
  <si>
    <t>https://emenscr.nesdc.go.th/viewer/view.html?id=6290f654bf5a05319dfa4ac0</t>
  </si>
  <si>
    <t>eplan90-65-2388687</t>
  </si>
  <si>
    <t>โครงการคืนสัตว์น้ำสู่ทะเลสาบสงขลา</t>
  </si>
  <si>
    <t>https://emenscr.nesdc.go.th/viewer/view.html?id=B82wWEgNBMu3e0Kg1E7p</t>
  </si>
  <si>
    <t>https://emenscr.nesdc.go.th/viewer/view.html?id=6290f65dbf5a05319dfa4e72</t>
  </si>
  <si>
    <t>180401V03F03</t>
  </si>
  <si>
    <t>https://emenscr.nesdc.go.th/viewer/view.html?id=Rddxz3Z8WXT6yVjLly3g</t>
  </si>
  <si>
    <t>https://emenscr.nesdc.go.th/viewer/view.html?id=610b8531eeb6226fa20f3f35</t>
  </si>
  <si>
    <t>https://emenscr.nesdc.go.th/viewer/view.html?id=233ljE3KOjcw4EQaKnY9</t>
  </si>
  <si>
    <t>https://emenscr.nesdc.go.th/viewer/view.html?id=610be0379af47d6f9a34e84c</t>
  </si>
  <si>
    <t>https://emenscr.nesdc.go.th/viewer/view.html?id=wEE599pGQgHm9gQgKnMn</t>
  </si>
  <si>
    <t>https://emenscr.nesdc.go.th/viewer/view.html?id=610be5add0d85c6fa84a3a3d</t>
  </si>
  <si>
    <t>https://emenscr.nesdc.go.th/viewer/view.html?id=433lA01x77CK6mLA76VW</t>
  </si>
  <si>
    <t>https://emenscr.nesdc.go.th/viewer/view.html?id=610be775eeb6226fa20f3fe7</t>
  </si>
  <si>
    <t>https://emenscr.nesdc.go.th/viewer/view.html?id=x00NWmnz07uLO5M5wXAQ</t>
  </si>
  <si>
    <t>https://emenscr.nesdc.go.th/viewer/view.html?id=610bef25d0d85c6fa84a3a40</t>
  </si>
  <si>
    <t>https://emenscr.nesdc.go.th/viewer/view.html?id=p99WL5qZw1uOozMmLo5p</t>
  </si>
  <si>
    <t>https://emenscr.nesdc.go.th/viewer/view.html?id=610bf176eeb6226fa20f3fea</t>
  </si>
  <si>
    <t>eplan</t>
  </si>
  <si>
    <t>180401V03F02</t>
  </si>
  <si>
    <t>180401V02F01</t>
  </si>
  <si>
    <t>180401V01F02</t>
  </si>
  <si>
    <t>180401V03F01</t>
  </si>
  <si>
    <t>giu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</si>
</sst>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u/>
      <sz val="11"/>
      <color theme="10"/>
      <name val="Calibri"/>
      <family val="2"/>
    </font>
    <font>
      <b/>
      <sz val="11"/>
      <name val="Calibri"/>
      <family val="2"/>
    </font>
    <font>
      <b/>
      <sz val="14"/>
      <name val="TH SarabunPSK"/>
      <family val="2"/>
    </font>
    <font>
      <b/>
      <sz val="16"/>
      <color rgb="FFFF0000"/>
      <name val="TH SarabunPSK"/>
      <family val="2"/>
    </font>
    <font>
      <sz val="16"/>
      <color rgb="FFFF0000"/>
      <name val="TH SarabunPSK"/>
      <family val="2"/>
    </font>
    <font>
      <sz val="20"/>
      <name val="TH SarabunPSK"/>
      <family val="2"/>
    </font>
    <font>
      <b/>
      <sz val="22"/>
      <name val="TH SarabunPSK"/>
      <family val="2"/>
    </font>
    <font>
      <b/>
      <sz val="20"/>
      <name val="TH SarabunPSK"/>
      <family val="2"/>
    </font>
    <font>
      <b/>
      <u/>
      <sz val="20"/>
      <color rgb="FFFF0000"/>
      <name val="TH SarabunPSK"/>
      <family val="2"/>
    </font>
    <font>
      <b/>
      <sz val="11"/>
      <name val="Calibri"/>
    </font>
    <font>
      <b/>
      <sz val="14"/>
      <name val="TH SarabunPSK"/>
    </font>
  </fonts>
  <fills count="1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ADBF5"/>
        <bgColor indexed="64"/>
      </patternFill>
    </fill>
    <fill>
      <patternFill patternType="solid">
        <fgColor rgb="FFFFE1E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39997558519241921"/>
        <bgColor indexed="64"/>
      </patternFill>
    </fill>
  </fills>
  <borders count="4">
    <border>
      <left/>
      <right/>
      <top/>
      <bottom/>
      <diagonal/>
    </border>
    <border>
      <left style="medium">
        <color rgb="FFDEE2E6"/>
      </left>
      <right style="medium">
        <color rgb="FFDEE2E6"/>
      </right>
      <top/>
      <bottom/>
      <diagonal/>
    </border>
    <border>
      <left style="medium">
        <color rgb="FFDEE2E6"/>
      </left>
      <right style="medium">
        <color rgb="FFDEE2E6"/>
      </right>
      <top style="medium">
        <color rgb="FFE9E9E9"/>
      </top>
      <bottom/>
      <diagonal/>
    </border>
    <border>
      <left style="medium">
        <color rgb="FFDEE2E6"/>
      </left>
      <right style="medium">
        <color rgb="FFDEE2E6"/>
      </right>
      <top style="medium">
        <color rgb="FFE9E9E9"/>
      </top>
      <bottom style="medium">
        <color rgb="FFDEE2E6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2" fillId="0" borderId="0"/>
  </cellStyleXfs>
  <cellXfs count="67">
    <xf numFmtId="0" fontId="0" fillId="0" borderId="0" xfId="0"/>
    <xf numFmtId="0" fontId="1" fillId="0" borderId="0" xfId="0" applyFont="1"/>
    <xf numFmtId="3" fontId="0" fillId="0" borderId="0" xfId="0" applyNumberFormat="1"/>
    <xf numFmtId="1" fontId="0" fillId="0" borderId="0" xfId="0" applyNumberFormat="1"/>
    <xf numFmtId="0" fontId="3" fillId="2" borderId="1" xfId="1" applyFill="1" applyBorder="1" applyAlignment="1">
      <alignment horizontal="left" vertical="center" indent="1"/>
    </xf>
    <xf numFmtId="0" fontId="3" fillId="2" borderId="2" xfId="1" applyFill="1" applyBorder="1" applyAlignment="1">
      <alignment horizontal="left" vertical="center" indent="1"/>
    </xf>
    <xf numFmtId="0" fontId="3" fillId="2" borderId="3" xfId="1" applyFill="1" applyBorder="1" applyAlignment="1">
      <alignment horizontal="left" vertical="center" indent="1"/>
    </xf>
    <xf numFmtId="0" fontId="1" fillId="3" borderId="0" xfId="0" applyFont="1" applyFill="1"/>
    <xf numFmtId="0" fontId="0" fillId="0" borderId="0" xfId="0" applyAlignment="1">
      <alignment horizontal="left" vertical="center"/>
    </xf>
    <xf numFmtId="0" fontId="4" fillId="3" borderId="0" xfId="0" applyFont="1" applyFill="1" applyAlignment="1">
      <alignment horizontal="left" vertical="center"/>
    </xf>
    <xf numFmtId="0" fontId="0" fillId="4" borderId="0" xfId="0" applyFill="1"/>
    <xf numFmtId="0" fontId="3" fillId="4" borderId="2" xfId="1" applyFill="1" applyBorder="1" applyAlignment="1">
      <alignment horizontal="left" vertical="center" indent="1"/>
    </xf>
    <xf numFmtId="0" fontId="0" fillId="4" borderId="0" xfId="0" applyFill="1" applyAlignment="1">
      <alignment horizontal="left" vertical="center"/>
    </xf>
    <xf numFmtId="0" fontId="2" fillId="0" borderId="0" xfId="0" applyFont="1"/>
    <xf numFmtId="0" fontId="3" fillId="0" borderId="1" xfId="1" applyFill="1" applyBorder="1" applyAlignment="1">
      <alignment horizontal="left" vertical="center" indent="1"/>
    </xf>
    <xf numFmtId="0" fontId="3" fillId="0" borderId="2" xfId="1" applyFill="1" applyBorder="1" applyAlignment="1">
      <alignment horizontal="left" vertical="center" indent="1"/>
    </xf>
    <xf numFmtId="0" fontId="3" fillId="0" borderId="3" xfId="1" applyFill="1" applyBorder="1" applyAlignment="1">
      <alignment horizontal="left" vertical="center" indent="1"/>
    </xf>
    <xf numFmtId="0" fontId="0" fillId="5" borderId="0" xfId="0" applyFill="1" applyAlignment="1">
      <alignment horizontal="left" vertical="center"/>
    </xf>
    <xf numFmtId="0" fontId="0" fillId="6" borderId="0" xfId="0" applyFill="1" applyAlignment="1">
      <alignment horizontal="left" vertical="center"/>
    </xf>
    <xf numFmtId="0" fontId="0" fillId="7" borderId="0" xfId="0" applyFill="1" applyAlignment="1">
      <alignment horizontal="left" vertical="center"/>
    </xf>
    <xf numFmtId="0" fontId="0" fillId="5" borderId="0" xfId="0" applyFill="1"/>
    <xf numFmtId="0" fontId="0" fillId="6" borderId="0" xfId="0" applyFill="1"/>
    <xf numFmtId="0" fontId="2" fillId="6" borderId="0" xfId="0" applyFont="1" applyFill="1"/>
    <xf numFmtId="0" fontId="0" fillId="7" borderId="0" xfId="0" applyFill="1"/>
    <xf numFmtId="0" fontId="0" fillId="8" borderId="0" xfId="0" applyFill="1"/>
    <xf numFmtId="0" fontId="0" fillId="9" borderId="0" xfId="0" applyFill="1"/>
    <xf numFmtId="0" fontId="0" fillId="10" borderId="0" xfId="0" applyFill="1"/>
    <xf numFmtId="0" fontId="5" fillId="0" borderId="0" xfId="0" applyFont="1" applyAlignment="1">
      <alignment horizontal="left"/>
    </xf>
    <xf numFmtId="0" fontId="5" fillId="0" borderId="0" xfId="0" pivotButton="1" applyFont="1"/>
    <xf numFmtId="0" fontId="5" fillId="0" borderId="0" xfId="0" applyFont="1"/>
    <xf numFmtId="0" fontId="5" fillId="0" borderId="0" xfId="0" applyFont="1" applyAlignment="1">
      <alignment horizontal="left" indent="1"/>
    </xf>
    <xf numFmtId="0" fontId="5" fillId="0" borderId="0" xfId="0" applyFont="1" applyAlignment="1">
      <alignment horizontal="left" indent="2"/>
    </xf>
    <xf numFmtId="0" fontId="5" fillId="0" borderId="0" xfId="0" applyFont="1" applyAlignment="1">
      <alignment horizontal="left" indent="3"/>
    </xf>
    <xf numFmtId="0" fontId="6" fillId="0" borderId="0" xfId="0" applyFont="1"/>
    <xf numFmtId="0" fontId="7" fillId="0" borderId="0" xfId="0" applyFont="1"/>
    <xf numFmtId="0" fontId="8" fillId="8" borderId="0" xfId="2" applyFont="1" applyFill="1"/>
    <xf numFmtId="0" fontId="9" fillId="8" borderId="0" xfId="2" applyFont="1" applyFill="1" applyAlignment="1">
      <alignment horizontal="left" vertical="center" wrapText="1"/>
    </xf>
    <xf numFmtId="0" fontId="8" fillId="0" borderId="0" xfId="2" applyFont="1"/>
    <xf numFmtId="0" fontId="10" fillId="0" borderId="0" xfId="2" applyFont="1" applyAlignment="1">
      <alignment horizontal="left" vertical="center"/>
    </xf>
    <xf numFmtId="0" fontId="8" fillId="0" borderId="0" xfId="2" applyFont="1" applyAlignment="1">
      <alignment horizontal="center"/>
    </xf>
    <xf numFmtId="0" fontId="10" fillId="11" borderId="0" xfId="2" applyFont="1" applyFill="1" applyAlignment="1">
      <alignment horizontal="left" vertical="center"/>
    </xf>
    <xf numFmtId="0" fontId="8" fillId="11" borderId="0" xfId="2" applyFont="1" applyFill="1"/>
    <xf numFmtId="0" fontId="10" fillId="0" borderId="0" xfId="2" applyFont="1" applyAlignment="1">
      <alignment horizontal="center" vertical="center"/>
    </xf>
    <xf numFmtId="0" fontId="10" fillId="0" borderId="0" xfId="2" applyFont="1" applyAlignment="1">
      <alignment horizontal="left" wrapText="1"/>
    </xf>
    <xf numFmtId="0" fontId="10" fillId="0" borderId="0" xfId="2" applyFont="1"/>
    <xf numFmtId="0" fontId="10" fillId="0" borderId="0" xfId="2" applyFont="1" applyAlignment="1">
      <alignment horizontal="left" vertical="top" wrapText="1"/>
    </xf>
    <xf numFmtId="0" fontId="10" fillId="12" borderId="0" xfId="2" applyFont="1" applyFill="1" applyAlignment="1">
      <alignment horizontal="left" vertical="center"/>
    </xf>
    <xf numFmtId="0" fontId="8" fillId="12" borderId="0" xfId="2" applyFont="1" applyFill="1"/>
    <xf numFmtId="0" fontId="10" fillId="0" borderId="0" xfId="2" applyFont="1" applyAlignment="1">
      <alignment horizontal="left"/>
    </xf>
    <xf numFmtId="0" fontId="0" fillId="0" borderId="0" xfId="0" applyAlignment="1">
      <alignment horizontal="center"/>
    </xf>
    <xf numFmtId="0" fontId="0" fillId="0" borderId="0" xfId="0"/>
    <xf numFmtId="0" fontId="12" fillId="0" borderId="0" xfId="0" applyFont="1"/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0" fontId="3" fillId="0" borderId="0" xfId="1" applyAlignment="1">
      <alignment horizontal="left"/>
    </xf>
    <xf numFmtId="0" fontId="3" fillId="0" borderId="2" xfId="1" applyBorder="1" applyAlignment="1">
      <alignment horizontal="left"/>
    </xf>
    <xf numFmtId="0" fontId="3" fillId="2" borderId="0" xfId="1" applyFill="1" applyBorder="1" applyAlignment="1">
      <alignment horizontal="left" vertical="center" indent="1"/>
    </xf>
    <xf numFmtId="0" fontId="3" fillId="4" borderId="0" xfId="1" applyFill="1" applyBorder="1" applyAlignment="1">
      <alignment horizontal="left" vertical="center" indent="1"/>
    </xf>
    <xf numFmtId="0" fontId="0" fillId="7" borderId="0" xfId="0" applyFill="1" applyAlignment="1">
      <alignment horizontal="left"/>
    </xf>
    <xf numFmtId="0" fontId="0" fillId="13" borderId="0" xfId="0" applyFill="1" applyAlignment="1">
      <alignment horizontal="left"/>
    </xf>
    <xf numFmtId="0" fontId="0" fillId="14" borderId="0" xfId="0" applyFill="1"/>
    <xf numFmtId="0" fontId="0" fillId="15" borderId="0" xfId="0" applyFill="1"/>
    <xf numFmtId="0" fontId="13" fillId="0" borderId="0" xfId="0" pivotButton="1" applyFont="1"/>
    <xf numFmtId="0" fontId="13" fillId="0" borderId="0" xfId="0" applyFont="1"/>
    <xf numFmtId="0" fontId="13" fillId="0" borderId="0" xfId="0" applyFont="1" applyAlignment="1">
      <alignment horizontal="left"/>
    </xf>
    <xf numFmtId="0" fontId="13" fillId="0" borderId="0" xfId="0" applyNumberFormat="1" applyFont="1"/>
    <xf numFmtId="0" fontId="13" fillId="0" borderId="0" xfId="0" applyFont="1" applyAlignment="1">
      <alignment horizontal="left" indent="1"/>
    </xf>
  </cellXfs>
  <cellStyles count="3">
    <cellStyle name="Hyperlink" xfId="1" builtinId="8"/>
    <cellStyle name="Normal 2 2" xfId="2" xr:uid="{00000000-0005-0000-0000-000002000000}"/>
    <cellStyle name="ปกติ" xfId="0" builtinId="0"/>
  </cellStyles>
  <dxfs count="196"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</dxfs>
  <tableStyles count="0" defaultTableStyle="TableStyleMedium9" defaultPivotStyle="PivotStyleMedium4"/>
  <colors>
    <mruColors>
      <color rgb="FFFFE1E1"/>
      <color rgb="FFEADBF5"/>
      <color rgb="FFE6D5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pivotCacheDefinition" Target="pivotCache/pivotCacheDefinition1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pivotCacheDefinition" Target="pivotCache/pivotCacheDefinition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9259</xdr:colOff>
      <xdr:row>2</xdr:row>
      <xdr:rowOff>214313</xdr:rowOff>
    </xdr:from>
    <xdr:to>
      <xdr:col>5</xdr:col>
      <xdr:colOff>559828</xdr:colOff>
      <xdr:row>6</xdr:row>
      <xdr:rowOff>318823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E52FC17-8663-4931-A2E5-2151E8B720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740509" y="1312863"/>
          <a:ext cx="2474619" cy="3114410"/>
        </a:xfrm>
        <a:prstGeom prst="rect">
          <a:avLst/>
        </a:prstGeom>
        <a:ln>
          <a:solidFill>
            <a:srgbClr val="00B0F0"/>
          </a:solidFill>
        </a:ln>
      </xdr:spPr>
    </xdr:pic>
    <xdr:clientData/>
  </xdr:twoCellAnchor>
  <xdr:twoCellAnchor editAs="oneCell">
    <xdr:from>
      <xdr:col>2</xdr:col>
      <xdr:colOff>13230</xdr:colOff>
      <xdr:row>6</xdr:row>
      <xdr:rowOff>419365</xdr:rowOff>
    </xdr:from>
    <xdr:to>
      <xdr:col>4</xdr:col>
      <xdr:colOff>83022</xdr:colOff>
      <xdr:row>7</xdr:row>
      <xdr:rowOff>251355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D85C061-6C9B-453D-ABED-2882E84563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44480" y="4527815"/>
          <a:ext cx="1352492" cy="1298840"/>
        </a:xfrm>
        <a:prstGeom prst="rect">
          <a:avLst/>
        </a:prstGeom>
        <a:noFill/>
        <a:ln w="9525">
          <a:solidFill>
            <a:schemeClr val="tx1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</a:extLst>
      </xdr:spPr>
    </xdr:pic>
    <xdr:clientData/>
  </xdr:twoCellAnchor>
  <xdr:twoCellAnchor>
    <xdr:from>
      <xdr:col>2</xdr:col>
      <xdr:colOff>19843</xdr:colOff>
      <xdr:row>8</xdr:row>
      <xdr:rowOff>362694</xdr:rowOff>
    </xdr:from>
    <xdr:to>
      <xdr:col>6</xdr:col>
      <xdr:colOff>621770</xdr:colOff>
      <xdr:row>16</xdr:row>
      <xdr:rowOff>49397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78141E51-DC59-4B5D-A97C-5096781F1530}"/>
            </a:ext>
          </a:extLst>
        </xdr:cNvPr>
        <xdr:cNvGrpSpPr/>
      </xdr:nvGrpSpPr>
      <xdr:grpSpPr>
        <a:xfrm>
          <a:off x="8586900" y="6306294"/>
          <a:ext cx="3388670" cy="5009817"/>
          <a:chOff x="8286750" y="6347570"/>
          <a:chExt cx="2595562" cy="4522838"/>
        </a:xfrm>
      </xdr:grpSpPr>
      <xdr:pic>
        <xdr:nvPicPr>
          <xdr:cNvPr id="5" name="Picture 4">
            <a:extLst>
              <a:ext uri="{FF2B5EF4-FFF2-40B4-BE49-F238E27FC236}">
                <a16:creationId xmlns:a16="http://schemas.microsoft.com/office/drawing/2014/main" id="{A2ED2005-8595-4D99-9987-C9B55A3F7B36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/>
          <a:srcRect b="22173"/>
          <a:stretch/>
        </xdr:blipFill>
        <xdr:spPr>
          <a:xfrm>
            <a:off x="8774907" y="8951006"/>
            <a:ext cx="2107405" cy="1919402"/>
          </a:xfrm>
          <a:prstGeom prst="rect">
            <a:avLst/>
          </a:prstGeom>
          <a:ln>
            <a:solidFill>
              <a:srgbClr val="FFC000"/>
            </a:solidFill>
          </a:ln>
        </xdr:spPr>
      </xdr:pic>
      <xdr:pic>
        <xdr:nvPicPr>
          <xdr:cNvPr id="6" name="Picture 5">
            <a:extLst>
              <a:ext uri="{FF2B5EF4-FFF2-40B4-BE49-F238E27FC236}">
                <a16:creationId xmlns:a16="http://schemas.microsoft.com/office/drawing/2014/main" id="{3828D263-92E9-4816-B9B2-A6ACA9EA43B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8286750" y="6347570"/>
            <a:ext cx="2107406" cy="2955078"/>
          </a:xfrm>
          <a:prstGeom prst="rect">
            <a:avLst/>
          </a:prstGeom>
          <a:ln>
            <a:solidFill>
              <a:srgbClr val="FFC000"/>
            </a:solidFill>
          </a:ln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150089</xdr:colOff>
      <xdr:row>1</xdr:row>
      <xdr:rowOff>131395</xdr:rowOff>
    </xdr:from>
    <xdr:to>
      <xdr:col>7</xdr:col>
      <xdr:colOff>172358</xdr:colOff>
      <xdr:row>7</xdr:row>
      <xdr:rowOff>97761</xdr:rowOff>
    </xdr:to>
    <xdr:sp macro="" textlink="">
      <xdr:nvSpPr>
        <xdr:cNvPr id="4" name="TextBox 1">
          <a:extLst>
            <a:ext uri="{FF2B5EF4-FFF2-40B4-BE49-F238E27FC236}">
              <a16:creationId xmlns:a16="http://schemas.microsoft.com/office/drawing/2014/main" id="{44F9E406-D7DF-47E7-9428-F2EDC1D41BB4}"/>
            </a:ext>
          </a:extLst>
        </xdr:cNvPr>
        <xdr:cNvSpPr txBox="1"/>
      </xdr:nvSpPr>
      <xdr:spPr>
        <a:xfrm>
          <a:off x="150089" y="394466"/>
          <a:ext cx="7206840" cy="105493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20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กรุณา</a:t>
          </a:r>
          <a:r>
            <a:rPr lang="th-TH" sz="20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20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 in </a:t>
          </a:r>
          <a:r>
            <a:rPr lang="th-TH" sz="20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เข้าระบบ </a:t>
          </a:r>
          <a:r>
            <a:rPr lang="en-US" sz="20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eMENSCR </a:t>
          </a:r>
          <a:r>
            <a:rPr lang="th-TH" sz="20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ก่อนดำเนินการ</a:t>
          </a:r>
          <a:r>
            <a:rPr lang="en-US" sz="20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Click </a:t>
          </a:r>
          <a:r>
            <a:rPr lang="th-TH" sz="20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ที่ </a:t>
          </a:r>
          <a:r>
            <a:rPr lang="en-US" sz="20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link </a:t>
          </a:r>
          <a:r>
            <a:rPr lang="th-TH" sz="20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โครงการนั้น ๆ </a:t>
          </a:r>
        </a:p>
        <a:p>
          <a:pPr algn="l"/>
          <a:r>
            <a:rPr lang="th-TH" sz="20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r>
            <a:rPr lang="th-TH" sz="20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20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: </a:t>
          </a:r>
          <a:r>
            <a:rPr lang="th-TH" sz="20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หากไม่ </a:t>
          </a:r>
          <a:r>
            <a:rPr lang="en-US" sz="20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Login</a:t>
          </a:r>
          <a:r>
            <a:rPr lang="en-US" sz="20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20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จะไม่สามารถดูรายละเอียดโครงการได้</a:t>
          </a:r>
        </a:p>
        <a:p>
          <a:pPr algn="l"/>
          <a:endParaRPr lang="en-US" sz="20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7</xdr:col>
      <xdr:colOff>504742</xdr:colOff>
      <xdr:row>1</xdr:row>
      <xdr:rowOff>126995</xdr:rowOff>
    </xdr:from>
    <xdr:to>
      <xdr:col>8</xdr:col>
      <xdr:colOff>2667000</xdr:colOff>
      <xdr:row>7</xdr:row>
      <xdr:rowOff>80953</xdr:rowOff>
    </xdr:to>
    <xdr:sp macro="" textlink="">
      <xdr:nvSpPr>
        <xdr:cNvPr id="5" name="TextBox 2">
          <a:extLst>
            <a:ext uri="{FF2B5EF4-FFF2-40B4-BE49-F238E27FC236}">
              <a16:creationId xmlns:a16="http://schemas.microsoft.com/office/drawing/2014/main" id="{16EE1B8F-4B5E-41DA-A445-A1D52102DBD1}"/>
            </a:ext>
          </a:extLst>
        </xdr:cNvPr>
        <xdr:cNvSpPr txBox="1"/>
      </xdr:nvSpPr>
      <xdr:spPr>
        <a:xfrm>
          <a:off x="7689313" y="390066"/>
          <a:ext cx="4820187" cy="104253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th-TH" sz="20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โครงการที่ปรากฎเป็นโครงการที่ผ่านการอนุมัติ</a:t>
          </a:r>
          <a:r>
            <a:rPr lang="th-TH" sz="20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จากผู้บริหาร </a:t>
          </a:r>
          <a:r>
            <a:rPr lang="en-US" sz="20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(M7) </a:t>
          </a:r>
          <a:r>
            <a:rPr lang="th-TH" sz="20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ของหน่วยงานเท่านั้น</a:t>
          </a:r>
          <a:r>
            <a:rPr lang="en-US" sz="20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20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(ข้อมูล ณ เดือนมิถุนายน 256</a:t>
          </a:r>
          <a:r>
            <a:rPr lang="en-US" sz="20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6</a:t>
          </a:r>
          <a:r>
            <a:rPr lang="th-TH" sz="20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150089</xdr:colOff>
      <xdr:row>1</xdr:row>
      <xdr:rowOff>131395</xdr:rowOff>
    </xdr:from>
    <xdr:to>
      <xdr:col>9</xdr:col>
      <xdr:colOff>172358</xdr:colOff>
      <xdr:row>7</xdr:row>
      <xdr:rowOff>97761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5CCA0D45-F5B7-4E44-9879-05D122EF4BD4}"/>
            </a:ext>
          </a:extLst>
        </xdr:cNvPr>
        <xdr:cNvSpPr txBox="1"/>
      </xdr:nvSpPr>
      <xdr:spPr>
        <a:xfrm>
          <a:off x="150089" y="398095"/>
          <a:ext cx="7086009" cy="106364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20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กรุณา</a:t>
          </a:r>
          <a:r>
            <a:rPr lang="th-TH" sz="20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20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 in </a:t>
          </a:r>
          <a:r>
            <a:rPr lang="th-TH" sz="20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เข้าระบบ </a:t>
          </a:r>
          <a:r>
            <a:rPr lang="en-US" sz="20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eMENSCR </a:t>
          </a:r>
          <a:r>
            <a:rPr lang="th-TH" sz="20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ก่อนดำเนินการ</a:t>
          </a:r>
          <a:r>
            <a:rPr lang="en-US" sz="20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Click </a:t>
          </a:r>
          <a:r>
            <a:rPr lang="th-TH" sz="20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ที่ </a:t>
          </a:r>
          <a:r>
            <a:rPr lang="en-US" sz="20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link </a:t>
          </a:r>
          <a:r>
            <a:rPr lang="th-TH" sz="20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โครงการนั้น ๆ </a:t>
          </a:r>
        </a:p>
        <a:p>
          <a:pPr algn="l"/>
          <a:r>
            <a:rPr lang="th-TH" sz="20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r>
            <a:rPr lang="th-TH" sz="20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20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: </a:t>
          </a:r>
          <a:r>
            <a:rPr lang="th-TH" sz="20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หากไม่ </a:t>
          </a:r>
          <a:r>
            <a:rPr lang="en-US" sz="20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Login</a:t>
          </a:r>
          <a:r>
            <a:rPr lang="en-US" sz="20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20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จะไม่สามารถดูรายละเอียดโครงการได้</a:t>
          </a:r>
        </a:p>
        <a:p>
          <a:pPr algn="l"/>
          <a:endParaRPr lang="en-US" sz="20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9</xdr:col>
      <xdr:colOff>504742</xdr:colOff>
      <xdr:row>1</xdr:row>
      <xdr:rowOff>126995</xdr:rowOff>
    </xdr:from>
    <xdr:to>
      <xdr:col>10</xdr:col>
      <xdr:colOff>2667000</xdr:colOff>
      <xdr:row>7</xdr:row>
      <xdr:rowOff>80953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9B450BC-3384-4D45-8B80-A6692C4C3B5D}"/>
            </a:ext>
          </a:extLst>
        </xdr:cNvPr>
        <xdr:cNvSpPr txBox="1"/>
      </xdr:nvSpPr>
      <xdr:spPr>
        <a:xfrm>
          <a:off x="7568482" y="393695"/>
          <a:ext cx="4768298" cy="105123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th-TH" sz="20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โครงการที่ปรากฎเป็นโครงการที่ผ่านการอนุมัติ</a:t>
          </a:r>
          <a:r>
            <a:rPr lang="th-TH" sz="20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จากผู้บริหาร </a:t>
          </a:r>
          <a:r>
            <a:rPr lang="en-US" sz="20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(M7) </a:t>
          </a:r>
          <a:r>
            <a:rPr lang="th-TH" sz="20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ของหน่วยงานเท่านั้น</a:t>
          </a:r>
          <a:r>
            <a:rPr lang="en-US" sz="20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20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(ข้อมูล ณ เดือนมิถุนายน 256</a:t>
          </a:r>
          <a:r>
            <a:rPr lang="en-US" sz="20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6</a:t>
          </a:r>
          <a:r>
            <a:rPr lang="th-TH" sz="20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256372</xdr:colOff>
      <xdr:row>0</xdr:row>
      <xdr:rowOff>115353</xdr:rowOff>
    </xdr:from>
    <xdr:to>
      <xdr:col>17</xdr:col>
      <xdr:colOff>183946</xdr:colOff>
      <xdr:row>14</xdr:row>
      <xdr:rowOff>78336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F49EF4C4-D93A-FFD7-2842-E04626679B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42316" y="115353"/>
          <a:ext cx="6664509" cy="3651918"/>
        </a:xfrm>
        <a:prstGeom prst="rect">
          <a:avLst/>
        </a:prstGeom>
      </xdr:spPr>
    </xdr:pic>
    <xdr:clientData/>
  </xdr:twoCellAnchor>
  <xdr:oneCellAnchor>
    <xdr:from>
      <xdr:col>14</xdr:col>
      <xdr:colOff>351210</xdr:colOff>
      <xdr:row>11</xdr:row>
      <xdr:rowOff>17916</xdr:rowOff>
    </xdr:from>
    <xdr:ext cx="1473160" cy="361125"/>
    <xdr:sp macro="" textlink="">
      <xdr:nvSpPr>
        <xdr:cNvPr id="4" name="กล่องข้อความ 3">
          <a:extLst>
            <a:ext uri="{FF2B5EF4-FFF2-40B4-BE49-F238E27FC236}">
              <a16:creationId xmlns:a16="http://schemas.microsoft.com/office/drawing/2014/main" id="{576D9F16-5148-414E-96E2-330C5908EEA0}"/>
            </a:ext>
          </a:extLst>
        </xdr:cNvPr>
        <xdr:cNvSpPr txBox="1"/>
      </xdr:nvSpPr>
      <xdr:spPr>
        <a:xfrm>
          <a:off x="9936743" y="2916365"/>
          <a:ext cx="1473160" cy="361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6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รวมทั้งสิ้น</a:t>
          </a:r>
          <a:r>
            <a:rPr lang="th-TH" sz="1600" b="1" u="sng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u="sng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18</a:t>
          </a:r>
          <a:r>
            <a:rPr lang="en-US" sz="16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600" b="1" u="sng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9</xdr:col>
      <xdr:colOff>249251</xdr:colOff>
      <xdr:row>4</xdr:row>
      <xdr:rowOff>128187</xdr:rowOff>
    </xdr:from>
    <xdr:ext cx="602537" cy="277127"/>
    <xdr:sp macro="" textlink="">
      <xdr:nvSpPr>
        <xdr:cNvPr id="6" name="กล่องข้อความ 5">
          <a:extLst>
            <a:ext uri="{FF2B5EF4-FFF2-40B4-BE49-F238E27FC236}">
              <a16:creationId xmlns:a16="http://schemas.microsoft.com/office/drawing/2014/main" id="{12C6EDEE-3401-4702-BD08-463A485E2075}"/>
            </a:ext>
          </a:extLst>
        </xdr:cNvPr>
        <xdr:cNvSpPr txBox="1"/>
      </xdr:nvSpPr>
      <xdr:spPr>
        <a:xfrm>
          <a:off x="6772541" y="1182168"/>
          <a:ext cx="602537" cy="2771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6 </a:t>
          </a:r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1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9</xdr:col>
      <xdr:colOff>188006</xdr:colOff>
      <xdr:row>5</xdr:row>
      <xdr:rowOff>244979</xdr:rowOff>
    </xdr:from>
    <xdr:ext cx="602537" cy="277127"/>
    <xdr:sp macro="" textlink="">
      <xdr:nvSpPr>
        <xdr:cNvPr id="7" name="กล่องข้อความ 6">
          <a:extLst>
            <a:ext uri="{FF2B5EF4-FFF2-40B4-BE49-F238E27FC236}">
              <a16:creationId xmlns:a16="http://schemas.microsoft.com/office/drawing/2014/main" id="{F7E24477-8AC0-4536-B3AE-7C3850363C9C}"/>
            </a:ext>
          </a:extLst>
        </xdr:cNvPr>
        <xdr:cNvSpPr txBox="1"/>
      </xdr:nvSpPr>
      <xdr:spPr>
        <a:xfrm>
          <a:off x="6711296" y="1562456"/>
          <a:ext cx="602537" cy="2771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 </a:t>
          </a:r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1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11</xdr:col>
      <xdr:colOff>377439</xdr:colOff>
      <xdr:row>4</xdr:row>
      <xdr:rowOff>256375</xdr:rowOff>
    </xdr:from>
    <xdr:ext cx="602537" cy="277127"/>
    <xdr:sp macro="" textlink="">
      <xdr:nvSpPr>
        <xdr:cNvPr id="8" name="กล่องข้อความ 7">
          <a:extLst>
            <a:ext uri="{FF2B5EF4-FFF2-40B4-BE49-F238E27FC236}">
              <a16:creationId xmlns:a16="http://schemas.microsoft.com/office/drawing/2014/main" id="{988F5144-8B6E-4D70-B58A-DEAF8B54EE0D}"/>
            </a:ext>
          </a:extLst>
        </xdr:cNvPr>
        <xdr:cNvSpPr txBox="1"/>
      </xdr:nvSpPr>
      <xdr:spPr>
        <a:xfrm>
          <a:off x="8125626" y="1310356"/>
          <a:ext cx="602537" cy="2771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 </a:t>
          </a:r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1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11</xdr:col>
      <xdr:colOff>391682</xdr:colOff>
      <xdr:row>6</xdr:row>
      <xdr:rowOff>128187</xdr:rowOff>
    </xdr:from>
    <xdr:ext cx="602537" cy="277127"/>
    <xdr:sp macro="" textlink="">
      <xdr:nvSpPr>
        <xdr:cNvPr id="9" name="กล่องข้อความ 8">
          <a:extLst>
            <a:ext uri="{FF2B5EF4-FFF2-40B4-BE49-F238E27FC236}">
              <a16:creationId xmlns:a16="http://schemas.microsoft.com/office/drawing/2014/main" id="{4E5C6440-7835-4A46-9A4D-66A0CD17942E}"/>
            </a:ext>
          </a:extLst>
        </xdr:cNvPr>
        <xdr:cNvSpPr txBox="1"/>
      </xdr:nvSpPr>
      <xdr:spPr>
        <a:xfrm>
          <a:off x="8139869" y="1709159"/>
          <a:ext cx="602537" cy="2771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1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12</xdr:col>
      <xdr:colOff>21365</xdr:colOff>
      <xdr:row>7</xdr:row>
      <xdr:rowOff>156673</xdr:rowOff>
    </xdr:from>
    <xdr:ext cx="602537" cy="277127"/>
    <xdr:sp macro="" textlink="">
      <xdr:nvSpPr>
        <xdr:cNvPr id="10" name="กล่องข้อความ 9">
          <a:extLst>
            <a:ext uri="{FF2B5EF4-FFF2-40B4-BE49-F238E27FC236}">
              <a16:creationId xmlns:a16="http://schemas.microsoft.com/office/drawing/2014/main" id="{1B683CF9-34C4-432E-8AB0-B13A14944FF9}"/>
            </a:ext>
          </a:extLst>
        </xdr:cNvPr>
        <xdr:cNvSpPr txBox="1"/>
      </xdr:nvSpPr>
      <xdr:spPr>
        <a:xfrm>
          <a:off x="8382001" y="2001140"/>
          <a:ext cx="602537" cy="2771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 </a:t>
          </a:r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1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9</xdr:col>
      <xdr:colOff>56972</xdr:colOff>
      <xdr:row>10</xdr:row>
      <xdr:rowOff>99702</xdr:rowOff>
    </xdr:from>
    <xdr:ext cx="602537" cy="277127"/>
    <xdr:sp macro="" textlink="">
      <xdr:nvSpPr>
        <xdr:cNvPr id="11" name="กล่องข้อความ 10">
          <a:extLst>
            <a:ext uri="{FF2B5EF4-FFF2-40B4-BE49-F238E27FC236}">
              <a16:creationId xmlns:a16="http://schemas.microsoft.com/office/drawing/2014/main" id="{3B2AA9BD-D834-4DBC-B29B-EC9FB3167C02}"/>
            </a:ext>
          </a:extLst>
        </xdr:cNvPr>
        <xdr:cNvSpPr txBox="1"/>
      </xdr:nvSpPr>
      <xdr:spPr>
        <a:xfrm>
          <a:off x="6580262" y="2734655"/>
          <a:ext cx="602537" cy="2771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1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11</xdr:col>
      <xdr:colOff>121065</xdr:colOff>
      <xdr:row>10</xdr:row>
      <xdr:rowOff>249253</xdr:rowOff>
    </xdr:from>
    <xdr:ext cx="602537" cy="277127"/>
    <xdr:sp macro="" textlink="">
      <xdr:nvSpPr>
        <xdr:cNvPr id="12" name="กล่องข้อความ 11">
          <a:extLst>
            <a:ext uri="{FF2B5EF4-FFF2-40B4-BE49-F238E27FC236}">
              <a16:creationId xmlns:a16="http://schemas.microsoft.com/office/drawing/2014/main" id="{B101A0D3-E254-4A5B-86B1-F9F069368AE2}"/>
            </a:ext>
          </a:extLst>
        </xdr:cNvPr>
        <xdr:cNvSpPr txBox="1"/>
      </xdr:nvSpPr>
      <xdr:spPr>
        <a:xfrm>
          <a:off x="7869252" y="2884206"/>
          <a:ext cx="602537" cy="2771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 </a:t>
          </a:r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1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11</xdr:col>
      <xdr:colOff>498505</xdr:colOff>
      <xdr:row>11</xdr:row>
      <xdr:rowOff>149551</xdr:rowOff>
    </xdr:from>
    <xdr:ext cx="602537" cy="277127"/>
    <xdr:sp macro="" textlink="">
      <xdr:nvSpPr>
        <xdr:cNvPr id="13" name="กล่องข้อความ 12">
          <a:extLst>
            <a:ext uri="{FF2B5EF4-FFF2-40B4-BE49-F238E27FC236}">
              <a16:creationId xmlns:a16="http://schemas.microsoft.com/office/drawing/2014/main" id="{E71A85D7-6DE7-4223-B9DA-A769F1B3BF64}"/>
            </a:ext>
          </a:extLst>
        </xdr:cNvPr>
        <xdr:cNvSpPr txBox="1"/>
      </xdr:nvSpPr>
      <xdr:spPr>
        <a:xfrm>
          <a:off x="8246692" y="3048000"/>
          <a:ext cx="602537" cy="2771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 </a:t>
          </a:r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1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9</xdr:col>
      <xdr:colOff>163792</xdr:colOff>
      <xdr:row>12</xdr:row>
      <xdr:rowOff>22773</xdr:rowOff>
    </xdr:from>
    <xdr:ext cx="602537" cy="277127"/>
    <xdr:sp macro="" textlink="">
      <xdr:nvSpPr>
        <xdr:cNvPr id="14" name="กล่องข้อความ 13">
          <a:extLst>
            <a:ext uri="{FF2B5EF4-FFF2-40B4-BE49-F238E27FC236}">
              <a16:creationId xmlns:a16="http://schemas.microsoft.com/office/drawing/2014/main" id="{E2939EC3-8749-4DF0-960A-14995A36E882}"/>
            </a:ext>
          </a:extLst>
        </xdr:cNvPr>
        <xdr:cNvSpPr txBox="1"/>
      </xdr:nvSpPr>
      <xdr:spPr>
        <a:xfrm>
          <a:off x="6687082" y="3184717"/>
          <a:ext cx="602537" cy="2771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 </a:t>
          </a:r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1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twoCellAnchor editAs="oneCell">
    <xdr:from>
      <xdr:col>6</xdr:col>
      <xdr:colOff>370318</xdr:colOff>
      <xdr:row>14</xdr:row>
      <xdr:rowOff>206524</xdr:rowOff>
    </xdr:from>
    <xdr:to>
      <xdr:col>17</xdr:col>
      <xdr:colOff>28485</xdr:colOff>
      <xdr:row>27</xdr:row>
      <xdr:rowOff>258724</xdr:rowOff>
    </xdr:to>
    <xdr:pic>
      <xdr:nvPicPr>
        <xdr:cNvPr id="15" name="รูปภาพ 14">
          <a:extLst>
            <a:ext uri="{FF2B5EF4-FFF2-40B4-BE49-F238E27FC236}">
              <a16:creationId xmlns:a16="http://schemas.microsoft.com/office/drawing/2014/main" id="{813D0EF8-0814-7B6D-D3A4-7E3FA5487B9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9518" t="15165" r="11004" b="6897"/>
        <a:stretch/>
      </xdr:blipFill>
      <xdr:spPr>
        <a:xfrm>
          <a:off x="5056262" y="3895459"/>
          <a:ext cx="6395102" cy="3527489"/>
        </a:xfrm>
        <a:prstGeom prst="rect">
          <a:avLst/>
        </a:prstGeom>
      </xdr:spPr>
    </xdr:pic>
    <xdr:clientData/>
  </xdr:twoCellAnchor>
  <xdr:oneCellAnchor>
    <xdr:from>
      <xdr:col>9</xdr:col>
      <xdr:colOff>501352</xdr:colOff>
      <xdr:row>18</xdr:row>
      <xdr:rowOff>188008</xdr:rowOff>
    </xdr:from>
    <xdr:ext cx="602537" cy="277127"/>
    <xdr:sp macro="" textlink="">
      <xdr:nvSpPr>
        <xdr:cNvPr id="16" name="กล่องข้อความ 15">
          <a:extLst>
            <a:ext uri="{FF2B5EF4-FFF2-40B4-BE49-F238E27FC236}">
              <a16:creationId xmlns:a16="http://schemas.microsoft.com/office/drawing/2014/main" id="{C730C816-EA92-4CF3-AE3C-314905E77BEA}"/>
            </a:ext>
          </a:extLst>
        </xdr:cNvPr>
        <xdr:cNvSpPr txBox="1"/>
      </xdr:nvSpPr>
      <xdr:spPr>
        <a:xfrm>
          <a:off x="7024642" y="4930924"/>
          <a:ext cx="602537" cy="2771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6 </a:t>
          </a:r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1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9</xdr:col>
      <xdr:colOff>418742</xdr:colOff>
      <xdr:row>20</xdr:row>
      <xdr:rowOff>76912</xdr:rowOff>
    </xdr:from>
    <xdr:ext cx="602537" cy="277127"/>
    <xdr:sp macro="" textlink="">
      <xdr:nvSpPr>
        <xdr:cNvPr id="17" name="กล่องข้อความ 16">
          <a:extLst>
            <a:ext uri="{FF2B5EF4-FFF2-40B4-BE49-F238E27FC236}">
              <a16:creationId xmlns:a16="http://schemas.microsoft.com/office/drawing/2014/main" id="{3D39C334-9C9D-4720-9E11-00B0925B7B51}"/>
            </a:ext>
          </a:extLst>
        </xdr:cNvPr>
        <xdr:cNvSpPr txBox="1"/>
      </xdr:nvSpPr>
      <xdr:spPr>
        <a:xfrm>
          <a:off x="6942032" y="5346819"/>
          <a:ext cx="602537" cy="2771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 </a:t>
          </a:r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1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12</xdr:col>
      <xdr:colOff>244979</xdr:colOff>
      <xdr:row>18</xdr:row>
      <xdr:rowOff>209373</xdr:rowOff>
    </xdr:from>
    <xdr:ext cx="602537" cy="277127"/>
    <xdr:sp macro="" textlink="">
      <xdr:nvSpPr>
        <xdr:cNvPr id="18" name="กล่องข้อความ 17">
          <a:extLst>
            <a:ext uri="{FF2B5EF4-FFF2-40B4-BE49-F238E27FC236}">
              <a16:creationId xmlns:a16="http://schemas.microsoft.com/office/drawing/2014/main" id="{865DBCF4-0DC0-4FE6-AF03-FC10E87123F7}"/>
            </a:ext>
          </a:extLst>
        </xdr:cNvPr>
        <xdr:cNvSpPr txBox="1"/>
      </xdr:nvSpPr>
      <xdr:spPr>
        <a:xfrm>
          <a:off x="8605615" y="4952289"/>
          <a:ext cx="602537" cy="2771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 </a:t>
          </a:r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1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13</xdr:col>
      <xdr:colOff>273466</xdr:colOff>
      <xdr:row>19</xdr:row>
      <xdr:rowOff>81186</xdr:rowOff>
    </xdr:from>
    <xdr:ext cx="602537" cy="277127"/>
    <xdr:sp macro="" textlink="">
      <xdr:nvSpPr>
        <xdr:cNvPr id="19" name="กล่องข้อความ 18">
          <a:extLst>
            <a:ext uri="{FF2B5EF4-FFF2-40B4-BE49-F238E27FC236}">
              <a16:creationId xmlns:a16="http://schemas.microsoft.com/office/drawing/2014/main" id="{45C9309F-C8CA-46F5-AB99-D62DBE5A9277}"/>
            </a:ext>
          </a:extLst>
        </xdr:cNvPr>
        <xdr:cNvSpPr txBox="1"/>
      </xdr:nvSpPr>
      <xdr:spPr>
        <a:xfrm>
          <a:off x="9246550" y="5087597"/>
          <a:ext cx="602537" cy="2771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1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13</xdr:col>
      <xdr:colOff>24214</xdr:colOff>
      <xdr:row>20</xdr:row>
      <xdr:rowOff>109670</xdr:rowOff>
    </xdr:from>
    <xdr:ext cx="602537" cy="277127"/>
    <xdr:sp macro="" textlink="">
      <xdr:nvSpPr>
        <xdr:cNvPr id="20" name="กล่องข้อความ 19">
          <a:extLst>
            <a:ext uri="{FF2B5EF4-FFF2-40B4-BE49-F238E27FC236}">
              <a16:creationId xmlns:a16="http://schemas.microsoft.com/office/drawing/2014/main" id="{7905200E-B630-40FE-A464-16880D335A32}"/>
            </a:ext>
          </a:extLst>
        </xdr:cNvPr>
        <xdr:cNvSpPr txBox="1"/>
      </xdr:nvSpPr>
      <xdr:spPr>
        <a:xfrm>
          <a:off x="8997298" y="5379577"/>
          <a:ext cx="602537" cy="2771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 </a:t>
          </a:r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1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11</xdr:col>
      <xdr:colOff>109671</xdr:colOff>
      <xdr:row>24</xdr:row>
      <xdr:rowOff>138157</xdr:rowOff>
    </xdr:from>
    <xdr:ext cx="602537" cy="277127"/>
    <xdr:sp macro="" textlink="">
      <xdr:nvSpPr>
        <xdr:cNvPr id="21" name="กล่องข้อความ 20">
          <a:extLst>
            <a:ext uri="{FF2B5EF4-FFF2-40B4-BE49-F238E27FC236}">
              <a16:creationId xmlns:a16="http://schemas.microsoft.com/office/drawing/2014/main" id="{66AFA361-80BD-43AC-9712-451302E287EA}"/>
            </a:ext>
          </a:extLst>
        </xdr:cNvPr>
        <xdr:cNvSpPr txBox="1"/>
      </xdr:nvSpPr>
      <xdr:spPr>
        <a:xfrm>
          <a:off x="7857858" y="6462045"/>
          <a:ext cx="602537" cy="2771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1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11</xdr:col>
      <xdr:colOff>31334</xdr:colOff>
      <xdr:row>25</xdr:row>
      <xdr:rowOff>24213</xdr:rowOff>
    </xdr:from>
    <xdr:ext cx="602537" cy="277127"/>
    <xdr:sp macro="" textlink="">
      <xdr:nvSpPr>
        <xdr:cNvPr id="22" name="กล่องข้อความ 21">
          <a:extLst>
            <a:ext uri="{FF2B5EF4-FFF2-40B4-BE49-F238E27FC236}">
              <a16:creationId xmlns:a16="http://schemas.microsoft.com/office/drawing/2014/main" id="{E829F6F9-5540-4A80-B73D-19D75CA2DF84}"/>
            </a:ext>
          </a:extLst>
        </xdr:cNvPr>
        <xdr:cNvSpPr txBox="1"/>
      </xdr:nvSpPr>
      <xdr:spPr>
        <a:xfrm>
          <a:off x="7779521" y="6611596"/>
          <a:ext cx="602537" cy="2771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 </a:t>
          </a:r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1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9</xdr:col>
      <xdr:colOff>152400</xdr:colOff>
      <xdr:row>25</xdr:row>
      <xdr:rowOff>159522</xdr:rowOff>
    </xdr:from>
    <xdr:ext cx="602537" cy="277127"/>
    <xdr:sp macro="" textlink="">
      <xdr:nvSpPr>
        <xdr:cNvPr id="23" name="กล่องข้อความ 22">
          <a:extLst>
            <a:ext uri="{FF2B5EF4-FFF2-40B4-BE49-F238E27FC236}">
              <a16:creationId xmlns:a16="http://schemas.microsoft.com/office/drawing/2014/main" id="{254E902C-8D19-43CB-A5A1-038796D21F9F}"/>
            </a:ext>
          </a:extLst>
        </xdr:cNvPr>
        <xdr:cNvSpPr txBox="1"/>
      </xdr:nvSpPr>
      <xdr:spPr>
        <a:xfrm>
          <a:off x="6675690" y="6746905"/>
          <a:ext cx="602537" cy="2771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 </a:t>
          </a:r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1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10</xdr:col>
      <xdr:colOff>259220</xdr:colOff>
      <xdr:row>26</xdr:row>
      <xdr:rowOff>54108</xdr:rowOff>
    </xdr:from>
    <xdr:ext cx="602537" cy="277127"/>
    <xdr:sp macro="" textlink="">
      <xdr:nvSpPr>
        <xdr:cNvPr id="24" name="กล่องข้อความ 23">
          <a:extLst>
            <a:ext uri="{FF2B5EF4-FFF2-40B4-BE49-F238E27FC236}">
              <a16:creationId xmlns:a16="http://schemas.microsoft.com/office/drawing/2014/main" id="{B43E541F-4E22-4714-B95D-703DAD99A316}"/>
            </a:ext>
          </a:extLst>
        </xdr:cNvPr>
        <xdr:cNvSpPr txBox="1"/>
      </xdr:nvSpPr>
      <xdr:spPr>
        <a:xfrm>
          <a:off x="7394958" y="6904987"/>
          <a:ext cx="602537" cy="2771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 </a:t>
          </a:r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1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14</xdr:col>
      <xdr:colOff>389666</xdr:colOff>
      <xdr:row>25</xdr:row>
      <xdr:rowOff>170317</xdr:rowOff>
    </xdr:from>
    <xdr:ext cx="1473160" cy="361125"/>
    <xdr:sp macro="" textlink="">
      <xdr:nvSpPr>
        <xdr:cNvPr id="25" name="กล่องข้อความ 24">
          <a:extLst>
            <a:ext uri="{FF2B5EF4-FFF2-40B4-BE49-F238E27FC236}">
              <a16:creationId xmlns:a16="http://schemas.microsoft.com/office/drawing/2014/main" id="{45227C85-A441-4C6E-8AF0-24F4A87D14D1}"/>
            </a:ext>
          </a:extLst>
        </xdr:cNvPr>
        <xdr:cNvSpPr txBox="1"/>
      </xdr:nvSpPr>
      <xdr:spPr>
        <a:xfrm>
          <a:off x="9975199" y="6757700"/>
          <a:ext cx="1473160" cy="361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6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รวมทั้งสิ้น</a:t>
          </a:r>
          <a:r>
            <a:rPr lang="th-TH" sz="1600" b="1" u="sng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u="sng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18</a:t>
          </a:r>
          <a:r>
            <a:rPr lang="en-US" sz="16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600" b="1" u="sng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ky high" refreshedDate="44654.639024189812" createdVersion="7" refreshedVersion="7" minRefreshableVersion="3" recordCount="20" xr:uid="{00000000-000A-0000-FFFF-FFFF02000000}">
  <cacheSource type="worksheet">
    <worksheetSource ref="A10:M25" sheet="1.รวม"/>
  </cacheSource>
  <cacheFields count="13">
    <cacheField name="รหัสโครงการ" numFmtId="0">
      <sharedItems containsBlank="1"/>
    </cacheField>
    <cacheField name="ชื่อโครงการ / การดำเนินงาน" numFmtId="0">
      <sharedItems containsBlank="1"/>
    </cacheField>
    <cacheField name="ชื่อโครงการ / การดำเนินงาน2" numFmtId="0">
      <sharedItems containsBlank="1"/>
    </cacheField>
    <cacheField name="ยุทธศาสตร์ชาติที่เกี่ยวข้องโดยตรง (ข้อความ)" numFmtId="0">
      <sharedItems containsBlank="1"/>
    </cacheField>
    <cacheField name="ปีงบประมาณ" numFmtId="0">
      <sharedItems containsSemiMixedTypes="0" containsString="0" containsNumber="1" containsInteger="1" minValue="2561" maxValue="2565" count="4">
        <n v="2561"/>
        <n v="2563"/>
        <n v="2564"/>
        <n v="2565"/>
      </sharedItems>
    </cacheField>
    <cacheField name="วันที่เริ่มต้นโครงการ" numFmtId="0">
      <sharedItems containsBlank="1"/>
    </cacheField>
    <cacheField name="วันที่สิ้นสุดโครงการ" numFmtId="0">
      <sharedItems containsBlank="1"/>
    </cacheField>
    <cacheField name="หน่วยงานระดับกองหรือเทียบเท่า" numFmtId="0">
      <sharedItems containsBlank="1"/>
    </cacheField>
    <cacheField name="หน่วยงานระดับกรมหรือเทียบเท่า" numFmtId="0">
      <sharedItems containsBlank="1" count="6">
        <s v="มหาวิทยาลัยราชภัฏเชียงราย"/>
        <s v="กรมควบคุมมลพิษ"/>
        <s v="สำนักงานปลัดกระทรวงทรัพยากรธรรมชาติและสิ่งแวดล้อม"/>
        <s v="กรมทรัพยากรน้ำบาดาล"/>
        <m/>
        <s v="กรมส่งเสริมการปกครองท้องถิ่น" u="1"/>
      </sharedItems>
    </cacheField>
    <cacheField name="หน่วยงานระดับกระทรวงหรือเทียบเท่า" numFmtId="0">
      <sharedItems containsBlank="1" count="4">
        <s v="กระทรวงการอุดมศึกษา วิทยาศาสตร์ วิจัยและนวัตกรรม"/>
        <s v="กระทรวงทรัพยากรธรรมชาติและสิ่งแวดล้อม"/>
        <m/>
        <s v="กระทรวงมหาดไทย" u="1"/>
      </sharedItems>
    </cacheField>
    <cacheField name="ประเภทโครงการ" numFmtId="0">
      <sharedItems containsBlank="1"/>
    </cacheField>
    <cacheField name="องค์ประกอบ" numFmtId="0">
      <sharedItems count="3">
        <s v="180401V03"/>
        <s v="180401V02"/>
        <s v="180401V01"/>
      </sharedItems>
    </cacheField>
    <cacheField name="ปัจจัย" numFmtId="0">
      <sharedItems count="9">
        <s v="180401F0302"/>
        <s v="180401F0201"/>
        <s v="180401F0101"/>
        <s v="180401F0303"/>
        <s v="180401F0102"/>
        <s v="180401F0301"/>
        <s v="180401F0203"/>
        <s v="180401F0304"/>
        <s v="180401F0202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Thammarong" refreshedDate="45103.755568981484" createdVersion="8" refreshedVersion="8" minRefreshableVersion="3" recordCount="18" xr:uid="{94F9FE47-CFA7-47DC-8E9C-ABDDF26AAF08}">
  <cacheSource type="worksheet">
    <worksheetSource ref="A10:M28" sheet="1.รวม"/>
  </cacheSource>
  <cacheFields count="13">
    <cacheField name="รหัสโครงการ" numFmtId="0">
      <sharedItems/>
    </cacheField>
    <cacheField name="ชื่อโครงการ / การดำเนินงาน" numFmtId="0">
      <sharedItems/>
    </cacheField>
    <cacheField name="ชื่อโครงการ / การดำเนินงาน2" numFmtId="0">
      <sharedItems/>
    </cacheField>
    <cacheField name="ยุทธศาสตร์ชาติที่เกี่ยวข้องโดยตรง (ข้อความ)" numFmtId="0">
      <sharedItems/>
    </cacheField>
    <cacheField name="ปีงบประมาณ" numFmtId="0">
      <sharedItems containsSemiMixedTypes="0" containsString="0" containsNumber="1" containsInteger="1" minValue="2561" maxValue="2565" count="4">
        <n v="2561"/>
        <n v="2563"/>
        <n v="2564"/>
        <n v="2565"/>
      </sharedItems>
    </cacheField>
    <cacheField name="วันที่เริ่มต้นโครงการ" numFmtId="0">
      <sharedItems/>
    </cacheField>
    <cacheField name="วันที่สิ้นสุดโครงการ" numFmtId="0">
      <sharedItems/>
    </cacheField>
    <cacheField name="หน่วยงานระดับกองหรือเทียบเท่า" numFmtId="0">
      <sharedItems/>
    </cacheField>
    <cacheField name="หน่วยงานระดับกรมหรือเทียบเท่า" numFmtId="0">
      <sharedItems/>
    </cacheField>
    <cacheField name="หน่วยงานระดับกระทรวงหรือเทียบเท่า" numFmtId="0">
      <sharedItems/>
    </cacheField>
    <cacheField name="ประเภทโครงการ" numFmtId="0">
      <sharedItems containsBlank="1"/>
    </cacheField>
    <cacheField name="องค์ประกอบ" numFmtId="0">
      <sharedItems count="3">
        <s v="180401V03"/>
        <s v="180401V02"/>
        <s v="180401V01"/>
      </sharedItems>
    </cacheField>
    <cacheField name="ปัจจัย" numFmtId="0">
      <sharedItems count="7">
        <s v="180401V03F02"/>
        <s v="180401V02F01"/>
        <s v="180401V01F01"/>
        <s v="180401V03F03"/>
        <s v="180401V01F02"/>
        <s v="180401V03F01"/>
        <s v="180401V02F02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0">
  <r>
    <s v="ศธ053229-61-0002"/>
    <s v="ส่งเสริมการวิเคราะห์ ทดสอบ ตรวจสอบ ทางด้านเคมี จุลชีววิทยาและสิ่งแวดล้อม"/>
    <s v="ส่งเสริมการวิเคราะห์ ทดสอบ ตรวจสอบ ทางด้านเคมี จุลชีววิทยาและสิ่งแวดล้อม"/>
    <s v="ด้านการสร้างการเติบโตบนคุณภาพชีวิตที่เป็นมิตรต่อสิ่งแวดล้อม"/>
    <x v="0"/>
    <s v="ตุลาคม 2560"/>
    <s v="กันยายน 2562"/>
    <s v="สถาบันพัฒนาเศรษฐกิจ พลังงานและสิ่งแวดล้อม"/>
    <x v="0"/>
    <x v="0"/>
    <m/>
    <x v="0"/>
    <x v="0"/>
  </r>
  <r>
    <s v="ทส 0305-61-0004"/>
    <s v="โครงการป้องกันและแก้ไขปัญหาคุณภาพน้ำและน้ำเสีย"/>
    <s v="โครงการป้องกันและแก้ไขปัญหาคุณภาพน้ำและน้ำเสีย"/>
    <s v="ด้านการสร้างการเติบโตบนคุณภาพชีวิตที่เป็นมิตรต่อสิ่งแวดล้อม"/>
    <x v="0"/>
    <s v="ตุลาคม 2560"/>
    <s v="กันยายน 2565"/>
    <s v="สำนักจัดการคุณภาพน้ำ"/>
    <x v="1"/>
    <x v="1"/>
    <m/>
    <x v="1"/>
    <x v="1"/>
  </r>
  <r>
    <s v="ทส 0303-61-0003"/>
    <s v="โครงการพัฒนาและปรับปรุงมาตรฐานคุณภาพสิ่งแวดล้อมและมาตรฐานควบคุมมลพิษจากแหล่งกำเนิด"/>
    <s v="โครงการพัฒนาและปรับปรุงมาตรฐานคุณภาพสิ่งแวดล้อมและมาตรฐานควบคุมมลพิษจากแหล่งกำเนิด"/>
    <s v="ด้านการสร้างการเติบโตบนคุณภาพชีวิตที่เป็นมิตรต่อสิ่งแวดล้อม"/>
    <x v="0"/>
    <s v="ตุลาคม 2560"/>
    <s v="กันยายน 2564"/>
    <s v="กองแผนงานและประเมินผล"/>
    <x v="1"/>
    <x v="1"/>
    <m/>
    <x v="2"/>
    <x v="2"/>
  </r>
  <r>
    <s v="ทส 0303-61-0004"/>
    <s v="การดำเนินงานเขตควบคุมมลพิษ"/>
    <s v="การดำเนินงานเขตควบคุมมลพิษ"/>
    <s v="ด้านการสร้างการเติบโตบนคุณภาพชีวิตที่เป็นมิตรต่อสิ่งแวดล้อม"/>
    <x v="0"/>
    <s v="ตุลาคม 2560"/>
    <s v="กันยายน 2564"/>
    <s v="กองแผนงานและประเมินผล"/>
    <x v="1"/>
    <x v="1"/>
    <m/>
    <x v="0"/>
    <x v="3"/>
  </r>
  <r>
    <s v="สค 0214-63-0002"/>
    <s v="โครงการส่งเสริมการอนุรักษ์และฟื้นฟูทรัพยากรธรรมชาติและสิ่งแวดล้อมอย่างยั่งยืน กิจกรรมหลัก เสริมสร้างการมีส่วนร่วมฟื้นฟูสิ่งแวดล้อม"/>
    <s v="โครงการส่งเสริมการอนุรักษ์และฟื้นฟูทรัพยากรธรรมชาติและสิ่งแวดล้อมอย่างยั่งยืน กิจกรรมหลัก เสริมสร้างการมีส่วนร่วมฟื้นฟูสิ่งแวดล้อม"/>
    <s v="ด้านการสร้างการเติบโตบนคุณภาพชีวิตที่เป็นมิตรต่อสิ่งแวดล้อม"/>
    <x v="1"/>
    <s v="ตุลาคม 2562"/>
    <s v="กันยายน 2563"/>
    <s v="สำนักงานทรัพยากรธรรมชาติและสิ่งแวดล้อมจังหวัด สมุทรสาคร"/>
    <x v="2"/>
    <x v="1"/>
    <m/>
    <x v="2"/>
    <x v="4"/>
  </r>
  <r>
    <s v="สฎ 0214-63-0003"/>
    <s v="เฝ้าระวังและส่งเสริมการมีส่วนร่วมในการจัดการน้ำเสียจากแหล่งกำเนิด"/>
    <s v="เฝ้าระวังและส่งเสริมการมีส่วนร่วมในการจัดการน้ำเสียจากแหล่งกำเนิด"/>
    <s v="ด้านการสร้างการเติบโตบนคุณภาพชีวิตที่เป็นมิตรต่อสิ่งแวดล้อม"/>
    <x v="1"/>
    <s v="ตุลาคม 2562"/>
    <s v="กันยายน 2563"/>
    <s v="สำนักงานทรัพยากรธรรมชาติและสิ่งแวดล้อมจังหวัด สุราษฎร์ธานี"/>
    <x v="2"/>
    <x v="1"/>
    <m/>
    <x v="2"/>
    <x v="4"/>
  </r>
  <r>
    <s v="ทส 0205 (10)-63-0001"/>
    <s v="โครงการติดตามตรวจสอบแหล่งกำเนิดมลพิษตามแนวคิดประชารัฐ เพื่อส่งเสริมให้ปฏิบัติตามกฎหมายสิ่งแวดล้อม"/>
    <s v="โครงการติดตามตรวจสอบแหล่งกำเนิดมลพิษตามแนวคิดประชารัฐ เพื่อส่งเสริมให้ปฏิบัติตามกฎหมายสิ่งแวดล้อม"/>
    <s v="ด้านการสร้างการเติบโตบนคุณภาพชีวิตที่เป็นมิตรต่อสิ่งแวดล้อม"/>
    <x v="1"/>
    <s v="ตุลาคม 2562"/>
    <s v="กันยายน 2563"/>
    <s v="สำนักงานสิ่งแวดล้อมภาคที่ 10"/>
    <x v="2"/>
    <x v="1"/>
    <m/>
    <x v="0"/>
    <x v="5"/>
  </r>
  <r>
    <s v="ทส 0205 (9)-63-0001"/>
    <s v="โครงการเสริมสร้างเครือข่ายสิ่งแวดล้อม (ขยะ/น้ำเสีย)"/>
    <s v="โครงการเสริมสร้างเครือข่ายสิ่งแวดล้อม (ขยะ/น้ำเสีย)"/>
    <s v="ด้านการสร้างการเติบโตบนคุณภาพชีวิตที่เป็นมิตรต่อสิ่งแวดล้อม"/>
    <x v="1"/>
    <s v="ตุลาคม 2562"/>
    <s v="กันยายน 2563"/>
    <s v="สำนักงานสิ่งแวดล้อมภาคที่ 9"/>
    <x v="2"/>
    <x v="1"/>
    <m/>
    <x v="0"/>
    <x v="3"/>
  </r>
  <r>
    <s v="ทส 0707-61-0003"/>
    <s v="โครงการสำรวจและศึกษาค่าพื้นฐานโลหะหนักในน้ำบาดาล"/>
    <s v="โครงการสำรวจและศึกษาค่าพื้นฐานโลหะหนักในน้ำบาดาล"/>
    <s v="ด้านการสร้างการเติบโตบนคุณภาพชีวิตที่เป็นมิตรต่อสิ่งแวดล้อม"/>
    <x v="2"/>
    <s v="ตุลาคม 2563"/>
    <s v="กันยายน 2565"/>
    <s v="สำนักอนุรักษ์และฟื้นฟูทรัพยากรน้ำบาดาล"/>
    <x v="3"/>
    <x v="1"/>
    <m/>
    <x v="0"/>
    <x v="0"/>
  </r>
  <r>
    <s v="สส 0214-64-0001"/>
    <s v="โครงการส่งเสริมการอนุรักษ์สายน้ำในจังหวัดสมุทรสงคราม"/>
    <s v="โครงการส่งเสริมการอนุรักษ์สายน้ำในจังหวัดสมุทรสงคราม"/>
    <s v="ด้านการสร้างการเติบโตบนคุณภาพชีวิตที่เป็นมิตรต่อสิ่งแวดล้อม"/>
    <x v="2"/>
    <s v="ตุลาคม 2563"/>
    <s v="กันยายน 2564"/>
    <s v="สำนักงานทรัพยากรธรรมชาติและสิ่งแวดล้อมจังหวัด สมุทรสงคราม"/>
    <x v="2"/>
    <x v="1"/>
    <m/>
    <x v="0"/>
    <x v="3"/>
  </r>
  <r>
    <s v="ทส 0205 (4)-64-0001"/>
    <s v="การติดตามตรวจสอบแหล่งกำเนิดมลพิษตามแนวคิดประชารัฐ เพื่อส่งเสริมให้ปฏิบัติตามกฎหมายสิ่งแวดล้อม"/>
    <s v="การติดตามตรวจสอบแหล่งกำเนิดมลพิษตามแนวคิดประชารัฐ เพื่อส่งเสริมให้ปฏิบัติตามกฎหมายสิ่งแวดล้อม"/>
    <s v="ด้านการสร้างการเติบโตบนคุณภาพชีวิตที่เป็นมิตรต่อสิ่งแวดล้อม"/>
    <x v="2"/>
    <s v="ตุลาคม 2563"/>
    <s v="กันยายน 2564"/>
    <s v="สำนักงานสิ่งแวดล้อมภาคที่ 4"/>
    <x v="2"/>
    <x v="1"/>
    <m/>
    <x v="2"/>
    <x v="2"/>
  </r>
  <r>
    <s v="ทส 0303-64-0001"/>
    <s v="การดำเนินงานตามแผนการปฏิรูปประเทศด้านทรัพยากรธรรมชาติและสิ่งแวดล้อม (ฉบับปรับปรุง) กิจกรรมที่ 4 ปฏิรูประบบบริหารจัดการเขตควบคุมมลพิษ กรณีเขตควบคุมมลพิษมาบตาพุด"/>
    <s v="การดำเนินงานตามแผนการปฏิรูปประเทศด้านทรัพยากรธรรมชาติและสิ่งแวดล้อม (ฉบับปรับปรุง) กิจกรรมที่ 4 ปฏิรูประบบบริหารจัดการเขตควบคุมมลพิษ กรณีเขตควบคุมมลพิษมาบตาพุด"/>
    <s v="ด้านการสร้างการเติบโตบนคุณภาพชีวิตที่เป็นมิตรต่อสิ่งแวดล้อม"/>
    <x v="2"/>
    <s v="ตุลาคม 2563"/>
    <s v="กันยายน 2564"/>
    <s v="กองแผนงานและประเมินผล"/>
    <x v="1"/>
    <x v="1"/>
    <m/>
    <x v="2"/>
    <x v="4"/>
  </r>
  <r>
    <s v="รอ 0214-64-0008"/>
    <s v="โครงการปรับปรุงคุณภาพน้ำลำห้วยเหนือ ตำบลเหนือเมือง อำเภอเมืองร้อยเอ็ด จังหวัดร้อยเอ็ด ภายใต้โครง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 ประจำปีงบประมาณ พ.ศ. 2564"/>
    <s v="โครงการปรับปรุงคุณภาพน้ำลำห้วยเหนือ ตำบลเหนือเมือง อำเภอเมืองร้อยเอ็ด จังหวัดร้อยเอ็ด ภายใต้โครง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 ประจำปีงบประมาณ พ.ศ. 2564"/>
    <s v="ด้านการสร้างการเติบโตบนคุณภาพชีวิตที่เป็นมิตรต่อสิ่งแวดล้อม"/>
    <x v="2"/>
    <s v="เมษายน 2564"/>
    <s v="พฤษภาคม 2564"/>
    <s v="สำนักงานทรัพยากรธรรมชาติและสิ่งแวดล้อมจังหวัด ร้อยเอ็ด"/>
    <x v="2"/>
    <x v="1"/>
    <m/>
    <x v="1"/>
    <x v="1"/>
  </r>
  <r>
    <s v="ทส 0303-64-0003"/>
    <s v="โครงการประเมินผลเพื่อยกเลิกเขตควบคุมมลพิษตามแผนการปฏิรูปประเทศ"/>
    <s v="โครงการประเมินผลเพื่อยกเลิกเขตควบคุมมลพิษตามแผนการปฏิรูปประเทศ"/>
    <s v="ด้านการสร้างการเติบโตบนคุณภาพชีวิตที่เป็นมิตรต่อสิ่งแวดล้อม"/>
    <x v="3"/>
    <s v="ตุลาคม 2564"/>
    <s v="กันยายน 2565"/>
    <s v="กองแผนงานและประเมินผล"/>
    <x v="1"/>
    <x v="1"/>
    <s v="โครงการภายใต้กิจกรรม Big Rock"/>
    <x v="1"/>
    <x v="1"/>
  </r>
  <r>
    <s v="ทส 0303-65-0001"/>
    <s v="โครงการพัฒนาและปรับปรุงกฎหมาย แผน มาตรฐาน มาตรการ และเกณฑ์การปฏิบัติด้านการบริหารและการจัดการมลพิษ"/>
    <s v="โครงการพัฒนาและปรับปรุงกฎหมาย แผน มาตรฐาน มาตรการ และเกณฑ์การปฏิบัติด้านการบริหารและการจัดการมลพิษ"/>
    <s v="ด้านการสร้างการเติบโตบนคุณภาพชีวิตที่เป็นมิตรต่อสิ่งแวดล้อม"/>
    <x v="3"/>
    <s v="ตุลาคม 2564"/>
    <s v="กันยายน 2565"/>
    <s v="กองยุทธศาสตร์และแผนงาน"/>
    <x v="1"/>
    <x v="1"/>
    <m/>
    <x v="2"/>
    <x v="2"/>
  </r>
  <r>
    <s v="ทส 0205 (6)-65-0002"/>
    <s v="โครงการควบคุมแหล่งกำเนิดมลพิษเพื่อส่งเสริมให้ปฏิบัติตามกฎหมายสิ่งแวดล้อม"/>
    <s v="โครงการควบคุมแหล่งกำเนิดมลพิษเพื่อส่งเสริมให้ปฏิบัติตามกฎหมายสิ่งแวดล้อม"/>
    <s v="ด้านการสร้างการเติบโตบนคุณภาพชีวิตที่เป็นมิตรต่อสิ่งแวดล้อม"/>
    <x v="3"/>
    <s v="ตุลาคม 2564"/>
    <s v="กันยายน 2565"/>
    <s v="สำนักงานสิ่งแวดล้อมภาคที่ 6"/>
    <x v="2"/>
    <x v="1"/>
    <m/>
    <x v="2"/>
    <x v="2"/>
  </r>
  <r>
    <s v="ทส 0303-65-0002"/>
    <s v="โครงการประเมินผลเพื่อยกเลิกเขตควบคุมมลพิษตามแผนการปฏิรูปประเทศ ปีงบประมาณ พ.ศ. 2565"/>
    <s v="โครงการประเมินผลเพื่อยกเลิกเขตควบคุมมลพิษตามแผนการปฏิรูปประเทศ ปีงบประมาณ พ.ศ. 2565"/>
    <s v="ด้านการสร้างการเติบโตบนคุณภาพชีวิตที่เป็นมิตรต่อสิ่งแวดล้อม"/>
    <x v="3"/>
    <s v="ตุลาคม 2564"/>
    <s v="กันยายน 2565"/>
    <s v="กองยุทธศาสตร์และแผนงาน"/>
    <x v="1"/>
    <x v="1"/>
    <m/>
    <x v="2"/>
    <x v="2"/>
  </r>
  <r>
    <s v="ทส 0305-65-0001"/>
    <s v="โครงการป้องกันและแก้ไขปัญหาคุณภาพน้ำและน้ำเสีย"/>
    <s v="โครงการป้องกันและแก้ไขปัญหาคุณภาพน้ำและน้ำเสีย"/>
    <s v="ด้านการสร้างการเติบโตบนคุณภาพชีวิตที่เป็นมิตรต่อสิ่งแวดล้อม"/>
    <x v="3"/>
    <s v="ตุลาคม 2564"/>
    <s v="กันยายน 2565"/>
    <s v="กองจัดการคุณภาพน้ำ"/>
    <x v="1"/>
    <x v="1"/>
    <m/>
    <x v="2"/>
    <x v="2"/>
  </r>
  <r>
    <m/>
    <m/>
    <m/>
    <m/>
    <x v="3"/>
    <m/>
    <m/>
    <m/>
    <x v="4"/>
    <x v="2"/>
    <m/>
    <x v="1"/>
    <x v="6"/>
  </r>
  <r>
    <m/>
    <m/>
    <m/>
    <m/>
    <x v="3"/>
    <m/>
    <m/>
    <m/>
    <x v="4"/>
    <x v="2"/>
    <m/>
    <x v="0"/>
    <x v="7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8">
  <r>
    <s v="ศธ053229-61-0002"/>
    <s v="ส่งเสริมการวิเคราะห์ ทดสอบ ตรวจสอบ ทางด้านเคมี จุลชีววิทยาและสิ่งแวดล้อม"/>
    <s v="ส่งเสริมการวิเคราะห์ ทดสอบ ตรวจสอบ ทางด้านเคมี จุลชีววิทยาและสิ่งแวดล้อม"/>
    <s v="ด้านการสร้างการเติบโตบนคุณภาพชีวิตที่เป็นมิตรต่อสิ่งแวดล้อม"/>
    <x v="0"/>
    <s v="ตุลาคม 2560"/>
    <s v="กันยายน 2562"/>
    <s v="สถาบันพัฒนาเศรษฐกิจ พลังงานและสิ่งแวดล้อม"/>
    <s v="มหาวิทยาลัยราชภัฏเชียงราย"/>
    <s v="กระทรวงการอุดมศึกษา วิทยาศาสตร์ วิจัยและนวัตกรรม"/>
    <m/>
    <x v="0"/>
    <x v="0"/>
  </r>
  <r>
    <s v="ทส 0305-61-0004"/>
    <s v="โครงการป้องกันและแก้ไขปัญหาคุณภาพน้ำและน้ำเสีย"/>
    <s v="โครงการป้องกันและแก้ไขปัญหาคุณภาพน้ำและน้ำเสีย"/>
    <s v="ด้านการสร้างการเติบโตบนคุณภาพชีวิตที่เป็นมิตรต่อสิ่งแวดล้อม"/>
    <x v="0"/>
    <s v="ตุลาคม 2560"/>
    <s v="กันยายน 2565"/>
    <s v="สำนักจัดการคุณภาพน้ำ"/>
    <s v="กรมควบคุมมลพิษ"/>
    <s v="กระทรวงทรัพยากรธรรมชาติและสิ่งแวดล้อม"/>
    <m/>
    <x v="1"/>
    <x v="1"/>
  </r>
  <r>
    <s v="ทส 0303-61-0003"/>
    <s v="โครงการพัฒนาและปรับปรุงมาตรฐานคุณภาพสิ่งแวดล้อมและมาตรฐานควบคุมมลพิษจากแหล่งกำเนิด"/>
    <s v="โครงการพัฒนาและปรับปรุงมาตรฐานคุณภาพสิ่งแวดล้อมและมาตรฐานควบคุมมลพิษจากแหล่งกำเนิด"/>
    <s v="ด้านการสร้างการเติบโตบนคุณภาพชีวิตที่เป็นมิตรต่อสิ่งแวดล้อม"/>
    <x v="0"/>
    <s v="ตุลาคม 2560"/>
    <s v="กันยายน 2564"/>
    <s v="กองแผนงานและประเมินผล"/>
    <s v="กรมควบคุมมลพิษ"/>
    <s v="กระทรวงทรัพยากรธรรมชาติและสิ่งแวดล้อม"/>
    <m/>
    <x v="2"/>
    <x v="2"/>
  </r>
  <r>
    <s v="ทส 0303-61-0004"/>
    <s v="การดำเนินงานเขตควบคุมมลพิษ"/>
    <s v="การดำเนินงานเขตควบคุมมลพิษ"/>
    <s v="ด้านการสร้างการเติบโตบนคุณภาพชีวิตที่เป็นมิตรต่อสิ่งแวดล้อม"/>
    <x v="0"/>
    <s v="ตุลาคม 2560"/>
    <s v="กันยายน 2564"/>
    <s v="กองแผนงานและประเมินผล"/>
    <s v="กรมควบคุมมลพิษ"/>
    <s v="กระทรวงทรัพยากรธรรมชาติและสิ่งแวดล้อม"/>
    <m/>
    <x v="0"/>
    <x v="3"/>
  </r>
  <r>
    <s v="สค 0214-63-0002"/>
    <s v="โครงการส่งเสริมการอนุรักษ์และฟื้นฟูทรัพยากรธรรมชาติและสิ่งแวดล้อมอย่างยั่งยืน กิจกรรมหลัก เสริมสร้างการมีส่วนร่วมฟื้นฟูสิ่งแวดล้อม"/>
    <s v="โครงการส่งเสริมการอนุรักษ์และฟื้นฟูทรัพยากรธรรมชาติและสิ่งแวดล้อมอย่างยั่งยืน กิจกรรมหลัก เสริมสร้างการมีส่วนร่วมฟื้นฟูสิ่งแวดล้อม"/>
    <s v="ด้านการสร้างการเติบโตบนคุณภาพชีวิตที่เป็นมิตรต่อสิ่งแวดล้อม"/>
    <x v="1"/>
    <s v="ตุลาคม 2562"/>
    <s v="กันยายน 2563"/>
    <s v="สำนักงานทรัพยากรธรรมชาติและสิ่งแวดล้อมจังหวัด สมุทรสาคร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2"/>
    <x v="4"/>
  </r>
  <r>
    <s v="สฎ 0214-63-0003"/>
    <s v="เฝ้าระวังและส่งเสริมการมีส่วนร่วมในการจัดการน้ำเสียจากแหล่งกำเนิด"/>
    <s v="เฝ้าระวังและส่งเสริมการมีส่วนร่วมในการจัดการน้ำเสียจากแหล่งกำเนิด"/>
    <s v="ด้านการสร้างการเติบโตบนคุณภาพชีวิตที่เป็นมิตรต่อสิ่งแวดล้อม"/>
    <x v="1"/>
    <s v="ตุลาคม 2562"/>
    <s v="กันยายน 2563"/>
    <s v="สำนักงานทรัพยากรธรรมชาติและสิ่งแวดล้อมจังหวัด สุราษฎร์ธานี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2"/>
    <x v="4"/>
  </r>
  <r>
    <s v="ทส 0205 (10)-63-0001"/>
    <s v="โครงการติดตามตรวจสอบแหล่งกำเนิดมลพิษตามแนวคิดประชารัฐ เพื่อส่งเสริมให้ปฏิบัติตามกฎหมายสิ่งแวดล้อม"/>
    <s v="โครงการติดตามตรวจสอบแหล่งกำเนิดมลพิษตามแนวคิดประชารัฐ เพื่อส่งเสริมให้ปฏิบัติตามกฎหมายสิ่งแวดล้อม"/>
    <s v="ด้านการสร้างการเติบโตบนคุณภาพชีวิตที่เป็นมิตรต่อสิ่งแวดล้อม"/>
    <x v="1"/>
    <s v="ตุลาคม 2562"/>
    <s v="กันยายน 2563"/>
    <s v="สำนักงานสิ่งแวดล้อมภาคที่ 10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0"/>
    <x v="5"/>
  </r>
  <r>
    <s v="ทส 0205 (9)-63-0001"/>
    <s v="โครงการเสริมสร้างเครือข่ายสิ่งแวดล้อม (ขยะ/น้ำเสีย)"/>
    <s v="โครงการเสริมสร้างเครือข่ายสิ่งแวดล้อม (ขยะ/น้ำเสีย)"/>
    <s v="ด้านการสร้างการเติบโตบนคุณภาพชีวิตที่เป็นมิตรต่อสิ่งแวดล้อม"/>
    <x v="1"/>
    <s v="ตุลาคม 2562"/>
    <s v="กันยายน 2563"/>
    <s v="สำนักงานสิ่งแวดล้อมภาคที่ 9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0"/>
    <x v="3"/>
  </r>
  <r>
    <s v="ทส 0707-61-0003"/>
    <s v="โครงการสำรวจและศึกษาค่าพื้นฐานโลหะหนักในน้ำบาดาล"/>
    <s v="โครงการสำรวจและศึกษาค่าพื้นฐานโลหะหนักในน้ำบาดาล"/>
    <s v="ด้านการสร้างการเติบโตบนคุณภาพชีวิตที่เป็นมิตรต่อสิ่งแวดล้อม"/>
    <x v="2"/>
    <s v="ตุลาคม 2563"/>
    <s v="กันยายน 2565"/>
    <s v="สำนักอนุรักษ์และฟื้นฟูทรัพยากรน้ำบาดาล"/>
    <s v="กรมทรัพยากรน้ำบาดาล"/>
    <s v="กระทรวงทรัพยากรธรรมชาติและสิ่งแวดล้อม"/>
    <m/>
    <x v="0"/>
    <x v="0"/>
  </r>
  <r>
    <s v="สส 0214-64-0001"/>
    <s v="โครงการส่งเสริมการอนุรักษ์สายน้ำในจังหวัดสมุทรสงคราม"/>
    <s v="โครงการส่งเสริมการอนุรักษ์สายน้ำในจังหวัดสมุทรสงคราม"/>
    <s v="ด้านการสร้างการเติบโตบนคุณภาพชีวิตที่เป็นมิตรต่อสิ่งแวดล้อม"/>
    <x v="2"/>
    <s v="ตุลาคม 2563"/>
    <s v="กันยายน 2564"/>
    <s v="สำนักงานทรัพยากรธรรมชาติและสิ่งแวดล้อมจังหวัด สมุทรสงคราม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0"/>
    <x v="3"/>
  </r>
  <r>
    <s v="ทส 0205 (4)-64-0001"/>
    <s v="การติดตามตรวจสอบแหล่งกำเนิดมลพิษตามแนวคิดประชารัฐ เพื่อส่งเสริมให้ปฏิบัติตามกฎหมายสิ่งแวดล้อม"/>
    <s v="การติดตามตรวจสอบแหล่งกำเนิดมลพิษตามแนวคิดประชารัฐ เพื่อส่งเสริมให้ปฏิบัติตามกฎหมายสิ่งแวดล้อม"/>
    <s v="ด้านการสร้างการเติบโตบนคุณภาพชีวิตที่เป็นมิตรต่อสิ่งแวดล้อม"/>
    <x v="2"/>
    <s v="ตุลาคม 2563"/>
    <s v="กันยายน 2564"/>
    <s v="สำนักงานสิ่งแวดล้อมภาคที่ 4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2"/>
    <x v="2"/>
  </r>
  <r>
    <s v="ทส 0303-64-0001"/>
    <s v="การดำเนินงานตามแผนการปฏิรูปประเทศด้านทรัพยากรธรรมชาติและสิ่งแวดล้อม (ฉบับปรับปรุง) กิจกรรมที่ 4 ปฏิรูประบบบริหารจัดการเขตควบคุมมลพิษ กรณีเขตควบคุมมลพิษมาบตาพุด"/>
    <s v="การดำเนินงานตามแผนการปฏิรูปประเทศด้านทรัพยากรธรรมชาติและสิ่งแวดล้อม (ฉบับปรับปรุง) กิจกรรมที่ 4 ปฏิรูประบบบริหารจัดการเขตควบคุมมลพิษ กรณีเขตควบคุมมลพิษมาบตาพุด"/>
    <s v="ด้านการสร้างการเติบโตบนคุณภาพชีวิตที่เป็นมิตรต่อสิ่งแวดล้อม"/>
    <x v="2"/>
    <s v="ตุลาคม 2563"/>
    <s v="กันยายน 2564"/>
    <s v="กองแผนงานและประเมินผล"/>
    <s v="กรมควบคุมมลพิษ"/>
    <s v="กระทรวงทรัพยากรธรรมชาติและสิ่งแวดล้อม"/>
    <m/>
    <x v="2"/>
    <x v="4"/>
  </r>
  <r>
    <s v="รอ 0214-64-0008"/>
    <s v="โครงการปรับปรุงคุณภาพน้ำลำห้วยเหนือ ตำบลเหนือเมือง อำเภอเมืองร้อยเอ็ด จังหวัดร้อยเอ็ด ภายใต้โครง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 ประจำปีงบประมาณ พ.ศ. 2564"/>
    <s v="โครงการปรับปรุงคุณภาพน้ำลำห้วยเหนือ ตำบลเหนือเมือง อำเภอเมืองร้อยเอ็ด จังหวัดร้อยเอ็ด ภายใต้โครง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 ประจำปีงบประมาณ พ.ศ. 2564"/>
    <s v="ด้านการสร้างการเติบโตบนคุณภาพชีวิตที่เป็นมิตรต่อสิ่งแวดล้อม"/>
    <x v="2"/>
    <s v="เมษายน 2564"/>
    <s v="พฤษภาคม 2564"/>
    <s v="สำนักงานทรัพยากรธรรมชาติและสิ่งแวดล้อมจังหวัด ร้อยเอ็ด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1"/>
    <x v="1"/>
  </r>
  <r>
    <s v="ทส 0303-65-0001"/>
    <s v="โครงการพัฒนาและปรับปรุงกฎหมาย แผน มาตรฐาน มาตรการ และเกณฑ์การปฏิบัติด้านการบริหารและการจัดการมลพิษ"/>
    <s v="โครงการพัฒนาและปรับปรุงกฎหมาย แผน มาตรฐาน มาตรการ และเกณฑ์การปฏิบัติด้านการบริหารและการจัดการมลพิษ"/>
    <s v="ด้านการสร้างการเติบโตบนคุณภาพชีวิตที่เป็นมิตรต่อสิ่งแวดล้อม"/>
    <x v="3"/>
    <s v="ตุลาคม 2564"/>
    <s v="กันยายน 2565"/>
    <s v="กองยุทธศาสตร์และแผนงาน"/>
    <s v="กรมควบคุมมลพิษ"/>
    <s v="กระทรวงทรัพยากรธรรมชาติและสิ่งแวดล้อม"/>
    <m/>
    <x v="2"/>
    <x v="2"/>
  </r>
  <r>
    <s v="ทส 0205 (6)-65-0002"/>
    <s v="โครงการควบคุมแหล่งกำเนิดมลพิษเพื่อส่งเสริมให้ปฏิบัติตามกฎหมายสิ่งแวดล้อม"/>
    <s v="โครงการควบคุมแหล่งกำเนิดมลพิษเพื่อส่งเสริมให้ปฏิบัติตามกฎหมายสิ่งแวดล้อม"/>
    <s v="ด้านการสร้างการเติบโตบนคุณภาพชีวิตที่เป็นมิตรต่อสิ่งแวดล้อม"/>
    <x v="3"/>
    <s v="ตุลาคม 2564"/>
    <s v="กันยายน 2565"/>
    <s v="สำนักงานสิ่งแวดล้อมภาคที่ 6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2"/>
    <x v="2"/>
  </r>
  <r>
    <s v="ทส 0303-65-0002"/>
    <s v="โครงการประเมินผลเพื่อยกเลิกเขตควบคุมมลพิษตามแผนการปฏิรูปประเทศ ปีงบประมาณ พ.ศ. 2565"/>
    <s v="โครงการประเมินผลเพื่อยกเลิกเขตควบคุมมลพิษตามแผนการปฏิรูปประเทศ ปีงบประมาณ พ.ศ. 2565"/>
    <s v="ด้านการสร้างการเติบโตบนคุณภาพชีวิตที่เป็นมิตรต่อสิ่งแวดล้อม"/>
    <x v="3"/>
    <s v="ตุลาคม 2564"/>
    <s v="กันยายน 2565"/>
    <s v="กองยุทธศาสตร์และแผนงาน"/>
    <s v="กรมควบคุมมลพิษ"/>
    <s v="กระทรวงทรัพยากรธรรมชาติและสิ่งแวดล้อม"/>
    <m/>
    <x v="2"/>
    <x v="2"/>
  </r>
  <r>
    <s v="ทส 0305-65-0001"/>
    <s v="โครงการป้องกันและแก้ไขปัญหาคุณภาพน้ำและน้ำเสีย"/>
    <s v="โครงการป้องกันและแก้ไขปัญหาคุณภาพน้ำและน้ำเสีย"/>
    <s v="ด้านการสร้างการเติบโตบนคุณภาพชีวิตที่เป็นมิตรต่อสิ่งแวดล้อม"/>
    <x v="3"/>
    <s v="ตุลาคม 2564"/>
    <s v="กันยายน 2565"/>
    <s v="กองจัดการคุณภาพน้ำ"/>
    <s v="กรมควบคุมมลพิษ"/>
    <s v="กระทรวงทรัพยากรธรรมชาติและสิ่งแวดล้อม"/>
    <m/>
    <x v="2"/>
    <x v="2"/>
  </r>
  <r>
    <s v="อก 5106.1.1-65-0008"/>
    <s v="การกำกับดูแลการจัดการน้ำเสียจากโรงงานในนิคมอุตสาหกรรม"/>
    <s v="การกำกับดูแลการจัดการน้ำเสียจากโรงงานในนิคมอุตสาหกรรม"/>
    <s v="ด้านการสร้างการเติบโตบนคุณภาพชีวิตที่เป็นมิตรต่อสิ่งแวดล้อม"/>
    <x v="3"/>
    <s v="ตุลาคม 2564"/>
    <s v="กันยายน 2565"/>
    <s v="กองอำนวยการปฏิบัติการ 3"/>
    <s v="การนิคมอุตสาหกรรมแห่งประเทศไทย"/>
    <s v="กระทรวงอุตสาหกรรม"/>
    <s v="โครงการภายใต้กิจกรรม Big Rock"/>
    <x v="1"/>
    <x v="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400-000000000000}" name="PivotTable2" cacheId="0" applyNumberFormats="0" applyBorderFormats="0" applyFontFormats="0" applyPatternFormats="0" applyAlignmentFormats="0" applyWidthHeightFormats="1" dataCaption="ค่า" grandTotalCaption="รวมจำนวนโครงการทั้งหมด" updatedVersion="7" minRefreshableVersion="3" useAutoFormatting="1" itemPrintTitles="1" createdVersion="7" indent="0" outline="1" outlineData="1" multipleFieldFilters="0" rowHeaderCaption="หน่วยงานระดับกระทรวง/กรม">
  <location ref="A1:B33" firstHeaderRow="1" firstDataRow="1" firstDataCol="1"/>
  <pivotFields count="13">
    <pivotField showAll="0"/>
    <pivotField dataField="1" showAll="0"/>
    <pivotField showAll="0"/>
    <pivotField showAll="0"/>
    <pivotField showAll="0">
      <items count="5">
        <item x="0"/>
        <item x="1"/>
        <item x="2"/>
        <item x="3"/>
        <item t="default"/>
      </items>
    </pivotField>
    <pivotField showAll="0"/>
    <pivotField showAll="0"/>
    <pivotField showAll="0"/>
    <pivotField axis="axisRow" showAll="0">
      <items count="7">
        <item x="1"/>
        <item x="3"/>
        <item m="1" x="5"/>
        <item x="0"/>
        <item x="2"/>
        <item x="4"/>
        <item t="default"/>
      </items>
    </pivotField>
    <pivotField axis="axisRow" showAll="0">
      <items count="5">
        <item x="0"/>
        <item x="1"/>
        <item m="1" x="3"/>
        <item x="2"/>
        <item t="default"/>
      </items>
    </pivotField>
    <pivotField showAll="0"/>
    <pivotField axis="axisRow" showAll="0">
      <items count="4">
        <item x="2"/>
        <item x="1"/>
        <item x="0"/>
        <item t="default"/>
      </items>
    </pivotField>
    <pivotField axis="axisRow" showAll="0">
      <items count="10">
        <item x="2"/>
        <item x="4"/>
        <item x="1"/>
        <item m="1" x="8"/>
        <item x="6"/>
        <item x="5"/>
        <item x="0"/>
        <item x="3"/>
        <item x="7"/>
        <item t="default"/>
      </items>
    </pivotField>
  </pivotFields>
  <rowFields count="4">
    <field x="9"/>
    <field x="8"/>
    <field x="11"/>
    <field x="12"/>
  </rowFields>
  <rowItems count="32">
    <i>
      <x/>
    </i>
    <i r="1">
      <x v="3"/>
    </i>
    <i r="2">
      <x v="2"/>
    </i>
    <i r="3">
      <x v="6"/>
    </i>
    <i>
      <x v="1"/>
    </i>
    <i r="1">
      <x/>
    </i>
    <i r="2">
      <x/>
    </i>
    <i r="3">
      <x/>
    </i>
    <i r="3">
      <x v="1"/>
    </i>
    <i r="2">
      <x v="1"/>
    </i>
    <i r="3">
      <x v="2"/>
    </i>
    <i r="2">
      <x v="2"/>
    </i>
    <i r="3">
      <x v="7"/>
    </i>
    <i r="1">
      <x v="1"/>
    </i>
    <i r="2">
      <x v="2"/>
    </i>
    <i r="3">
      <x v="6"/>
    </i>
    <i r="1">
      <x v="4"/>
    </i>
    <i r="2">
      <x/>
    </i>
    <i r="3">
      <x/>
    </i>
    <i r="3">
      <x v="1"/>
    </i>
    <i r="2">
      <x v="1"/>
    </i>
    <i r="3">
      <x v="2"/>
    </i>
    <i r="2">
      <x v="2"/>
    </i>
    <i r="3">
      <x v="5"/>
    </i>
    <i r="3">
      <x v="7"/>
    </i>
    <i>
      <x v="3"/>
    </i>
    <i r="1">
      <x v="5"/>
    </i>
    <i r="2">
      <x v="1"/>
    </i>
    <i r="3">
      <x v="4"/>
    </i>
    <i r="2">
      <x v="2"/>
    </i>
    <i r="3">
      <x v="8"/>
    </i>
    <i t="grand">
      <x/>
    </i>
  </rowItems>
  <colItems count="1">
    <i/>
  </colItems>
  <dataFields count="1">
    <dataField name="จำนวนโครงการ/การดำเนินการ" fld="1" subtotal="count" baseField="0" baseItem="0"/>
  </dataFields>
  <formats count="93">
    <format dxfId="165">
      <pivotArea type="all" dataOnly="0" outline="0" fieldPosition="0"/>
    </format>
    <format dxfId="164">
      <pivotArea outline="0" collapsedLevelsAreSubtotals="1" fieldPosition="0"/>
    </format>
    <format dxfId="163">
      <pivotArea type="origin" dataOnly="0" labelOnly="1" outline="0" fieldPosition="0"/>
    </format>
    <format dxfId="162">
      <pivotArea field="4" type="button" dataOnly="0" labelOnly="1" outline="0"/>
    </format>
    <format dxfId="161">
      <pivotArea type="topRight" dataOnly="0" labelOnly="1" outline="0" fieldPosition="0"/>
    </format>
    <format dxfId="160">
      <pivotArea field="9" type="button" dataOnly="0" labelOnly="1" outline="0" axis="axisRow" fieldPosition="0"/>
    </format>
    <format dxfId="159">
      <pivotArea dataOnly="0" labelOnly="1" fieldPosition="0">
        <references count="1">
          <reference field="9" count="0"/>
        </references>
      </pivotArea>
    </format>
    <format dxfId="158">
      <pivotArea dataOnly="0" labelOnly="1" grandRow="1" outline="0" fieldPosition="0"/>
    </format>
    <format dxfId="157">
      <pivotArea dataOnly="0" labelOnly="1" fieldPosition="0">
        <references count="2">
          <reference field="8" count="1">
            <x v="3"/>
          </reference>
          <reference field="9" count="1" selected="0">
            <x v="0"/>
          </reference>
        </references>
      </pivotArea>
    </format>
    <format dxfId="156">
      <pivotArea dataOnly="0" labelOnly="1" fieldPosition="0">
        <references count="2">
          <reference field="8" count="3">
            <x v="0"/>
            <x v="1"/>
            <x v="4"/>
          </reference>
          <reference field="9" count="1" selected="0">
            <x v="1"/>
          </reference>
        </references>
      </pivotArea>
    </format>
    <format dxfId="155">
      <pivotArea dataOnly="0" labelOnly="1" fieldPosition="0">
        <references count="2">
          <reference field="8" count="1">
            <x v="2"/>
          </reference>
          <reference field="9" count="1" selected="0">
            <x v="2"/>
          </reference>
        </references>
      </pivotArea>
    </format>
    <format dxfId="154">
      <pivotArea dataOnly="0" labelOnly="1" fieldPosition="0">
        <references count="2">
          <reference field="8" count="1">
            <x v="5"/>
          </reference>
          <reference field="9" count="1" selected="0">
            <x v="3"/>
          </reference>
        </references>
      </pivotArea>
    </format>
    <format dxfId="153">
      <pivotArea dataOnly="0" labelOnly="1" fieldPosition="0">
        <references count="3">
          <reference field="8" count="1" selected="0">
            <x v="3"/>
          </reference>
          <reference field="9" count="1" selected="0">
            <x v="0"/>
          </reference>
          <reference field="11" count="1">
            <x v="2"/>
          </reference>
        </references>
      </pivotArea>
    </format>
    <format dxfId="152">
      <pivotArea dataOnly="0" labelOnly="1" fieldPosition="0">
        <references count="3">
          <reference field="8" count="1" selected="0">
            <x v="0"/>
          </reference>
          <reference field="9" count="1" selected="0">
            <x v="1"/>
          </reference>
          <reference field="11" count="0"/>
        </references>
      </pivotArea>
    </format>
    <format dxfId="151">
      <pivotArea dataOnly="0" labelOnly="1" fieldPosition="0">
        <references count="3">
          <reference field="8" count="1" selected="0">
            <x v="1"/>
          </reference>
          <reference field="9" count="1" selected="0">
            <x v="1"/>
          </reference>
          <reference field="11" count="1">
            <x v="2"/>
          </reference>
        </references>
      </pivotArea>
    </format>
    <format dxfId="150">
      <pivotArea dataOnly="0" labelOnly="1" fieldPosition="0">
        <references count="3">
          <reference field="8" count="1" selected="0">
            <x v="4"/>
          </reference>
          <reference field="9" count="1" selected="0">
            <x v="1"/>
          </reference>
          <reference field="11" count="0"/>
        </references>
      </pivotArea>
    </format>
    <format dxfId="149">
      <pivotArea dataOnly="0" labelOnly="1" fieldPosition="0">
        <references count="3">
          <reference field="8" count="1" selected="0">
            <x v="2"/>
          </reference>
          <reference field="9" count="1" selected="0">
            <x v="2"/>
          </reference>
          <reference field="11" count="2">
            <x v="0"/>
            <x v="1"/>
          </reference>
        </references>
      </pivotArea>
    </format>
    <format dxfId="148">
      <pivotArea dataOnly="0" labelOnly="1" fieldPosition="0">
        <references count="3">
          <reference field="8" count="1" selected="0">
            <x v="5"/>
          </reference>
          <reference field="9" count="1" selected="0">
            <x v="3"/>
          </reference>
          <reference field="11" count="2">
            <x v="1"/>
            <x v="2"/>
          </reference>
        </references>
      </pivotArea>
    </format>
    <format dxfId="147">
      <pivotArea dataOnly="0" labelOnly="1" fieldPosition="0">
        <references count="4">
          <reference field="8" count="1" selected="0">
            <x v="3"/>
          </reference>
          <reference field="9" count="1" selected="0">
            <x v="0"/>
          </reference>
          <reference field="11" count="1" selected="0">
            <x v="2"/>
          </reference>
          <reference field="12" count="1">
            <x v="6"/>
          </reference>
        </references>
      </pivotArea>
    </format>
    <format dxfId="146">
      <pivotArea dataOnly="0" labelOnly="1" fieldPosition="0">
        <references count="4">
          <reference field="8" count="1" selected="0">
            <x v="0"/>
          </reference>
          <reference field="9" count="1" selected="0">
            <x v="1"/>
          </reference>
          <reference field="11" count="1" selected="0">
            <x v="0"/>
          </reference>
          <reference field="12" count="2">
            <x v="0"/>
            <x v="1"/>
          </reference>
        </references>
      </pivotArea>
    </format>
    <format dxfId="145">
      <pivotArea dataOnly="0" labelOnly="1" fieldPosition="0">
        <references count="4">
          <reference field="8" count="1" selected="0">
            <x v="0"/>
          </reference>
          <reference field="9" count="1" selected="0">
            <x v="1"/>
          </reference>
          <reference field="11" count="1" selected="0">
            <x v="1"/>
          </reference>
          <reference field="12" count="1">
            <x v="2"/>
          </reference>
        </references>
      </pivotArea>
    </format>
    <format dxfId="144">
      <pivotArea dataOnly="0" labelOnly="1" fieldPosition="0">
        <references count="4">
          <reference field="8" count="1" selected="0">
            <x v="0"/>
          </reference>
          <reference field="9" count="1" selected="0">
            <x v="1"/>
          </reference>
          <reference field="11" count="1" selected="0">
            <x v="2"/>
          </reference>
          <reference field="12" count="1">
            <x v="7"/>
          </reference>
        </references>
      </pivotArea>
    </format>
    <format dxfId="143">
      <pivotArea dataOnly="0" labelOnly="1" fieldPosition="0">
        <references count="4">
          <reference field="8" count="1" selected="0">
            <x v="1"/>
          </reference>
          <reference field="9" count="1" selected="0">
            <x v="1"/>
          </reference>
          <reference field="11" count="1" selected="0">
            <x v="2"/>
          </reference>
          <reference field="12" count="1">
            <x v="6"/>
          </reference>
        </references>
      </pivotArea>
    </format>
    <format dxfId="142">
      <pivotArea dataOnly="0" labelOnly="1" fieldPosition="0">
        <references count="4">
          <reference field="8" count="1" selected="0">
            <x v="4"/>
          </reference>
          <reference field="9" count="1" selected="0">
            <x v="1"/>
          </reference>
          <reference field="11" count="1" selected="0">
            <x v="0"/>
          </reference>
          <reference field="12" count="2">
            <x v="0"/>
            <x v="1"/>
          </reference>
        </references>
      </pivotArea>
    </format>
    <format dxfId="141">
      <pivotArea dataOnly="0" labelOnly="1" fieldPosition="0">
        <references count="4">
          <reference field="8" count="1" selected="0">
            <x v="4"/>
          </reference>
          <reference field="9" count="1" selected="0">
            <x v="1"/>
          </reference>
          <reference field="11" count="1" selected="0">
            <x v="1"/>
          </reference>
          <reference field="12" count="1">
            <x v="2"/>
          </reference>
        </references>
      </pivotArea>
    </format>
    <format dxfId="140">
      <pivotArea dataOnly="0" labelOnly="1" fieldPosition="0">
        <references count="4">
          <reference field="8" count="1" selected="0">
            <x v="4"/>
          </reference>
          <reference field="9" count="1" selected="0">
            <x v="1"/>
          </reference>
          <reference field="11" count="1" selected="0">
            <x v="2"/>
          </reference>
          <reference field="12" count="2">
            <x v="5"/>
            <x v="7"/>
          </reference>
        </references>
      </pivotArea>
    </format>
    <format dxfId="139">
      <pivotArea dataOnly="0" labelOnly="1" fieldPosition="0">
        <references count="4">
          <reference field="8" count="1" selected="0">
            <x v="2"/>
          </reference>
          <reference field="9" count="1" selected="0">
            <x v="2"/>
          </reference>
          <reference field="11" count="1" selected="0">
            <x v="0"/>
          </reference>
          <reference field="12" count="1">
            <x v="1"/>
          </reference>
        </references>
      </pivotArea>
    </format>
    <format dxfId="138">
      <pivotArea dataOnly="0" labelOnly="1" fieldPosition="0">
        <references count="4">
          <reference field="8" count="1" selected="0">
            <x v="2"/>
          </reference>
          <reference field="9" count="1" selected="0">
            <x v="2"/>
          </reference>
          <reference field="11" count="1" selected="0">
            <x v="1"/>
          </reference>
          <reference field="12" count="1">
            <x v="3"/>
          </reference>
        </references>
      </pivotArea>
    </format>
    <format dxfId="137">
      <pivotArea dataOnly="0" labelOnly="1" fieldPosition="0">
        <references count="4">
          <reference field="8" count="1" selected="0">
            <x v="5"/>
          </reference>
          <reference field="9" count="1" selected="0">
            <x v="3"/>
          </reference>
          <reference field="11" count="1" selected="0">
            <x v="1"/>
          </reference>
          <reference field="12" count="1">
            <x v="4"/>
          </reference>
        </references>
      </pivotArea>
    </format>
    <format dxfId="136">
      <pivotArea dataOnly="0" labelOnly="1" fieldPosition="0">
        <references count="4">
          <reference field="8" count="1" selected="0">
            <x v="5"/>
          </reference>
          <reference field="9" count="1" selected="0">
            <x v="3"/>
          </reference>
          <reference field="11" count="1" selected="0">
            <x v="2"/>
          </reference>
          <reference field="12" count="1">
            <x v="8"/>
          </reference>
        </references>
      </pivotArea>
    </format>
    <format dxfId="135">
      <pivotArea dataOnly="0" labelOnly="1" grandCol="1" outline="0" fieldPosition="0"/>
    </format>
    <format dxfId="134">
      <pivotArea type="all" dataOnly="0" outline="0" fieldPosition="0"/>
    </format>
    <format dxfId="133">
      <pivotArea outline="0" collapsedLevelsAreSubtotals="1" fieldPosition="0"/>
    </format>
    <format dxfId="132">
      <pivotArea type="origin" dataOnly="0" labelOnly="1" outline="0" fieldPosition="0"/>
    </format>
    <format dxfId="131">
      <pivotArea field="4" type="button" dataOnly="0" labelOnly="1" outline="0"/>
    </format>
    <format dxfId="130">
      <pivotArea type="topRight" dataOnly="0" labelOnly="1" outline="0" fieldPosition="0"/>
    </format>
    <format dxfId="129">
      <pivotArea field="9" type="button" dataOnly="0" labelOnly="1" outline="0" axis="axisRow" fieldPosition="0"/>
    </format>
    <format dxfId="128">
      <pivotArea dataOnly="0" labelOnly="1" fieldPosition="0">
        <references count="1">
          <reference field="9" count="0"/>
        </references>
      </pivotArea>
    </format>
    <format dxfId="127">
      <pivotArea dataOnly="0" labelOnly="1" grandRow="1" outline="0" fieldPosition="0"/>
    </format>
    <format dxfId="126">
      <pivotArea dataOnly="0" labelOnly="1" fieldPosition="0">
        <references count="2">
          <reference field="8" count="1">
            <x v="3"/>
          </reference>
          <reference field="9" count="1" selected="0">
            <x v="0"/>
          </reference>
        </references>
      </pivotArea>
    </format>
    <format dxfId="125">
      <pivotArea dataOnly="0" labelOnly="1" fieldPosition="0">
        <references count="2">
          <reference field="8" count="3">
            <x v="0"/>
            <x v="1"/>
            <x v="4"/>
          </reference>
          <reference field="9" count="1" selected="0">
            <x v="1"/>
          </reference>
        </references>
      </pivotArea>
    </format>
    <format dxfId="124">
      <pivotArea dataOnly="0" labelOnly="1" fieldPosition="0">
        <references count="2">
          <reference field="8" count="1">
            <x v="2"/>
          </reference>
          <reference field="9" count="1" selected="0">
            <x v="2"/>
          </reference>
        </references>
      </pivotArea>
    </format>
    <format dxfId="123">
      <pivotArea dataOnly="0" labelOnly="1" fieldPosition="0">
        <references count="2">
          <reference field="8" count="1">
            <x v="5"/>
          </reference>
          <reference field="9" count="1" selected="0">
            <x v="3"/>
          </reference>
        </references>
      </pivotArea>
    </format>
    <format dxfId="122">
      <pivotArea dataOnly="0" labelOnly="1" fieldPosition="0">
        <references count="3">
          <reference field="8" count="1" selected="0">
            <x v="3"/>
          </reference>
          <reference field="9" count="1" selected="0">
            <x v="0"/>
          </reference>
          <reference field="11" count="1">
            <x v="2"/>
          </reference>
        </references>
      </pivotArea>
    </format>
    <format dxfId="121">
      <pivotArea dataOnly="0" labelOnly="1" fieldPosition="0">
        <references count="3">
          <reference field="8" count="1" selected="0">
            <x v="0"/>
          </reference>
          <reference field="9" count="1" selected="0">
            <x v="1"/>
          </reference>
          <reference field="11" count="0"/>
        </references>
      </pivotArea>
    </format>
    <format dxfId="120">
      <pivotArea dataOnly="0" labelOnly="1" fieldPosition="0">
        <references count="3">
          <reference field="8" count="1" selected="0">
            <x v="1"/>
          </reference>
          <reference field="9" count="1" selected="0">
            <x v="1"/>
          </reference>
          <reference field="11" count="1">
            <x v="2"/>
          </reference>
        </references>
      </pivotArea>
    </format>
    <format dxfId="119">
      <pivotArea dataOnly="0" labelOnly="1" fieldPosition="0">
        <references count="3">
          <reference field="8" count="1" selected="0">
            <x v="4"/>
          </reference>
          <reference field="9" count="1" selected="0">
            <x v="1"/>
          </reference>
          <reference field="11" count="0"/>
        </references>
      </pivotArea>
    </format>
    <format dxfId="118">
      <pivotArea dataOnly="0" labelOnly="1" fieldPosition="0">
        <references count="3">
          <reference field="8" count="1" selected="0">
            <x v="2"/>
          </reference>
          <reference field="9" count="1" selected="0">
            <x v="2"/>
          </reference>
          <reference field="11" count="2">
            <x v="0"/>
            <x v="1"/>
          </reference>
        </references>
      </pivotArea>
    </format>
    <format dxfId="117">
      <pivotArea dataOnly="0" labelOnly="1" fieldPosition="0">
        <references count="3">
          <reference field="8" count="1" selected="0">
            <x v="5"/>
          </reference>
          <reference field="9" count="1" selected="0">
            <x v="3"/>
          </reference>
          <reference field="11" count="2">
            <x v="1"/>
            <x v="2"/>
          </reference>
        </references>
      </pivotArea>
    </format>
    <format dxfId="116">
      <pivotArea dataOnly="0" labelOnly="1" fieldPosition="0">
        <references count="4">
          <reference field="8" count="1" selected="0">
            <x v="3"/>
          </reference>
          <reference field="9" count="1" selected="0">
            <x v="0"/>
          </reference>
          <reference field="11" count="1" selected="0">
            <x v="2"/>
          </reference>
          <reference field="12" count="1">
            <x v="6"/>
          </reference>
        </references>
      </pivotArea>
    </format>
    <format dxfId="115">
      <pivotArea dataOnly="0" labelOnly="1" fieldPosition="0">
        <references count="4">
          <reference field="8" count="1" selected="0">
            <x v="0"/>
          </reference>
          <reference field="9" count="1" selected="0">
            <x v="1"/>
          </reference>
          <reference field="11" count="1" selected="0">
            <x v="0"/>
          </reference>
          <reference field="12" count="2">
            <x v="0"/>
            <x v="1"/>
          </reference>
        </references>
      </pivotArea>
    </format>
    <format dxfId="114">
      <pivotArea dataOnly="0" labelOnly="1" fieldPosition="0">
        <references count="4">
          <reference field="8" count="1" selected="0">
            <x v="0"/>
          </reference>
          <reference field="9" count="1" selected="0">
            <x v="1"/>
          </reference>
          <reference field="11" count="1" selected="0">
            <x v="1"/>
          </reference>
          <reference field="12" count="1">
            <x v="2"/>
          </reference>
        </references>
      </pivotArea>
    </format>
    <format dxfId="113">
      <pivotArea dataOnly="0" labelOnly="1" fieldPosition="0">
        <references count="4">
          <reference field="8" count="1" selected="0">
            <x v="0"/>
          </reference>
          <reference field="9" count="1" selected="0">
            <x v="1"/>
          </reference>
          <reference field="11" count="1" selected="0">
            <x v="2"/>
          </reference>
          <reference field="12" count="1">
            <x v="7"/>
          </reference>
        </references>
      </pivotArea>
    </format>
    <format dxfId="112">
      <pivotArea dataOnly="0" labelOnly="1" fieldPosition="0">
        <references count="4">
          <reference field="8" count="1" selected="0">
            <x v="1"/>
          </reference>
          <reference field="9" count="1" selected="0">
            <x v="1"/>
          </reference>
          <reference field="11" count="1" selected="0">
            <x v="2"/>
          </reference>
          <reference field="12" count="1">
            <x v="6"/>
          </reference>
        </references>
      </pivotArea>
    </format>
    <format dxfId="111">
      <pivotArea dataOnly="0" labelOnly="1" fieldPosition="0">
        <references count="4">
          <reference field="8" count="1" selected="0">
            <x v="4"/>
          </reference>
          <reference field="9" count="1" selected="0">
            <x v="1"/>
          </reference>
          <reference field="11" count="1" selected="0">
            <x v="0"/>
          </reference>
          <reference field="12" count="2">
            <x v="0"/>
            <x v="1"/>
          </reference>
        </references>
      </pivotArea>
    </format>
    <format dxfId="110">
      <pivotArea dataOnly="0" labelOnly="1" fieldPosition="0">
        <references count="4">
          <reference field="8" count="1" selected="0">
            <x v="4"/>
          </reference>
          <reference field="9" count="1" selected="0">
            <x v="1"/>
          </reference>
          <reference field="11" count="1" selected="0">
            <x v="1"/>
          </reference>
          <reference field="12" count="1">
            <x v="2"/>
          </reference>
        </references>
      </pivotArea>
    </format>
    <format dxfId="109">
      <pivotArea dataOnly="0" labelOnly="1" fieldPosition="0">
        <references count="4">
          <reference field="8" count="1" selected="0">
            <x v="4"/>
          </reference>
          <reference field="9" count="1" selected="0">
            <x v="1"/>
          </reference>
          <reference field="11" count="1" selected="0">
            <x v="2"/>
          </reference>
          <reference field="12" count="2">
            <x v="5"/>
            <x v="7"/>
          </reference>
        </references>
      </pivotArea>
    </format>
    <format dxfId="108">
      <pivotArea dataOnly="0" labelOnly="1" fieldPosition="0">
        <references count="4">
          <reference field="8" count="1" selected="0">
            <x v="2"/>
          </reference>
          <reference field="9" count="1" selected="0">
            <x v="2"/>
          </reference>
          <reference field="11" count="1" selected="0">
            <x v="0"/>
          </reference>
          <reference field="12" count="1">
            <x v="1"/>
          </reference>
        </references>
      </pivotArea>
    </format>
    <format dxfId="107">
      <pivotArea dataOnly="0" labelOnly="1" fieldPosition="0">
        <references count="4">
          <reference field="8" count="1" selected="0">
            <x v="2"/>
          </reference>
          <reference field="9" count="1" selected="0">
            <x v="2"/>
          </reference>
          <reference field="11" count="1" selected="0">
            <x v="1"/>
          </reference>
          <reference field="12" count="1">
            <x v="3"/>
          </reference>
        </references>
      </pivotArea>
    </format>
    <format dxfId="106">
      <pivotArea dataOnly="0" labelOnly="1" fieldPosition="0">
        <references count="4">
          <reference field="8" count="1" selected="0">
            <x v="5"/>
          </reference>
          <reference field="9" count="1" selected="0">
            <x v="3"/>
          </reference>
          <reference field="11" count="1" selected="0">
            <x v="1"/>
          </reference>
          <reference field="12" count="1">
            <x v="4"/>
          </reference>
        </references>
      </pivotArea>
    </format>
    <format dxfId="105">
      <pivotArea dataOnly="0" labelOnly="1" fieldPosition="0">
        <references count="4">
          <reference field="8" count="1" selected="0">
            <x v="5"/>
          </reference>
          <reference field="9" count="1" selected="0">
            <x v="3"/>
          </reference>
          <reference field="11" count="1" selected="0">
            <x v="2"/>
          </reference>
          <reference field="12" count="1">
            <x v="8"/>
          </reference>
        </references>
      </pivotArea>
    </format>
    <format dxfId="104">
      <pivotArea dataOnly="0" labelOnly="1" grandCol="1" outline="0" fieldPosition="0"/>
    </format>
    <format dxfId="103">
      <pivotArea type="all" dataOnly="0" outline="0" fieldPosition="0"/>
    </format>
    <format dxfId="102">
      <pivotArea outline="0" collapsedLevelsAreSubtotals="1" fieldPosition="0"/>
    </format>
    <format dxfId="101">
      <pivotArea type="origin" dataOnly="0" labelOnly="1" outline="0" fieldPosition="0"/>
    </format>
    <format dxfId="100">
      <pivotArea field="4" type="button" dataOnly="0" labelOnly="1" outline="0"/>
    </format>
    <format dxfId="99">
      <pivotArea type="topRight" dataOnly="0" labelOnly="1" outline="0" fieldPosition="0"/>
    </format>
    <format dxfId="98">
      <pivotArea field="9" type="button" dataOnly="0" labelOnly="1" outline="0" axis="axisRow" fieldPosition="0"/>
    </format>
    <format dxfId="97">
      <pivotArea dataOnly="0" labelOnly="1" fieldPosition="0">
        <references count="1">
          <reference field="9" count="0"/>
        </references>
      </pivotArea>
    </format>
    <format dxfId="96">
      <pivotArea dataOnly="0" labelOnly="1" grandRow="1" outline="0" fieldPosition="0"/>
    </format>
    <format dxfId="95">
      <pivotArea dataOnly="0" labelOnly="1" fieldPosition="0">
        <references count="2">
          <reference field="8" count="1">
            <x v="3"/>
          </reference>
          <reference field="9" count="1" selected="0">
            <x v="0"/>
          </reference>
        </references>
      </pivotArea>
    </format>
    <format dxfId="94">
      <pivotArea dataOnly="0" labelOnly="1" fieldPosition="0">
        <references count="2">
          <reference field="8" count="3">
            <x v="0"/>
            <x v="1"/>
            <x v="4"/>
          </reference>
          <reference field="9" count="1" selected="0">
            <x v="1"/>
          </reference>
        </references>
      </pivotArea>
    </format>
    <format dxfId="93">
      <pivotArea dataOnly="0" labelOnly="1" fieldPosition="0">
        <references count="2">
          <reference field="8" count="1">
            <x v="2"/>
          </reference>
          <reference field="9" count="1" selected="0">
            <x v="2"/>
          </reference>
        </references>
      </pivotArea>
    </format>
    <format dxfId="92">
      <pivotArea dataOnly="0" labelOnly="1" fieldPosition="0">
        <references count="2">
          <reference field="8" count="1">
            <x v="5"/>
          </reference>
          <reference field="9" count="1" selected="0">
            <x v="3"/>
          </reference>
        </references>
      </pivotArea>
    </format>
    <format dxfId="91">
      <pivotArea dataOnly="0" labelOnly="1" fieldPosition="0">
        <references count="3">
          <reference field="8" count="1" selected="0">
            <x v="3"/>
          </reference>
          <reference field="9" count="1" selected="0">
            <x v="0"/>
          </reference>
          <reference field="11" count="1">
            <x v="2"/>
          </reference>
        </references>
      </pivotArea>
    </format>
    <format dxfId="90">
      <pivotArea dataOnly="0" labelOnly="1" fieldPosition="0">
        <references count="3">
          <reference field="8" count="1" selected="0">
            <x v="0"/>
          </reference>
          <reference field="9" count="1" selected="0">
            <x v="1"/>
          </reference>
          <reference field="11" count="0"/>
        </references>
      </pivotArea>
    </format>
    <format dxfId="89">
      <pivotArea dataOnly="0" labelOnly="1" fieldPosition="0">
        <references count="3">
          <reference field="8" count="1" selected="0">
            <x v="1"/>
          </reference>
          <reference field="9" count="1" selected="0">
            <x v="1"/>
          </reference>
          <reference field="11" count="1">
            <x v="2"/>
          </reference>
        </references>
      </pivotArea>
    </format>
    <format dxfId="88">
      <pivotArea dataOnly="0" labelOnly="1" fieldPosition="0">
        <references count="3">
          <reference field="8" count="1" selected="0">
            <x v="4"/>
          </reference>
          <reference field="9" count="1" selected="0">
            <x v="1"/>
          </reference>
          <reference field="11" count="0"/>
        </references>
      </pivotArea>
    </format>
    <format dxfId="87">
      <pivotArea dataOnly="0" labelOnly="1" fieldPosition="0">
        <references count="3">
          <reference field="8" count="1" selected="0">
            <x v="2"/>
          </reference>
          <reference field="9" count="1" selected="0">
            <x v="2"/>
          </reference>
          <reference field="11" count="2">
            <x v="0"/>
            <x v="1"/>
          </reference>
        </references>
      </pivotArea>
    </format>
    <format dxfId="86">
      <pivotArea dataOnly="0" labelOnly="1" fieldPosition="0">
        <references count="3">
          <reference field="8" count="1" selected="0">
            <x v="5"/>
          </reference>
          <reference field="9" count="1" selected="0">
            <x v="3"/>
          </reference>
          <reference field="11" count="2">
            <x v="1"/>
            <x v="2"/>
          </reference>
        </references>
      </pivotArea>
    </format>
    <format dxfId="85">
      <pivotArea dataOnly="0" labelOnly="1" fieldPosition="0">
        <references count="4">
          <reference field="8" count="1" selected="0">
            <x v="3"/>
          </reference>
          <reference field="9" count="1" selected="0">
            <x v="0"/>
          </reference>
          <reference field="11" count="1" selected="0">
            <x v="2"/>
          </reference>
          <reference field="12" count="1">
            <x v="6"/>
          </reference>
        </references>
      </pivotArea>
    </format>
    <format dxfId="84">
      <pivotArea dataOnly="0" labelOnly="1" fieldPosition="0">
        <references count="4">
          <reference field="8" count="1" selected="0">
            <x v="0"/>
          </reference>
          <reference field="9" count="1" selected="0">
            <x v="1"/>
          </reference>
          <reference field="11" count="1" selected="0">
            <x v="0"/>
          </reference>
          <reference field="12" count="2">
            <x v="0"/>
            <x v="1"/>
          </reference>
        </references>
      </pivotArea>
    </format>
    <format dxfId="83">
      <pivotArea dataOnly="0" labelOnly="1" fieldPosition="0">
        <references count="4">
          <reference field="8" count="1" selected="0">
            <x v="0"/>
          </reference>
          <reference field="9" count="1" selected="0">
            <x v="1"/>
          </reference>
          <reference field="11" count="1" selected="0">
            <x v="1"/>
          </reference>
          <reference field="12" count="1">
            <x v="2"/>
          </reference>
        </references>
      </pivotArea>
    </format>
    <format dxfId="82">
      <pivotArea dataOnly="0" labelOnly="1" fieldPosition="0">
        <references count="4">
          <reference field="8" count="1" selected="0">
            <x v="0"/>
          </reference>
          <reference field="9" count="1" selected="0">
            <x v="1"/>
          </reference>
          <reference field="11" count="1" selected="0">
            <x v="2"/>
          </reference>
          <reference field="12" count="1">
            <x v="7"/>
          </reference>
        </references>
      </pivotArea>
    </format>
    <format dxfId="81">
      <pivotArea dataOnly="0" labelOnly="1" fieldPosition="0">
        <references count="4">
          <reference field="8" count="1" selected="0">
            <x v="1"/>
          </reference>
          <reference field="9" count="1" selected="0">
            <x v="1"/>
          </reference>
          <reference field="11" count="1" selected="0">
            <x v="2"/>
          </reference>
          <reference field="12" count="1">
            <x v="6"/>
          </reference>
        </references>
      </pivotArea>
    </format>
    <format dxfId="80">
      <pivotArea dataOnly="0" labelOnly="1" fieldPosition="0">
        <references count="4">
          <reference field="8" count="1" selected="0">
            <x v="4"/>
          </reference>
          <reference field="9" count="1" selected="0">
            <x v="1"/>
          </reference>
          <reference field="11" count="1" selected="0">
            <x v="0"/>
          </reference>
          <reference field="12" count="2">
            <x v="0"/>
            <x v="1"/>
          </reference>
        </references>
      </pivotArea>
    </format>
    <format dxfId="79">
      <pivotArea dataOnly="0" labelOnly="1" fieldPosition="0">
        <references count="4">
          <reference field="8" count="1" selected="0">
            <x v="4"/>
          </reference>
          <reference field="9" count="1" selected="0">
            <x v="1"/>
          </reference>
          <reference field="11" count="1" selected="0">
            <x v="1"/>
          </reference>
          <reference field="12" count="1">
            <x v="2"/>
          </reference>
        </references>
      </pivotArea>
    </format>
    <format dxfId="78">
      <pivotArea dataOnly="0" labelOnly="1" fieldPosition="0">
        <references count="4">
          <reference field="8" count="1" selected="0">
            <x v="4"/>
          </reference>
          <reference field="9" count="1" selected="0">
            <x v="1"/>
          </reference>
          <reference field="11" count="1" selected="0">
            <x v="2"/>
          </reference>
          <reference field="12" count="2">
            <x v="5"/>
            <x v="7"/>
          </reference>
        </references>
      </pivotArea>
    </format>
    <format dxfId="77">
      <pivotArea dataOnly="0" labelOnly="1" fieldPosition="0">
        <references count="4">
          <reference field="8" count="1" selected="0">
            <x v="2"/>
          </reference>
          <reference field="9" count="1" selected="0">
            <x v="2"/>
          </reference>
          <reference field="11" count="1" selected="0">
            <x v="0"/>
          </reference>
          <reference field="12" count="1">
            <x v="1"/>
          </reference>
        </references>
      </pivotArea>
    </format>
    <format dxfId="76">
      <pivotArea dataOnly="0" labelOnly="1" fieldPosition="0">
        <references count="4">
          <reference field="8" count="1" selected="0">
            <x v="2"/>
          </reference>
          <reference field="9" count="1" selected="0">
            <x v="2"/>
          </reference>
          <reference field="11" count="1" selected="0">
            <x v="1"/>
          </reference>
          <reference field="12" count="1">
            <x v="3"/>
          </reference>
        </references>
      </pivotArea>
    </format>
    <format dxfId="75">
      <pivotArea dataOnly="0" labelOnly="1" fieldPosition="0">
        <references count="4">
          <reference field="8" count="1" selected="0">
            <x v="5"/>
          </reference>
          <reference field="9" count="1" selected="0">
            <x v="3"/>
          </reference>
          <reference field="11" count="1" selected="0">
            <x v="1"/>
          </reference>
          <reference field="12" count="1">
            <x v="4"/>
          </reference>
        </references>
      </pivotArea>
    </format>
    <format dxfId="74">
      <pivotArea dataOnly="0" labelOnly="1" fieldPosition="0">
        <references count="4">
          <reference field="8" count="1" selected="0">
            <x v="5"/>
          </reference>
          <reference field="9" count="1" selected="0">
            <x v="3"/>
          </reference>
          <reference field="11" count="1" selected="0">
            <x v="2"/>
          </reference>
          <reference field="12" count="1">
            <x v="8"/>
          </reference>
        </references>
      </pivotArea>
    </format>
    <format dxfId="73">
      <pivotArea dataOnly="0" labelOnly="1" grandCol="1" outline="0" fieldPosition="0"/>
    </format>
  </formats>
  <pivotTableStyleInfo name="PivotStyleMedium7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31F6BE0-1645-4583-9C2D-FA5CDF395E24}" name="PivotTable1" cacheId="4" applyNumberFormats="0" applyBorderFormats="0" applyFontFormats="0" applyPatternFormats="0" applyAlignmentFormats="0" applyWidthHeightFormats="1" dataCaption="ค่า" grandTotalCaption="รวมจำนวนโครงการทั้งหมด" updatedVersion="8" minRefreshableVersion="3" useAutoFormatting="1" itemPrintTitles="1" createdVersion="7" indent="0" outline="1" outlineData="1" multipleFieldFilters="0" rowHeaderCaption="" colHeaderCaption="ปีงบประมาณ">
  <location ref="A1:F13" firstHeaderRow="1" firstDataRow="2" firstDataCol="1"/>
  <pivotFields count="13">
    <pivotField showAll="0"/>
    <pivotField dataField="1" showAll="0"/>
    <pivotField showAll="0"/>
    <pivotField showAll="0"/>
    <pivotField axis="axisCol" showAll="0">
      <items count="5">
        <item x="0"/>
        <item x="1"/>
        <item x="2"/>
        <item x="3"/>
        <item t="default"/>
      </items>
    </pivotField>
    <pivotField showAll="0"/>
    <pivotField showAll="0"/>
    <pivotField showAll="0"/>
    <pivotField showAll="0"/>
    <pivotField showAll="0"/>
    <pivotField showAll="0"/>
    <pivotField axis="axisRow" showAll="0">
      <items count="4">
        <item x="2"/>
        <item x="1"/>
        <item x="0"/>
        <item t="default"/>
      </items>
    </pivotField>
    <pivotField axis="axisRow" showAll="0" sortType="ascending">
      <items count="8">
        <item x="2"/>
        <item x="4"/>
        <item x="1"/>
        <item x="6"/>
        <item x="5"/>
        <item x="0"/>
        <item x="3"/>
        <item t="default"/>
      </items>
    </pivotField>
  </pivotFields>
  <rowFields count="2">
    <field x="11"/>
    <field x="12"/>
  </rowFields>
  <rowItems count="11">
    <i>
      <x/>
    </i>
    <i r="1">
      <x/>
    </i>
    <i r="1">
      <x v="1"/>
    </i>
    <i>
      <x v="1"/>
    </i>
    <i r="1">
      <x v="2"/>
    </i>
    <i r="1">
      <x v="3"/>
    </i>
    <i>
      <x v="2"/>
    </i>
    <i r="1">
      <x v="4"/>
    </i>
    <i r="1">
      <x v="5"/>
    </i>
    <i r="1">
      <x v="6"/>
    </i>
    <i t="grand">
      <x/>
    </i>
  </rowItems>
  <colFields count="1">
    <field x="4"/>
  </colFields>
  <colItems count="5">
    <i>
      <x/>
    </i>
    <i>
      <x v="1"/>
    </i>
    <i>
      <x v="2"/>
    </i>
    <i>
      <x v="3"/>
    </i>
    <i t="grand">
      <x/>
    </i>
  </colItems>
  <dataFields count="1">
    <dataField name="องค์ประกอบ/ปัจจัย" fld="1" subtotal="count" baseField="0" baseItem="0"/>
  </dataFields>
  <formats count="30">
    <format dxfId="195">
      <pivotArea type="all" dataOnly="0" outline="0" fieldPosition="0"/>
    </format>
    <format dxfId="194">
      <pivotArea outline="0" collapsedLevelsAreSubtotals="1" fieldPosition="0"/>
    </format>
    <format dxfId="193">
      <pivotArea type="origin" dataOnly="0" labelOnly="1" outline="0" fieldPosition="0"/>
    </format>
    <format dxfId="192">
      <pivotArea field="4" type="button" dataOnly="0" labelOnly="1" outline="0" axis="axisCol" fieldPosition="0"/>
    </format>
    <format dxfId="191">
      <pivotArea type="topRight" dataOnly="0" labelOnly="1" outline="0" fieldPosition="0"/>
    </format>
    <format dxfId="190">
      <pivotArea field="11" type="button" dataOnly="0" labelOnly="1" outline="0" axis="axisRow" fieldPosition="0"/>
    </format>
    <format dxfId="189">
      <pivotArea dataOnly="0" labelOnly="1" fieldPosition="0">
        <references count="1">
          <reference field="11" count="0"/>
        </references>
      </pivotArea>
    </format>
    <format dxfId="188">
      <pivotArea dataOnly="0" labelOnly="1" grandRow="1" outline="0" fieldPosition="0"/>
    </format>
    <format dxfId="187">
      <pivotArea dataOnly="0" labelOnly="1" fieldPosition="0">
        <references count="1">
          <reference field="4" count="0"/>
        </references>
      </pivotArea>
    </format>
    <format dxfId="186">
      <pivotArea dataOnly="0" labelOnly="1" grandCol="1" outline="0" fieldPosition="0"/>
    </format>
    <format dxfId="185">
      <pivotArea type="all" dataOnly="0" outline="0" fieldPosition="0"/>
    </format>
    <format dxfId="184">
      <pivotArea outline="0" collapsedLevelsAreSubtotals="1" fieldPosition="0"/>
    </format>
    <format dxfId="183">
      <pivotArea type="origin" dataOnly="0" labelOnly="1" outline="0" fieldPosition="0"/>
    </format>
    <format dxfId="182">
      <pivotArea field="4" type="button" dataOnly="0" labelOnly="1" outline="0" axis="axisCol" fieldPosition="0"/>
    </format>
    <format dxfId="181">
      <pivotArea type="topRight" dataOnly="0" labelOnly="1" outline="0" fieldPosition="0"/>
    </format>
    <format dxfId="180">
      <pivotArea field="11" type="button" dataOnly="0" labelOnly="1" outline="0" axis="axisRow" fieldPosition="0"/>
    </format>
    <format dxfId="179">
      <pivotArea dataOnly="0" labelOnly="1" fieldPosition="0">
        <references count="1">
          <reference field="11" count="0"/>
        </references>
      </pivotArea>
    </format>
    <format dxfId="178">
      <pivotArea dataOnly="0" labelOnly="1" grandRow="1" outline="0" fieldPosition="0"/>
    </format>
    <format dxfId="177">
      <pivotArea dataOnly="0" labelOnly="1" fieldPosition="0">
        <references count="1">
          <reference field="4" count="0"/>
        </references>
      </pivotArea>
    </format>
    <format dxfId="176">
      <pivotArea dataOnly="0" labelOnly="1" grandCol="1" outline="0" fieldPosition="0"/>
    </format>
    <format dxfId="175">
      <pivotArea type="all" dataOnly="0" outline="0" fieldPosition="0"/>
    </format>
    <format dxfId="174">
      <pivotArea outline="0" collapsedLevelsAreSubtotals="1" fieldPosition="0"/>
    </format>
    <format dxfId="173">
      <pivotArea type="origin" dataOnly="0" labelOnly="1" outline="0" fieldPosition="0"/>
    </format>
    <format dxfId="172">
      <pivotArea field="4" type="button" dataOnly="0" labelOnly="1" outline="0" axis="axisCol" fieldPosition="0"/>
    </format>
    <format dxfId="171">
      <pivotArea type="topRight" dataOnly="0" labelOnly="1" outline="0" fieldPosition="0"/>
    </format>
    <format dxfId="170">
      <pivotArea field="11" type="button" dataOnly="0" labelOnly="1" outline="0" axis="axisRow" fieldPosition="0"/>
    </format>
    <format dxfId="169">
      <pivotArea dataOnly="0" labelOnly="1" fieldPosition="0">
        <references count="1">
          <reference field="11" count="0"/>
        </references>
      </pivotArea>
    </format>
    <format dxfId="168">
      <pivotArea dataOnly="0" labelOnly="1" grandRow="1" outline="0" fieldPosition="0"/>
    </format>
    <format dxfId="167">
      <pivotArea dataOnly="0" labelOnly="1" fieldPosition="0">
        <references count="1">
          <reference field="4" count="0"/>
        </references>
      </pivotArea>
    </format>
    <format dxfId="166">
      <pivotArea dataOnly="0" labelOnly="1" grandCol="1" outline="0" fieldPosition="0"/>
    </format>
  </formats>
  <pivotTableStyleInfo name="PivotStyleMedium7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emenscr.nesdc.go.th/viewer/view.html?id=5e09c166a398d53e6c8ddef6&amp;username=mnre0205101" TargetMode="External"/><Relationship Id="rId13" Type="http://schemas.openxmlformats.org/officeDocument/2006/relationships/hyperlink" Target="https://emenscr.nesdc.go.th/viewer/view.html?id=5f2d63db5a5ea30bc8e0c5bb&amp;username=mnre04021" TargetMode="External"/><Relationship Id="rId18" Type="http://schemas.openxmlformats.org/officeDocument/2006/relationships/hyperlink" Target="https://emenscr.nesdc.go.th/viewer/view.html?id=602fdc153eed1c7838197afe&amp;username=eplan31" TargetMode="External"/><Relationship Id="rId26" Type="http://schemas.openxmlformats.org/officeDocument/2006/relationships/hyperlink" Target="https://emenscr.nesdc.go.th/viewer/view.html?id=610bf176eeb6226fa20f3fea&amp;username=mnre03031" TargetMode="External"/><Relationship Id="rId3" Type="http://schemas.openxmlformats.org/officeDocument/2006/relationships/hyperlink" Target="https://emenscr.nesdc.go.th/viewer/view.html?id=5b4484c74c5a2c254a3305cf&amp;username=mnre03051" TargetMode="External"/><Relationship Id="rId21" Type="http://schemas.openxmlformats.org/officeDocument/2006/relationships/hyperlink" Target="https://emenscr.nesdc.go.th/viewer/view.html?id=610b8531eeb6226fa20f3f35&amp;username=mnre04031" TargetMode="External"/><Relationship Id="rId7" Type="http://schemas.openxmlformats.org/officeDocument/2006/relationships/hyperlink" Target="https://emenscr.nesdc.go.th/viewer/view.html?id=5e0582a75baa7b44654ddfed&amp;username=mnre0214681" TargetMode="External"/><Relationship Id="rId12" Type="http://schemas.openxmlformats.org/officeDocument/2006/relationships/hyperlink" Target="https://emenscr.nesdc.go.th/viewer/view.html?id=5f2d40758e67530bd632bd30&amp;username=mnre03031" TargetMode="External"/><Relationship Id="rId17" Type="http://schemas.openxmlformats.org/officeDocument/2006/relationships/hyperlink" Target="https://emenscr.nesdc.go.th/viewer/view.html?id=600e4680ef06eb0e8c9addf8&amp;username=mnre03031" TargetMode="External"/><Relationship Id="rId25" Type="http://schemas.openxmlformats.org/officeDocument/2006/relationships/hyperlink" Target="https://emenscr.nesdc.go.th/viewer/view.html?id=610bef25d0d85c6fa84a3a40&amp;username=mnre03031" TargetMode="External"/><Relationship Id="rId2" Type="http://schemas.openxmlformats.org/officeDocument/2006/relationships/hyperlink" Target="https://emenscr.nesdc.go.th/viewer/view.html?id=5b28ad747af48e05b0c722b6&amp;username=crru0532291" TargetMode="External"/><Relationship Id="rId16" Type="http://schemas.openxmlformats.org/officeDocument/2006/relationships/hyperlink" Target="https://emenscr.nesdc.go.th/viewer/view.html?id=5ff6bf04392aa2089794fc64&amp;username=mnre04031" TargetMode="External"/><Relationship Id="rId20" Type="http://schemas.openxmlformats.org/officeDocument/2006/relationships/hyperlink" Target="https://emenscr.nesdc.go.th/viewer/view.html?id=60e3d99bed713a6432c7d307&amp;username=mnre0214481" TargetMode="External"/><Relationship Id="rId29" Type="http://schemas.openxmlformats.org/officeDocument/2006/relationships/hyperlink" Target="https://emenscr.nesdc.go.th/viewer/view.html?id=61b05acbc02cee271c611f34&amp;username=mnre020561" TargetMode="External"/><Relationship Id="rId1" Type="http://schemas.openxmlformats.org/officeDocument/2006/relationships/hyperlink" Target="https://emenscr.nesdc.go.th/viewer/view.html?id=5b21110a7587e67e2e7212be&amp;username=mnre07071" TargetMode="External"/><Relationship Id="rId6" Type="http://schemas.openxmlformats.org/officeDocument/2006/relationships/hyperlink" Target="https://emenscr.nesdc.go.th/viewer/view.html?id=5e01d3396f155549ab8fb96f&amp;username=mnre0214621" TargetMode="External"/><Relationship Id="rId11" Type="http://schemas.openxmlformats.org/officeDocument/2006/relationships/hyperlink" Target="https://emenscr.nesdc.go.th/viewer/view.html?id=5f2d3f285a5ea30bc8e0c508&amp;username=mnre03031" TargetMode="External"/><Relationship Id="rId24" Type="http://schemas.openxmlformats.org/officeDocument/2006/relationships/hyperlink" Target="https://emenscr.nesdc.go.th/viewer/view.html?id=610be775eeb6226fa20f3fe7&amp;username=mnre03031" TargetMode="External"/><Relationship Id="rId32" Type="http://schemas.openxmlformats.org/officeDocument/2006/relationships/printerSettings" Target="../printerSettings/printerSettings1.bin"/><Relationship Id="rId5" Type="http://schemas.openxmlformats.org/officeDocument/2006/relationships/hyperlink" Target="https://emenscr.nesdc.go.th/viewer/view.html?id=5b4708daf4fd79254b8e68c8&amp;username=mnre03031" TargetMode="External"/><Relationship Id="rId15" Type="http://schemas.openxmlformats.org/officeDocument/2006/relationships/hyperlink" Target="https://emenscr.nesdc.go.th/viewer/view.html?id=5febef5c1a5e145f8dc80986&amp;username=mnre020541" TargetMode="External"/><Relationship Id="rId23" Type="http://schemas.openxmlformats.org/officeDocument/2006/relationships/hyperlink" Target="https://emenscr.nesdc.go.th/viewer/view.html?id=610be5add0d85c6fa84a3a3d&amp;username=mnre03031" TargetMode="External"/><Relationship Id="rId28" Type="http://schemas.openxmlformats.org/officeDocument/2006/relationships/hyperlink" Target="https://emenscr.nesdc.go.th/viewer/view.html?id=61a4504fe55ef143eb1fc7d9&amp;username=mnre03031" TargetMode="External"/><Relationship Id="rId10" Type="http://schemas.openxmlformats.org/officeDocument/2006/relationships/hyperlink" Target="https://emenscr.nesdc.go.th/viewer/view.html?id=5f2cfdbb5d3d8c1b64cee24f&amp;username=moac06061" TargetMode="External"/><Relationship Id="rId19" Type="http://schemas.openxmlformats.org/officeDocument/2006/relationships/hyperlink" Target="https://emenscr.nesdc.go.th/viewer/view.html?id=602fdcc76fb631784021bde3&amp;username=eplan31" TargetMode="External"/><Relationship Id="rId31" Type="http://schemas.openxmlformats.org/officeDocument/2006/relationships/hyperlink" Target="https://emenscr.nesdc.go.th/viewer/view.html?id=61cbd8d791854c614b74dddb&amp;username=mnre03051" TargetMode="External"/><Relationship Id="rId4" Type="http://schemas.openxmlformats.org/officeDocument/2006/relationships/hyperlink" Target="https://emenscr.nesdc.go.th/viewer/view.html?id=5b46f907f4fd79254b8e68c4&amp;username=mnre03031" TargetMode="External"/><Relationship Id="rId9" Type="http://schemas.openxmlformats.org/officeDocument/2006/relationships/hyperlink" Target="https://emenscr.nesdc.go.th/viewer/view.html?id=5e12ed0ac87029697f013f9c&amp;username=mnre020591" TargetMode="External"/><Relationship Id="rId14" Type="http://schemas.openxmlformats.org/officeDocument/2006/relationships/hyperlink" Target="https://emenscr.nesdc.go.th/viewer/view.html?id=5f9a2fd9ce9e354887d836c6&amp;username=mnre0214611" TargetMode="External"/><Relationship Id="rId22" Type="http://schemas.openxmlformats.org/officeDocument/2006/relationships/hyperlink" Target="https://emenscr.nesdc.go.th/viewer/view.html?id=610be0379af47d6f9a34e84c&amp;username=mnre03031" TargetMode="External"/><Relationship Id="rId27" Type="http://schemas.openxmlformats.org/officeDocument/2006/relationships/hyperlink" Target="https://emenscr.nesdc.go.th/viewer/view.html?id=610f7f5a86ed660368a5b9f9&amp;username=mnre03031" TargetMode="External"/><Relationship Id="rId30" Type="http://schemas.openxmlformats.org/officeDocument/2006/relationships/hyperlink" Target="https://emenscr.nesdc.go.th/viewer/view.html?id=61b8175ef3473f0ca7a6c691&amp;username=mnre03031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ivotTable" Target="../pivotTables/pivotTable2.xml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hyperlink" Target="https://emenscr.nesdc.go.th/viewer/view.html?id=5e09c166a398d53e6c8ddef6&amp;username=mnre0205101" TargetMode="External"/><Relationship Id="rId13" Type="http://schemas.openxmlformats.org/officeDocument/2006/relationships/hyperlink" Target="https://emenscr.nesdc.go.th/viewer/view.html?id=60e3d99bed713a6432c7d307&amp;username=mnre0214481" TargetMode="External"/><Relationship Id="rId18" Type="http://schemas.openxmlformats.org/officeDocument/2006/relationships/hyperlink" Target="https://emenscr.nesdc.go.th/viewer/view.html?id=61cbd8d791854c614b74dddb&amp;username=mnre03051" TargetMode="External"/><Relationship Id="rId3" Type="http://schemas.openxmlformats.org/officeDocument/2006/relationships/hyperlink" Target="https://emenscr.nesdc.go.th/viewer/view.html?id=5b4484c74c5a2c254a3305cf&amp;username=mnre03051" TargetMode="External"/><Relationship Id="rId7" Type="http://schemas.openxmlformats.org/officeDocument/2006/relationships/hyperlink" Target="https://emenscr.nesdc.go.th/viewer/view.html?id=5e0582a75baa7b44654ddfed&amp;username=mnre0214681" TargetMode="External"/><Relationship Id="rId12" Type="http://schemas.openxmlformats.org/officeDocument/2006/relationships/hyperlink" Target="https://emenscr.nesdc.go.th/viewer/view.html?id=600e4680ef06eb0e8c9addf8&amp;username=mnre03031" TargetMode="External"/><Relationship Id="rId17" Type="http://schemas.openxmlformats.org/officeDocument/2006/relationships/hyperlink" Target="https://emenscr.nesdc.go.th/viewer/view.html?id=61b8175ef3473f0ca7a6c691&amp;username=mnre03031" TargetMode="External"/><Relationship Id="rId2" Type="http://schemas.openxmlformats.org/officeDocument/2006/relationships/hyperlink" Target="https://emenscr.nesdc.go.th/viewer/view.html?id=5b28ad747af48e05b0c722b6&amp;username=crru0532291" TargetMode="External"/><Relationship Id="rId16" Type="http://schemas.openxmlformats.org/officeDocument/2006/relationships/hyperlink" Target="https://emenscr.nesdc.go.th/viewer/view.html?id=61b05acbc02cee271c611f34&amp;username=mnre020561" TargetMode="External"/><Relationship Id="rId1" Type="http://schemas.openxmlformats.org/officeDocument/2006/relationships/hyperlink" Target="https://emenscr.nesdc.go.th/viewer/view.html?id=5b21110a7587e67e2e7212be&amp;username=mnre07071" TargetMode="External"/><Relationship Id="rId6" Type="http://schemas.openxmlformats.org/officeDocument/2006/relationships/hyperlink" Target="https://emenscr.nesdc.go.th/viewer/view.html?id=5e01d3396f155549ab8fb96f&amp;username=mnre0214621" TargetMode="External"/><Relationship Id="rId11" Type="http://schemas.openxmlformats.org/officeDocument/2006/relationships/hyperlink" Target="https://emenscr.nesdc.go.th/viewer/view.html?id=5febef5c1a5e145f8dc80986&amp;username=mnre020541" TargetMode="External"/><Relationship Id="rId5" Type="http://schemas.openxmlformats.org/officeDocument/2006/relationships/hyperlink" Target="https://emenscr.nesdc.go.th/viewer/view.html?id=5b4708daf4fd79254b8e68c8&amp;username=mnre03031" TargetMode="External"/><Relationship Id="rId15" Type="http://schemas.openxmlformats.org/officeDocument/2006/relationships/hyperlink" Target="https://emenscr.nesdc.go.th/viewer/view.html?id=61a4504fe55ef143eb1fc7d9&amp;username=mnre03031" TargetMode="External"/><Relationship Id="rId10" Type="http://schemas.openxmlformats.org/officeDocument/2006/relationships/hyperlink" Target="https://emenscr.nesdc.go.th/viewer/view.html?id=5f9a2fd9ce9e354887d836c6&amp;username=mnre0214611" TargetMode="External"/><Relationship Id="rId4" Type="http://schemas.openxmlformats.org/officeDocument/2006/relationships/hyperlink" Target="https://emenscr.nesdc.go.th/viewer/view.html?id=5b46f907f4fd79254b8e68c4&amp;username=mnre03031" TargetMode="External"/><Relationship Id="rId9" Type="http://schemas.openxmlformats.org/officeDocument/2006/relationships/hyperlink" Target="https://emenscr.nesdc.go.th/viewer/view.html?id=5e12ed0ac87029697f013f9c&amp;username=mnre020591" TargetMode="External"/><Relationship Id="rId14" Type="http://schemas.openxmlformats.org/officeDocument/2006/relationships/hyperlink" Target="https://emenscr.nesdc.go.th/viewer/view.html?id=610f7f5a86ed660368a5b9f9&amp;username=mnre03031" TargetMode="External"/></Relationships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hyperlink" Target="https://emenscr.nesdc.go.th/viewer/view.html?id=5e09c166a398d53e6c8ddef6&amp;username=mnre0205101" TargetMode="External"/><Relationship Id="rId13" Type="http://schemas.openxmlformats.org/officeDocument/2006/relationships/hyperlink" Target="https://emenscr.nesdc.go.th/viewer/view.html?id=60e3d99bed713a6432c7d307&amp;username=mnre0214481" TargetMode="External"/><Relationship Id="rId18" Type="http://schemas.openxmlformats.org/officeDocument/2006/relationships/hyperlink" Target="https://emenscr.nesdc.go.th/viewer/view.html?id=61cbd8d791854c614b74dddb&amp;username=mnre03051" TargetMode="External"/><Relationship Id="rId3" Type="http://schemas.openxmlformats.org/officeDocument/2006/relationships/hyperlink" Target="https://emenscr.nesdc.go.th/viewer/view.html?id=5b4484c74c5a2c254a3305cf&amp;username=mnre03051" TargetMode="External"/><Relationship Id="rId7" Type="http://schemas.openxmlformats.org/officeDocument/2006/relationships/hyperlink" Target="https://emenscr.nesdc.go.th/viewer/view.html?id=5e0582a75baa7b44654ddfed&amp;username=mnre0214681" TargetMode="External"/><Relationship Id="rId12" Type="http://schemas.openxmlformats.org/officeDocument/2006/relationships/hyperlink" Target="https://emenscr.nesdc.go.th/viewer/view.html?id=600e4680ef06eb0e8c9addf8&amp;username=mnre03031" TargetMode="External"/><Relationship Id="rId17" Type="http://schemas.openxmlformats.org/officeDocument/2006/relationships/hyperlink" Target="https://emenscr.nesdc.go.th/viewer/view.html?id=61b8175ef3473f0ca7a6c691&amp;username=mnre03031" TargetMode="External"/><Relationship Id="rId2" Type="http://schemas.openxmlformats.org/officeDocument/2006/relationships/hyperlink" Target="https://emenscr.nesdc.go.th/viewer/view.html?id=5b28ad747af48e05b0c722b6&amp;username=crru0532291" TargetMode="External"/><Relationship Id="rId16" Type="http://schemas.openxmlformats.org/officeDocument/2006/relationships/hyperlink" Target="https://emenscr.nesdc.go.th/viewer/view.html?id=61b05acbc02cee271c611f34&amp;username=mnre020561" TargetMode="External"/><Relationship Id="rId1" Type="http://schemas.openxmlformats.org/officeDocument/2006/relationships/hyperlink" Target="https://emenscr.nesdc.go.th/viewer/view.html?id=5b21110a7587e67e2e7212be&amp;username=mnre07071" TargetMode="External"/><Relationship Id="rId6" Type="http://schemas.openxmlformats.org/officeDocument/2006/relationships/hyperlink" Target="https://emenscr.nesdc.go.th/viewer/view.html?id=5e01d3396f155549ab8fb96f&amp;username=mnre0214621" TargetMode="External"/><Relationship Id="rId11" Type="http://schemas.openxmlformats.org/officeDocument/2006/relationships/hyperlink" Target="https://emenscr.nesdc.go.th/viewer/view.html?id=5febef5c1a5e145f8dc80986&amp;username=mnre020541" TargetMode="External"/><Relationship Id="rId5" Type="http://schemas.openxmlformats.org/officeDocument/2006/relationships/hyperlink" Target="https://emenscr.nesdc.go.th/viewer/view.html?id=5b4708daf4fd79254b8e68c8&amp;username=mnre03031" TargetMode="External"/><Relationship Id="rId15" Type="http://schemas.openxmlformats.org/officeDocument/2006/relationships/hyperlink" Target="https://emenscr.nesdc.go.th/viewer/view.html?id=61a4504fe55ef143eb1fc7d9&amp;username=mnre03031" TargetMode="External"/><Relationship Id="rId10" Type="http://schemas.openxmlformats.org/officeDocument/2006/relationships/hyperlink" Target="https://emenscr.nesdc.go.th/viewer/view.html?id=5f9a2fd9ce9e354887d836c6&amp;username=mnre0214611" TargetMode="External"/><Relationship Id="rId4" Type="http://schemas.openxmlformats.org/officeDocument/2006/relationships/hyperlink" Target="https://emenscr.nesdc.go.th/viewer/view.html?id=5b46f907f4fd79254b8e68c4&amp;username=mnre03031" TargetMode="External"/><Relationship Id="rId9" Type="http://schemas.openxmlformats.org/officeDocument/2006/relationships/hyperlink" Target="https://emenscr.nesdc.go.th/viewer/view.html?id=5e12ed0ac87029697f013f9c&amp;username=mnre020591" TargetMode="External"/><Relationship Id="rId14" Type="http://schemas.openxmlformats.org/officeDocument/2006/relationships/hyperlink" Target="https://emenscr.nesdc.go.th/viewer/view.html?id=610f7f5a86ed660368a5b9f9&amp;username=mnre03031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emenscr.nesdc.go.th/viewer/view.html?id=5e09c166a398d53e6c8ddef6&amp;username=mnre0205101" TargetMode="External"/><Relationship Id="rId13" Type="http://schemas.openxmlformats.org/officeDocument/2006/relationships/hyperlink" Target="https://emenscr.nesdc.go.th/viewer/view.html?id=5f2d63db5a5ea30bc8e0c5bb&amp;username=mnre04021" TargetMode="External"/><Relationship Id="rId18" Type="http://schemas.openxmlformats.org/officeDocument/2006/relationships/hyperlink" Target="https://emenscr.nesdc.go.th/viewer/view.html?id=602fdc153eed1c7838197afe&amp;username=eplan31" TargetMode="External"/><Relationship Id="rId26" Type="http://schemas.openxmlformats.org/officeDocument/2006/relationships/hyperlink" Target="https://emenscr.nesdc.go.th/viewer/view.html?id=610bf176eeb6226fa20f3fea&amp;username=mnre03031" TargetMode="External"/><Relationship Id="rId3" Type="http://schemas.openxmlformats.org/officeDocument/2006/relationships/hyperlink" Target="https://emenscr.nesdc.go.th/viewer/view.html?id=5b4484c74c5a2c254a3305cf&amp;username=mnre03051" TargetMode="External"/><Relationship Id="rId21" Type="http://schemas.openxmlformats.org/officeDocument/2006/relationships/hyperlink" Target="https://emenscr.nesdc.go.th/viewer/view.html?id=610b8531eeb6226fa20f3f35&amp;username=mnre04031" TargetMode="External"/><Relationship Id="rId7" Type="http://schemas.openxmlformats.org/officeDocument/2006/relationships/hyperlink" Target="https://emenscr.nesdc.go.th/viewer/view.html?id=5e0582a75baa7b44654ddfed&amp;username=mnre0214681" TargetMode="External"/><Relationship Id="rId12" Type="http://schemas.openxmlformats.org/officeDocument/2006/relationships/hyperlink" Target="https://emenscr.nesdc.go.th/viewer/view.html?id=5f2d40758e67530bd632bd30&amp;username=mnre03031" TargetMode="External"/><Relationship Id="rId17" Type="http://schemas.openxmlformats.org/officeDocument/2006/relationships/hyperlink" Target="https://emenscr.nesdc.go.th/viewer/view.html?id=600e4680ef06eb0e8c9addf8&amp;username=mnre03031" TargetMode="External"/><Relationship Id="rId25" Type="http://schemas.openxmlformats.org/officeDocument/2006/relationships/hyperlink" Target="https://emenscr.nesdc.go.th/viewer/view.html?id=610bef25d0d85c6fa84a3a40&amp;username=mnre03031" TargetMode="External"/><Relationship Id="rId2" Type="http://schemas.openxmlformats.org/officeDocument/2006/relationships/hyperlink" Target="https://emenscr.nesdc.go.th/viewer/view.html?id=5b28ad747af48e05b0c722b6&amp;username=crru0532291" TargetMode="External"/><Relationship Id="rId16" Type="http://schemas.openxmlformats.org/officeDocument/2006/relationships/hyperlink" Target="https://emenscr.nesdc.go.th/viewer/view.html?id=5ff6bf04392aa2089794fc64&amp;username=mnre04031" TargetMode="External"/><Relationship Id="rId20" Type="http://schemas.openxmlformats.org/officeDocument/2006/relationships/hyperlink" Target="https://emenscr.nesdc.go.th/viewer/view.html?id=60e3d99bed713a6432c7d307&amp;username=mnre0214481" TargetMode="External"/><Relationship Id="rId29" Type="http://schemas.openxmlformats.org/officeDocument/2006/relationships/hyperlink" Target="https://emenscr.nesdc.go.th/viewer/view.html?id=61b05acbc02cee271c611f34&amp;username=mnre020561" TargetMode="External"/><Relationship Id="rId1" Type="http://schemas.openxmlformats.org/officeDocument/2006/relationships/hyperlink" Target="https://emenscr.nesdc.go.th/viewer/view.html?id=5b21110a7587e67e2e7212be&amp;username=mnre07071" TargetMode="External"/><Relationship Id="rId6" Type="http://schemas.openxmlformats.org/officeDocument/2006/relationships/hyperlink" Target="https://emenscr.nesdc.go.th/viewer/view.html?id=5e01d3396f155549ab8fb96f&amp;username=mnre0214621" TargetMode="External"/><Relationship Id="rId11" Type="http://schemas.openxmlformats.org/officeDocument/2006/relationships/hyperlink" Target="https://emenscr.nesdc.go.th/viewer/view.html?id=5f2d3f285a5ea30bc8e0c508&amp;username=mnre03031" TargetMode="External"/><Relationship Id="rId24" Type="http://schemas.openxmlformats.org/officeDocument/2006/relationships/hyperlink" Target="https://emenscr.nesdc.go.th/viewer/view.html?id=610be775eeb6226fa20f3fe7&amp;username=mnre03031" TargetMode="External"/><Relationship Id="rId5" Type="http://schemas.openxmlformats.org/officeDocument/2006/relationships/hyperlink" Target="https://emenscr.nesdc.go.th/viewer/view.html?id=5b4708daf4fd79254b8e68c8&amp;username=mnre03031" TargetMode="External"/><Relationship Id="rId15" Type="http://schemas.openxmlformats.org/officeDocument/2006/relationships/hyperlink" Target="https://emenscr.nesdc.go.th/viewer/view.html?id=5febef5c1a5e145f8dc80986&amp;username=mnre020541" TargetMode="External"/><Relationship Id="rId23" Type="http://schemas.openxmlformats.org/officeDocument/2006/relationships/hyperlink" Target="https://emenscr.nesdc.go.th/viewer/view.html?id=610be5add0d85c6fa84a3a3d&amp;username=mnre03031" TargetMode="External"/><Relationship Id="rId28" Type="http://schemas.openxmlformats.org/officeDocument/2006/relationships/hyperlink" Target="https://emenscr.nesdc.go.th/viewer/view.html?id=61a4504fe55ef143eb1fc7d9&amp;username=mnre03031" TargetMode="External"/><Relationship Id="rId10" Type="http://schemas.openxmlformats.org/officeDocument/2006/relationships/hyperlink" Target="https://emenscr.nesdc.go.th/viewer/view.html?id=5f2cfdbb5d3d8c1b64cee24f&amp;username=moac06061" TargetMode="External"/><Relationship Id="rId19" Type="http://schemas.openxmlformats.org/officeDocument/2006/relationships/hyperlink" Target="https://emenscr.nesdc.go.th/viewer/view.html?id=602fdcc76fb631784021bde3&amp;username=eplan31" TargetMode="External"/><Relationship Id="rId31" Type="http://schemas.openxmlformats.org/officeDocument/2006/relationships/hyperlink" Target="https://emenscr.nesdc.go.th/viewer/view.html?id=61cbd8d791854c614b74dddb&amp;username=mnre03051" TargetMode="External"/><Relationship Id="rId4" Type="http://schemas.openxmlformats.org/officeDocument/2006/relationships/hyperlink" Target="https://emenscr.nesdc.go.th/viewer/view.html?id=5b46f907f4fd79254b8e68c4&amp;username=mnre03031" TargetMode="External"/><Relationship Id="rId9" Type="http://schemas.openxmlformats.org/officeDocument/2006/relationships/hyperlink" Target="https://emenscr.nesdc.go.th/viewer/view.html?id=5e12ed0ac87029697f013f9c&amp;username=mnre020591" TargetMode="External"/><Relationship Id="rId14" Type="http://schemas.openxmlformats.org/officeDocument/2006/relationships/hyperlink" Target="https://emenscr.nesdc.go.th/viewer/view.html?id=5f9a2fd9ce9e354887d836c6&amp;username=mnre0214611" TargetMode="External"/><Relationship Id="rId22" Type="http://schemas.openxmlformats.org/officeDocument/2006/relationships/hyperlink" Target="https://emenscr.nesdc.go.th/viewer/view.html?id=610be0379af47d6f9a34e84c&amp;username=mnre03031" TargetMode="External"/><Relationship Id="rId27" Type="http://schemas.openxmlformats.org/officeDocument/2006/relationships/hyperlink" Target="https://emenscr.nesdc.go.th/viewer/view.html?id=610f7f5a86ed660368a5b9f9&amp;username=mnre03031" TargetMode="External"/><Relationship Id="rId30" Type="http://schemas.openxmlformats.org/officeDocument/2006/relationships/hyperlink" Target="https://emenscr.nesdc.go.th/viewer/view.html?id=61b8175ef3473f0ca7a6c691&amp;username=mnre03031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hyperlink" Target="https://emenscr.nesdc.go.th/viewer/view.html?id=5e09c166a398d53e6c8ddef6&amp;username=mnre0205101" TargetMode="External"/><Relationship Id="rId13" Type="http://schemas.openxmlformats.org/officeDocument/2006/relationships/hyperlink" Target="https://emenscr.nesdc.go.th/viewer/view.html?id=60e3d99bed713a6432c7d307&amp;username=mnre0214481" TargetMode="External"/><Relationship Id="rId3" Type="http://schemas.openxmlformats.org/officeDocument/2006/relationships/hyperlink" Target="https://emenscr.nesdc.go.th/viewer/view.html?id=5b4484c74c5a2c254a3305cf&amp;username=mnre03051" TargetMode="External"/><Relationship Id="rId7" Type="http://schemas.openxmlformats.org/officeDocument/2006/relationships/hyperlink" Target="https://emenscr.nesdc.go.th/viewer/view.html?id=5e0582a75baa7b44654ddfed&amp;username=mnre0214681" TargetMode="External"/><Relationship Id="rId12" Type="http://schemas.openxmlformats.org/officeDocument/2006/relationships/hyperlink" Target="https://emenscr.nesdc.go.th/viewer/view.html?id=600e4680ef06eb0e8c9addf8&amp;username=mnre03031" TargetMode="External"/><Relationship Id="rId2" Type="http://schemas.openxmlformats.org/officeDocument/2006/relationships/hyperlink" Target="https://emenscr.nesdc.go.th/viewer/view.html?id=5b28ad747af48e05b0c722b6&amp;username=crru0532291" TargetMode="External"/><Relationship Id="rId1" Type="http://schemas.openxmlformats.org/officeDocument/2006/relationships/hyperlink" Target="https://emenscr.nesdc.go.th/viewer/view.html?id=5b21110a7587e67e2e7212be&amp;username=mnre07071" TargetMode="External"/><Relationship Id="rId6" Type="http://schemas.openxmlformats.org/officeDocument/2006/relationships/hyperlink" Target="https://emenscr.nesdc.go.th/viewer/view.html?id=5e01d3396f155549ab8fb96f&amp;username=mnre0214621" TargetMode="External"/><Relationship Id="rId11" Type="http://schemas.openxmlformats.org/officeDocument/2006/relationships/hyperlink" Target="https://emenscr.nesdc.go.th/viewer/view.html?id=5febef5c1a5e145f8dc80986&amp;username=mnre020541" TargetMode="External"/><Relationship Id="rId5" Type="http://schemas.openxmlformats.org/officeDocument/2006/relationships/hyperlink" Target="https://emenscr.nesdc.go.th/viewer/view.html?id=5b4708daf4fd79254b8e68c8&amp;username=mnre03031" TargetMode="External"/><Relationship Id="rId10" Type="http://schemas.openxmlformats.org/officeDocument/2006/relationships/hyperlink" Target="https://emenscr.nesdc.go.th/viewer/view.html?id=5f9a2fd9ce9e354887d836c6&amp;username=mnre0214611" TargetMode="External"/><Relationship Id="rId4" Type="http://schemas.openxmlformats.org/officeDocument/2006/relationships/hyperlink" Target="https://emenscr.nesdc.go.th/viewer/view.html?id=5b46f907f4fd79254b8e68c4&amp;username=mnre03031" TargetMode="External"/><Relationship Id="rId9" Type="http://schemas.openxmlformats.org/officeDocument/2006/relationships/hyperlink" Target="https://emenscr.nesdc.go.th/viewer/view.html?id=5e12ed0ac87029697f013f9c&amp;username=mnre020591" TargetMode="External"/><Relationship Id="rId14" Type="http://schemas.openxmlformats.org/officeDocument/2006/relationships/drawing" Target="../drawings/drawing2.xml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hyperlink" Target="https://emenscr.nesdc.go.th/viewer/view.html?id=5e09c166a398d53e6c8ddef6&amp;username=mnre0205101" TargetMode="External"/><Relationship Id="rId13" Type="http://schemas.openxmlformats.org/officeDocument/2006/relationships/hyperlink" Target="https://emenscr.nesdc.go.th/viewer/view.html?id=60e3d99bed713a6432c7d307&amp;username=mnre0214481" TargetMode="External"/><Relationship Id="rId3" Type="http://schemas.openxmlformats.org/officeDocument/2006/relationships/hyperlink" Target="https://emenscr.nesdc.go.th/viewer/view.html?id=5b4484c74c5a2c254a3305cf&amp;username=mnre03051" TargetMode="External"/><Relationship Id="rId7" Type="http://schemas.openxmlformats.org/officeDocument/2006/relationships/hyperlink" Target="https://emenscr.nesdc.go.th/viewer/view.html?id=5e0582a75baa7b44654ddfed&amp;username=mnre0214681" TargetMode="External"/><Relationship Id="rId12" Type="http://schemas.openxmlformats.org/officeDocument/2006/relationships/hyperlink" Target="https://emenscr.nesdc.go.th/viewer/view.html?id=600e4680ef06eb0e8c9addf8&amp;username=mnre03031" TargetMode="External"/><Relationship Id="rId2" Type="http://schemas.openxmlformats.org/officeDocument/2006/relationships/hyperlink" Target="https://emenscr.nesdc.go.th/viewer/view.html?id=5b28ad747af48e05b0c722b6&amp;username=crru0532291" TargetMode="External"/><Relationship Id="rId1" Type="http://schemas.openxmlformats.org/officeDocument/2006/relationships/hyperlink" Target="https://emenscr.nesdc.go.th/viewer/view.html?id=5b21110a7587e67e2e7212be&amp;username=mnre07071" TargetMode="External"/><Relationship Id="rId6" Type="http://schemas.openxmlformats.org/officeDocument/2006/relationships/hyperlink" Target="https://emenscr.nesdc.go.th/viewer/view.html?id=5e01d3396f155549ab8fb96f&amp;username=mnre0214621" TargetMode="External"/><Relationship Id="rId11" Type="http://schemas.openxmlformats.org/officeDocument/2006/relationships/hyperlink" Target="https://emenscr.nesdc.go.th/viewer/view.html?id=5febef5c1a5e145f8dc80986&amp;username=mnre020541" TargetMode="External"/><Relationship Id="rId5" Type="http://schemas.openxmlformats.org/officeDocument/2006/relationships/hyperlink" Target="https://emenscr.nesdc.go.th/viewer/view.html?id=5b4708daf4fd79254b8e68c8&amp;username=mnre03031" TargetMode="External"/><Relationship Id="rId10" Type="http://schemas.openxmlformats.org/officeDocument/2006/relationships/hyperlink" Target="https://emenscr.nesdc.go.th/viewer/view.html?id=5f9a2fd9ce9e354887d836c6&amp;username=mnre0214611" TargetMode="External"/><Relationship Id="rId4" Type="http://schemas.openxmlformats.org/officeDocument/2006/relationships/hyperlink" Target="https://emenscr.nesdc.go.th/viewer/view.html?id=5b46f907f4fd79254b8e68c4&amp;username=mnre03031" TargetMode="External"/><Relationship Id="rId9" Type="http://schemas.openxmlformats.org/officeDocument/2006/relationships/hyperlink" Target="https://emenscr.nesdc.go.th/viewer/view.html?id=5e12ed0ac87029697f013f9c&amp;username=mnre020591" TargetMode="External"/><Relationship Id="rId14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X33"/>
  <sheetViews>
    <sheetView zoomScale="70" zoomScaleNormal="70" workbookViewId="0">
      <selection activeCell="K4" sqref="K4"/>
    </sheetView>
  </sheetViews>
  <sheetFormatPr defaultRowHeight="14.4" x14ac:dyDescent="0.3"/>
  <cols>
    <col min="1" max="1" width="14.88671875" customWidth="1"/>
    <col min="2" max="2" width="27" customWidth="1"/>
    <col min="3" max="3" width="54" customWidth="1"/>
    <col min="4" max="4" width="44.5546875" customWidth="1"/>
    <col min="5" max="5" width="37.88671875" customWidth="1"/>
    <col min="6" max="7" width="54" customWidth="1"/>
    <col min="8" max="8" width="51.109375" customWidth="1"/>
    <col min="9" max="9" width="54" customWidth="1"/>
    <col min="10" max="10" width="31" customWidth="1"/>
    <col min="11" max="11" width="54" customWidth="1"/>
    <col min="12" max="12" width="39.109375" customWidth="1"/>
    <col min="13" max="13" width="14.88671875" customWidth="1"/>
    <col min="14" max="14" width="28.44140625" customWidth="1"/>
    <col min="15" max="15" width="27" customWidth="1"/>
    <col min="16" max="16" width="32.44140625" customWidth="1"/>
    <col min="17" max="17" width="45.88671875" customWidth="1"/>
    <col min="18" max="21" width="54" customWidth="1"/>
    <col min="22" max="22" width="16.109375" customWidth="1"/>
    <col min="23" max="23" width="20.109375" customWidth="1"/>
    <col min="24" max="24" width="29.88671875" customWidth="1"/>
  </cols>
  <sheetData>
    <row r="1" spans="1:24" x14ac:dyDescent="0.3">
      <c r="A1" s="49" t="s">
        <v>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</row>
    <row r="2" spans="1:24" x14ac:dyDescent="0.3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 t="s">
        <v>20</v>
      </c>
      <c r="U2" s="1" t="s">
        <v>21</v>
      </c>
      <c r="V2" s="1" t="s">
        <v>22</v>
      </c>
      <c r="W2" s="1" t="s">
        <v>23</v>
      </c>
      <c r="X2" s="1" t="s">
        <v>196</v>
      </c>
    </row>
    <row r="3" spans="1:24" ht="15" thickBot="1" x14ac:dyDescent="0.35">
      <c r="A3" t="s">
        <v>24</v>
      </c>
      <c r="B3" t="s">
        <v>25</v>
      </c>
      <c r="C3" t="s">
        <v>26</v>
      </c>
      <c r="F3" t="s">
        <v>27</v>
      </c>
      <c r="G3" t="s">
        <v>28</v>
      </c>
      <c r="I3" t="s">
        <v>27</v>
      </c>
      <c r="J3" s="3">
        <v>180401</v>
      </c>
      <c r="K3" s="13" t="s">
        <v>29</v>
      </c>
      <c r="L3" t="s">
        <v>30</v>
      </c>
      <c r="M3" t="s">
        <v>31</v>
      </c>
      <c r="N3" t="s">
        <v>32</v>
      </c>
      <c r="O3" t="s">
        <v>33</v>
      </c>
      <c r="P3" s="2">
        <v>72244800</v>
      </c>
      <c r="Q3" s="2">
        <v>72244800</v>
      </c>
      <c r="R3" t="s">
        <v>34</v>
      </c>
      <c r="S3" t="s">
        <v>35</v>
      </c>
      <c r="T3" t="s">
        <v>36</v>
      </c>
      <c r="X3" s="4" t="s">
        <v>26</v>
      </c>
    </row>
    <row r="4" spans="1:24" ht="15" thickBot="1" x14ac:dyDescent="0.35">
      <c r="A4" t="s">
        <v>37</v>
      </c>
      <c r="B4" t="s">
        <v>38</v>
      </c>
      <c r="C4" t="s">
        <v>39</v>
      </c>
      <c r="F4" t="s">
        <v>27</v>
      </c>
      <c r="G4" t="s">
        <v>28</v>
      </c>
      <c r="I4" t="s">
        <v>27</v>
      </c>
      <c r="J4" s="3">
        <v>180401</v>
      </c>
      <c r="K4" t="s">
        <v>29</v>
      </c>
      <c r="L4" t="s">
        <v>40</v>
      </c>
      <c r="M4" t="s">
        <v>31</v>
      </c>
      <c r="N4" t="s">
        <v>41</v>
      </c>
      <c r="O4" t="s">
        <v>42</v>
      </c>
      <c r="P4" s="2">
        <v>162300</v>
      </c>
      <c r="Q4" s="2">
        <v>162300</v>
      </c>
      <c r="R4" t="s">
        <v>43</v>
      </c>
      <c r="S4" t="s">
        <v>44</v>
      </c>
      <c r="T4" t="s">
        <v>45</v>
      </c>
      <c r="X4" s="5" t="s">
        <v>39</v>
      </c>
    </row>
    <row r="5" spans="1:24" ht="15" thickBot="1" x14ac:dyDescent="0.35">
      <c r="A5" t="s">
        <v>46</v>
      </c>
      <c r="B5" t="s">
        <v>47</v>
      </c>
      <c r="C5" t="s">
        <v>48</v>
      </c>
      <c r="F5" t="s">
        <v>27</v>
      </c>
      <c r="G5" t="s">
        <v>28</v>
      </c>
      <c r="I5" t="s">
        <v>27</v>
      </c>
      <c r="J5" s="3">
        <v>180401</v>
      </c>
      <c r="K5" t="s">
        <v>29</v>
      </c>
      <c r="L5" t="s">
        <v>49</v>
      </c>
      <c r="M5" t="s">
        <v>31</v>
      </c>
      <c r="N5" t="s">
        <v>41</v>
      </c>
      <c r="O5" t="s">
        <v>33</v>
      </c>
      <c r="P5" s="2">
        <v>479306700</v>
      </c>
      <c r="Q5" s="2">
        <v>479306700</v>
      </c>
      <c r="R5" t="s">
        <v>50</v>
      </c>
      <c r="S5" t="s">
        <v>51</v>
      </c>
      <c r="T5" t="s">
        <v>36</v>
      </c>
      <c r="X5" s="5" t="s">
        <v>48</v>
      </c>
    </row>
    <row r="6" spans="1:24" ht="15" thickBot="1" x14ac:dyDescent="0.35">
      <c r="A6" t="s">
        <v>52</v>
      </c>
      <c r="B6" t="s">
        <v>53</v>
      </c>
      <c r="C6" t="s">
        <v>54</v>
      </c>
      <c r="F6" t="s">
        <v>27</v>
      </c>
      <c r="G6" t="s">
        <v>28</v>
      </c>
      <c r="I6" t="s">
        <v>27</v>
      </c>
      <c r="J6" s="3">
        <v>180401</v>
      </c>
      <c r="K6" t="s">
        <v>29</v>
      </c>
      <c r="L6" t="s">
        <v>55</v>
      </c>
      <c r="M6" t="s">
        <v>31</v>
      </c>
      <c r="N6" t="s">
        <v>41</v>
      </c>
      <c r="O6" t="s">
        <v>56</v>
      </c>
      <c r="P6" s="2">
        <v>21189600</v>
      </c>
      <c r="Q6" s="2">
        <v>21189600</v>
      </c>
      <c r="R6" t="s">
        <v>57</v>
      </c>
      <c r="S6" t="s">
        <v>51</v>
      </c>
      <c r="T6" t="s">
        <v>36</v>
      </c>
      <c r="X6" s="5" t="s">
        <v>54</v>
      </c>
    </row>
    <row r="7" spans="1:24" ht="15" thickBot="1" x14ac:dyDescent="0.35">
      <c r="A7" t="s">
        <v>52</v>
      </c>
      <c r="B7" t="s">
        <v>58</v>
      </c>
      <c r="C7" t="s">
        <v>59</v>
      </c>
      <c r="F7" t="s">
        <v>27</v>
      </c>
      <c r="G7" t="s">
        <v>28</v>
      </c>
      <c r="H7" t="s">
        <v>60</v>
      </c>
      <c r="I7" t="s">
        <v>27</v>
      </c>
      <c r="J7" s="3">
        <v>180401</v>
      </c>
      <c r="K7" t="s">
        <v>29</v>
      </c>
      <c r="L7" t="s">
        <v>61</v>
      </c>
      <c r="M7" t="s">
        <v>31</v>
      </c>
      <c r="N7" t="s">
        <v>41</v>
      </c>
      <c r="O7" t="s">
        <v>56</v>
      </c>
      <c r="P7" s="2">
        <v>4813900</v>
      </c>
      <c r="Q7" s="2">
        <v>4813900</v>
      </c>
      <c r="R7" t="s">
        <v>57</v>
      </c>
      <c r="S7" t="s">
        <v>51</v>
      </c>
      <c r="T7" t="s">
        <v>36</v>
      </c>
      <c r="X7" s="5" t="s">
        <v>59</v>
      </c>
    </row>
    <row r="8" spans="1:24" ht="15" thickBot="1" x14ac:dyDescent="0.35">
      <c r="A8" t="s">
        <v>62</v>
      </c>
      <c r="B8" t="s">
        <v>63</v>
      </c>
      <c r="C8" t="s">
        <v>64</v>
      </c>
      <c r="F8" t="s">
        <v>27</v>
      </c>
      <c r="G8" t="s">
        <v>28</v>
      </c>
      <c r="I8" t="s">
        <v>27</v>
      </c>
      <c r="J8" s="3">
        <v>180401</v>
      </c>
      <c r="K8" t="s">
        <v>29</v>
      </c>
      <c r="L8" t="s">
        <v>65</v>
      </c>
      <c r="M8" t="s">
        <v>31</v>
      </c>
      <c r="N8" t="s">
        <v>66</v>
      </c>
      <c r="O8" t="s">
        <v>67</v>
      </c>
      <c r="P8" s="2">
        <v>313000</v>
      </c>
      <c r="Q8" s="2">
        <v>313000</v>
      </c>
      <c r="R8" t="s">
        <v>68</v>
      </c>
      <c r="S8" t="s">
        <v>69</v>
      </c>
      <c r="T8" t="s">
        <v>36</v>
      </c>
      <c r="X8" s="5" t="s">
        <v>64</v>
      </c>
    </row>
    <row r="9" spans="1:24" ht="15" thickBot="1" x14ac:dyDescent="0.35">
      <c r="A9" t="s">
        <v>70</v>
      </c>
      <c r="B9" t="s">
        <v>71</v>
      </c>
      <c r="C9" t="s">
        <v>72</v>
      </c>
      <c r="F9" t="s">
        <v>27</v>
      </c>
      <c r="G9" t="s">
        <v>28</v>
      </c>
      <c r="I9" t="s">
        <v>27</v>
      </c>
      <c r="J9" s="3">
        <v>180401</v>
      </c>
      <c r="K9" t="s">
        <v>29</v>
      </c>
      <c r="L9" t="s">
        <v>73</v>
      </c>
      <c r="M9" t="s">
        <v>31</v>
      </c>
      <c r="N9" t="s">
        <v>66</v>
      </c>
      <c r="O9" t="s">
        <v>67</v>
      </c>
      <c r="P9" s="2">
        <v>2418000</v>
      </c>
      <c r="Q9" s="2">
        <v>2418000</v>
      </c>
      <c r="R9" t="s">
        <v>74</v>
      </c>
      <c r="S9" t="s">
        <v>69</v>
      </c>
      <c r="T9" t="s">
        <v>36</v>
      </c>
      <c r="X9" s="5" t="s">
        <v>72</v>
      </c>
    </row>
    <row r="10" spans="1:24" ht="15" thickBot="1" x14ac:dyDescent="0.35">
      <c r="A10" t="s">
        <v>75</v>
      </c>
      <c r="B10" t="s">
        <v>76</v>
      </c>
      <c r="C10" t="s">
        <v>77</v>
      </c>
      <c r="F10" t="s">
        <v>27</v>
      </c>
      <c r="G10" t="s">
        <v>28</v>
      </c>
      <c r="I10" t="s">
        <v>27</v>
      </c>
      <c r="J10" s="3">
        <v>180401</v>
      </c>
      <c r="K10" t="s">
        <v>29</v>
      </c>
      <c r="L10" t="s">
        <v>78</v>
      </c>
      <c r="M10" t="s">
        <v>31</v>
      </c>
      <c r="N10" t="s">
        <v>66</v>
      </c>
      <c r="O10" t="s">
        <v>67</v>
      </c>
      <c r="P10" s="2">
        <v>6938000</v>
      </c>
      <c r="Q10" s="2">
        <v>6938000</v>
      </c>
      <c r="R10" t="s">
        <v>79</v>
      </c>
      <c r="S10" t="s">
        <v>69</v>
      </c>
      <c r="T10" t="s">
        <v>36</v>
      </c>
      <c r="X10" s="5" t="s">
        <v>77</v>
      </c>
    </row>
    <row r="11" spans="1:24" ht="15" thickBot="1" x14ac:dyDescent="0.35">
      <c r="A11" t="s">
        <v>80</v>
      </c>
      <c r="B11" t="s">
        <v>81</v>
      </c>
      <c r="C11" t="s">
        <v>82</v>
      </c>
      <c r="F11" t="s">
        <v>27</v>
      </c>
      <c r="G11" t="s">
        <v>28</v>
      </c>
      <c r="H11" t="s">
        <v>60</v>
      </c>
      <c r="I11" t="s">
        <v>27</v>
      </c>
      <c r="J11" s="3">
        <v>180401</v>
      </c>
      <c r="K11" t="s">
        <v>29</v>
      </c>
      <c r="L11" t="s">
        <v>83</v>
      </c>
      <c r="M11" t="s">
        <v>31</v>
      </c>
      <c r="N11" t="s">
        <v>66</v>
      </c>
      <c r="O11" t="s">
        <v>67</v>
      </c>
      <c r="P11" s="2">
        <v>369000</v>
      </c>
      <c r="Q11" s="2">
        <v>369000</v>
      </c>
      <c r="R11" t="s">
        <v>84</v>
      </c>
      <c r="S11" t="s">
        <v>69</v>
      </c>
      <c r="T11" t="s">
        <v>36</v>
      </c>
      <c r="X11" s="5" t="s">
        <v>82</v>
      </c>
    </row>
    <row r="12" spans="1:24" ht="15" thickBot="1" x14ac:dyDescent="0.35">
      <c r="A12" t="s">
        <v>85</v>
      </c>
      <c r="B12" t="s">
        <v>86</v>
      </c>
      <c r="C12" t="s">
        <v>87</v>
      </c>
      <c r="F12" t="s">
        <v>27</v>
      </c>
      <c r="G12" t="s">
        <v>28</v>
      </c>
      <c r="I12" t="s">
        <v>27</v>
      </c>
      <c r="J12" s="3">
        <v>180401</v>
      </c>
      <c r="K12" t="s">
        <v>29</v>
      </c>
      <c r="L12" t="s">
        <v>88</v>
      </c>
      <c r="M12" t="s">
        <v>31</v>
      </c>
      <c r="N12" t="s">
        <v>89</v>
      </c>
      <c r="O12" t="s">
        <v>33</v>
      </c>
      <c r="P12" s="2">
        <v>8970000</v>
      </c>
      <c r="Q12" s="2">
        <v>8970000</v>
      </c>
      <c r="R12" t="s">
        <v>90</v>
      </c>
      <c r="S12" t="s">
        <v>91</v>
      </c>
      <c r="T12" t="s">
        <v>92</v>
      </c>
      <c r="U12" t="s">
        <v>93</v>
      </c>
      <c r="V12" t="s">
        <v>94</v>
      </c>
      <c r="W12" t="s">
        <v>95</v>
      </c>
      <c r="X12" s="5" t="s">
        <v>87</v>
      </c>
    </row>
    <row r="13" spans="1:24" ht="15" thickBot="1" x14ac:dyDescent="0.35">
      <c r="A13" t="s">
        <v>52</v>
      </c>
      <c r="B13" t="s">
        <v>96</v>
      </c>
      <c r="C13" t="s">
        <v>97</v>
      </c>
      <c r="F13" t="s">
        <v>27</v>
      </c>
      <c r="G13" t="s">
        <v>28</v>
      </c>
      <c r="I13" t="s">
        <v>27</v>
      </c>
      <c r="J13" s="3">
        <v>180401</v>
      </c>
      <c r="K13" t="s">
        <v>29</v>
      </c>
      <c r="L13" t="s">
        <v>98</v>
      </c>
      <c r="M13" t="s">
        <v>31</v>
      </c>
      <c r="N13" t="s">
        <v>99</v>
      </c>
      <c r="O13" t="s">
        <v>100</v>
      </c>
      <c r="P13" s="3">
        <v>0</v>
      </c>
      <c r="Q13" s="3">
        <v>0</v>
      </c>
      <c r="R13" t="s">
        <v>57</v>
      </c>
      <c r="S13" t="s">
        <v>51</v>
      </c>
      <c r="T13" t="s">
        <v>36</v>
      </c>
      <c r="U13" t="s">
        <v>93</v>
      </c>
      <c r="V13" t="s">
        <v>94</v>
      </c>
      <c r="W13" t="s">
        <v>95</v>
      </c>
      <c r="X13" s="5" t="s">
        <v>97</v>
      </c>
    </row>
    <row r="14" spans="1:24" ht="15" thickBot="1" x14ac:dyDescent="0.35">
      <c r="A14" t="s">
        <v>52</v>
      </c>
      <c r="B14" t="s">
        <v>101</v>
      </c>
      <c r="C14" t="s">
        <v>102</v>
      </c>
      <c r="F14" t="s">
        <v>27</v>
      </c>
      <c r="G14" t="s">
        <v>28</v>
      </c>
      <c r="I14" t="s">
        <v>27</v>
      </c>
      <c r="J14" s="3">
        <v>180401</v>
      </c>
      <c r="K14" t="s">
        <v>29</v>
      </c>
      <c r="L14" t="s">
        <v>103</v>
      </c>
      <c r="M14" t="s">
        <v>31</v>
      </c>
      <c r="N14" t="s">
        <v>99</v>
      </c>
      <c r="O14" t="s">
        <v>100</v>
      </c>
      <c r="P14" s="3">
        <v>0</v>
      </c>
      <c r="Q14" s="3">
        <v>0</v>
      </c>
      <c r="R14" t="s">
        <v>57</v>
      </c>
      <c r="S14" t="s">
        <v>51</v>
      </c>
      <c r="T14" t="s">
        <v>36</v>
      </c>
      <c r="U14" t="s">
        <v>93</v>
      </c>
      <c r="V14" t="s">
        <v>104</v>
      </c>
      <c r="W14" t="s">
        <v>105</v>
      </c>
      <c r="X14" s="5" t="s">
        <v>102</v>
      </c>
    </row>
    <row r="15" spans="1:24" ht="15" thickBot="1" x14ac:dyDescent="0.35">
      <c r="A15" t="s">
        <v>106</v>
      </c>
      <c r="B15" t="s">
        <v>107</v>
      </c>
      <c r="C15" t="s">
        <v>108</v>
      </c>
      <c r="F15" t="s">
        <v>27</v>
      </c>
      <c r="G15" t="s">
        <v>28</v>
      </c>
      <c r="I15" t="s">
        <v>27</v>
      </c>
      <c r="J15" s="3">
        <v>180401</v>
      </c>
      <c r="K15" t="s">
        <v>29</v>
      </c>
      <c r="L15" t="s">
        <v>109</v>
      </c>
      <c r="M15" t="s">
        <v>31</v>
      </c>
      <c r="N15" t="s">
        <v>89</v>
      </c>
      <c r="O15" t="s">
        <v>110</v>
      </c>
      <c r="P15" s="2">
        <v>200000000</v>
      </c>
      <c r="Q15" s="2">
        <v>200000000</v>
      </c>
      <c r="R15" t="s">
        <v>111</v>
      </c>
      <c r="S15" t="s">
        <v>112</v>
      </c>
      <c r="T15" t="s">
        <v>36</v>
      </c>
      <c r="U15" t="s">
        <v>113</v>
      </c>
      <c r="V15" t="s">
        <v>114</v>
      </c>
      <c r="W15" t="s">
        <v>115</v>
      </c>
      <c r="X15" s="5" t="s">
        <v>108</v>
      </c>
    </row>
    <row r="16" spans="1:24" ht="15" thickBot="1" x14ac:dyDescent="0.35">
      <c r="A16" t="s">
        <v>116</v>
      </c>
      <c r="B16" t="s">
        <v>117</v>
      </c>
      <c r="C16" t="s">
        <v>118</v>
      </c>
      <c r="F16" t="s">
        <v>27</v>
      </c>
      <c r="G16" t="s">
        <v>28</v>
      </c>
      <c r="I16" t="s">
        <v>27</v>
      </c>
      <c r="J16" s="3">
        <v>180401</v>
      </c>
      <c r="K16" t="s">
        <v>29</v>
      </c>
      <c r="L16" t="s">
        <v>119</v>
      </c>
      <c r="M16" t="s">
        <v>31</v>
      </c>
      <c r="N16" t="s">
        <v>32</v>
      </c>
      <c r="O16" t="s">
        <v>56</v>
      </c>
      <c r="P16" s="2">
        <v>800500</v>
      </c>
      <c r="Q16" s="2">
        <v>800500</v>
      </c>
      <c r="R16" t="s">
        <v>120</v>
      </c>
      <c r="S16" t="s">
        <v>69</v>
      </c>
      <c r="T16" t="s">
        <v>36</v>
      </c>
      <c r="V16" t="s">
        <v>114</v>
      </c>
      <c r="W16" t="s">
        <v>115</v>
      </c>
      <c r="X16" s="5" t="s">
        <v>118</v>
      </c>
    </row>
    <row r="17" spans="1:24" ht="15" thickBot="1" x14ac:dyDescent="0.35">
      <c r="A17" t="s">
        <v>121</v>
      </c>
      <c r="B17" t="s">
        <v>122</v>
      </c>
      <c r="C17" t="s">
        <v>123</v>
      </c>
      <c r="F17" t="s">
        <v>27</v>
      </c>
      <c r="G17" t="s">
        <v>28</v>
      </c>
      <c r="I17" t="s">
        <v>27</v>
      </c>
      <c r="J17" s="3">
        <v>180401</v>
      </c>
      <c r="K17" t="s">
        <v>29</v>
      </c>
      <c r="L17" t="s">
        <v>124</v>
      </c>
      <c r="M17" t="s">
        <v>31</v>
      </c>
      <c r="N17" t="s">
        <v>32</v>
      </c>
      <c r="O17" t="s">
        <v>56</v>
      </c>
      <c r="P17" s="2">
        <v>6260000</v>
      </c>
      <c r="Q17" s="2">
        <v>6260000</v>
      </c>
      <c r="R17" t="s">
        <v>125</v>
      </c>
      <c r="S17" t="s">
        <v>69</v>
      </c>
      <c r="T17" t="s">
        <v>36</v>
      </c>
      <c r="V17" t="s">
        <v>104</v>
      </c>
      <c r="W17" t="s">
        <v>105</v>
      </c>
      <c r="X17" s="5" t="s">
        <v>123</v>
      </c>
    </row>
    <row r="18" spans="1:24" ht="15" thickBot="1" x14ac:dyDescent="0.35">
      <c r="A18" t="s">
        <v>126</v>
      </c>
      <c r="B18" t="s">
        <v>127</v>
      </c>
      <c r="C18" t="s">
        <v>108</v>
      </c>
      <c r="F18" t="s">
        <v>27</v>
      </c>
      <c r="G18" t="s">
        <v>28</v>
      </c>
      <c r="I18" t="s">
        <v>27</v>
      </c>
      <c r="J18" s="3">
        <v>180401</v>
      </c>
      <c r="K18" t="s">
        <v>29</v>
      </c>
      <c r="L18" t="s">
        <v>128</v>
      </c>
      <c r="M18" t="s">
        <v>31</v>
      </c>
      <c r="N18" t="s">
        <v>89</v>
      </c>
      <c r="O18" t="s">
        <v>110</v>
      </c>
      <c r="P18" s="2">
        <v>200000000</v>
      </c>
      <c r="Q18" s="2">
        <v>200000000</v>
      </c>
      <c r="R18" t="s">
        <v>129</v>
      </c>
      <c r="S18" t="s">
        <v>112</v>
      </c>
      <c r="T18" t="s">
        <v>36</v>
      </c>
      <c r="U18" t="s">
        <v>130</v>
      </c>
      <c r="V18" t="s">
        <v>114</v>
      </c>
      <c r="W18" t="s">
        <v>115</v>
      </c>
      <c r="X18" s="5" t="s">
        <v>108</v>
      </c>
    </row>
    <row r="19" spans="1:24" ht="15" thickBot="1" x14ac:dyDescent="0.35">
      <c r="A19" t="s">
        <v>52</v>
      </c>
      <c r="B19" t="s">
        <v>131</v>
      </c>
      <c r="C19" t="s">
        <v>132</v>
      </c>
      <c r="F19" t="s">
        <v>27</v>
      </c>
      <c r="G19" t="s">
        <v>28</v>
      </c>
      <c r="I19" t="s">
        <v>27</v>
      </c>
      <c r="J19" s="3">
        <v>180401</v>
      </c>
      <c r="K19" t="s">
        <v>29</v>
      </c>
      <c r="L19" t="s">
        <v>133</v>
      </c>
      <c r="M19" t="s">
        <v>31</v>
      </c>
      <c r="N19" t="s">
        <v>32</v>
      </c>
      <c r="O19" t="s">
        <v>56</v>
      </c>
      <c r="P19" s="2">
        <v>317600</v>
      </c>
      <c r="Q19" s="2">
        <v>317600</v>
      </c>
      <c r="R19" t="s">
        <v>57</v>
      </c>
      <c r="S19" t="s">
        <v>51</v>
      </c>
      <c r="T19" t="s">
        <v>36</v>
      </c>
      <c r="V19" t="s">
        <v>104</v>
      </c>
      <c r="W19" t="s">
        <v>134</v>
      </c>
      <c r="X19" s="5" t="s">
        <v>132</v>
      </c>
    </row>
    <row r="20" spans="1:24" ht="15" thickBot="1" x14ac:dyDescent="0.35">
      <c r="A20" t="s">
        <v>135</v>
      </c>
      <c r="B20" t="s">
        <v>136</v>
      </c>
      <c r="C20" t="s">
        <v>137</v>
      </c>
      <c r="F20" t="s">
        <v>27</v>
      </c>
      <c r="G20" t="s">
        <v>28</v>
      </c>
      <c r="I20" t="s">
        <v>27</v>
      </c>
      <c r="J20" s="3">
        <v>180401</v>
      </c>
      <c r="K20" t="s">
        <v>29</v>
      </c>
      <c r="L20" t="s">
        <v>138</v>
      </c>
      <c r="M20" t="s">
        <v>31</v>
      </c>
      <c r="N20" t="s">
        <v>139</v>
      </c>
      <c r="O20" t="s">
        <v>140</v>
      </c>
      <c r="P20" s="3">
        <v>0</v>
      </c>
      <c r="Q20" s="3">
        <v>0</v>
      </c>
      <c r="R20" t="s">
        <v>141</v>
      </c>
      <c r="S20" t="s">
        <v>142</v>
      </c>
      <c r="T20" t="s">
        <v>143</v>
      </c>
      <c r="X20" s="5" t="s">
        <v>137</v>
      </c>
    </row>
    <row r="21" spans="1:24" ht="15" thickBot="1" x14ac:dyDescent="0.35">
      <c r="A21" t="s">
        <v>135</v>
      </c>
      <c r="B21" t="s">
        <v>144</v>
      </c>
      <c r="C21" t="s">
        <v>145</v>
      </c>
      <c r="F21" t="s">
        <v>27</v>
      </c>
      <c r="G21" t="s">
        <v>28</v>
      </c>
      <c r="I21" t="s">
        <v>27</v>
      </c>
      <c r="J21" s="3">
        <v>180401</v>
      </c>
      <c r="K21" t="s">
        <v>29</v>
      </c>
      <c r="L21" t="s">
        <v>146</v>
      </c>
      <c r="M21" t="s">
        <v>31</v>
      </c>
      <c r="N21" t="s">
        <v>147</v>
      </c>
      <c r="O21" t="s">
        <v>140</v>
      </c>
      <c r="P21" s="3">
        <v>0</v>
      </c>
      <c r="Q21" s="3">
        <v>0</v>
      </c>
      <c r="R21" t="s">
        <v>141</v>
      </c>
      <c r="S21" t="s">
        <v>142</v>
      </c>
      <c r="T21" t="s">
        <v>143</v>
      </c>
      <c r="X21" s="5" t="s">
        <v>145</v>
      </c>
    </row>
    <row r="22" spans="1:24" ht="15" thickBot="1" x14ac:dyDescent="0.35">
      <c r="A22" t="s">
        <v>148</v>
      </c>
      <c r="B22" t="s">
        <v>149</v>
      </c>
      <c r="C22" t="s">
        <v>150</v>
      </c>
      <c r="F22" t="s">
        <v>27</v>
      </c>
      <c r="G22" t="s">
        <v>28</v>
      </c>
      <c r="H22" t="s">
        <v>60</v>
      </c>
      <c r="I22" t="s">
        <v>27</v>
      </c>
      <c r="J22" s="3">
        <v>180401</v>
      </c>
      <c r="K22" t="s">
        <v>29</v>
      </c>
      <c r="L22" t="s">
        <v>151</v>
      </c>
      <c r="M22" t="s">
        <v>31</v>
      </c>
      <c r="N22" t="s">
        <v>100</v>
      </c>
      <c r="O22" t="s">
        <v>152</v>
      </c>
      <c r="P22" s="2">
        <v>300000</v>
      </c>
      <c r="Q22" s="2">
        <v>300000</v>
      </c>
      <c r="R22" t="s">
        <v>153</v>
      </c>
      <c r="S22" t="s">
        <v>69</v>
      </c>
      <c r="T22" t="s">
        <v>36</v>
      </c>
      <c r="V22" t="s">
        <v>94</v>
      </c>
      <c r="W22" t="s">
        <v>95</v>
      </c>
      <c r="X22" s="5" t="s">
        <v>150</v>
      </c>
    </row>
    <row r="23" spans="1:24" ht="15" thickBot="1" x14ac:dyDescent="0.35">
      <c r="A23" t="s">
        <v>126</v>
      </c>
      <c r="B23" t="s">
        <v>154</v>
      </c>
      <c r="C23" t="s">
        <v>155</v>
      </c>
      <c r="F23" t="s">
        <v>27</v>
      </c>
      <c r="G23" t="s">
        <v>28</v>
      </c>
      <c r="H23" t="s">
        <v>60</v>
      </c>
      <c r="I23" t="s">
        <v>27</v>
      </c>
      <c r="J23" s="3">
        <v>180401</v>
      </c>
      <c r="K23" t="s">
        <v>29</v>
      </c>
      <c r="L23" t="s">
        <v>156</v>
      </c>
      <c r="M23" t="s">
        <v>31</v>
      </c>
      <c r="N23" t="s">
        <v>110</v>
      </c>
      <c r="O23" t="s">
        <v>157</v>
      </c>
      <c r="P23" s="2">
        <v>200000000</v>
      </c>
      <c r="Q23" s="2">
        <v>200000000</v>
      </c>
      <c r="R23" t="s">
        <v>129</v>
      </c>
      <c r="S23" t="s">
        <v>112</v>
      </c>
      <c r="T23" t="s">
        <v>36</v>
      </c>
      <c r="U23" t="s">
        <v>158</v>
      </c>
      <c r="V23" t="s">
        <v>159</v>
      </c>
      <c r="W23" t="s">
        <v>160</v>
      </c>
      <c r="X23" s="5" t="s">
        <v>155</v>
      </c>
    </row>
    <row r="24" spans="1:24" ht="15" thickBot="1" x14ac:dyDescent="0.35">
      <c r="A24" t="s">
        <v>52</v>
      </c>
      <c r="B24" t="s">
        <v>161</v>
      </c>
      <c r="C24" t="s">
        <v>97</v>
      </c>
      <c r="F24" t="s">
        <v>27</v>
      </c>
      <c r="G24" t="s">
        <v>28</v>
      </c>
      <c r="I24" t="s">
        <v>27</v>
      </c>
      <c r="J24" s="3">
        <v>180401</v>
      </c>
      <c r="K24" t="s">
        <v>29</v>
      </c>
      <c r="L24" t="s">
        <v>162</v>
      </c>
      <c r="M24" t="s">
        <v>31</v>
      </c>
      <c r="N24" t="s">
        <v>110</v>
      </c>
      <c r="O24" t="s">
        <v>157</v>
      </c>
      <c r="P24" s="2">
        <v>17000000</v>
      </c>
      <c r="Q24" s="3">
        <v>0</v>
      </c>
      <c r="R24" t="s">
        <v>57</v>
      </c>
      <c r="S24" t="s">
        <v>51</v>
      </c>
      <c r="T24" t="s">
        <v>36</v>
      </c>
      <c r="U24" t="s">
        <v>158</v>
      </c>
      <c r="V24" t="s">
        <v>163</v>
      </c>
      <c r="W24" t="s">
        <v>164</v>
      </c>
      <c r="X24" s="5" t="s">
        <v>97</v>
      </c>
    </row>
    <row r="25" spans="1:24" ht="15" thickBot="1" x14ac:dyDescent="0.35">
      <c r="A25" t="s">
        <v>52</v>
      </c>
      <c r="B25" t="s">
        <v>165</v>
      </c>
      <c r="C25" t="s">
        <v>166</v>
      </c>
      <c r="F25" t="s">
        <v>27</v>
      </c>
      <c r="G25" t="s">
        <v>28</v>
      </c>
      <c r="I25" t="s">
        <v>27</v>
      </c>
      <c r="J25" s="3">
        <v>180401</v>
      </c>
      <c r="K25" t="s">
        <v>29</v>
      </c>
      <c r="L25" t="s">
        <v>167</v>
      </c>
      <c r="M25" t="s">
        <v>31</v>
      </c>
      <c r="N25" t="s">
        <v>110</v>
      </c>
      <c r="O25" t="s">
        <v>157</v>
      </c>
      <c r="P25" s="2">
        <v>24896000</v>
      </c>
      <c r="Q25" s="3">
        <v>0</v>
      </c>
      <c r="R25" t="s">
        <v>57</v>
      </c>
      <c r="S25" t="s">
        <v>51</v>
      </c>
      <c r="T25" t="s">
        <v>36</v>
      </c>
      <c r="U25" t="s">
        <v>158</v>
      </c>
      <c r="V25" t="s">
        <v>163</v>
      </c>
      <c r="W25" t="s">
        <v>164</v>
      </c>
      <c r="X25" s="5" t="s">
        <v>166</v>
      </c>
    </row>
    <row r="26" spans="1:24" ht="15" thickBot="1" x14ac:dyDescent="0.35">
      <c r="A26" t="s">
        <v>52</v>
      </c>
      <c r="B26" t="s">
        <v>168</v>
      </c>
      <c r="C26" t="s">
        <v>169</v>
      </c>
      <c r="F26" t="s">
        <v>27</v>
      </c>
      <c r="G26" t="s">
        <v>28</v>
      </c>
      <c r="I26" t="s">
        <v>27</v>
      </c>
      <c r="J26" s="3">
        <v>180401</v>
      </c>
      <c r="K26" t="s">
        <v>29</v>
      </c>
      <c r="L26" t="s">
        <v>170</v>
      </c>
      <c r="M26" t="s">
        <v>31</v>
      </c>
      <c r="N26" t="s">
        <v>110</v>
      </c>
      <c r="O26" t="s">
        <v>157</v>
      </c>
      <c r="P26" s="2">
        <v>433000000</v>
      </c>
      <c r="Q26" s="3">
        <v>0</v>
      </c>
      <c r="R26" t="s">
        <v>57</v>
      </c>
      <c r="S26" t="s">
        <v>51</v>
      </c>
      <c r="T26" t="s">
        <v>36</v>
      </c>
      <c r="U26" t="s">
        <v>158</v>
      </c>
      <c r="V26" t="s">
        <v>159</v>
      </c>
      <c r="W26" t="s">
        <v>160</v>
      </c>
      <c r="X26" s="5" t="s">
        <v>169</v>
      </c>
    </row>
    <row r="27" spans="1:24" ht="15" thickBot="1" x14ac:dyDescent="0.35">
      <c r="A27" t="s">
        <v>52</v>
      </c>
      <c r="B27" t="s">
        <v>171</v>
      </c>
      <c r="C27" t="s">
        <v>172</v>
      </c>
      <c r="F27" t="s">
        <v>27</v>
      </c>
      <c r="G27" t="s">
        <v>28</v>
      </c>
      <c r="I27" t="s">
        <v>27</v>
      </c>
      <c r="J27" s="3">
        <v>180401</v>
      </c>
      <c r="K27" t="s">
        <v>29</v>
      </c>
      <c r="L27" t="s">
        <v>173</v>
      </c>
      <c r="M27" t="s">
        <v>31</v>
      </c>
      <c r="N27" t="s">
        <v>110</v>
      </c>
      <c r="O27" t="s">
        <v>157</v>
      </c>
      <c r="P27" s="2">
        <v>8000000</v>
      </c>
      <c r="Q27" s="3">
        <v>0</v>
      </c>
      <c r="R27" t="s">
        <v>57</v>
      </c>
      <c r="S27" t="s">
        <v>51</v>
      </c>
      <c r="T27" t="s">
        <v>36</v>
      </c>
      <c r="U27" t="s">
        <v>158</v>
      </c>
      <c r="V27" t="s">
        <v>163</v>
      </c>
      <c r="W27" t="s">
        <v>164</v>
      </c>
      <c r="X27" s="5" t="s">
        <v>172</v>
      </c>
    </row>
    <row r="28" spans="1:24" ht="15" thickBot="1" x14ac:dyDescent="0.35">
      <c r="A28" t="s">
        <v>52</v>
      </c>
      <c r="B28" t="s">
        <v>174</v>
      </c>
      <c r="C28" t="s">
        <v>175</v>
      </c>
      <c r="F28" t="s">
        <v>27</v>
      </c>
      <c r="G28" t="s">
        <v>28</v>
      </c>
      <c r="I28" t="s">
        <v>27</v>
      </c>
      <c r="J28" s="3">
        <v>180401</v>
      </c>
      <c r="K28" t="s">
        <v>29</v>
      </c>
      <c r="L28" t="s">
        <v>176</v>
      </c>
      <c r="M28" t="s">
        <v>31</v>
      </c>
      <c r="N28" t="s">
        <v>110</v>
      </c>
      <c r="O28" t="s">
        <v>157</v>
      </c>
      <c r="P28" s="2">
        <v>5607800</v>
      </c>
      <c r="Q28" s="3">
        <v>0</v>
      </c>
      <c r="R28" t="s">
        <v>57</v>
      </c>
      <c r="S28" t="s">
        <v>51</v>
      </c>
      <c r="T28" t="s">
        <v>36</v>
      </c>
      <c r="U28" t="s">
        <v>158</v>
      </c>
      <c r="V28" t="s">
        <v>163</v>
      </c>
      <c r="W28" t="s">
        <v>164</v>
      </c>
      <c r="X28" s="5" t="s">
        <v>175</v>
      </c>
    </row>
    <row r="29" spans="1:24" ht="15" thickBot="1" x14ac:dyDescent="0.35">
      <c r="A29" t="s">
        <v>52</v>
      </c>
      <c r="B29" t="s">
        <v>177</v>
      </c>
      <c r="C29" t="s">
        <v>178</v>
      </c>
      <c r="F29" t="s">
        <v>27</v>
      </c>
      <c r="G29" t="s">
        <v>28</v>
      </c>
      <c r="H29" t="s">
        <v>60</v>
      </c>
      <c r="I29" t="s">
        <v>27</v>
      </c>
      <c r="J29" s="3">
        <v>180401</v>
      </c>
      <c r="K29" t="s">
        <v>29</v>
      </c>
      <c r="L29" t="s">
        <v>179</v>
      </c>
      <c r="M29" t="s">
        <v>31</v>
      </c>
      <c r="N29" t="s">
        <v>89</v>
      </c>
      <c r="O29" t="s">
        <v>33</v>
      </c>
      <c r="P29" s="2">
        <v>4357000</v>
      </c>
      <c r="Q29" s="2">
        <v>4357000</v>
      </c>
      <c r="R29" t="s">
        <v>57</v>
      </c>
      <c r="S29" t="s">
        <v>51</v>
      </c>
      <c r="T29" t="s">
        <v>36</v>
      </c>
      <c r="U29" t="s">
        <v>180</v>
      </c>
      <c r="V29" t="s">
        <v>94</v>
      </c>
      <c r="W29" t="s">
        <v>95</v>
      </c>
      <c r="X29" s="5" t="s">
        <v>178</v>
      </c>
    </row>
    <row r="30" spans="1:24" ht="15" thickBot="1" x14ac:dyDescent="0.35">
      <c r="A30" t="s">
        <v>52</v>
      </c>
      <c r="B30" t="s">
        <v>181</v>
      </c>
      <c r="C30" t="s">
        <v>182</v>
      </c>
      <c r="F30" t="s">
        <v>27</v>
      </c>
      <c r="G30" t="s">
        <v>28</v>
      </c>
      <c r="I30" t="s">
        <v>27</v>
      </c>
      <c r="J30" s="3">
        <v>180401</v>
      </c>
      <c r="K30" t="s">
        <v>29</v>
      </c>
      <c r="L30" t="s">
        <v>183</v>
      </c>
      <c r="M30" t="s">
        <v>31</v>
      </c>
      <c r="N30" t="s">
        <v>89</v>
      </c>
      <c r="O30" t="s">
        <v>33</v>
      </c>
      <c r="P30" s="2">
        <v>9891700</v>
      </c>
      <c r="Q30" s="2">
        <v>9891700</v>
      </c>
      <c r="R30" t="s">
        <v>184</v>
      </c>
      <c r="S30" t="s">
        <v>51</v>
      </c>
      <c r="T30" t="s">
        <v>36</v>
      </c>
      <c r="V30" t="s">
        <v>104</v>
      </c>
      <c r="W30" t="s">
        <v>105</v>
      </c>
      <c r="X30" s="5" t="s">
        <v>182</v>
      </c>
    </row>
    <row r="31" spans="1:24" ht="15" thickBot="1" x14ac:dyDescent="0.35">
      <c r="A31" t="s">
        <v>185</v>
      </c>
      <c r="B31" t="s">
        <v>186</v>
      </c>
      <c r="C31" t="s">
        <v>187</v>
      </c>
      <c r="F31" t="s">
        <v>27</v>
      </c>
      <c r="G31" t="s">
        <v>28</v>
      </c>
      <c r="H31" t="s">
        <v>60</v>
      </c>
      <c r="I31" t="s">
        <v>27</v>
      </c>
      <c r="J31" s="3">
        <v>180401</v>
      </c>
      <c r="K31" t="s">
        <v>29</v>
      </c>
      <c r="L31" t="s">
        <v>188</v>
      </c>
      <c r="M31" t="s">
        <v>31</v>
      </c>
      <c r="N31" t="s">
        <v>89</v>
      </c>
      <c r="O31" t="s">
        <v>33</v>
      </c>
      <c r="P31" s="2">
        <v>6000000</v>
      </c>
      <c r="Q31" s="2">
        <v>6000000</v>
      </c>
      <c r="R31" t="s">
        <v>189</v>
      </c>
      <c r="S31" t="s">
        <v>69</v>
      </c>
      <c r="T31" t="s">
        <v>36</v>
      </c>
      <c r="V31" t="s">
        <v>104</v>
      </c>
      <c r="W31" t="s">
        <v>105</v>
      </c>
      <c r="X31" s="5" t="s">
        <v>187</v>
      </c>
    </row>
    <row r="32" spans="1:24" ht="15" thickBot="1" x14ac:dyDescent="0.35">
      <c r="A32" t="s">
        <v>52</v>
      </c>
      <c r="B32" t="s">
        <v>190</v>
      </c>
      <c r="C32" t="s">
        <v>191</v>
      </c>
      <c r="F32" t="s">
        <v>27</v>
      </c>
      <c r="G32" t="s">
        <v>28</v>
      </c>
      <c r="I32" t="s">
        <v>27</v>
      </c>
      <c r="J32" s="3">
        <v>180401</v>
      </c>
      <c r="K32" t="s">
        <v>29</v>
      </c>
      <c r="L32" t="s">
        <v>192</v>
      </c>
      <c r="M32" t="s">
        <v>31</v>
      </c>
      <c r="N32" t="s">
        <v>89</v>
      </c>
      <c r="O32" t="s">
        <v>33</v>
      </c>
      <c r="P32" s="2">
        <v>4350000</v>
      </c>
      <c r="Q32" s="2">
        <v>4350000</v>
      </c>
      <c r="R32" t="s">
        <v>184</v>
      </c>
      <c r="S32" t="s">
        <v>51</v>
      </c>
      <c r="T32" t="s">
        <v>36</v>
      </c>
      <c r="V32" t="s">
        <v>104</v>
      </c>
      <c r="W32" t="s">
        <v>105</v>
      </c>
      <c r="X32" s="5" t="s">
        <v>191</v>
      </c>
    </row>
    <row r="33" spans="1:24" ht="15" thickBot="1" x14ac:dyDescent="0.35">
      <c r="A33" t="s">
        <v>46</v>
      </c>
      <c r="B33" t="s">
        <v>193</v>
      </c>
      <c r="C33" t="s">
        <v>48</v>
      </c>
      <c r="F33" t="s">
        <v>27</v>
      </c>
      <c r="G33" t="s">
        <v>28</v>
      </c>
      <c r="I33" t="s">
        <v>27</v>
      </c>
      <c r="J33" s="3">
        <v>180401</v>
      </c>
      <c r="K33" t="s">
        <v>29</v>
      </c>
      <c r="L33" t="s">
        <v>194</v>
      </c>
      <c r="M33" t="s">
        <v>31</v>
      </c>
      <c r="N33" t="s">
        <v>89</v>
      </c>
      <c r="O33" t="s">
        <v>33</v>
      </c>
      <c r="P33" s="2">
        <v>6070810</v>
      </c>
      <c r="Q33" s="2">
        <v>6070810</v>
      </c>
      <c r="R33" t="s">
        <v>195</v>
      </c>
      <c r="S33" t="s">
        <v>51</v>
      </c>
      <c r="T33" t="s">
        <v>36</v>
      </c>
      <c r="V33" t="s">
        <v>104</v>
      </c>
      <c r="W33" t="s">
        <v>105</v>
      </c>
      <c r="X33" s="6" t="s">
        <v>48</v>
      </c>
    </row>
  </sheetData>
  <mergeCells count="1">
    <mergeCell ref="A1:W1"/>
  </mergeCells>
  <hyperlinks>
    <hyperlink ref="X3" r:id="rId1" display="https://emenscr.nesdc.go.th/viewer/view.html?id=5b21110a7587e67e2e7212be&amp;username=mnre07071" xr:uid="{00000000-0004-0000-0000-000000000000}"/>
    <hyperlink ref="X4" r:id="rId2" display="https://emenscr.nesdc.go.th/viewer/view.html?id=5b28ad747af48e05b0c722b6&amp;username=crru0532291" xr:uid="{00000000-0004-0000-0000-000001000000}"/>
    <hyperlink ref="X5" r:id="rId3" display="https://emenscr.nesdc.go.th/viewer/view.html?id=5b4484c74c5a2c254a3305cf&amp;username=mnre03051" xr:uid="{00000000-0004-0000-0000-000002000000}"/>
    <hyperlink ref="X6" r:id="rId4" display="https://emenscr.nesdc.go.th/viewer/view.html?id=5b46f907f4fd79254b8e68c4&amp;username=mnre03031" xr:uid="{00000000-0004-0000-0000-000003000000}"/>
    <hyperlink ref="X7" r:id="rId5" display="https://emenscr.nesdc.go.th/viewer/view.html?id=5b4708daf4fd79254b8e68c8&amp;username=mnre03031" xr:uid="{00000000-0004-0000-0000-000004000000}"/>
    <hyperlink ref="X8" r:id="rId6" display="https://emenscr.nesdc.go.th/viewer/view.html?id=5e01d3396f155549ab8fb96f&amp;username=mnre0214621" xr:uid="{00000000-0004-0000-0000-000005000000}"/>
    <hyperlink ref="X9" r:id="rId7" display="https://emenscr.nesdc.go.th/viewer/view.html?id=5e0582a75baa7b44654ddfed&amp;username=mnre0214681" xr:uid="{00000000-0004-0000-0000-000006000000}"/>
    <hyperlink ref="X10" r:id="rId8" display="https://emenscr.nesdc.go.th/viewer/view.html?id=5e09c166a398d53e6c8ddef6&amp;username=mnre0205101" xr:uid="{00000000-0004-0000-0000-000007000000}"/>
    <hyperlink ref="X11" r:id="rId9" display="https://emenscr.nesdc.go.th/viewer/view.html?id=5e12ed0ac87029697f013f9c&amp;username=mnre020591" xr:uid="{00000000-0004-0000-0000-000008000000}"/>
    <hyperlink ref="X12" r:id="rId10" display="https://emenscr.nesdc.go.th/viewer/view.html?id=5f2cfdbb5d3d8c1b64cee24f&amp;username=moac06061" xr:uid="{00000000-0004-0000-0000-000009000000}"/>
    <hyperlink ref="X13" r:id="rId11" display="https://emenscr.nesdc.go.th/viewer/view.html?id=5f2d3f285a5ea30bc8e0c508&amp;username=mnre03031" xr:uid="{00000000-0004-0000-0000-00000A000000}"/>
    <hyperlink ref="X14" r:id="rId12" display="https://emenscr.nesdc.go.th/viewer/view.html?id=5f2d40758e67530bd632bd30&amp;username=mnre03031" xr:uid="{00000000-0004-0000-0000-00000B000000}"/>
    <hyperlink ref="X15" r:id="rId13" display="https://emenscr.nesdc.go.th/viewer/view.html?id=5f2d63db5a5ea30bc8e0c5bb&amp;username=mnre04021" xr:uid="{00000000-0004-0000-0000-00000C000000}"/>
    <hyperlink ref="X16" r:id="rId14" display="https://emenscr.nesdc.go.th/viewer/view.html?id=5f9a2fd9ce9e354887d836c6&amp;username=mnre0214611" xr:uid="{00000000-0004-0000-0000-00000D000000}"/>
    <hyperlink ref="X17" r:id="rId15" display="https://emenscr.nesdc.go.th/viewer/view.html?id=5febef5c1a5e145f8dc80986&amp;username=mnre020541" xr:uid="{00000000-0004-0000-0000-00000E000000}"/>
    <hyperlink ref="X18" r:id="rId16" display="https://emenscr.nesdc.go.th/viewer/view.html?id=5ff6bf04392aa2089794fc64&amp;username=mnre04031" xr:uid="{00000000-0004-0000-0000-00000F000000}"/>
    <hyperlink ref="X19" r:id="rId17" display="https://emenscr.nesdc.go.th/viewer/view.html?id=600e4680ef06eb0e8c9addf8&amp;username=mnre03031" xr:uid="{00000000-0004-0000-0000-000010000000}"/>
    <hyperlink ref="X20" r:id="rId18" display="https://emenscr.nesdc.go.th/viewer/view.html?id=602fdc153eed1c7838197afe&amp;username=eplan31" xr:uid="{00000000-0004-0000-0000-000011000000}"/>
    <hyperlink ref="X21" r:id="rId19" display="https://emenscr.nesdc.go.th/viewer/view.html?id=602fdcc76fb631784021bde3&amp;username=eplan31" xr:uid="{00000000-0004-0000-0000-000012000000}"/>
    <hyperlink ref="X22" r:id="rId20" display="https://emenscr.nesdc.go.th/viewer/view.html?id=60e3d99bed713a6432c7d307&amp;username=mnre0214481" xr:uid="{00000000-0004-0000-0000-000013000000}"/>
    <hyperlink ref="X23" r:id="rId21" display="https://emenscr.nesdc.go.th/viewer/view.html?id=610b8531eeb6226fa20f3f35&amp;username=mnre04031" xr:uid="{00000000-0004-0000-0000-000014000000}"/>
    <hyperlink ref="X24" r:id="rId22" display="https://emenscr.nesdc.go.th/viewer/view.html?id=610be0379af47d6f9a34e84c&amp;username=mnre03031" xr:uid="{00000000-0004-0000-0000-000015000000}"/>
    <hyperlink ref="X25" r:id="rId23" display="https://emenscr.nesdc.go.th/viewer/view.html?id=610be5add0d85c6fa84a3a3d&amp;username=mnre03031" xr:uid="{00000000-0004-0000-0000-000016000000}"/>
    <hyperlink ref="X26" r:id="rId24" display="https://emenscr.nesdc.go.th/viewer/view.html?id=610be775eeb6226fa20f3fe7&amp;username=mnre03031" xr:uid="{00000000-0004-0000-0000-000017000000}"/>
    <hyperlink ref="X27" r:id="rId25" display="https://emenscr.nesdc.go.th/viewer/view.html?id=610bef25d0d85c6fa84a3a40&amp;username=mnre03031" xr:uid="{00000000-0004-0000-0000-000018000000}"/>
    <hyperlink ref="X28" r:id="rId26" display="https://emenscr.nesdc.go.th/viewer/view.html?id=610bf176eeb6226fa20f3fea&amp;username=mnre03031" xr:uid="{00000000-0004-0000-0000-000019000000}"/>
    <hyperlink ref="X29" r:id="rId27" display="https://emenscr.nesdc.go.th/viewer/view.html?id=610f7f5a86ed660368a5b9f9&amp;username=mnre03031" xr:uid="{00000000-0004-0000-0000-00001A000000}"/>
    <hyperlink ref="X30" r:id="rId28" display="https://emenscr.nesdc.go.th/viewer/view.html?id=61a4504fe55ef143eb1fc7d9&amp;username=mnre03031" xr:uid="{00000000-0004-0000-0000-00001B000000}"/>
    <hyperlink ref="X31" r:id="rId29" display="https://emenscr.nesdc.go.th/viewer/view.html?id=61b05acbc02cee271c611f34&amp;username=mnre020561" xr:uid="{00000000-0004-0000-0000-00001C000000}"/>
    <hyperlink ref="X32" r:id="rId30" display="https://emenscr.nesdc.go.th/viewer/view.html?id=61b8175ef3473f0ca7a6c691&amp;username=mnre03031" xr:uid="{00000000-0004-0000-0000-00001D000000}"/>
    <hyperlink ref="X33" r:id="rId31" display="https://emenscr.nesdc.go.th/viewer/view.html?id=61cbd8d791854c614b74dddb&amp;username=mnre03051" xr:uid="{00000000-0004-0000-0000-00001E000000}"/>
  </hyperlinks>
  <pageMargins left="0.7" right="0.7" top="0.75" bottom="0.75" header="0.3" footer="0.3"/>
  <pageSetup paperSize="9" orientation="portrait" horizontalDpi="0" verticalDpi="0" r:id="rId3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30"/>
  <sheetViews>
    <sheetView tabSelected="1" zoomScale="107" zoomScaleNormal="107" workbookViewId="0">
      <selection activeCell="D17" sqref="D17"/>
    </sheetView>
  </sheetViews>
  <sheetFormatPr defaultColWidth="8.88671875" defaultRowHeight="21" x14ac:dyDescent="0.6"/>
  <cols>
    <col min="1" max="1" width="20.21875" style="29" bestFit="1" customWidth="1"/>
    <col min="2" max="2" width="12.5546875" style="29" bestFit="1" customWidth="1"/>
    <col min="3" max="5" width="5.109375" style="29" bestFit="1" customWidth="1"/>
    <col min="6" max="6" width="20.21875" style="29" bestFit="1" customWidth="1"/>
    <col min="7" max="16384" width="8.88671875" style="29"/>
  </cols>
  <sheetData>
    <row r="1" spans="1:6" x14ac:dyDescent="0.6">
      <c r="A1" s="62" t="s">
        <v>205</v>
      </c>
      <c r="B1" s="62" t="s">
        <v>197</v>
      </c>
      <c r="C1" s="63"/>
      <c r="D1" s="63"/>
      <c r="E1" s="63"/>
      <c r="F1" s="63"/>
    </row>
    <row r="2" spans="1:6" x14ac:dyDescent="0.6">
      <c r="A2" s="62" t="s">
        <v>206</v>
      </c>
      <c r="B2" s="63">
        <v>2561</v>
      </c>
      <c r="C2" s="63">
        <v>2563</v>
      </c>
      <c r="D2" s="63">
        <v>2564</v>
      </c>
      <c r="E2" s="63">
        <v>2565</v>
      </c>
      <c r="F2" s="63" t="s">
        <v>207</v>
      </c>
    </row>
    <row r="3" spans="1:6" x14ac:dyDescent="0.6">
      <c r="A3" s="64" t="s">
        <v>104</v>
      </c>
      <c r="B3" s="65">
        <v>1</v>
      </c>
      <c r="C3" s="65">
        <v>2</v>
      </c>
      <c r="D3" s="65">
        <v>2</v>
      </c>
      <c r="E3" s="65">
        <v>4</v>
      </c>
      <c r="F3" s="65">
        <v>9</v>
      </c>
    </row>
    <row r="4" spans="1:6" x14ac:dyDescent="0.6">
      <c r="A4" s="66" t="s">
        <v>245</v>
      </c>
      <c r="B4" s="65">
        <v>1</v>
      </c>
      <c r="C4" s="65"/>
      <c r="D4" s="65">
        <v>1</v>
      </c>
      <c r="E4" s="65">
        <v>4</v>
      </c>
      <c r="F4" s="65">
        <v>6</v>
      </c>
    </row>
    <row r="5" spans="1:6" x14ac:dyDescent="0.6">
      <c r="A5" s="66" t="s">
        <v>778</v>
      </c>
      <c r="B5" s="65"/>
      <c r="C5" s="65">
        <v>2</v>
      </c>
      <c r="D5" s="65">
        <v>1</v>
      </c>
      <c r="E5" s="65"/>
      <c r="F5" s="65">
        <v>3</v>
      </c>
    </row>
    <row r="6" spans="1:6" x14ac:dyDescent="0.6">
      <c r="A6" s="64" t="s">
        <v>94</v>
      </c>
      <c r="B6" s="65">
        <v>1</v>
      </c>
      <c r="C6" s="65"/>
      <c r="D6" s="65">
        <v>1</v>
      </c>
      <c r="E6" s="65">
        <v>1</v>
      </c>
      <c r="F6" s="65">
        <v>3</v>
      </c>
    </row>
    <row r="7" spans="1:6" x14ac:dyDescent="0.6">
      <c r="A7" s="66" t="s">
        <v>777</v>
      </c>
      <c r="B7" s="65">
        <v>1</v>
      </c>
      <c r="C7" s="65"/>
      <c r="D7" s="65">
        <v>1</v>
      </c>
      <c r="E7" s="65"/>
      <c r="F7" s="65">
        <v>2</v>
      </c>
    </row>
    <row r="8" spans="1:6" x14ac:dyDescent="0.6">
      <c r="A8" s="66" t="s">
        <v>262</v>
      </c>
      <c r="B8" s="65"/>
      <c r="C8" s="65"/>
      <c r="D8" s="65"/>
      <c r="E8" s="65">
        <v>1</v>
      </c>
      <c r="F8" s="65">
        <v>1</v>
      </c>
    </row>
    <row r="9" spans="1:6" x14ac:dyDescent="0.6">
      <c r="A9" s="64" t="s">
        <v>114</v>
      </c>
      <c r="B9" s="65">
        <v>2</v>
      </c>
      <c r="C9" s="65">
        <v>2</v>
      </c>
      <c r="D9" s="65">
        <v>2</v>
      </c>
      <c r="E9" s="65"/>
      <c r="F9" s="65">
        <v>6</v>
      </c>
    </row>
    <row r="10" spans="1:6" x14ac:dyDescent="0.6">
      <c r="A10" s="66" t="s">
        <v>779</v>
      </c>
      <c r="B10" s="65"/>
      <c r="C10" s="65">
        <v>1</v>
      </c>
      <c r="D10" s="65"/>
      <c r="E10" s="65"/>
      <c r="F10" s="65">
        <v>1</v>
      </c>
    </row>
    <row r="11" spans="1:6" x14ac:dyDescent="0.6">
      <c r="A11" s="66" t="s">
        <v>776</v>
      </c>
      <c r="B11" s="65">
        <v>1</v>
      </c>
      <c r="C11" s="65"/>
      <c r="D11" s="65">
        <v>1</v>
      </c>
      <c r="E11" s="65"/>
      <c r="F11" s="65">
        <v>2</v>
      </c>
    </row>
    <row r="12" spans="1:6" x14ac:dyDescent="0.6">
      <c r="A12" s="66" t="s">
        <v>762</v>
      </c>
      <c r="B12" s="65">
        <v>1</v>
      </c>
      <c r="C12" s="65">
        <v>1</v>
      </c>
      <c r="D12" s="65">
        <v>1</v>
      </c>
      <c r="E12" s="65"/>
      <c r="F12" s="65">
        <v>3</v>
      </c>
    </row>
    <row r="13" spans="1:6" x14ac:dyDescent="0.6">
      <c r="A13" s="64" t="s">
        <v>207</v>
      </c>
      <c r="B13" s="65">
        <v>4</v>
      </c>
      <c r="C13" s="65">
        <v>4</v>
      </c>
      <c r="D13" s="65">
        <v>5</v>
      </c>
      <c r="E13" s="65">
        <v>5</v>
      </c>
      <c r="F13" s="65">
        <v>18</v>
      </c>
    </row>
    <row r="14" spans="1:6" x14ac:dyDescent="0.6">
      <c r="A14"/>
      <c r="B14"/>
      <c r="C14"/>
      <c r="D14"/>
      <c r="E14"/>
      <c r="F14"/>
    </row>
    <row r="15" spans="1:6" x14ac:dyDescent="0.6">
      <c r="A15"/>
      <c r="B15"/>
      <c r="C15"/>
      <c r="D15"/>
      <c r="E15"/>
      <c r="F15"/>
    </row>
    <row r="27" spans="8:8" ht="24.6" x14ac:dyDescent="0.7">
      <c r="H27" s="33"/>
    </row>
    <row r="30" spans="8:8" ht="24.6" x14ac:dyDescent="0.7">
      <c r="H30" s="34"/>
    </row>
  </sheetData>
  <pageMargins left="0.7" right="0.7" top="0.75" bottom="0.75" header="0.3" footer="0.3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21"/>
  <sheetViews>
    <sheetView topLeftCell="B1" zoomScaleNormal="100" workbookViewId="0">
      <selection activeCell="B12" activeCellId="1" sqref="A17:XFD17 A12:XFD12"/>
    </sheetView>
  </sheetViews>
  <sheetFormatPr defaultRowHeight="14.4" x14ac:dyDescent="0.3"/>
  <cols>
    <col min="1" max="1" width="18" hidden="1" customWidth="1"/>
    <col min="2" max="2" width="15.5546875" customWidth="1"/>
    <col min="3" max="3" width="47.88671875" customWidth="1"/>
    <col min="4" max="4" width="50.88671875" hidden="1" customWidth="1"/>
    <col min="5" max="5" width="43.44140625" hidden="1" customWidth="1"/>
    <col min="6" max="6" width="20.109375" customWidth="1"/>
    <col min="7" max="7" width="19.44140625" customWidth="1"/>
    <col min="8" max="8" width="38" customWidth="1"/>
    <col min="9" max="9" width="39.88671875" customWidth="1"/>
    <col min="10" max="10" width="37.88671875" customWidth="1"/>
    <col min="11" max="11" width="24.88671875" customWidth="1"/>
    <col min="12" max="12" width="16.109375" customWidth="1"/>
    <col min="13" max="13" width="20.109375" customWidth="1"/>
  </cols>
  <sheetData>
    <row r="1" spans="1:13" ht="21" x14ac:dyDescent="0.6">
      <c r="B1" s="27" t="s">
        <v>203</v>
      </c>
    </row>
    <row r="3" spans="1:13" x14ac:dyDescent="0.3">
      <c r="A3" s="7" t="s">
        <v>2</v>
      </c>
      <c r="B3" s="9" t="s">
        <v>197</v>
      </c>
      <c r="C3" s="7" t="s">
        <v>3</v>
      </c>
      <c r="D3" s="7" t="s">
        <v>3</v>
      </c>
      <c r="E3" s="7" t="s">
        <v>7</v>
      </c>
      <c r="F3" s="7" t="s">
        <v>14</v>
      </c>
      <c r="G3" s="7" t="s">
        <v>15</v>
      </c>
      <c r="H3" s="7" t="s">
        <v>18</v>
      </c>
      <c r="I3" s="7" t="s">
        <v>19</v>
      </c>
      <c r="J3" s="7" t="s">
        <v>20</v>
      </c>
      <c r="K3" s="7" t="s">
        <v>21</v>
      </c>
      <c r="L3" s="7" t="s">
        <v>22</v>
      </c>
      <c r="M3" s="7" t="s">
        <v>23</v>
      </c>
    </row>
    <row r="4" spans="1:13" ht="15" thickBot="1" x14ac:dyDescent="0.35">
      <c r="A4" t="s">
        <v>38</v>
      </c>
      <c r="B4" s="17">
        <v>2561</v>
      </c>
      <c r="C4" s="14" t="s">
        <v>39</v>
      </c>
      <c r="D4" t="s">
        <v>39</v>
      </c>
      <c r="E4" t="s">
        <v>28</v>
      </c>
      <c r="F4" t="s">
        <v>41</v>
      </c>
      <c r="G4" t="s">
        <v>42</v>
      </c>
      <c r="H4" t="s">
        <v>43</v>
      </c>
      <c r="I4" t="s">
        <v>44</v>
      </c>
      <c r="J4" t="s">
        <v>45</v>
      </c>
      <c r="L4" t="s">
        <v>114</v>
      </c>
      <c r="M4" t="s">
        <v>198</v>
      </c>
    </row>
    <row r="5" spans="1:13" ht="15" thickBot="1" x14ac:dyDescent="0.35">
      <c r="A5" t="s">
        <v>47</v>
      </c>
      <c r="B5" s="17">
        <v>2561</v>
      </c>
      <c r="C5" s="15" t="s">
        <v>48</v>
      </c>
      <c r="D5" t="s">
        <v>48</v>
      </c>
      <c r="E5" t="s">
        <v>28</v>
      </c>
      <c r="F5" t="s">
        <v>41</v>
      </c>
      <c r="G5" t="s">
        <v>33</v>
      </c>
      <c r="H5" t="s">
        <v>50</v>
      </c>
      <c r="I5" t="s">
        <v>51</v>
      </c>
      <c r="J5" t="s">
        <v>36</v>
      </c>
      <c r="L5" t="s">
        <v>94</v>
      </c>
      <c r="M5" t="s">
        <v>95</v>
      </c>
    </row>
    <row r="6" spans="1:13" ht="15" thickBot="1" x14ac:dyDescent="0.35">
      <c r="A6" t="s">
        <v>53</v>
      </c>
      <c r="B6" s="17">
        <v>2561</v>
      </c>
      <c r="C6" s="15" t="s">
        <v>54</v>
      </c>
      <c r="D6" t="s">
        <v>54</v>
      </c>
      <c r="E6" t="s">
        <v>28</v>
      </c>
      <c r="F6" t="s">
        <v>41</v>
      </c>
      <c r="G6" t="s">
        <v>56</v>
      </c>
      <c r="H6" t="s">
        <v>57</v>
      </c>
      <c r="I6" t="s">
        <v>51</v>
      </c>
      <c r="J6" t="s">
        <v>36</v>
      </c>
      <c r="L6" t="s">
        <v>104</v>
      </c>
      <c r="M6" t="s">
        <v>105</v>
      </c>
    </row>
    <row r="7" spans="1:13" ht="15" thickBot="1" x14ac:dyDescent="0.35">
      <c r="A7" t="s">
        <v>58</v>
      </c>
      <c r="B7" s="17">
        <v>2561</v>
      </c>
      <c r="C7" s="15" t="s">
        <v>59</v>
      </c>
      <c r="D7" t="s">
        <v>59</v>
      </c>
      <c r="E7" t="s">
        <v>28</v>
      </c>
      <c r="F7" t="s">
        <v>41</v>
      </c>
      <c r="G7" t="s">
        <v>56</v>
      </c>
      <c r="H7" t="s">
        <v>57</v>
      </c>
      <c r="I7" t="s">
        <v>51</v>
      </c>
      <c r="J7" t="s">
        <v>36</v>
      </c>
      <c r="L7" t="s">
        <v>114</v>
      </c>
      <c r="M7" t="s">
        <v>199</v>
      </c>
    </row>
    <row r="8" spans="1:13" ht="15" thickBot="1" x14ac:dyDescent="0.35">
      <c r="A8" t="s">
        <v>63</v>
      </c>
      <c r="B8" s="18">
        <v>2563</v>
      </c>
      <c r="C8" s="15" t="s">
        <v>64</v>
      </c>
      <c r="D8" t="s">
        <v>64</v>
      </c>
      <c r="E8" t="s">
        <v>28</v>
      </c>
      <c r="F8" t="s">
        <v>66</v>
      </c>
      <c r="G8" t="s">
        <v>67</v>
      </c>
      <c r="H8" t="s">
        <v>68</v>
      </c>
      <c r="I8" t="s">
        <v>69</v>
      </c>
      <c r="J8" t="s">
        <v>36</v>
      </c>
      <c r="L8" t="s">
        <v>104</v>
      </c>
      <c r="M8" t="s">
        <v>200</v>
      </c>
    </row>
    <row r="9" spans="1:13" ht="15" thickBot="1" x14ac:dyDescent="0.35">
      <c r="A9" t="s">
        <v>71</v>
      </c>
      <c r="B9" s="18">
        <v>2563</v>
      </c>
      <c r="C9" s="15" t="s">
        <v>72</v>
      </c>
      <c r="D9" t="s">
        <v>72</v>
      </c>
      <c r="E9" t="s">
        <v>28</v>
      </c>
      <c r="F9" t="s">
        <v>66</v>
      </c>
      <c r="G9" t="s">
        <v>67</v>
      </c>
      <c r="H9" t="s">
        <v>74</v>
      </c>
      <c r="I9" t="s">
        <v>69</v>
      </c>
      <c r="J9" t="s">
        <v>36</v>
      </c>
      <c r="L9" t="s">
        <v>104</v>
      </c>
      <c r="M9" s="13" t="s">
        <v>200</v>
      </c>
    </row>
    <row r="10" spans="1:13" ht="15" thickBot="1" x14ac:dyDescent="0.35">
      <c r="A10" t="s">
        <v>76</v>
      </c>
      <c r="B10" s="18">
        <v>2563</v>
      </c>
      <c r="C10" s="15" t="s">
        <v>77</v>
      </c>
      <c r="D10" t="s">
        <v>77</v>
      </c>
      <c r="E10" t="s">
        <v>28</v>
      </c>
      <c r="F10" t="s">
        <v>66</v>
      </c>
      <c r="G10" t="s">
        <v>67</v>
      </c>
      <c r="H10" t="s">
        <v>79</v>
      </c>
      <c r="I10" t="s">
        <v>69</v>
      </c>
      <c r="J10" t="s">
        <v>36</v>
      </c>
      <c r="L10" t="s">
        <v>114</v>
      </c>
      <c r="M10" t="s">
        <v>115</v>
      </c>
    </row>
    <row r="11" spans="1:13" ht="15" thickBot="1" x14ac:dyDescent="0.35">
      <c r="A11" t="s">
        <v>81</v>
      </c>
      <c r="B11" s="18">
        <v>2563</v>
      </c>
      <c r="C11" s="15" t="s">
        <v>82</v>
      </c>
      <c r="D11" t="s">
        <v>82</v>
      </c>
      <c r="E11" t="s">
        <v>28</v>
      </c>
      <c r="F11" t="s">
        <v>66</v>
      </c>
      <c r="G11" t="s">
        <v>67</v>
      </c>
      <c r="H11" t="s">
        <v>84</v>
      </c>
      <c r="I11" t="s">
        <v>69</v>
      </c>
      <c r="J11" t="s">
        <v>36</v>
      </c>
      <c r="L11" t="s">
        <v>114</v>
      </c>
      <c r="M11" t="s">
        <v>199</v>
      </c>
    </row>
    <row r="12" spans="1:13" ht="15" thickBot="1" x14ac:dyDescent="0.35">
      <c r="A12" t="s">
        <v>25</v>
      </c>
      <c r="B12" s="19">
        <v>2564</v>
      </c>
      <c r="C12" s="15" t="s">
        <v>26</v>
      </c>
      <c r="D12" t="s">
        <v>26</v>
      </c>
      <c r="E12" t="s">
        <v>28</v>
      </c>
      <c r="F12" t="s">
        <v>32</v>
      </c>
      <c r="G12" t="s">
        <v>33</v>
      </c>
      <c r="H12" t="s">
        <v>34</v>
      </c>
      <c r="I12" t="s">
        <v>35</v>
      </c>
      <c r="J12" t="s">
        <v>36</v>
      </c>
      <c r="L12" t="s">
        <v>114</v>
      </c>
      <c r="M12" t="s">
        <v>198</v>
      </c>
    </row>
    <row r="13" spans="1:13" ht="15" thickBot="1" x14ac:dyDescent="0.35">
      <c r="A13" t="s">
        <v>117</v>
      </c>
      <c r="B13" s="19">
        <v>2564</v>
      </c>
      <c r="C13" s="15" t="s">
        <v>118</v>
      </c>
      <c r="D13" t="s">
        <v>118</v>
      </c>
      <c r="E13" t="s">
        <v>28</v>
      </c>
      <c r="F13" t="s">
        <v>32</v>
      </c>
      <c r="G13" t="s">
        <v>56</v>
      </c>
      <c r="H13" t="s">
        <v>120</v>
      </c>
      <c r="I13" t="s">
        <v>69</v>
      </c>
      <c r="J13" t="s">
        <v>36</v>
      </c>
      <c r="L13" t="s">
        <v>114</v>
      </c>
      <c r="M13" t="s">
        <v>199</v>
      </c>
    </row>
    <row r="14" spans="1:13" ht="15" thickBot="1" x14ac:dyDescent="0.35">
      <c r="A14" t="s">
        <v>122</v>
      </c>
      <c r="B14" s="19">
        <v>2564</v>
      </c>
      <c r="C14" s="15" t="s">
        <v>123</v>
      </c>
      <c r="D14" t="s">
        <v>123</v>
      </c>
      <c r="E14" t="s">
        <v>28</v>
      </c>
      <c r="F14" t="s">
        <v>32</v>
      </c>
      <c r="G14" t="s">
        <v>56</v>
      </c>
      <c r="H14" t="s">
        <v>125</v>
      </c>
      <c r="I14" t="s">
        <v>69</v>
      </c>
      <c r="J14" t="s">
        <v>36</v>
      </c>
      <c r="L14" t="s">
        <v>104</v>
      </c>
      <c r="M14" t="s">
        <v>105</v>
      </c>
    </row>
    <row r="15" spans="1:13" ht="15" thickBot="1" x14ac:dyDescent="0.35">
      <c r="A15" t="s">
        <v>131</v>
      </c>
      <c r="B15" s="19">
        <v>2564</v>
      </c>
      <c r="C15" s="15" t="s">
        <v>132</v>
      </c>
      <c r="D15" t="s">
        <v>132</v>
      </c>
      <c r="E15" t="s">
        <v>28</v>
      </c>
      <c r="F15" t="s">
        <v>32</v>
      </c>
      <c r="G15" t="s">
        <v>56</v>
      </c>
      <c r="H15" t="s">
        <v>57</v>
      </c>
      <c r="I15" t="s">
        <v>51</v>
      </c>
      <c r="J15" t="s">
        <v>36</v>
      </c>
      <c r="L15" t="s">
        <v>104</v>
      </c>
      <c r="M15" s="13" t="s">
        <v>200</v>
      </c>
    </row>
    <row r="16" spans="1:13" ht="15" thickBot="1" x14ac:dyDescent="0.35">
      <c r="A16" t="s">
        <v>149</v>
      </c>
      <c r="B16" s="19">
        <v>2564</v>
      </c>
      <c r="C16" s="15" t="s">
        <v>150</v>
      </c>
      <c r="D16" t="s">
        <v>150</v>
      </c>
      <c r="E16" t="s">
        <v>28</v>
      </c>
      <c r="F16" t="s">
        <v>100</v>
      </c>
      <c r="G16" t="s">
        <v>152</v>
      </c>
      <c r="H16" t="s">
        <v>153</v>
      </c>
      <c r="I16" t="s">
        <v>69</v>
      </c>
      <c r="J16" t="s">
        <v>36</v>
      </c>
      <c r="L16" t="s">
        <v>94</v>
      </c>
      <c r="M16" t="s">
        <v>95</v>
      </c>
    </row>
    <row r="17" spans="1:13" ht="15" thickBot="1" x14ac:dyDescent="0.35">
      <c r="A17" t="s">
        <v>177</v>
      </c>
      <c r="B17" s="12">
        <v>2565</v>
      </c>
      <c r="C17" s="15" t="s">
        <v>178</v>
      </c>
      <c r="D17" t="s">
        <v>178</v>
      </c>
      <c r="E17" t="s">
        <v>28</v>
      </c>
      <c r="F17" t="s">
        <v>89</v>
      </c>
      <c r="G17" t="s">
        <v>33</v>
      </c>
      <c r="H17" t="s">
        <v>57</v>
      </c>
      <c r="I17" t="s">
        <v>51</v>
      </c>
      <c r="J17" t="s">
        <v>36</v>
      </c>
      <c r="K17" t="s">
        <v>180</v>
      </c>
      <c r="L17" t="s">
        <v>94</v>
      </c>
      <c r="M17" t="s">
        <v>95</v>
      </c>
    </row>
    <row r="18" spans="1:13" ht="15" thickBot="1" x14ac:dyDescent="0.35">
      <c r="A18" t="s">
        <v>181</v>
      </c>
      <c r="B18" s="12">
        <v>2565</v>
      </c>
      <c r="C18" s="15" t="s">
        <v>182</v>
      </c>
      <c r="D18" t="s">
        <v>182</v>
      </c>
      <c r="E18" t="s">
        <v>28</v>
      </c>
      <c r="F18" t="s">
        <v>89</v>
      </c>
      <c r="G18" t="s">
        <v>33</v>
      </c>
      <c r="H18" t="s">
        <v>184</v>
      </c>
      <c r="I18" t="s">
        <v>51</v>
      </c>
      <c r="J18" t="s">
        <v>36</v>
      </c>
      <c r="L18" t="s">
        <v>104</v>
      </c>
      <c r="M18" t="s">
        <v>105</v>
      </c>
    </row>
    <row r="19" spans="1:13" ht="15" thickBot="1" x14ac:dyDescent="0.35">
      <c r="A19" t="s">
        <v>186</v>
      </c>
      <c r="B19" s="12">
        <v>2565</v>
      </c>
      <c r="C19" s="15" t="s">
        <v>187</v>
      </c>
      <c r="D19" t="s">
        <v>187</v>
      </c>
      <c r="E19" t="s">
        <v>28</v>
      </c>
      <c r="F19" t="s">
        <v>89</v>
      </c>
      <c r="G19" t="s">
        <v>33</v>
      </c>
      <c r="H19" t="s">
        <v>189</v>
      </c>
      <c r="I19" t="s">
        <v>69</v>
      </c>
      <c r="J19" t="s">
        <v>36</v>
      </c>
      <c r="L19" t="s">
        <v>104</v>
      </c>
      <c r="M19" t="s">
        <v>105</v>
      </c>
    </row>
    <row r="20" spans="1:13" ht="15" thickBot="1" x14ac:dyDescent="0.35">
      <c r="A20" t="s">
        <v>190</v>
      </c>
      <c r="B20" s="12">
        <v>2565</v>
      </c>
      <c r="C20" s="15" t="s">
        <v>191</v>
      </c>
      <c r="D20" t="s">
        <v>191</v>
      </c>
      <c r="E20" t="s">
        <v>28</v>
      </c>
      <c r="F20" t="s">
        <v>89</v>
      </c>
      <c r="G20" t="s">
        <v>33</v>
      </c>
      <c r="H20" t="s">
        <v>184</v>
      </c>
      <c r="I20" t="s">
        <v>51</v>
      </c>
      <c r="J20" t="s">
        <v>36</v>
      </c>
      <c r="L20" t="s">
        <v>104</v>
      </c>
      <c r="M20" t="s">
        <v>105</v>
      </c>
    </row>
    <row r="21" spans="1:13" ht="15" thickBot="1" x14ac:dyDescent="0.35">
      <c r="A21" t="s">
        <v>193</v>
      </c>
      <c r="B21" s="12">
        <v>2565</v>
      </c>
      <c r="C21" s="16" t="s">
        <v>48</v>
      </c>
      <c r="D21" t="s">
        <v>48</v>
      </c>
      <c r="E21" t="s">
        <v>28</v>
      </c>
      <c r="F21" t="s">
        <v>89</v>
      </c>
      <c r="G21" t="s">
        <v>33</v>
      </c>
      <c r="H21" t="s">
        <v>195</v>
      </c>
      <c r="I21" t="s">
        <v>51</v>
      </c>
      <c r="J21" t="s">
        <v>36</v>
      </c>
      <c r="L21" t="s">
        <v>104</v>
      </c>
      <c r="M21" t="s">
        <v>105</v>
      </c>
    </row>
  </sheetData>
  <autoFilter ref="A3:M21" xr:uid="{00000000-0009-0000-0000-000006000000}"/>
  <hyperlinks>
    <hyperlink ref="C12" r:id="rId1" display="https://emenscr.nesdc.go.th/viewer/view.html?id=5b21110a7587e67e2e7212be&amp;username=mnre07071" xr:uid="{00000000-0004-0000-0600-000000000000}"/>
    <hyperlink ref="C4" r:id="rId2" display="https://emenscr.nesdc.go.th/viewer/view.html?id=5b28ad747af48e05b0c722b6&amp;username=crru0532291" xr:uid="{00000000-0004-0000-0600-000001000000}"/>
    <hyperlink ref="C5" r:id="rId3" display="https://emenscr.nesdc.go.th/viewer/view.html?id=5b4484c74c5a2c254a3305cf&amp;username=mnre03051" xr:uid="{00000000-0004-0000-0600-000002000000}"/>
    <hyperlink ref="C6" r:id="rId4" display="https://emenscr.nesdc.go.th/viewer/view.html?id=5b46f907f4fd79254b8e68c4&amp;username=mnre03031" xr:uid="{00000000-0004-0000-0600-000003000000}"/>
    <hyperlink ref="C7" r:id="rId5" display="https://emenscr.nesdc.go.th/viewer/view.html?id=5b4708daf4fd79254b8e68c8&amp;username=mnre03031" xr:uid="{00000000-0004-0000-0600-000004000000}"/>
    <hyperlink ref="C8" r:id="rId6" display="https://emenscr.nesdc.go.th/viewer/view.html?id=5e01d3396f155549ab8fb96f&amp;username=mnre0214621" xr:uid="{00000000-0004-0000-0600-000005000000}"/>
    <hyperlink ref="C9" r:id="rId7" display="https://emenscr.nesdc.go.th/viewer/view.html?id=5e0582a75baa7b44654ddfed&amp;username=mnre0214681" xr:uid="{00000000-0004-0000-0600-000006000000}"/>
    <hyperlink ref="C10" r:id="rId8" display="https://emenscr.nesdc.go.th/viewer/view.html?id=5e09c166a398d53e6c8ddef6&amp;username=mnre0205101" xr:uid="{00000000-0004-0000-0600-000007000000}"/>
    <hyperlink ref="C11" r:id="rId9" display="https://emenscr.nesdc.go.th/viewer/view.html?id=5e12ed0ac87029697f013f9c&amp;username=mnre020591" xr:uid="{00000000-0004-0000-0600-000008000000}"/>
    <hyperlink ref="C13" r:id="rId10" display="https://emenscr.nesdc.go.th/viewer/view.html?id=5f9a2fd9ce9e354887d836c6&amp;username=mnre0214611" xr:uid="{00000000-0004-0000-0600-000009000000}"/>
    <hyperlink ref="C14" r:id="rId11" display="https://emenscr.nesdc.go.th/viewer/view.html?id=5febef5c1a5e145f8dc80986&amp;username=mnre020541" xr:uid="{00000000-0004-0000-0600-00000A000000}"/>
    <hyperlink ref="C15" r:id="rId12" display="https://emenscr.nesdc.go.th/viewer/view.html?id=600e4680ef06eb0e8c9addf8&amp;username=mnre03031" xr:uid="{00000000-0004-0000-0600-00000B000000}"/>
    <hyperlink ref="C16" r:id="rId13" display="https://emenscr.nesdc.go.th/viewer/view.html?id=60e3d99bed713a6432c7d307&amp;username=mnre0214481" xr:uid="{00000000-0004-0000-0600-00000C000000}"/>
    <hyperlink ref="C17" r:id="rId14" display="https://emenscr.nesdc.go.th/viewer/view.html?id=610f7f5a86ed660368a5b9f9&amp;username=mnre03031" xr:uid="{00000000-0004-0000-0600-00000D000000}"/>
    <hyperlink ref="C18" r:id="rId15" display="https://emenscr.nesdc.go.th/viewer/view.html?id=61a4504fe55ef143eb1fc7d9&amp;username=mnre03031" xr:uid="{00000000-0004-0000-0600-00000E000000}"/>
    <hyperlink ref="C19" r:id="rId16" display="https://emenscr.nesdc.go.th/viewer/view.html?id=61b05acbc02cee271c611f34&amp;username=mnre020561" xr:uid="{00000000-0004-0000-0600-00000F000000}"/>
    <hyperlink ref="C20" r:id="rId17" display="https://emenscr.nesdc.go.th/viewer/view.html?id=61b8175ef3473f0ca7a6c691&amp;username=mnre03031" xr:uid="{00000000-0004-0000-0600-000010000000}"/>
    <hyperlink ref="C21" r:id="rId18" display="https://emenscr.nesdc.go.th/viewer/view.html?id=61cbd8d791854c614b74dddb&amp;username=mnre03051" xr:uid="{00000000-0004-0000-0600-000011000000}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21"/>
  <sheetViews>
    <sheetView topLeftCell="C1" zoomScaleNormal="100" workbookViewId="0">
      <selection activeCell="J34" sqref="J34"/>
    </sheetView>
  </sheetViews>
  <sheetFormatPr defaultRowHeight="14.4" x14ac:dyDescent="0.3"/>
  <cols>
    <col min="1" max="1" width="18" hidden="1" customWidth="1"/>
    <col min="2" max="2" width="16.109375" customWidth="1"/>
    <col min="3" max="3" width="14.88671875" customWidth="1"/>
    <col min="4" max="4" width="47.88671875" customWidth="1"/>
    <col min="5" max="5" width="50.88671875" hidden="1" customWidth="1"/>
    <col min="6" max="6" width="43.44140625" hidden="1" customWidth="1"/>
    <col min="7" max="7" width="15.5546875" customWidth="1"/>
    <col min="8" max="8" width="20.109375" customWidth="1"/>
    <col min="9" max="9" width="19.44140625" customWidth="1"/>
    <col min="10" max="10" width="38" customWidth="1"/>
    <col min="11" max="11" width="39.88671875" customWidth="1"/>
    <col min="12" max="12" width="37.88671875" customWidth="1"/>
    <col min="13" max="13" width="24.88671875" customWidth="1"/>
  </cols>
  <sheetData>
    <row r="1" spans="1:13" ht="21" x14ac:dyDescent="0.6">
      <c r="B1" s="27" t="s">
        <v>203</v>
      </c>
    </row>
    <row r="3" spans="1:13" x14ac:dyDescent="0.3">
      <c r="A3" s="7" t="s">
        <v>2</v>
      </c>
      <c r="B3" s="7" t="s">
        <v>22</v>
      </c>
      <c r="C3" s="7" t="s">
        <v>23</v>
      </c>
      <c r="D3" s="7" t="s">
        <v>3</v>
      </c>
      <c r="E3" s="7" t="s">
        <v>3</v>
      </c>
      <c r="F3" s="7" t="s">
        <v>7</v>
      </c>
      <c r="G3" s="9" t="s">
        <v>197</v>
      </c>
      <c r="H3" s="7" t="s">
        <v>14</v>
      </c>
      <c r="I3" s="7" t="s">
        <v>15</v>
      </c>
      <c r="J3" s="7" t="s">
        <v>18</v>
      </c>
      <c r="K3" s="7" t="s">
        <v>19</v>
      </c>
      <c r="L3" s="7" t="s">
        <v>20</v>
      </c>
      <c r="M3" s="7" t="s">
        <v>21</v>
      </c>
    </row>
    <row r="4" spans="1:13" ht="15" thickBot="1" x14ac:dyDescent="0.35">
      <c r="A4" t="s">
        <v>53</v>
      </c>
      <c r="B4" s="20" t="s">
        <v>104</v>
      </c>
      <c r="C4" s="20" t="s">
        <v>105</v>
      </c>
      <c r="D4" s="14" t="s">
        <v>54</v>
      </c>
      <c r="E4" t="s">
        <v>54</v>
      </c>
      <c r="F4" t="s">
        <v>28</v>
      </c>
      <c r="G4" s="8">
        <v>2561</v>
      </c>
      <c r="H4" t="s">
        <v>41</v>
      </c>
      <c r="I4" t="s">
        <v>56</v>
      </c>
      <c r="J4" t="s">
        <v>57</v>
      </c>
      <c r="K4" t="s">
        <v>51</v>
      </c>
      <c r="L4" t="s">
        <v>36</v>
      </c>
    </row>
    <row r="5" spans="1:13" ht="15" thickBot="1" x14ac:dyDescent="0.35">
      <c r="A5" t="s">
        <v>122</v>
      </c>
      <c r="B5" s="20" t="s">
        <v>104</v>
      </c>
      <c r="C5" s="20" t="s">
        <v>105</v>
      </c>
      <c r="D5" s="15" t="s">
        <v>123</v>
      </c>
      <c r="E5" t="s">
        <v>123</v>
      </c>
      <c r="F5" t="s">
        <v>28</v>
      </c>
      <c r="G5" s="8">
        <v>2564</v>
      </c>
      <c r="H5" t="s">
        <v>32</v>
      </c>
      <c r="I5" t="s">
        <v>56</v>
      </c>
      <c r="J5" t="s">
        <v>125</v>
      </c>
      <c r="K5" t="s">
        <v>69</v>
      </c>
      <c r="L5" t="s">
        <v>36</v>
      </c>
    </row>
    <row r="6" spans="1:13" ht="15" thickBot="1" x14ac:dyDescent="0.35">
      <c r="A6" t="s">
        <v>181</v>
      </c>
      <c r="B6" s="20" t="s">
        <v>104</v>
      </c>
      <c r="C6" s="20" t="s">
        <v>105</v>
      </c>
      <c r="D6" s="15" t="s">
        <v>182</v>
      </c>
      <c r="E6" t="s">
        <v>182</v>
      </c>
      <c r="F6" t="s">
        <v>28</v>
      </c>
      <c r="G6" s="8">
        <v>2565</v>
      </c>
      <c r="H6" t="s">
        <v>89</v>
      </c>
      <c r="I6" t="s">
        <v>33</v>
      </c>
      <c r="J6" t="s">
        <v>184</v>
      </c>
      <c r="K6" t="s">
        <v>51</v>
      </c>
      <c r="L6" t="s">
        <v>36</v>
      </c>
    </row>
    <row r="7" spans="1:13" ht="15" thickBot="1" x14ac:dyDescent="0.35">
      <c r="A7" t="s">
        <v>186</v>
      </c>
      <c r="B7" s="20" t="s">
        <v>104</v>
      </c>
      <c r="C7" s="20" t="s">
        <v>105</v>
      </c>
      <c r="D7" s="15" t="s">
        <v>187</v>
      </c>
      <c r="E7" t="s">
        <v>187</v>
      </c>
      <c r="F7" t="s">
        <v>28</v>
      </c>
      <c r="G7" s="8">
        <v>2565</v>
      </c>
      <c r="H7" t="s">
        <v>89</v>
      </c>
      <c r="I7" t="s">
        <v>33</v>
      </c>
      <c r="J7" t="s">
        <v>189</v>
      </c>
      <c r="K7" t="s">
        <v>69</v>
      </c>
      <c r="L7" t="s">
        <v>36</v>
      </c>
    </row>
    <row r="8" spans="1:13" ht="15" thickBot="1" x14ac:dyDescent="0.35">
      <c r="A8" t="s">
        <v>190</v>
      </c>
      <c r="B8" s="20" t="s">
        <v>104</v>
      </c>
      <c r="C8" s="20" t="s">
        <v>105</v>
      </c>
      <c r="D8" s="15" t="s">
        <v>191</v>
      </c>
      <c r="E8" t="s">
        <v>191</v>
      </c>
      <c r="F8" t="s">
        <v>28</v>
      </c>
      <c r="G8" s="8">
        <v>2565</v>
      </c>
      <c r="H8" t="s">
        <v>89</v>
      </c>
      <c r="I8" t="s">
        <v>33</v>
      </c>
      <c r="J8" t="s">
        <v>184</v>
      </c>
      <c r="K8" t="s">
        <v>51</v>
      </c>
      <c r="L8" t="s">
        <v>36</v>
      </c>
    </row>
    <row r="9" spans="1:13" ht="15" thickBot="1" x14ac:dyDescent="0.35">
      <c r="A9" t="s">
        <v>193</v>
      </c>
      <c r="B9" s="20" t="s">
        <v>104</v>
      </c>
      <c r="C9" s="20" t="s">
        <v>105</v>
      </c>
      <c r="D9" s="15" t="s">
        <v>48</v>
      </c>
      <c r="E9" t="s">
        <v>48</v>
      </c>
      <c r="F9" t="s">
        <v>28</v>
      </c>
      <c r="G9" s="8">
        <v>2565</v>
      </c>
      <c r="H9" t="s">
        <v>89</v>
      </c>
      <c r="I9" t="s">
        <v>33</v>
      </c>
      <c r="J9" t="s">
        <v>195</v>
      </c>
      <c r="K9" t="s">
        <v>51</v>
      </c>
      <c r="L9" t="s">
        <v>36</v>
      </c>
    </row>
    <row r="10" spans="1:13" ht="15" thickBot="1" x14ac:dyDescent="0.35">
      <c r="A10" t="s">
        <v>63</v>
      </c>
      <c r="B10" s="21" t="s">
        <v>104</v>
      </c>
      <c r="C10" s="21" t="s">
        <v>200</v>
      </c>
      <c r="D10" s="15" t="s">
        <v>64</v>
      </c>
      <c r="E10" t="s">
        <v>64</v>
      </c>
      <c r="F10" t="s">
        <v>28</v>
      </c>
      <c r="G10" s="8">
        <v>2563</v>
      </c>
      <c r="H10" t="s">
        <v>66</v>
      </c>
      <c r="I10" t="s">
        <v>67</v>
      </c>
      <c r="J10" t="s">
        <v>68</v>
      </c>
      <c r="K10" t="s">
        <v>69</v>
      </c>
      <c r="L10" t="s">
        <v>36</v>
      </c>
    </row>
    <row r="11" spans="1:13" ht="15" thickBot="1" x14ac:dyDescent="0.35">
      <c r="A11" t="s">
        <v>71</v>
      </c>
      <c r="B11" s="21" t="s">
        <v>104</v>
      </c>
      <c r="C11" s="22" t="s">
        <v>200</v>
      </c>
      <c r="D11" s="15" t="s">
        <v>72</v>
      </c>
      <c r="E11" t="s">
        <v>72</v>
      </c>
      <c r="F11" t="s">
        <v>28</v>
      </c>
      <c r="G11" s="8">
        <v>2563</v>
      </c>
      <c r="H11" t="s">
        <v>66</v>
      </c>
      <c r="I11" t="s">
        <v>67</v>
      </c>
      <c r="J11" t="s">
        <v>74</v>
      </c>
      <c r="K11" t="s">
        <v>69</v>
      </c>
      <c r="L11" t="s">
        <v>36</v>
      </c>
    </row>
    <row r="12" spans="1:13" ht="15" thickBot="1" x14ac:dyDescent="0.35">
      <c r="A12" t="s">
        <v>131</v>
      </c>
      <c r="B12" s="21" t="s">
        <v>104</v>
      </c>
      <c r="C12" s="22" t="s">
        <v>200</v>
      </c>
      <c r="D12" s="15" t="s">
        <v>132</v>
      </c>
      <c r="E12" t="s">
        <v>132</v>
      </c>
      <c r="F12" t="s">
        <v>28</v>
      </c>
      <c r="G12" s="8">
        <v>2564</v>
      </c>
      <c r="H12" t="s">
        <v>32</v>
      </c>
      <c r="I12" t="s">
        <v>56</v>
      </c>
      <c r="J12" t="s">
        <v>57</v>
      </c>
      <c r="K12" t="s">
        <v>51</v>
      </c>
      <c r="L12" t="s">
        <v>36</v>
      </c>
    </row>
    <row r="13" spans="1:13" ht="15" thickBot="1" x14ac:dyDescent="0.35">
      <c r="A13" t="s">
        <v>47</v>
      </c>
      <c r="B13" s="23" t="s">
        <v>94</v>
      </c>
      <c r="C13" s="23" t="s">
        <v>95</v>
      </c>
      <c r="D13" s="15" t="s">
        <v>48</v>
      </c>
      <c r="E13" t="s">
        <v>48</v>
      </c>
      <c r="F13" t="s">
        <v>28</v>
      </c>
      <c r="G13" s="8">
        <v>2561</v>
      </c>
      <c r="H13" t="s">
        <v>41</v>
      </c>
      <c r="I13" t="s">
        <v>33</v>
      </c>
      <c r="J13" t="s">
        <v>50</v>
      </c>
      <c r="K13" t="s">
        <v>51</v>
      </c>
      <c r="L13" t="s">
        <v>36</v>
      </c>
    </row>
    <row r="14" spans="1:13" ht="15" thickBot="1" x14ac:dyDescent="0.35">
      <c r="A14" t="s">
        <v>149</v>
      </c>
      <c r="B14" s="23" t="s">
        <v>94</v>
      </c>
      <c r="C14" s="23" t="s">
        <v>95</v>
      </c>
      <c r="D14" s="15" t="s">
        <v>150</v>
      </c>
      <c r="E14" t="s">
        <v>150</v>
      </c>
      <c r="F14" t="s">
        <v>28</v>
      </c>
      <c r="G14" s="8">
        <v>2564</v>
      </c>
      <c r="H14" t="s">
        <v>100</v>
      </c>
      <c r="I14" t="s">
        <v>152</v>
      </c>
      <c r="J14" t="s">
        <v>153</v>
      </c>
      <c r="K14" t="s">
        <v>69</v>
      </c>
      <c r="L14" t="s">
        <v>36</v>
      </c>
    </row>
    <row r="15" spans="1:13" ht="15" thickBot="1" x14ac:dyDescent="0.35">
      <c r="A15" t="s">
        <v>177</v>
      </c>
      <c r="B15" s="23" t="s">
        <v>94</v>
      </c>
      <c r="C15" s="23" t="s">
        <v>95</v>
      </c>
      <c r="D15" s="15" t="s">
        <v>178</v>
      </c>
      <c r="E15" t="s">
        <v>178</v>
      </c>
      <c r="F15" t="s">
        <v>28</v>
      </c>
      <c r="G15" s="8">
        <v>2565</v>
      </c>
      <c r="H15" t="s">
        <v>89</v>
      </c>
      <c r="I15" t="s">
        <v>33</v>
      </c>
      <c r="J15" t="s">
        <v>57</v>
      </c>
      <c r="K15" t="s">
        <v>51</v>
      </c>
      <c r="L15" t="s">
        <v>36</v>
      </c>
      <c r="M15" t="s">
        <v>180</v>
      </c>
    </row>
    <row r="16" spans="1:13" ht="15" thickBot="1" x14ac:dyDescent="0.35">
      <c r="A16" t="s">
        <v>76</v>
      </c>
      <c r="B16" s="24" t="s">
        <v>114</v>
      </c>
      <c r="C16" s="24" t="s">
        <v>115</v>
      </c>
      <c r="D16" s="15" t="s">
        <v>77</v>
      </c>
      <c r="E16" t="s">
        <v>77</v>
      </c>
      <c r="F16" t="s">
        <v>28</v>
      </c>
      <c r="G16" s="8">
        <v>2563</v>
      </c>
      <c r="H16" t="s">
        <v>66</v>
      </c>
      <c r="I16" t="s">
        <v>67</v>
      </c>
      <c r="J16" t="s">
        <v>79</v>
      </c>
      <c r="K16" t="s">
        <v>69</v>
      </c>
      <c r="L16" t="s">
        <v>36</v>
      </c>
    </row>
    <row r="17" spans="1:12" ht="15" thickBot="1" x14ac:dyDescent="0.35">
      <c r="A17" t="s">
        <v>38</v>
      </c>
      <c r="B17" s="25" t="s">
        <v>114</v>
      </c>
      <c r="C17" s="25" t="s">
        <v>198</v>
      </c>
      <c r="D17" s="15" t="s">
        <v>39</v>
      </c>
      <c r="E17" t="s">
        <v>39</v>
      </c>
      <c r="F17" t="s">
        <v>28</v>
      </c>
      <c r="G17" s="8">
        <v>2561</v>
      </c>
      <c r="H17" t="s">
        <v>41</v>
      </c>
      <c r="I17" t="s">
        <v>42</v>
      </c>
      <c r="J17" t="s">
        <v>43</v>
      </c>
      <c r="K17" t="s">
        <v>44</v>
      </c>
      <c r="L17" t="s">
        <v>45</v>
      </c>
    </row>
    <row r="18" spans="1:12" ht="15" thickBot="1" x14ac:dyDescent="0.35">
      <c r="A18" t="s">
        <v>25</v>
      </c>
      <c r="B18" s="25" t="s">
        <v>114</v>
      </c>
      <c r="C18" s="25" t="s">
        <v>198</v>
      </c>
      <c r="D18" s="15" t="s">
        <v>26</v>
      </c>
      <c r="E18" t="s">
        <v>26</v>
      </c>
      <c r="F18" t="s">
        <v>28</v>
      </c>
      <c r="G18" s="8">
        <v>2564</v>
      </c>
      <c r="H18" t="s">
        <v>32</v>
      </c>
      <c r="I18" t="s">
        <v>33</v>
      </c>
      <c r="J18" t="s">
        <v>34</v>
      </c>
      <c r="K18" t="s">
        <v>35</v>
      </c>
      <c r="L18" t="s">
        <v>36</v>
      </c>
    </row>
    <row r="19" spans="1:12" ht="15" thickBot="1" x14ac:dyDescent="0.35">
      <c r="A19" t="s">
        <v>58</v>
      </c>
      <c r="B19" s="26" t="s">
        <v>114</v>
      </c>
      <c r="C19" s="26" t="s">
        <v>199</v>
      </c>
      <c r="D19" s="15" t="s">
        <v>59</v>
      </c>
      <c r="E19" t="s">
        <v>59</v>
      </c>
      <c r="F19" t="s">
        <v>28</v>
      </c>
      <c r="G19" s="8">
        <v>2561</v>
      </c>
      <c r="H19" t="s">
        <v>41</v>
      </c>
      <c r="I19" t="s">
        <v>56</v>
      </c>
      <c r="J19" t="s">
        <v>57</v>
      </c>
      <c r="K19" t="s">
        <v>51</v>
      </c>
      <c r="L19" t="s">
        <v>36</v>
      </c>
    </row>
    <row r="20" spans="1:12" ht="15" thickBot="1" x14ac:dyDescent="0.35">
      <c r="A20" t="s">
        <v>81</v>
      </c>
      <c r="B20" s="26" t="s">
        <v>114</v>
      </c>
      <c r="C20" s="26" t="s">
        <v>199</v>
      </c>
      <c r="D20" s="15" t="s">
        <v>82</v>
      </c>
      <c r="E20" t="s">
        <v>82</v>
      </c>
      <c r="F20" t="s">
        <v>28</v>
      </c>
      <c r="G20" s="8">
        <v>2563</v>
      </c>
      <c r="H20" t="s">
        <v>66</v>
      </c>
      <c r="I20" t="s">
        <v>67</v>
      </c>
      <c r="J20" t="s">
        <v>84</v>
      </c>
      <c r="K20" t="s">
        <v>69</v>
      </c>
      <c r="L20" t="s">
        <v>36</v>
      </c>
    </row>
    <row r="21" spans="1:12" ht="15" thickBot="1" x14ac:dyDescent="0.35">
      <c r="A21" t="s">
        <v>117</v>
      </c>
      <c r="B21" s="26" t="s">
        <v>114</v>
      </c>
      <c r="C21" s="26" t="s">
        <v>199</v>
      </c>
      <c r="D21" s="16" t="s">
        <v>118</v>
      </c>
      <c r="E21" t="s">
        <v>118</v>
      </c>
      <c r="F21" t="s">
        <v>28</v>
      </c>
      <c r="G21" s="8">
        <v>2564</v>
      </c>
      <c r="H21" t="s">
        <v>32</v>
      </c>
      <c r="I21" t="s">
        <v>56</v>
      </c>
      <c r="J21" t="s">
        <v>120</v>
      </c>
      <c r="K21" t="s">
        <v>69</v>
      </c>
      <c r="L21" t="s">
        <v>36</v>
      </c>
    </row>
  </sheetData>
  <autoFilter ref="A3:M21" xr:uid="{00000000-0009-0000-0000-000007000000}">
    <sortState xmlns:xlrd2="http://schemas.microsoft.com/office/spreadsheetml/2017/richdata2" ref="A4:M21">
      <sortCondition ref="C3:C21"/>
    </sortState>
  </autoFilter>
  <hyperlinks>
    <hyperlink ref="D18" r:id="rId1" display="https://emenscr.nesdc.go.th/viewer/view.html?id=5b21110a7587e67e2e7212be&amp;username=mnre07071" xr:uid="{00000000-0004-0000-0700-000000000000}"/>
    <hyperlink ref="D17" r:id="rId2" display="https://emenscr.nesdc.go.th/viewer/view.html?id=5b28ad747af48e05b0c722b6&amp;username=crru0532291" xr:uid="{00000000-0004-0000-0700-000001000000}"/>
    <hyperlink ref="D13" r:id="rId3" display="https://emenscr.nesdc.go.th/viewer/view.html?id=5b4484c74c5a2c254a3305cf&amp;username=mnre03051" xr:uid="{00000000-0004-0000-0700-000002000000}"/>
    <hyperlink ref="D4" r:id="rId4" display="https://emenscr.nesdc.go.th/viewer/view.html?id=5b46f907f4fd79254b8e68c4&amp;username=mnre03031" xr:uid="{00000000-0004-0000-0700-000003000000}"/>
    <hyperlink ref="D19" r:id="rId5" display="https://emenscr.nesdc.go.th/viewer/view.html?id=5b4708daf4fd79254b8e68c8&amp;username=mnre03031" xr:uid="{00000000-0004-0000-0700-000004000000}"/>
    <hyperlink ref="D10" r:id="rId6" display="https://emenscr.nesdc.go.th/viewer/view.html?id=5e01d3396f155549ab8fb96f&amp;username=mnre0214621" xr:uid="{00000000-0004-0000-0700-000005000000}"/>
    <hyperlink ref="D11" r:id="rId7" display="https://emenscr.nesdc.go.th/viewer/view.html?id=5e0582a75baa7b44654ddfed&amp;username=mnre0214681" xr:uid="{00000000-0004-0000-0700-000006000000}"/>
    <hyperlink ref="D16" r:id="rId8" display="https://emenscr.nesdc.go.th/viewer/view.html?id=5e09c166a398d53e6c8ddef6&amp;username=mnre0205101" xr:uid="{00000000-0004-0000-0700-000007000000}"/>
    <hyperlink ref="D20" r:id="rId9" display="https://emenscr.nesdc.go.th/viewer/view.html?id=5e12ed0ac87029697f013f9c&amp;username=mnre020591" xr:uid="{00000000-0004-0000-0700-000008000000}"/>
    <hyperlink ref="D21" r:id="rId10" display="https://emenscr.nesdc.go.th/viewer/view.html?id=5f9a2fd9ce9e354887d836c6&amp;username=mnre0214611" xr:uid="{00000000-0004-0000-0700-000009000000}"/>
    <hyperlink ref="D5" r:id="rId11" display="https://emenscr.nesdc.go.th/viewer/view.html?id=5febef5c1a5e145f8dc80986&amp;username=mnre020541" xr:uid="{00000000-0004-0000-0700-00000A000000}"/>
    <hyperlink ref="D12" r:id="rId12" display="https://emenscr.nesdc.go.th/viewer/view.html?id=600e4680ef06eb0e8c9addf8&amp;username=mnre03031" xr:uid="{00000000-0004-0000-0700-00000B000000}"/>
    <hyperlink ref="D14" r:id="rId13" display="https://emenscr.nesdc.go.th/viewer/view.html?id=60e3d99bed713a6432c7d307&amp;username=mnre0214481" xr:uid="{00000000-0004-0000-0700-00000C000000}"/>
    <hyperlink ref="D15" r:id="rId14" display="https://emenscr.nesdc.go.th/viewer/view.html?id=610f7f5a86ed660368a5b9f9&amp;username=mnre03031" xr:uid="{00000000-0004-0000-0700-00000D000000}"/>
    <hyperlink ref="D6" r:id="rId15" display="https://emenscr.nesdc.go.th/viewer/view.html?id=61a4504fe55ef143eb1fc7d9&amp;username=mnre03031" xr:uid="{00000000-0004-0000-0700-00000E000000}"/>
    <hyperlink ref="D7" r:id="rId16" display="https://emenscr.nesdc.go.th/viewer/view.html?id=61b05acbc02cee271c611f34&amp;username=mnre020561" xr:uid="{00000000-0004-0000-0700-00000F000000}"/>
    <hyperlink ref="D8" r:id="rId17" display="https://emenscr.nesdc.go.th/viewer/view.html?id=61b8175ef3473f0ca7a6c691&amp;username=mnre03031" xr:uid="{00000000-0004-0000-0700-000010000000}"/>
    <hyperlink ref="D9" r:id="rId18" display="https://emenscr.nesdc.go.th/viewer/view.html?id=61cbd8d791854c614b74dddb&amp;username=mnre03051" xr:uid="{00000000-0004-0000-0700-00001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>
    <tabColor rgb="FFFF0000"/>
  </sheetPr>
  <dimension ref="A1:L33"/>
  <sheetViews>
    <sheetView zoomScale="55" zoomScaleNormal="55" workbookViewId="0">
      <selection activeCell="A2" sqref="A2"/>
    </sheetView>
  </sheetViews>
  <sheetFormatPr defaultRowHeight="14.4" x14ac:dyDescent="0.3"/>
  <cols>
    <col min="1" max="1" width="19.88671875" customWidth="1"/>
    <col min="2" max="2" width="54" customWidth="1"/>
    <col min="3" max="3" width="50" customWidth="1"/>
    <col min="4" max="4" width="20.109375" customWidth="1"/>
    <col min="5" max="5" width="19.44140625" customWidth="1"/>
    <col min="6" max="6" width="38" customWidth="1"/>
    <col min="7" max="7" width="44.109375" customWidth="1"/>
    <col min="8" max="8" width="33.109375" customWidth="1"/>
    <col min="9" max="9" width="29.44140625" customWidth="1"/>
    <col min="10" max="10" width="16.109375" customWidth="1"/>
    <col min="11" max="11" width="20.109375" customWidth="1"/>
    <col min="12" max="12" width="29.88671875" customWidth="1"/>
  </cols>
  <sheetData>
    <row r="1" spans="1:12" x14ac:dyDescent="0.3">
      <c r="A1" s="50"/>
      <c r="B1" s="50"/>
      <c r="C1" s="50"/>
      <c r="D1" s="50"/>
      <c r="E1" s="50"/>
      <c r="F1" s="50"/>
      <c r="G1" s="50"/>
      <c r="H1" s="50"/>
      <c r="I1" s="50"/>
      <c r="J1" s="50"/>
      <c r="K1" s="50"/>
    </row>
    <row r="2" spans="1:12" x14ac:dyDescent="0.3">
      <c r="A2" s="7" t="s">
        <v>2</v>
      </c>
      <c r="B2" s="7" t="s">
        <v>3</v>
      </c>
      <c r="C2" s="7" t="s">
        <v>7</v>
      </c>
      <c r="D2" s="7" t="s">
        <v>14</v>
      </c>
      <c r="E2" s="7" t="s">
        <v>15</v>
      </c>
      <c r="F2" s="7" t="s">
        <v>18</v>
      </c>
      <c r="G2" s="7" t="s">
        <v>19</v>
      </c>
      <c r="H2" s="7" t="s">
        <v>20</v>
      </c>
      <c r="I2" s="7" t="s">
        <v>21</v>
      </c>
      <c r="J2" s="7" t="s">
        <v>22</v>
      </c>
      <c r="K2" s="7" t="s">
        <v>23</v>
      </c>
      <c r="L2" s="7" t="s">
        <v>196</v>
      </c>
    </row>
    <row r="3" spans="1:12" ht="15" thickBot="1" x14ac:dyDescent="0.35">
      <c r="A3" t="s">
        <v>25</v>
      </c>
      <c r="B3" t="s">
        <v>26</v>
      </c>
      <c r="C3" t="s">
        <v>28</v>
      </c>
      <c r="D3" t="s">
        <v>32</v>
      </c>
      <c r="E3" t="s">
        <v>33</v>
      </c>
      <c r="F3" t="s">
        <v>34</v>
      </c>
      <c r="G3" t="s">
        <v>35</v>
      </c>
      <c r="H3" t="s">
        <v>36</v>
      </c>
      <c r="L3" s="4" t="s">
        <v>26</v>
      </c>
    </row>
    <row r="4" spans="1:12" ht="15" thickBot="1" x14ac:dyDescent="0.35">
      <c r="A4" t="s">
        <v>38</v>
      </c>
      <c r="B4" t="s">
        <v>39</v>
      </c>
      <c r="C4" t="s">
        <v>28</v>
      </c>
      <c r="D4" t="s">
        <v>41</v>
      </c>
      <c r="E4" t="s">
        <v>42</v>
      </c>
      <c r="F4" t="s">
        <v>43</v>
      </c>
      <c r="G4" t="s">
        <v>44</v>
      </c>
      <c r="H4" t="s">
        <v>45</v>
      </c>
      <c r="L4" s="5" t="s">
        <v>39</v>
      </c>
    </row>
    <row r="5" spans="1:12" ht="15" thickBot="1" x14ac:dyDescent="0.35">
      <c r="A5" t="s">
        <v>47</v>
      </c>
      <c r="B5" t="s">
        <v>48</v>
      </c>
      <c r="C5" t="s">
        <v>28</v>
      </c>
      <c r="D5" t="s">
        <v>41</v>
      </c>
      <c r="E5" t="s">
        <v>33</v>
      </c>
      <c r="F5" t="s">
        <v>50</v>
      </c>
      <c r="G5" t="s">
        <v>51</v>
      </c>
      <c r="H5" t="s">
        <v>36</v>
      </c>
      <c r="L5" s="5" t="s">
        <v>48</v>
      </c>
    </row>
    <row r="6" spans="1:12" ht="15" thickBot="1" x14ac:dyDescent="0.35">
      <c r="A6" t="s">
        <v>53</v>
      </c>
      <c r="B6" t="s">
        <v>54</v>
      </c>
      <c r="C6" t="s">
        <v>28</v>
      </c>
      <c r="D6" t="s">
        <v>41</v>
      </c>
      <c r="E6" t="s">
        <v>56</v>
      </c>
      <c r="F6" t="s">
        <v>57</v>
      </c>
      <c r="G6" t="s">
        <v>51</v>
      </c>
      <c r="H6" t="s">
        <v>36</v>
      </c>
      <c r="L6" s="5" t="s">
        <v>54</v>
      </c>
    </row>
    <row r="7" spans="1:12" ht="15" thickBot="1" x14ac:dyDescent="0.35">
      <c r="A7" t="s">
        <v>58</v>
      </c>
      <c r="B7" t="s">
        <v>59</v>
      </c>
      <c r="C7" t="s">
        <v>28</v>
      </c>
      <c r="D7" t="s">
        <v>41</v>
      </c>
      <c r="E7" t="s">
        <v>56</v>
      </c>
      <c r="F7" t="s">
        <v>57</v>
      </c>
      <c r="G7" t="s">
        <v>51</v>
      </c>
      <c r="H7" t="s">
        <v>36</v>
      </c>
      <c r="L7" s="5" t="s">
        <v>59</v>
      </c>
    </row>
    <row r="8" spans="1:12" ht="15" thickBot="1" x14ac:dyDescent="0.35">
      <c r="A8" t="s">
        <v>63</v>
      </c>
      <c r="B8" t="s">
        <v>64</v>
      </c>
      <c r="C8" t="s">
        <v>28</v>
      </c>
      <c r="D8" t="s">
        <v>66</v>
      </c>
      <c r="E8" t="s">
        <v>67</v>
      </c>
      <c r="F8" t="s">
        <v>68</v>
      </c>
      <c r="G8" t="s">
        <v>69</v>
      </c>
      <c r="H8" t="s">
        <v>36</v>
      </c>
      <c r="L8" s="5" t="s">
        <v>64</v>
      </c>
    </row>
    <row r="9" spans="1:12" ht="15" thickBot="1" x14ac:dyDescent="0.35">
      <c r="A9" t="s">
        <v>71</v>
      </c>
      <c r="B9" t="s">
        <v>72</v>
      </c>
      <c r="C9" t="s">
        <v>28</v>
      </c>
      <c r="D9" t="s">
        <v>66</v>
      </c>
      <c r="E9" t="s">
        <v>67</v>
      </c>
      <c r="F9" t="s">
        <v>74</v>
      </c>
      <c r="G9" t="s">
        <v>69</v>
      </c>
      <c r="H9" t="s">
        <v>36</v>
      </c>
      <c r="L9" s="5" t="s">
        <v>72</v>
      </c>
    </row>
    <row r="10" spans="1:12" ht="15" thickBot="1" x14ac:dyDescent="0.35">
      <c r="A10" t="s">
        <v>76</v>
      </c>
      <c r="B10" t="s">
        <v>77</v>
      </c>
      <c r="C10" t="s">
        <v>28</v>
      </c>
      <c r="D10" t="s">
        <v>66</v>
      </c>
      <c r="E10" t="s">
        <v>67</v>
      </c>
      <c r="F10" t="s">
        <v>79</v>
      </c>
      <c r="G10" t="s">
        <v>69</v>
      </c>
      <c r="H10" t="s">
        <v>36</v>
      </c>
      <c r="L10" s="5" t="s">
        <v>77</v>
      </c>
    </row>
    <row r="11" spans="1:12" ht="15" thickBot="1" x14ac:dyDescent="0.35">
      <c r="A11" t="s">
        <v>81</v>
      </c>
      <c r="B11" t="s">
        <v>82</v>
      </c>
      <c r="C11" t="s">
        <v>28</v>
      </c>
      <c r="D11" t="s">
        <v>66</v>
      </c>
      <c r="E11" t="s">
        <v>67</v>
      </c>
      <c r="F11" t="s">
        <v>84</v>
      </c>
      <c r="G11" t="s">
        <v>69</v>
      </c>
      <c r="H11" t="s">
        <v>36</v>
      </c>
      <c r="L11" s="5" t="s">
        <v>82</v>
      </c>
    </row>
    <row r="12" spans="1:12" ht="15" hidden="1" thickBot="1" x14ac:dyDescent="0.35">
      <c r="A12" t="s">
        <v>86</v>
      </c>
      <c r="B12" t="s">
        <v>87</v>
      </c>
      <c r="C12" t="s">
        <v>28</v>
      </c>
      <c r="D12" t="s">
        <v>89</v>
      </c>
      <c r="E12" t="s">
        <v>33</v>
      </c>
      <c r="F12" t="s">
        <v>90</v>
      </c>
      <c r="G12" t="s">
        <v>91</v>
      </c>
      <c r="H12" t="s">
        <v>92</v>
      </c>
      <c r="I12" t="s">
        <v>93</v>
      </c>
      <c r="J12" t="s">
        <v>94</v>
      </c>
      <c r="K12" t="s">
        <v>95</v>
      </c>
      <c r="L12" s="5" t="s">
        <v>87</v>
      </c>
    </row>
    <row r="13" spans="1:12" ht="15" hidden="1" thickBot="1" x14ac:dyDescent="0.35">
      <c r="A13" t="s">
        <v>96</v>
      </c>
      <c r="B13" t="s">
        <v>97</v>
      </c>
      <c r="C13" t="s">
        <v>28</v>
      </c>
      <c r="D13" t="s">
        <v>99</v>
      </c>
      <c r="E13" t="s">
        <v>100</v>
      </c>
      <c r="F13" t="s">
        <v>57</v>
      </c>
      <c r="G13" t="s">
        <v>51</v>
      </c>
      <c r="H13" t="s">
        <v>36</v>
      </c>
      <c r="I13" t="s">
        <v>93</v>
      </c>
      <c r="J13" t="s">
        <v>94</v>
      </c>
      <c r="K13" t="s">
        <v>95</v>
      </c>
      <c r="L13" s="5" t="s">
        <v>97</v>
      </c>
    </row>
    <row r="14" spans="1:12" ht="15" hidden="1" thickBot="1" x14ac:dyDescent="0.35">
      <c r="A14" t="s">
        <v>101</v>
      </c>
      <c r="B14" t="s">
        <v>102</v>
      </c>
      <c r="C14" t="s">
        <v>28</v>
      </c>
      <c r="D14" t="s">
        <v>99</v>
      </c>
      <c r="E14" t="s">
        <v>100</v>
      </c>
      <c r="F14" t="s">
        <v>57</v>
      </c>
      <c r="G14" t="s">
        <v>51</v>
      </c>
      <c r="H14" t="s">
        <v>36</v>
      </c>
      <c r="I14" t="s">
        <v>93</v>
      </c>
      <c r="J14" t="s">
        <v>104</v>
      </c>
      <c r="K14" t="s">
        <v>105</v>
      </c>
      <c r="L14" s="5" t="s">
        <v>102</v>
      </c>
    </row>
    <row r="15" spans="1:12" ht="15" hidden="1" thickBot="1" x14ac:dyDescent="0.35">
      <c r="A15" t="s">
        <v>107</v>
      </c>
      <c r="B15" t="s">
        <v>108</v>
      </c>
      <c r="C15" t="s">
        <v>28</v>
      </c>
      <c r="D15" t="s">
        <v>89</v>
      </c>
      <c r="E15" t="s">
        <v>110</v>
      </c>
      <c r="F15" t="s">
        <v>111</v>
      </c>
      <c r="G15" t="s">
        <v>112</v>
      </c>
      <c r="H15" t="s">
        <v>36</v>
      </c>
      <c r="I15" t="s">
        <v>113</v>
      </c>
      <c r="J15" t="s">
        <v>114</v>
      </c>
      <c r="K15" t="s">
        <v>115</v>
      </c>
      <c r="L15" s="5" t="s">
        <v>108</v>
      </c>
    </row>
    <row r="16" spans="1:12" ht="15" thickBot="1" x14ac:dyDescent="0.35">
      <c r="A16" t="s">
        <v>117</v>
      </c>
      <c r="B16" t="s">
        <v>118</v>
      </c>
      <c r="C16" t="s">
        <v>28</v>
      </c>
      <c r="D16" t="s">
        <v>32</v>
      </c>
      <c r="E16" t="s">
        <v>56</v>
      </c>
      <c r="F16" t="s">
        <v>120</v>
      </c>
      <c r="G16" t="s">
        <v>69</v>
      </c>
      <c r="H16" t="s">
        <v>36</v>
      </c>
      <c r="J16" t="s">
        <v>114</v>
      </c>
      <c r="K16" t="s">
        <v>115</v>
      </c>
      <c r="L16" s="5" t="s">
        <v>118</v>
      </c>
    </row>
    <row r="17" spans="1:12" ht="15" thickBot="1" x14ac:dyDescent="0.35">
      <c r="A17" t="s">
        <v>122</v>
      </c>
      <c r="B17" t="s">
        <v>123</v>
      </c>
      <c r="C17" t="s">
        <v>28</v>
      </c>
      <c r="D17" t="s">
        <v>32</v>
      </c>
      <c r="E17" t="s">
        <v>56</v>
      </c>
      <c r="F17" t="s">
        <v>125</v>
      </c>
      <c r="G17" t="s">
        <v>69</v>
      </c>
      <c r="H17" t="s">
        <v>36</v>
      </c>
      <c r="J17" t="s">
        <v>104</v>
      </c>
      <c r="K17" t="s">
        <v>105</v>
      </c>
      <c r="L17" s="5" t="s">
        <v>123</v>
      </c>
    </row>
    <row r="18" spans="1:12" ht="15" hidden="1" thickBot="1" x14ac:dyDescent="0.35">
      <c r="A18" t="s">
        <v>127</v>
      </c>
      <c r="B18" t="s">
        <v>108</v>
      </c>
      <c r="C18" t="s">
        <v>28</v>
      </c>
      <c r="D18" t="s">
        <v>89</v>
      </c>
      <c r="E18" t="s">
        <v>110</v>
      </c>
      <c r="F18" t="s">
        <v>129</v>
      </c>
      <c r="G18" t="s">
        <v>112</v>
      </c>
      <c r="H18" t="s">
        <v>36</v>
      </c>
      <c r="I18" t="s">
        <v>130</v>
      </c>
      <c r="J18" t="s">
        <v>114</v>
      </c>
      <c r="K18" t="s">
        <v>115</v>
      </c>
      <c r="L18" s="5" t="s">
        <v>108</v>
      </c>
    </row>
    <row r="19" spans="1:12" ht="15" thickBot="1" x14ac:dyDescent="0.35">
      <c r="A19" t="s">
        <v>131</v>
      </c>
      <c r="B19" t="s">
        <v>132</v>
      </c>
      <c r="C19" t="s">
        <v>28</v>
      </c>
      <c r="D19" t="s">
        <v>32</v>
      </c>
      <c r="E19" t="s">
        <v>56</v>
      </c>
      <c r="F19" t="s">
        <v>57</v>
      </c>
      <c r="G19" t="s">
        <v>51</v>
      </c>
      <c r="H19" t="s">
        <v>36</v>
      </c>
      <c r="J19" t="s">
        <v>104</v>
      </c>
      <c r="K19" t="s">
        <v>134</v>
      </c>
      <c r="L19" s="5" t="s">
        <v>132</v>
      </c>
    </row>
    <row r="20" spans="1:12" ht="15" thickBot="1" x14ac:dyDescent="0.35">
      <c r="A20" t="s">
        <v>136</v>
      </c>
      <c r="B20" t="s">
        <v>137</v>
      </c>
      <c r="C20" t="s">
        <v>28</v>
      </c>
      <c r="D20" t="s">
        <v>139</v>
      </c>
      <c r="E20" t="s">
        <v>140</v>
      </c>
      <c r="F20" t="s">
        <v>141</v>
      </c>
      <c r="G20" t="s">
        <v>142</v>
      </c>
      <c r="H20" t="s">
        <v>143</v>
      </c>
      <c r="L20" s="5" t="s">
        <v>137</v>
      </c>
    </row>
    <row r="21" spans="1:12" ht="15" thickBot="1" x14ac:dyDescent="0.35">
      <c r="A21" t="s">
        <v>144</v>
      </c>
      <c r="B21" t="s">
        <v>145</v>
      </c>
      <c r="C21" t="s">
        <v>28</v>
      </c>
      <c r="D21" t="s">
        <v>147</v>
      </c>
      <c r="E21" t="s">
        <v>140</v>
      </c>
      <c r="F21" t="s">
        <v>141</v>
      </c>
      <c r="G21" t="s">
        <v>142</v>
      </c>
      <c r="H21" t="s">
        <v>143</v>
      </c>
      <c r="L21" s="5" t="s">
        <v>145</v>
      </c>
    </row>
    <row r="22" spans="1:12" ht="15" thickBot="1" x14ac:dyDescent="0.35">
      <c r="A22" t="s">
        <v>149</v>
      </c>
      <c r="B22" t="s">
        <v>150</v>
      </c>
      <c r="C22" t="s">
        <v>28</v>
      </c>
      <c r="D22" t="s">
        <v>100</v>
      </c>
      <c r="E22" t="s">
        <v>152</v>
      </c>
      <c r="F22" t="s">
        <v>153</v>
      </c>
      <c r="G22" t="s">
        <v>69</v>
      </c>
      <c r="H22" t="s">
        <v>36</v>
      </c>
      <c r="J22" t="s">
        <v>94</v>
      </c>
      <c r="K22" t="s">
        <v>95</v>
      </c>
      <c r="L22" s="5" t="s">
        <v>150</v>
      </c>
    </row>
    <row r="23" spans="1:12" ht="15" hidden="1" thickBot="1" x14ac:dyDescent="0.35">
      <c r="A23" t="s">
        <v>154</v>
      </c>
      <c r="B23" t="s">
        <v>155</v>
      </c>
      <c r="C23" t="s">
        <v>28</v>
      </c>
      <c r="D23" t="s">
        <v>110</v>
      </c>
      <c r="E23" t="s">
        <v>157</v>
      </c>
      <c r="F23" t="s">
        <v>129</v>
      </c>
      <c r="G23" t="s">
        <v>112</v>
      </c>
      <c r="H23" t="s">
        <v>36</v>
      </c>
      <c r="I23" t="s">
        <v>158</v>
      </c>
      <c r="J23" t="s">
        <v>159</v>
      </c>
      <c r="K23" t="s">
        <v>160</v>
      </c>
      <c r="L23" s="5" t="s">
        <v>155</v>
      </c>
    </row>
    <row r="24" spans="1:12" ht="15" hidden="1" thickBot="1" x14ac:dyDescent="0.35">
      <c r="A24" t="s">
        <v>161</v>
      </c>
      <c r="B24" t="s">
        <v>97</v>
      </c>
      <c r="C24" t="s">
        <v>28</v>
      </c>
      <c r="D24" t="s">
        <v>110</v>
      </c>
      <c r="E24" t="s">
        <v>157</v>
      </c>
      <c r="F24" t="s">
        <v>57</v>
      </c>
      <c r="G24" t="s">
        <v>51</v>
      </c>
      <c r="H24" t="s">
        <v>36</v>
      </c>
      <c r="I24" t="s">
        <v>158</v>
      </c>
      <c r="J24" t="s">
        <v>163</v>
      </c>
      <c r="K24" t="s">
        <v>164</v>
      </c>
      <c r="L24" s="5" t="s">
        <v>97</v>
      </c>
    </row>
    <row r="25" spans="1:12" ht="15" hidden="1" thickBot="1" x14ac:dyDescent="0.35">
      <c r="A25" t="s">
        <v>165</v>
      </c>
      <c r="B25" t="s">
        <v>166</v>
      </c>
      <c r="C25" t="s">
        <v>28</v>
      </c>
      <c r="D25" t="s">
        <v>110</v>
      </c>
      <c r="E25" t="s">
        <v>157</v>
      </c>
      <c r="F25" t="s">
        <v>57</v>
      </c>
      <c r="G25" t="s">
        <v>51</v>
      </c>
      <c r="H25" t="s">
        <v>36</v>
      </c>
      <c r="I25" t="s">
        <v>158</v>
      </c>
      <c r="J25" t="s">
        <v>163</v>
      </c>
      <c r="K25" t="s">
        <v>164</v>
      </c>
      <c r="L25" s="5" t="s">
        <v>166</v>
      </c>
    </row>
    <row r="26" spans="1:12" ht="15" hidden="1" thickBot="1" x14ac:dyDescent="0.35">
      <c r="A26" t="s">
        <v>168</v>
      </c>
      <c r="B26" t="s">
        <v>169</v>
      </c>
      <c r="C26" t="s">
        <v>28</v>
      </c>
      <c r="D26" t="s">
        <v>110</v>
      </c>
      <c r="E26" t="s">
        <v>157</v>
      </c>
      <c r="F26" t="s">
        <v>57</v>
      </c>
      <c r="G26" t="s">
        <v>51</v>
      </c>
      <c r="H26" t="s">
        <v>36</v>
      </c>
      <c r="I26" t="s">
        <v>158</v>
      </c>
      <c r="J26" t="s">
        <v>159</v>
      </c>
      <c r="K26" t="s">
        <v>160</v>
      </c>
      <c r="L26" s="5" t="s">
        <v>169</v>
      </c>
    </row>
    <row r="27" spans="1:12" ht="15" hidden="1" thickBot="1" x14ac:dyDescent="0.35">
      <c r="A27" t="s">
        <v>171</v>
      </c>
      <c r="B27" t="s">
        <v>172</v>
      </c>
      <c r="C27" t="s">
        <v>28</v>
      </c>
      <c r="D27" t="s">
        <v>110</v>
      </c>
      <c r="E27" t="s">
        <v>157</v>
      </c>
      <c r="F27" t="s">
        <v>57</v>
      </c>
      <c r="G27" t="s">
        <v>51</v>
      </c>
      <c r="H27" t="s">
        <v>36</v>
      </c>
      <c r="I27" t="s">
        <v>158</v>
      </c>
      <c r="J27" t="s">
        <v>163</v>
      </c>
      <c r="K27" t="s">
        <v>164</v>
      </c>
      <c r="L27" s="5" t="s">
        <v>172</v>
      </c>
    </row>
    <row r="28" spans="1:12" ht="15" hidden="1" thickBot="1" x14ac:dyDescent="0.35">
      <c r="A28" t="s">
        <v>174</v>
      </c>
      <c r="B28" t="s">
        <v>175</v>
      </c>
      <c r="C28" t="s">
        <v>28</v>
      </c>
      <c r="D28" t="s">
        <v>110</v>
      </c>
      <c r="E28" t="s">
        <v>157</v>
      </c>
      <c r="F28" t="s">
        <v>57</v>
      </c>
      <c r="G28" t="s">
        <v>51</v>
      </c>
      <c r="H28" t="s">
        <v>36</v>
      </c>
      <c r="I28" t="s">
        <v>158</v>
      </c>
      <c r="J28" t="s">
        <v>163</v>
      </c>
      <c r="K28" t="s">
        <v>164</v>
      </c>
      <c r="L28" s="5" t="s">
        <v>175</v>
      </c>
    </row>
    <row r="29" spans="1:12" ht="15" thickBot="1" x14ac:dyDescent="0.35">
      <c r="A29" t="s">
        <v>177</v>
      </c>
      <c r="B29" t="s">
        <v>178</v>
      </c>
      <c r="C29" t="s">
        <v>28</v>
      </c>
      <c r="D29" t="s">
        <v>89</v>
      </c>
      <c r="E29" t="s">
        <v>33</v>
      </c>
      <c r="F29" t="s">
        <v>57</v>
      </c>
      <c r="G29" t="s">
        <v>51</v>
      </c>
      <c r="H29" t="s">
        <v>36</v>
      </c>
      <c r="I29" t="s">
        <v>180</v>
      </c>
      <c r="J29" t="s">
        <v>94</v>
      </c>
      <c r="K29" t="s">
        <v>95</v>
      </c>
      <c r="L29" s="5" t="s">
        <v>178</v>
      </c>
    </row>
    <row r="30" spans="1:12" ht="15" thickBot="1" x14ac:dyDescent="0.35">
      <c r="A30" t="s">
        <v>181</v>
      </c>
      <c r="B30" t="s">
        <v>182</v>
      </c>
      <c r="C30" t="s">
        <v>28</v>
      </c>
      <c r="D30" t="s">
        <v>89</v>
      </c>
      <c r="E30" t="s">
        <v>33</v>
      </c>
      <c r="F30" t="s">
        <v>184</v>
      </c>
      <c r="G30" t="s">
        <v>51</v>
      </c>
      <c r="H30" t="s">
        <v>36</v>
      </c>
      <c r="J30" t="s">
        <v>104</v>
      </c>
      <c r="K30" t="s">
        <v>105</v>
      </c>
      <c r="L30" s="5" t="s">
        <v>182</v>
      </c>
    </row>
    <row r="31" spans="1:12" ht="15" thickBot="1" x14ac:dyDescent="0.35">
      <c r="A31" t="s">
        <v>186</v>
      </c>
      <c r="B31" t="s">
        <v>187</v>
      </c>
      <c r="C31" t="s">
        <v>28</v>
      </c>
      <c r="D31" t="s">
        <v>89</v>
      </c>
      <c r="E31" t="s">
        <v>33</v>
      </c>
      <c r="F31" t="s">
        <v>189</v>
      </c>
      <c r="G31" t="s">
        <v>69</v>
      </c>
      <c r="H31" t="s">
        <v>36</v>
      </c>
      <c r="J31" t="s">
        <v>104</v>
      </c>
      <c r="K31" t="s">
        <v>105</v>
      </c>
      <c r="L31" s="5" t="s">
        <v>187</v>
      </c>
    </row>
    <row r="32" spans="1:12" ht="15" thickBot="1" x14ac:dyDescent="0.35">
      <c r="A32" t="s">
        <v>190</v>
      </c>
      <c r="B32" t="s">
        <v>191</v>
      </c>
      <c r="C32" t="s">
        <v>28</v>
      </c>
      <c r="D32" t="s">
        <v>89</v>
      </c>
      <c r="E32" t="s">
        <v>33</v>
      </c>
      <c r="F32" t="s">
        <v>184</v>
      </c>
      <c r="G32" t="s">
        <v>51</v>
      </c>
      <c r="H32" t="s">
        <v>36</v>
      </c>
      <c r="J32" t="s">
        <v>104</v>
      </c>
      <c r="K32" t="s">
        <v>105</v>
      </c>
      <c r="L32" s="5" t="s">
        <v>191</v>
      </c>
    </row>
    <row r="33" spans="1:12" ht="15" thickBot="1" x14ac:dyDescent="0.35">
      <c r="A33" t="s">
        <v>193</v>
      </c>
      <c r="B33" t="s">
        <v>48</v>
      </c>
      <c r="C33" t="s">
        <v>28</v>
      </c>
      <c r="D33" t="s">
        <v>89</v>
      </c>
      <c r="E33" t="s">
        <v>33</v>
      </c>
      <c r="F33" t="s">
        <v>195</v>
      </c>
      <c r="G33" t="s">
        <v>51</v>
      </c>
      <c r="H33" t="s">
        <v>36</v>
      </c>
      <c r="J33" t="s">
        <v>104</v>
      </c>
      <c r="K33" t="s">
        <v>105</v>
      </c>
      <c r="L33" s="6" t="s">
        <v>48</v>
      </c>
    </row>
  </sheetData>
  <autoFilter ref="A2:L33" xr:uid="{00000000-0009-0000-0000-000001000000}">
    <filterColumn colId="8">
      <filters>
        <filter val="โครงการภายใต้กิจกรรม Big Rock"/>
      </filters>
    </filterColumn>
  </autoFilter>
  <mergeCells count="1">
    <mergeCell ref="A1:K1"/>
  </mergeCells>
  <hyperlinks>
    <hyperlink ref="L3" r:id="rId1" display="https://emenscr.nesdc.go.th/viewer/view.html?id=5b21110a7587e67e2e7212be&amp;username=mnre07071" xr:uid="{00000000-0004-0000-0100-000000000000}"/>
    <hyperlink ref="L4" r:id="rId2" display="https://emenscr.nesdc.go.th/viewer/view.html?id=5b28ad747af48e05b0c722b6&amp;username=crru0532291" xr:uid="{00000000-0004-0000-0100-000001000000}"/>
    <hyperlink ref="L5" r:id="rId3" display="https://emenscr.nesdc.go.th/viewer/view.html?id=5b4484c74c5a2c254a3305cf&amp;username=mnre03051" xr:uid="{00000000-0004-0000-0100-000002000000}"/>
    <hyperlink ref="L6" r:id="rId4" display="https://emenscr.nesdc.go.th/viewer/view.html?id=5b46f907f4fd79254b8e68c4&amp;username=mnre03031" xr:uid="{00000000-0004-0000-0100-000003000000}"/>
    <hyperlink ref="L7" r:id="rId5" display="https://emenscr.nesdc.go.th/viewer/view.html?id=5b4708daf4fd79254b8e68c8&amp;username=mnre03031" xr:uid="{00000000-0004-0000-0100-000004000000}"/>
    <hyperlink ref="L8" r:id="rId6" display="https://emenscr.nesdc.go.th/viewer/view.html?id=5e01d3396f155549ab8fb96f&amp;username=mnre0214621" xr:uid="{00000000-0004-0000-0100-000005000000}"/>
    <hyperlink ref="L9" r:id="rId7" display="https://emenscr.nesdc.go.th/viewer/view.html?id=5e0582a75baa7b44654ddfed&amp;username=mnre0214681" xr:uid="{00000000-0004-0000-0100-000006000000}"/>
    <hyperlink ref="L10" r:id="rId8" display="https://emenscr.nesdc.go.th/viewer/view.html?id=5e09c166a398d53e6c8ddef6&amp;username=mnre0205101" xr:uid="{00000000-0004-0000-0100-000007000000}"/>
    <hyperlink ref="L11" r:id="rId9" display="https://emenscr.nesdc.go.th/viewer/view.html?id=5e12ed0ac87029697f013f9c&amp;username=mnre020591" xr:uid="{00000000-0004-0000-0100-000008000000}"/>
    <hyperlink ref="L12" r:id="rId10" display="https://emenscr.nesdc.go.th/viewer/view.html?id=5f2cfdbb5d3d8c1b64cee24f&amp;username=moac06061" xr:uid="{00000000-0004-0000-0100-000009000000}"/>
    <hyperlink ref="L13" r:id="rId11" display="https://emenscr.nesdc.go.th/viewer/view.html?id=5f2d3f285a5ea30bc8e0c508&amp;username=mnre03031" xr:uid="{00000000-0004-0000-0100-00000A000000}"/>
    <hyperlink ref="L14" r:id="rId12" display="https://emenscr.nesdc.go.th/viewer/view.html?id=5f2d40758e67530bd632bd30&amp;username=mnre03031" xr:uid="{00000000-0004-0000-0100-00000B000000}"/>
    <hyperlink ref="L15" r:id="rId13" display="https://emenscr.nesdc.go.th/viewer/view.html?id=5f2d63db5a5ea30bc8e0c5bb&amp;username=mnre04021" xr:uid="{00000000-0004-0000-0100-00000C000000}"/>
    <hyperlink ref="L16" r:id="rId14" display="https://emenscr.nesdc.go.th/viewer/view.html?id=5f9a2fd9ce9e354887d836c6&amp;username=mnre0214611" xr:uid="{00000000-0004-0000-0100-00000D000000}"/>
    <hyperlink ref="L17" r:id="rId15" display="https://emenscr.nesdc.go.th/viewer/view.html?id=5febef5c1a5e145f8dc80986&amp;username=mnre020541" xr:uid="{00000000-0004-0000-0100-00000E000000}"/>
    <hyperlink ref="L18" r:id="rId16" display="https://emenscr.nesdc.go.th/viewer/view.html?id=5ff6bf04392aa2089794fc64&amp;username=mnre04031" xr:uid="{00000000-0004-0000-0100-00000F000000}"/>
    <hyperlink ref="L19" r:id="rId17" display="https://emenscr.nesdc.go.th/viewer/view.html?id=600e4680ef06eb0e8c9addf8&amp;username=mnre03031" xr:uid="{00000000-0004-0000-0100-000010000000}"/>
    <hyperlink ref="L20" r:id="rId18" display="https://emenscr.nesdc.go.th/viewer/view.html?id=602fdc153eed1c7838197afe&amp;username=eplan31" xr:uid="{00000000-0004-0000-0100-000011000000}"/>
    <hyperlink ref="L21" r:id="rId19" display="https://emenscr.nesdc.go.th/viewer/view.html?id=602fdcc76fb631784021bde3&amp;username=eplan31" xr:uid="{00000000-0004-0000-0100-000012000000}"/>
    <hyperlink ref="L22" r:id="rId20" display="https://emenscr.nesdc.go.th/viewer/view.html?id=60e3d99bed713a6432c7d307&amp;username=mnre0214481" xr:uid="{00000000-0004-0000-0100-000013000000}"/>
    <hyperlink ref="L23" r:id="rId21" display="https://emenscr.nesdc.go.th/viewer/view.html?id=610b8531eeb6226fa20f3f35&amp;username=mnre04031" xr:uid="{00000000-0004-0000-0100-000014000000}"/>
    <hyperlink ref="L24" r:id="rId22" display="https://emenscr.nesdc.go.th/viewer/view.html?id=610be0379af47d6f9a34e84c&amp;username=mnre03031" xr:uid="{00000000-0004-0000-0100-000015000000}"/>
    <hyperlink ref="L25" r:id="rId23" display="https://emenscr.nesdc.go.th/viewer/view.html?id=610be5add0d85c6fa84a3a3d&amp;username=mnre03031" xr:uid="{00000000-0004-0000-0100-000016000000}"/>
    <hyperlink ref="L26" r:id="rId24" display="https://emenscr.nesdc.go.th/viewer/view.html?id=610be775eeb6226fa20f3fe7&amp;username=mnre03031" xr:uid="{00000000-0004-0000-0100-000017000000}"/>
    <hyperlink ref="L27" r:id="rId25" display="https://emenscr.nesdc.go.th/viewer/view.html?id=610bef25d0d85c6fa84a3a40&amp;username=mnre03031" xr:uid="{00000000-0004-0000-0100-000018000000}"/>
    <hyperlink ref="L28" r:id="rId26" display="https://emenscr.nesdc.go.th/viewer/view.html?id=610bf176eeb6226fa20f3fea&amp;username=mnre03031" xr:uid="{00000000-0004-0000-0100-000019000000}"/>
    <hyperlink ref="L29" r:id="rId27" display="https://emenscr.nesdc.go.th/viewer/view.html?id=610f7f5a86ed660368a5b9f9&amp;username=mnre03031" xr:uid="{00000000-0004-0000-0100-00001A000000}"/>
    <hyperlink ref="L30" r:id="rId28" display="https://emenscr.nesdc.go.th/viewer/view.html?id=61a4504fe55ef143eb1fc7d9&amp;username=mnre03031" xr:uid="{00000000-0004-0000-0100-00001B000000}"/>
    <hyperlink ref="L31" r:id="rId29" display="https://emenscr.nesdc.go.th/viewer/view.html?id=61b05acbc02cee271c611f34&amp;username=mnre020561" xr:uid="{00000000-0004-0000-0100-00001C000000}"/>
    <hyperlink ref="L32" r:id="rId30" display="https://emenscr.nesdc.go.th/viewer/view.html?id=61b8175ef3473f0ca7a6c691&amp;username=mnre03031" xr:uid="{00000000-0004-0000-0100-00001D000000}"/>
    <hyperlink ref="L33" r:id="rId31" display="https://emenscr.nesdc.go.th/viewer/view.html?id=61cbd8d791854c614b74dddb&amp;username=mnre03051" xr:uid="{00000000-0004-0000-0100-00001E00000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R16"/>
  <sheetViews>
    <sheetView zoomScale="70" zoomScaleNormal="70" workbookViewId="0">
      <selection activeCell="K13" sqref="K13"/>
    </sheetView>
  </sheetViews>
  <sheetFormatPr defaultColWidth="9.109375" defaultRowHeight="30" x14ac:dyDescent="0.85"/>
  <cols>
    <col min="1" max="1" width="9.109375" style="37"/>
    <col min="2" max="2" width="115.88671875" style="48" customWidth="1"/>
    <col min="3" max="5" width="9.109375" style="37"/>
    <col min="6" max="6" width="13.5546875" style="37" customWidth="1"/>
    <col min="7" max="16384" width="9.109375" style="37"/>
  </cols>
  <sheetData>
    <row r="1" spans="1:18" ht="48.75" customHeight="1" x14ac:dyDescent="0.85">
      <c r="A1" s="35"/>
      <c r="B1" s="36" t="s">
        <v>209</v>
      </c>
      <c r="C1" s="35"/>
      <c r="D1" s="35"/>
      <c r="E1" s="35"/>
      <c r="F1" s="35"/>
    </row>
    <row r="2" spans="1:18" ht="38.25" customHeight="1" x14ac:dyDescent="0.85">
      <c r="B2" s="38" t="s">
        <v>210</v>
      </c>
    </row>
    <row r="3" spans="1:18" x14ac:dyDescent="0.85">
      <c r="A3" s="39"/>
      <c r="B3" s="40" t="s">
        <v>211</v>
      </c>
      <c r="C3" s="41"/>
      <c r="D3" s="41"/>
    </row>
    <row r="4" spans="1:18" x14ac:dyDescent="0.85">
      <c r="A4" s="42"/>
      <c r="B4" s="43" t="s">
        <v>212</v>
      </c>
      <c r="C4" s="44"/>
      <c r="D4" s="44"/>
      <c r="E4" s="44"/>
      <c r="F4" s="44"/>
    </row>
    <row r="5" spans="1:18" ht="61.5" customHeight="1" x14ac:dyDescent="0.85">
      <c r="A5" s="42"/>
      <c r="B5" s="45" t="s">
        <v>213</v>
      </c>
      <c r="C5" s="44"/>
      <c r="D5" s="44"/>
      <c r="E5" s="44"/>
      <c r="F5" s="44"/>
    </row>
    <row r="6" spans="1:18" ht="115.5" customHeight="1" x14ac:dyDescent="0.85">
      <c r="A6" s="42"/>
      <c r="B6" s="45" t="s">
        <v>214</v>
      </c>
      <c r="C6" s="44"/>
      <c r="D6" s="44"/>
      <c r="E6" s="44"/>
      <c r="F6" s="44"/>
    </row>
    <row r="7" spans="1:18" ht="115.5" customHeight="1" x14ac:dyDescent="0.85">
      <c r="A7" s="42"/>
      <c r="B7" s="45" t="s">
        <v>215</v>
      </c>
      <c r="C7" s="44"/>
      <c r="D7" s="44"/>
      <c r="E7" s="44"/>
      <c r="F7" s="44"/>
    </row>
    <row r="8" spans="1:18" ht="30.75" customHeight="1" x14ac:dyDescent="0.85">
      <c r="A8" s="42"/>
      <c r="B8" s="43"/>
      <c r="C8" s="44"/>
      <c r="D8" s="44"/>
      <c r="E8" s="44"/>
      <c r="F8" s="44"/>
    </row>
    <row r="9" spans="1:18" ht="30" customHeight="1" x14ac:dyDescent="0.85">
      <c r="A9" s="42"/>
      <c r="B9" s="46" t="s">
        <v>216</v>
      </c>
      <c r="C9" s="47"/>
      <c r="D9" s="47"/>
    </row>
    <row r="10" spans="1:18" x14ac:dyDescent="0.85">
      <c r="A10" s="42"/>
      <c r="B10" s="43" t="s">
        <v>212</v>
      </c>
      <c r="C10" s="44"/>
      <c r="D10" s="44"/>
      <c r="E10" s="44"/>
      <c r="F10" s="44"/>
      <c r="G10" s="44"/>
      <c r="H10" s="44"/>
      <c r="I10" s="44"/>
      <c r="J10" s="44"/>
      <c r="K10" s="44"/>
      <c r="L10" s="44"/>
    </row>
    <row r="11" spans="1:18" ht="63" customHeight="1" x14ac:dyDescent="0.85">
      <c r="A11" s="42"/>
      <c r="B11" s="45" t="s">
        <v>217</v>
      </c>
      <c r="C11" s="44"/>
      <c r="D11" s="44"/>
      <c r="E11" s="44"/>
      <c r="F11" s="44"/>
      <c r="G11" s="44"/>
      <c r="H11" s="44"/>
      <c r="I11" s="44"/>
      <c r="J11" s="44"/>
      <c r="K11" s="44"/>
      <c r="L11" s="44"/>
    </row>
    <row r="12" spans="1:18" ht="52.5" customHeight="1" x14ac:dyDescent="0.85">
      <c r="A12" s="42"/>
      <c r="B12" s="45" t="s">
        <v>218</v>
      </c>
      <c r="C12" s="44"/>
      <c r="D12" s="44"/>
      <c r="E12" s="44"/>
      <c r="F12" s="44"/>
      <c r="G12" s="44"/>
      <c r="H12" s="44"/>
      <c r="I12" s="44"/>
      <c r="J12" s="44"/>
      <c r="K12" s="44"/>
      <c r="L12" s="44"/>
    </row>
    <row r="13" spans="1:18" ht="140.25" customHeight="1" x14ac:dyDescent="0.85">
      <c r="A13" s="42"/>
      <c r="B13" s="45" t="s">
        <v>219</v>
      </c>
      <c r="C13" s="44"/>
      <c r="D13" s="44"/>
      <c r="E13" s="44"/>
      <c r="F13" s="44"/>
      <c r="G13" s="44"/>
      <c r="H13" s="44"/>
      <c r="I13" s="44"/>
      <c r="J13" s="44"/>
      <c r="K13" s="44"/>
      <c r="L13" s="44"/>
    </row>
    <row r="14" spans="1:18" x14ac:dyDescent="0.85">
      <c r="A14" s="42"/>
      <c r="B14" s="43"/>
    </row>
    <row r="15" spans="1:18" x14ac:dyDescent="0.85">
      <c r="A15" s="42"/>
      <c r="B15" s="43"/>
      <c r="C15" s="44"/>
      <c r="D15" s="44"/>
      <c r="E15" s="44"/>
      <c r="F15" s="44"/>
    </row>
    <row r="16" spans="1:18" ht="43.95" customHeight="1" x14ac:dyDescent="0.85">
      <c r="A16" s="42"/>
      <c r="B16" s="43"/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</row>
  </sheetData>
  <pageMargins left="0.70866141732283472" right="0.70866141732283472" top="0.74803149606299213" bottom="0.74803149606299213" header="0.31496062992125984" footer="0.31496062992125984"/>
  <pageSetup scale="57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40"/>
  <sheetViews>
    <sheetView zoomScale="85" zoomScaleNormal="85" workbookViewId="0">
      <selection activeCell="B1" sqref="B1"/>
    </sheetView>
  </sheetViews>
  <sheetFormatPr defaultColWidth="8.88671875" defaultRowHeight="21" x14ac:dyDescent="0.6"/>
  <cols>
    <col min="1" max="1" width="47.44140625" style="29" bestFit="1" customWidth="1"/>
    <col min="2" max="2" width="25.109375" style="29" bestFit="1" customWidth="1"/>
    <col min="3" max="5" width="5.5546875" style="29" bestFit="1" customWidth="1"/>
    <col min="6" max="6" width="11.109375" style="29" bestFit="1" customWidth="1"/>
    <col min="7" max="16384" width="8.88671875" style="29"/>
  </cols>
  <sheetData>
    <row r="1" spans="1:6" x14ac:dyDescent="0.6">
      <c r="A1" s="28" t="s">
        <v>208</v>
      </c>
      <c r="B1" s="29" t="s">
        <v>220</v>
      </c>
      <c r="C1"/>
      <c r="D1"/>
      <c r="E1"/>
      <c r="F1"/>
    </row>
    <row r="2" spans="1:6" x14ac:dyDescent="0.6">
      <c r="A2" s="27" t="s">
        <v>45</v>
      </c>
      <c r="B2" s="29">
        <v>1</v>
      </c>
      <c r="C2"/>
      <c r="D2"/>
      <c r="E2"/>
      <c r="F2"/>
    </row>
    <row r="3" spans="1:6" x14ac:dyDescent="0.6">
      <c r="A3" s="30" t="s">
        <v>44</v>
      </c>
      <c r="B3" s="29">
        <v>1</v>
      </c>
      <c r="C3"/>
      <c r="D3"/>
      <c r="E3"/>
      <c r="F3"/>
    </row>
    <row r="4" spans="1:6" x14ac:dyDescent="0.6">
      <c r="A4" s="31" t="s">
        <v>114</v>
      </c>
      <c r="B4" s="29">
        <v>1</v>
      </c>
      <c r="C4"/>
      <c r="D4"/>
      <c r="E4"/>
      <c r="F4"/>
    </row>
    <row r="5" spans="1:6" x14ac:dyDescent="0.6">
      <c r="A5" s="32" t="s">
        <v>198</v>
      </c>
      <c r="B5" s="29">
        <v>1</v>
      </c>
      <c r="C5"/>
      <c r="D5"/>
      <c r="E5"/>
      <c r="F5"/>
    </row>
    <row r="6" spans="1:6" x14ac:dyDescent="0.6">
      <c r="A6" s="27" t="s">
        <v>36</v>
      </c>
      <c r="B6" s="29">
        <v>17</v>
      </c>
      <c r="C6"/>
      <c r="D6"/>
      <c r="E6"/>
      <c r="F6"/>
    </row>
    <row r="7" spans="1:6" x14ac:dyDescent="0.6">
      <c r="A7" s="30" t="s">
        <v>51</v>
      </c>
      <c r="B7" s="29">
        <v>8</v>
      </c>
      <c r="C7"/>
      <c r="D7"/>
      <c r="E7"/>
      <c r="F7"/>
    </row>
    <row r="8" spans="1:6" x14ac:dyDescent="0.6">
      <c r="A8" s="31" t="s">
        <v>104</v>
      </c>
      <c r="B8" s="29">
        <v>5</v>
      </c>
      <c r="C8"/>
      <c r="D8"/>
      <c r="E8"/>
      <c r="F8"/>
    </row>
    <row r="9" spans="1:6" x14ac:dyDescent="0.6">
      <c r="A9" s="32" t="s">
        <v>105</v>
      </c>
      <c r="B9" s="29">
        <v>4</v>
      </c>
      <c r="C9"/>
      <c r="D9"/>
      <c r="E9"/>
      <c r="F9"/>
    </row>
    <row r="10" spans="1:6" x14ac:dyDescent="0.6">
      <c r="A10" s="32" t="s">
        <v>200</v>
      </c>
      <c r="B10" s="29">
        <v>1</v>
      </c>
      <c r="C10"/>
      <c r="D10"/>
      <c r="E10"/>
      <c r="F10"/>
    </row>
    <row r="11" spans="1:6" x14ac:dyDescent="0.6">
      <c r="A11" s="31" t="s">
        <v>94</v>
      </c>
      <c r="B11" s="29">
        <v>2</v>
      </c>
      <c r="C11"/>
      <c r="D11"/>
      <c r="E11"/>
      <c r="F11"/>
    </row>
    <row r="12" spans="1:6" x14ac:dyDescent="0.6">
      <c r="A12" s="32" t="s">
        <v>95</v>
      </c>
      <c r="B12" s="29">
        <v>2</v>
      </c>
      <c r="C12"/>
      <c r="D12"/>
      <c r="E12"/>
      <c r="F12"/>
    </row>
    <row r="13" spans="1:6" x14ac:dyDescent="0.6">
      <c r="A13" s="31" t="s">
        <v>114</v>
      </c>
      <c r="B13" s="29">
        <v>1</v>
      </c>
      <c r="C13"/>
      <c r="D13"/>
      <c r="E13"/>
      <c r="F13"/>
    </row>
    <row r="14" spans="1:6" x14ac:dyDescent="0.6">
      <c r="A14" s="32" t="s">
        <v>199</v>
      </c>
      <c r="B14" s="29">
        <v>1</v>
      </c>
      <c r="C14"/>
      <c r="D14"/>
      <c r="E14"/>
      <c r="F14"/>
    </row>
    <row r="15" spans="1:6" x14ac:dyDescent="0.6">
      <c r="A15" s="30" t="s">
        <v>35</v>
      </c>
      <c r="B15" s="29">
        <v>1</v>
      </c>
      <c r="C15"/>
      <c r="D15"/>
      <c r="E15"/>
      <c r="F15"/>
    </row>
    <row r="16" spans="1:6" x14ac:dyDescent="0.6">
      <c r="A16" s="31" t="s">
        <v>114</v>
      </c>
      <c r="B16" s="29">
        <v>1</v>
      </c>
      <c r="C16"/>
      <c r="D16"/>
      <c r="E16"/>
      <c r="F16"/>
    </row>
    <row r="17" spans="1:6" x14ac:dyDescent="0.6">
      <c r="A17" s="32" t="s">
        <v>198</v>
      </c>
      <c r="B17" s="29">
        <v>1</v>
      </c>
      <c r="C17"/>
      <c r="D17"/>
      <c r="E17"/>
      <c r="F17"/>
    </row>
    <row r="18" spans="1:6" x14ac:dyDescent="0.6">
      <c r="A18" s="30" t="s">
        <v>69</v>
      </c>
      <c r="B18" s="29">
        <v>8</v>
      </c>
      <c r="C18"/>
      <c r="D18"/>
      <c r="E18"/>
      <c r="F18"/>
    </row>
    <row r="19" spans="1:6" x14ac:dyDescent="0.6">
      <c r="A19" s="31" t="s">
        <v>104</v>
      </c>
      <c r="B19" s="29">
        <v>4</v>
      </c>
      <c r="C19"/>
      <c r="D19"/>
      <c r="E19"/>
      <c r="F19"/>
    </row>
    <row r="20" spans="1:6" x14ac:dyDescent="0.6">
      <c r="A20" s="32" t="s">
        <v>105</v>
      </c>
      <c r="B20" s="29">
        <v>2</v>
      </c>
      <c r="C20"/>
      <c r="D20"/>
      <c r="E20"/>
      <c r="F20"/>
    </row>
    <row r="21" spans="1:6" x14ac:dyDescent="0.6">
      <c r="A21" s="32" t="s">
        <v>200</v>
      </c>
      <c r="B21" s="29">
        <v>2</v>
      </c>
      <c r="C21"/>
      <c r="D21"/>
      <c r="E21"/>
      <c r="F21"/>
    </row>
    <row r="22" spans="1:6" x14ac:dyDescent="0.6">
      <c r="A22" s="31" t="s">
        <v>94</v>
      </c>
      <c r="B22" s="29">
        <v>1</v>
      </c>
      <c r="C22"/>
      <c r="D22"/>
      <c r="E22"/>
      <c r="F22"/>
    </row>
    <row r="23" spans="1:6" x14ac:dyDescent="0.6">
      <c r="A23" s="32" t="s">
        <v>95</v>
      </c>
      <c r="B23" s="29">
        <v>1</v>
      </c>
      <c r="C23"/>
      <c r="D23"/>
      <c r="E23"/>
      <c r="F23"/>
    </row>
    <row r="24" spans="1:6" x14ac:dyDescent="0.6">
      <c r="A24" s="31" t="s">
        <v>114</v>
      </c>
      <c r="B24" s="29">
        <v>3</v>
      </c>
      <c r="C24"/>
      <c r="D24"/>
      <c r="E24"/>
      <c r="F24"/>
    </row>
    <row r="25" spans="1:6" x14ac:dyDescent="0.6">
      <c r="A25" s="32" t="s">
        <v>115</v>
      </c>
      <c r="B25" s="29">
        <v>1</v>
      </c>
      <c r="C25"/>
      <c r="D25"/>
      <c r="E25"/>
      <c r="F25"/>
    </row>
    <row r="26" spans="1:6" x14ac:dyDescent="0.6">
      <c r="A26" s="32" t="s">
        <v>199</v>
      </c>
      <c r="B26" s="29">
        <v>2</v>
      </c>
      <c r="C26"/>
      <c r="D26"/>
      <c r="E26"/>
      <c r="F26"/>
    </row>
    <row r="27" spans="1:6" x14ac:dyDescent="0.6">
      <c r="A27" s="27" t="s">
        <v>204</v>
      </c>
      <c r="C27"/>
      <c r="D27"/>
      <c r="E27"/>
      <c r="F27"/>
    </row>
    <row r="28" spans="1:6" x14ac:dyDescent="0.6">
      <c r="A28" s="30" t="s">
        <v>204</v>
      </c>
      <c r="C28"/>
      <c r="D28"/>
      <c r="E28"/>
      <c r="F28"/>
    </row>
    <row r="29" spans="1:6" x14ac:dyDescent="0.6">
      <c r="A29" s="31" t="s">
        <v>94</v>
      </c>
      <c r="C29"/>
      <c r="D29"/>
      <c r="E29"/>
      <c r="F29"/>
    </row>
    <row r="30" spans="1:6" x14ac:dyDescent="0.6">
      <c r="A30" s="32" t="s">
        <v>201</v>
      </c>
      <c r="C30"/>
      <c r="D30"/>
      <c r="E30"/>
      <c r="F30"/>
    </row>
    <row r="31" spans="1:6" x14ac:dyDescent="0.6">
      <c r="A31" s="31" t="s">
        <v>114</v>
      </c>
      <c r="C31"/>
      <c r="D31"/>
      <c r="E31"/>
      <c r="F31"/>
    </row>
    <row r="32" spans="1:6" x14ac:dyDescent="0.6">
      <c r="A32" s="32" t="s">
        <v>202</v>
      </c>
      <c r="C32"/>
      <c r="D32"/>
      <c r="E32"/>
      <c r="F32"/>
    </row>
    <row r="33" spans="1:6" x14ac:dyDescent="0.6">
      <c r="A33" s="27" t="s">
        <v>207</v>
      </c>
      <c r="B33" s="29">
        <v>18</v>
      </c>
      <c r="C33"/>
      <c r="D33"/>
      <c r="E33"/>
      <c r="F33"/>
    </row>
    <row r="34" spans="1:6" x14ac:dyDescent="0.6">
      <c r="A34"/>
      <c r="B34"/>
      <c r="C34"/>
      <c r="D34"/>
      <c r="E34"/>
      <c r="F34"/>
    </row>
    <row r="35" spans="1:6" x14ac:dyDescent="0.6">
      <c r="A35"/>
      <c r="B35"/>
      <c r="C35"/>
      <c r="D35"/>
      <c r="E35"/>
      <c r="F35"/>
    </row>
    <row r="36" spans="1:6" x14ac:dyDescent="0.6">
      <c r="A36"/>
      <c r="B36"/>
      <c r="C36"/>
      <c r="D36"/>
      <c r="E36"/>
      <c r="F36"/>
    </row>
    <row r="37" spans="1:6" x14ac:dyDescent="0.6">
      <c r="A37"/>
      <c r="B37"/>
      <c r="C37"/>
      <c r="D37"/>
      <c r="E37"/>
      <c r="F37"/>
    </row>
    <row r="38" spans="1:6" x14ac:dyDescent="0.6">
      <c r="A38"/>
      <c r="B38"/>
      <c r="C38"/>
      <c r="D38"/>
      <c r="E38"/>
      <c r="F38"/>
    </row>
    <row r="39" spans="1:6" x14ac:dyDescent="0.6">
      <c r="A39"/>
      <c r="B39"/>
      <c r="C39"/>
      <c r="D39"/>
      <c r="E39"/>
      <c r="F39"/>
    </row>
    <row r="40" spans="1:6" x14ac:dyDescent="0.6">
      <c r="A40"/>
      <c r="B40"/>
      <c r="C40"/>
      <c r="D40"/>
      <c r="E40"/>
      <c r="F40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F8EEE6-540D-4082-838E-37A24DC201F8}">
  <dimension ref="A1:AV112"/>
  <sheetViews>
    <sheetView topLeftCell="A97" workbookViewId="0">
      <selection sqref="A1:AV1"/>
    </sheetView>
  </sheetViews>
  <sheetFormatPr defaultRowHeight="14.4" x14ac:dyDescent="0.3"/>
  <cols>
    <col min="1" max="1" width="14.88671875" customWidth="1"/>
    <col min="2" max="2" width="25.6640625" customWidth="1"/>
    <col min="3" max="3" width="54" customWidth="1"/>
    <col min="4" max="4" width="44.5546875" customWidth="1"/>
    <col min="5" max="5" width="37.77734375" customWidth="1"/>
    <col min="6" max="6" width="33.77734375" customWidth="1"/>
    <col min="7" max="7" width="36.44140625" customWidth="1"/>
    <col min="8" max="9" width="54" customWidth="1"/>
    <col min="10" max="10" width="51.33203125" customWidth="1"/>
    <col min="11" max="12" width="54" customWidth="1"/>
    <col min="13" max="13" width="31" customWidth="1"/>
    <col min="14" max="14" width="54" customWidth="1"/>
    <col min="15" max="15" width="24.33203125" customWidth="1"/>
    <col min="16" max="16" width="28.33203125" customWidth="1"/>
    <col min="17" max="17" width="35.109375" customWidth="1"/>
    <col min="18" max="18" width="28.33203125" customWidth="1"/>
    <col min="19" max="19" width="35.109375" customWidth="1"/>
    <col min="20" max="20" width="29.6640625" customWidth="1"/>
    <col min="21" max="21" width="50" customWidth="1"/>
    <col min="22" max="22" width="44.5546875" customWidth="1"/>
    <col min="23" max="24" width="28.33203125" customWidth="1"/>
    <col min="25" max="26" width="20.21875" customWidth="1"/>
    <col min="27" max="28" width="33.77734375" customWidth="1"/>
    <col min="29" max="30" width="39.109375" customWidth="1"/>
    <col min="31" max="31" width="35.109375" customWidth="1"/>
    <col min="32" max="32" width="14.88671875" customWidth="1"/>
    <col min="33" max="33" width="13.44140625" customWidth="1"/>
    <col min="34" max="34" width="28.33203125" customWidth="1"/>
    <col min="35" max="35" width="27" customWidth="1"/>
    <col min="36" max="36" width="32.44140625" customWidth="1"/>
    <col min="37" max="37" width="45.88671875" customWidth="1"/>
    <col min="38" max="38" width="39.109375" customWidth="1"/>
    <col min="39" max="39" width="54" customWidth="1"/>
    <col min="40" max="40" width="50" customWidth="1"/>
    <col min="41" max="41" width="39.109375" customWidth="1"/>
    <col min="42" max="42" width="33.77734375" customWidth="1"/>
    <col min="43" max="43" width="28.33203125" customWidth="1"/>
    <col min="44" max="44" width="13.44140625" customWidth="1"/>
    <col min="45" max="45" width="16.21875" customWidth="1"/>
    <col min="46" max="47" width="54" customWidth="1"/>
    <col min="48" max="48" width="17.5546875" customWidth="1"/>
  </cols>
  <sheetData>
    <row r="1" spans="1:48" x14ac:dyDescent="0.3">
      <c r="A1" s="49" t="s">
        <v>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F1" s="50"/>
      <c r="AG1" s="50"/>
      <c r="AH1" s="50"/>
      <c r="AI1" s="50"/>
      <c r="AJ1" s="50"/>
      <c r="AK1" s="50"/>
      <c r="AL1" s="50"/>
      <c r="AM1" s="50"/>
      <c r="AN1" s="50"/>
      <c r="AO1" s="50"/>
      <c r="AP1" s="50"/>
      <c r="AQ1" s="50"/>
      <c r="AR1" s="50"/>
      <c r="AS1" s="50"/>
      <c r="AT1" s="50"/>
      <c r="AU1" s="50"/>
      <c r="AV1" s="50"/>
    </row>
    <row r="2" spans="1:48" x14ac:dyDescent="0.3">
      <c r="A2" s="51" t="s">
        <v>1</v>
      </c>
      <c r="B2" s="51" t="s">
        <v>2</v>
      </c>
      <c r="C2" s="51" t="s">
        <v>3</v>
      </c>
      <c r="D2" s="51" t="s">
        <v>4</v>
      </c>
      <c r="E2" s="51" t="s">
        <v>5</v>
      </c>
      <c r="F2" s="51" t="s">
        <v>221</v>
      </c>
      <c r="G2" s="51" t="s">
        <v>222</v>
      </c>
      <c r="H2" s="51" t="s">
        <v>6</v>
      </c>
      <c r="I2" s="51" t="s">
        <v>7</v>
      </c>
      <c r="J2" s="51" t="s">
        <v>8</v>
      </c>
      <c r="K2" s="51" t="s">
        <v>9</v>
      </c>
      <c r="L2" s="51" t="s">
        <v>223</v>
      </c>
      <c r="M2" s="51" t="s">
        <v>10</v>
      </c>
      <c r="N2" s="51" t="s">
        <v>11</v>
      </c>
      <c r="O2" s="51" t="s">
        <v>224</v>
      </c>
      <c r="P2" s="51" t="s">
        <v>225</v>
      </c>
      <c r="Q2" s="51" t="s">
        <v>226</v>
      </c>
      <c r="R2" s="51" t="s">
        <v>227</v>
      </c>
      <c r="S2" s="51" t="s">
        <v>228</v>
      </c>
      <c r="T2" s="51" t="s">
        <v>229</v>
      </c>
      <c r="U2" s="51" t="s">
        <v>230</v>
      </c>
      <c r="V2" s="51" t="s">
        <v>231</v>
      </c>
      <c r="W2" s="51" t="s">
        <v>232</v>
      </c>
      <c r="X2" s="51" t="s">
        <v>233</v>
      </c>
      <c r="Y2" s="51" t="s">
        <v>234</v>
      </c>
      <c r="Z2" s="51" t="s">
        <v>235</v>
      </c>
      <c r="AA2" s="51" t="s">
        <v>236</v>
      </c>
      <c r="AB2" s="51" t="s">
        <v>237</v>
      </c>
      <c r="AC2" s="51" t="s">
        <v>238</v>
      </c>
      <c r="AD2" s="51" t="s">
        <v>239</v>
      </c>
      <c r="AE2" s="51" t="s">
        <v>12</v>
      </c>
      <c r="AF2" s="51" t="s">
        <v>13</v>
      </c>
      <c r="AG2" s="51" t="s">
        <v>197</v>
      </c>
      <c r="AH2" s="51" t="s">
        <v>14</v>
      </c>
      <c r="AI2" s="51" t="s">
        <v>15</v>
      </c>
      <c r="AJ2" s="51" t="s">
        <v>16</v>
      </c>
      <c r="AK2" s="51" t="s">
        <v>17</v>
      </c>
      <c r="AL2" s="51" t="s">
        <v>18</v>
      </c>
      <c r="AM2" s="51" t="s">
        <v>19</v>
      </c>
      <c r="AN2" s="51" t="s">
        <v>20</v>
      </c>
      <c r="AO2" s="51" t="s">
        <v>21</v>
      </c>
      <c r="AP2" s="51" t="s">
        <v>240</v>
      </c>
      <c r="AQ2" s="51" t="s">
        <v>241</v>
      </c>
      <c r="AR2" s="51" t="s">
        <v>22</v>
      </c>
      <c r="AS2" s="51" t="s">
        <v>23</v>
      </c>
      <c r="AT2" s="51" t="s">
        <v>242</v>
      </c>
      <c r="AU2" s="51" t="s">
        <v>243</v>
      </c>
      <c r="AV2" s="51" t="s">
        <v>244</v>
      </c>
    </row>
    <row r="3" spans="1:48" x14ac:dyDescent="0.3">
      <c r="A3" t="s">
        <v>52</v>
      </c>
      <c r="B3" t="s">
        <v>181</v>
      </c>
      <c r="C3" t="s">
        <v>182</v>
      </c>
      <c r="H3" t="s">
        <v>27</v>
      </c>
      <c r="I3" t="s">
        <v>28</v>
      </c>
      <c r="K3" t="s">
        <v>27</v>
      </c>
      <c r="L3" s="3">
        <v>180401</v>
      </c>
      <c r="N3" t="s">
        <v>29</v>
      </c>
      <c r="AE3" t="s">
        <v>183</v>
      </c>
      <c r="AF3" t="s">
        <v>31</v>
      </c>
      <c r="AG3" s="3">
        <v>2565</v>
      </c>
      <c r="AH3" t="s">
        <v>89</v>
      </c>
      <c r="AI3" t="s">
        <v>33</v>
      </c>
      <c r="AJ3" s="2">
        <v>9891700</v>
      </c>
      <c r="AK3" s="2">
        <v>9891700</v>
      </c>
      <c r="AL3" t="s">
        <v>184</v>
      </c>
      <c r="AM3" t="s">
        <v>51</v>
      </c>
      <c r="AN3" t="s">
        <v>36</v>
      </c>
      <c r="AP3" t="s">
        <v>104</v>
      </c>
      <c r="AQ3" t="s">
        <v>105</v>
      </c>
      <c r="AR3" t="s">
        <v>104</v>
      </c>
      <c r="AS3" t="s">
        <v>245</v>
      </c>
      <c r="AT3" t="s">
        <v>246</v>
      </c>
      <c r="AU3" t="s">
        <v>247</v>
      </c>
    </row>
    <row r="4" spans="1:48" x14ac:dyDescent="0.3">
      <c r="A4" t="s">
        <v>185</v>
      </c>
      <c r="B4" t="s">
        <v>186</v>
      </c>
      <c r="C4" t="s">
        <v>187</v>
      </c>
      <c r="H4" t="s">
        <v>27</v>
      </c>
      <c r="I4" t="s">
        <v>28</v>
      </c>
      <c r="J4" t="s">
        <v>60</v>
      </c>
      <c r="K4" t="s">
        <v>27</v>
      </c>
      <c r="L4" s="3">
        <v>180401</v>
      </c>
      <c r="N4" t="s">
        <v>29</v>
      </c>
      <c r="AE4" t="s">
        <v>188</v>
      </c>
      <c r="AF4" t="s">
        <v>31</v>
      </c>
      <c r="AG4" s="3">
        <v>2565</v>
      </c>
      <c r="AH4" t="s">
        <v>89</v>
      </c>
      <c r="AI4" t="s">
        <v>33</v>
      </c>
      <c r="AJ4" s="2">
        <v>6000000</v>
      </c>
      <c r="AK4" s="2">
        <v>6000000</v>
      </c>
      <c r="AL4" t="s">
        <v>189</v>
      </c>
      <c r="AM4" t="s">
        <v>69</v>
      </c>
      <c r="AN4" t="s">
        <v>36</v>
      </c>
      <c r="AP4" t="s">
        <v>104</v>
      </c>
      <c r="AQ4" t="s">
        <v>105</v>
      </c>
      <c r="AR4" t="s">
        <v>104</v>
      </c>
      <c r="AS4" t="s">
        <v>245</v>
      </c>
      <c r="AT4" t="s">
        <v>248</v>
      </c>
      <c r="AU4" t="s">
        <v>249</v>
      </c>
    </row>
    <row r="5" spans="1:48" x14ac:dyDescent="0.3">
      <c r="A5" t="s">
        <v>52</v>
      </c>
      <c r="B5" t="s">
        <v>190</v>
      </c>
      <c r="C5" t="s">
        <v>191</v>
      </c>
      <c r="H5" t="s">
        <v>27</v>
      </c>
      <c r="I5" t="s">
        <v>28</v>
      </c>
      <c r="K5" t="s">
        <v>27</v>
      </c>
      <c r="L5" s="3">
        <v>180401</v>
      </c>
      <c r="N5" t="s">
        <v>29</v>
      </c>
      <c r="AE5" t="s">
        <v>192</v>
      </c>
      <c r="AF5" t="s">
        <v>31</v>
      </c>
      <c r="AG5" s="3">
        <v>2565</v>
      </c>
      <c r="AH5" t="s">
        <v>89</v>
      </c>
      <c r="AI5" t="s">
        <v>33</v>
      </c>
      <c r="AJ5" s="2">
        <v>4350000</v>
      </c>
      <c r="AK5" s="2">
        <v>4350000</v>
      </c>
      <c r="AL5" t="s">
        <v>184</v>
      </c>
      <c r="AM5" t="s">
        <v>51</v>
      </c>
      <c r="AN5" t="s">
        <v>36</v>
      </c>
      <c r="AP5" t="s">
        <v>104</v>
      </c>
      <c r="AQ5" t="s">
        <v>105</v>
      </c>
      <c r="AR5" t="s">
        <v>104</v>
      </c>
      <c r="AS5" t="s">
        <v>245</v>
      </c>
      <c r="AT5" t="s">
        <v>250</v>
      </c>
      <c r="AU5" t="s">
        <v>251</v>
      </c>
    </row>
    <row r="6" spans="1:48" x14ac:dyDescent="0.3">
      <c r="A6" t="s">
        <v>46</v>
      </c>
      <c r="B6" t="s">
        <v>193</v>
      </c>
      <c r="C6" t="s">
        <v>48</v>
      </c>
      <c r="H6" t="s">
        <v>27</v>
      </c>
      <c r="I6" t="s">
        <v>28</v>
      </c>
      <c r="K6" t="s">
        <v>27</v>
      </c>
      <c r="L6" s="3">
        <v>180401</v>
      </c>
      <c r="N6" t="s">
        <v>29</v>
      </c>
      <c r="AE6" t="s">
        <v>194</v>
      </c>
      <c r="AF6" t="s">
        <v>31</v>
      </c>
      <c r="AG6" s="3">
        <v>2565</v>
      </c>
      <c r="AH6" t="s">
        <v>89</v>
      </c>
      <c r="AI6" t="s">
        <v>33</v>
      </c>
      <c r="AJ6" s="2">
        <v>6070810</v>
      </c>
      <c r="AK6" s="2">
        <v>6070810</v>
      </c>
      <c r="AL6" t="s">
        <v>195</v>
      </c>
      <c r="AM6" t="s">
        <v>51</v>
      </c>
      <c r="AN6" t="s">
        <v>36</v>
      </c>
      <c r="AP6" t="s">
        <v>104</v>
      </c>
      <c r="AQ6" t="s">
        <v>105</v>
      </c>
      <c r="AR6" t="s">
        <v>104</v>
      </c>
      <c r="AS6" t="s">
        <v>245</v>
      </c>
      <c r="AT6" t="s">
        <v>252</v>
      </c>
      <c r="AU6" t="s">
        <v>253</v>
      </c>
    </row>
    <row r="7" spans="1:48" x14ac:dyDescent="0.3">
      <c r="A7" t="s">
        <v>254</v>
      </c>
      <c r="B7" t="s">
        <v>255</v>
      </c>
      <c r="C7" t="s">
        <v>256</v>
      </c>
      <c r="H7" t="s">
        <v>27</v>
      </c>
      <c r="I7" t="s">
        <v>28</v>
      </c>
      <c r="K7" t="s">
        <v>27</v>
      </c>
      <c r="L7" s="3">
        <v>180401</v>
      </c>
      <c r="N7" t="s">
        <v>29</v>
      </c>
      <c r="AE7" t="s">
        <v>257</v>
      </c>
      <c r="AF7" t="s">
        <v>31</v>
      </c>
      <c r="AG7" s="3">
        <v>2565</v>
      </c>
      <c r="AH7" t="s">
        <v>89</v>
      </c>
      <c r="AI7" t="s">
        <v>33</v>
      </c>
      <c r="AJ7" s="3">
        <v>0</v>
      </c>
      <c r="AK7" s="3">
        <v>0</v>
      </c>
      <c r="AL7" t="s">
        <v>258</v>
      </c>
      <c r="AM7" t="s">
        <v>259</v>
      </c>
      <c r="AN7" t="s">
        <v>260</v>
      </c>
      <c r="AO7" t="s">
        <v>180</v>
      </c>
      <c r="AP7" t="s">
        <v>94</v>
      </c>
      <c r="AQ7" t="s">
        <v>261</v>
      </c>
      <c r="AR7" t="s">
        <v>94</v>
      </c>
      <c r="AS7" t="s">
        <v>262</v>
      </c>
      <c r="AT7" t="s">
        <v>263</v>
      </c>
      <c r="AU7" t="s">
        <v>264</v>
      </c>
    </row>
    <row r="8" spans="1:48" x14ac:dyDescent="0.3">
      <c r="A8" t="s">
        <v>265</v>
      </c>
      <c r="B8" t="s">
        <v>266</v>
      </c>
      <c r="C8" t="s">
        <v>267</v>
      </c>
      <c r="H8" t="s">
        <v>27</v>
      </c>
      <c r="I8" t="s">
        <v>28</v>
      </c>
      <c r="K8" t="s">
        <v>27</v>
      </c>
      <c r="L8" s="3">
        <v>180401</v>
      </c>
      <c r="N8" t="s">
        <v>29</v>
      </c>
      <c r="AE8" t="s">
        <v>268</v>
      </c>
      <c r="AF8" t="s">
        <v>31</v>
      </c>
      <c r="AG8" s="3">
        <v>2565</v>
      </c>
      <c r="AH8" t="s">
        <v>269</v>
      </c>
      <c r="AI8" t="s">
        <v>33</v>
      </c>
      <c r="AJ8" s="2">
        <v>459500</v>
      </c>
      <c r="AK8" s="3">
        <v>0</v>
      </c>
      <c r="AL8" t="s">
        <v>270</v>
      </c>
      <c r="AM8" t="s">
        <v>142</v>
      </c>
      <c r="AN8" t="s">
        <v>143</v>
      </c>
      <c r="AT8" t="s">
        <v>271</v>
      </c>
      <c r="AU8" t="s">
        <v>272</v>
      </c>
    </row>
    <row r="9" spans="1:48" x14ac:dyDescent="0.3">
      <c r="A9" t="s">
        <v>265</v>
      </c>
      <c r="B9" t="s">
        <v>273</v>
      </c>
      <c r="C9" t="s">
        <v>274</v>
      </c>
      <c r="H9" t="s">
        <v>27</v>
      </c>
      <c r="I9" t="s">
        <v>28</v>
      </c>
      <c r="K9" t="s">
        <v>27</v>
      </c>
      <c r="L9" s="3">
        <v>180401</v>
      </c>
      <c r="N9" t="s">
        <v>29</v>
      </c>
      <c r="AE9" t="s">
        <v>268</v>
      </c>
      <c r="AF9" t="s">
        <v>31</v>
      </c>
      <c r="AG9" s="3">
        <v>2565</v>
      </c>
      <c r="AH9" t="s">
        <v>89</v>
      </c>
      <c r="AI9" t="s">
        <v>33</v>
      </c>
      <c r="AJ9" s="2">
        <v>60000</v>
      </c>
      <c r="AK9" s="3">
        <v>0</v>
      </c>
      <c r="AL9" t="s">
        <v>270</v>
      </c>
      <c r="AM9" t="s">
        <v>142</v>
      </c>
      <c r="AN9" t="s">
        <v>143</v>
      </c>
      <c r="AT9" t="s">
        <v>275</v>
      </c>
      <c r="AU9" t="s">
        <v>276</v>
      </c>
    </row>
    <row r="10" spans="1:48" x14ac:dyDescent="0.3">
      <c r="A10" t="s">
        <v>277</v>
      </c>
      <c r="B10" t="s">
        <v>278</v>
      </c>
      <c r="C10" t="s">
        <v>279</v>
      </c>
      <c r="H10" t="s">
        <v>27</v>
      </c>
      <c r="I10" t="s">
        <v>28</v>
      </c>
      <c r="K10" t="s">
        <v>27</v>
      </c>
      <c r="L10" s="3">
        <v>180401</v>
      </c>
      <c r="N10" t="s">
        <v>29</v>
      </c>
      <c r="AE10" t="s">
        <v>280</v>
      </c>
      <c r="AF10" t="s">
        <v>31</v>
      </c>
      <c r="AG10" s="3">
        <v>2565</v>
      </c>
      <c r="AH10" t="s">
        <v>281</v>
      </c>
      <c r="AI10" t="s">
        <v>33</v>
      </c>
      <c r="AJ10" s="2">
        <v>700000</v>
      </c>
      <c r="AK10" s="3">
        <v>0</v>
      </c>
      <c r="AL10" t="s">
        <v>282</v>
      </c>
      <c r="AM10" t="s">
        <v>142</v>
      </c>
      <c r="AN10" t="s">
        <v>143</v>
      </c>
      <c r="AT10" t="s">
        <v>283</v>
      </c>
      <c r="AU10" t="s">
        <v>284</v>
      </c>
    </row>
    <row r="11" spans="1:48" x14ac:dyDescent="0.3">
      <c r="A11" t="s">
        <v>277</v>
      </c>
      <c r="B11" t="s">
        <v>285</v>
      </c>
      <c r="C11" t="s">
        <v>286</v>
      </c>
      <c r="H11" t="s">
        <v>27</v>
      </c>
      <c r="I11" t="s">
        <v>28</v>
      </c>
      <c r="K11" t="s">
        <v>27</v>
      </c>
      <c r="L11" s="3">
        <v>180401</v>
      </c>
      <c r="N11" t="s">
        <v>29</v>
      </c>
      <c r="AE11" t="s">
        <v>280</v>
      </c>
      <c r="AF11" t="s">
        <v>31</v>
      </c>
      <c r="AG11" s="3">
        <v>2565</v>
      </c>
      <c r="AH11" t="s">
        <v>152</v>
      </c>
      <c r="AI11" t="s">
        <v>152</v>
      </c>
      <c r="AJ11" s="2">
        <v>20000</v>
      </c>
      <c r="AK11" s="3">
        <v>0</v>
      </c>
      <c r="AL11" t="s">
        <v>282</v>
      </c>
      <c r="AM11" t="s">
        <v>142</v>
      </c>
      <c r="AN11" t="s">
        <v>143</v>
      </c>
      <c r="AT11" t="s">
        <v>287</v>
      </c>
      <c r="AU11" t="s">
        <v>288</v>
      </c>
    </row>
    <row r="12" spans="1:48" x14ac:dyDescent="0.3">
      <c r="A12" t="s">
        <v>277</v>
      </c>
      <c r="B12" t="s">
        <v>289</v>
      </c>
      <c r="C12" t="s">
        <v>290</v>
      </c>
      <c r="H12" t="s">
        <v>27</v>
      </c>
      <c r="I12" t="s">
        <v>28</v>
      </c>
      <c r="K12" t="s">
        <v>27</v>
      </c>
      <c r="L12" s="3">
        <v>180401</v>
      </c>
      <c r="N12" t="s">
        <v>29</v>
      </c>
      <c r="AE12" t="s">
        <v>280</v>
      </c>
      <c r="AF12" t="s">
        <v>31</v>
      </c>
      <c r="AG12" s="3">
        <v>2565</v>
      </c>
      <c r="AH12" t="s">
        <v>291</v>
      </c>
      <c r="AI12" t="s">
        <v>291</v>
      </c>
      <c r="AJ12" s="3">
        <v>0</v>
      </c>
      <c r="AK12" s="3">
        <v>0</v>
      </c>
      <c r="AL12" t="s">
        <v>282</v>
      </c>
      <c r="AM12" t="s">
        <v>142</v>
      </c>
      <c r="AN12" t="s">
        <v>143</v>
      </c>
      <c r="AT12" t="s">
        <v>292</v>
      </c>
      <c r="AU12" t="s">
        <v>293</v>
      </c>
    </row>
    <row r="13" spans="1:48" x14ac:dyDescent="0.3">
      <c r="A13" t="s">
        <v>277</v>
      </c>
      <c r="B13" t="s">
        <v>294</v>
      </c>
      <c r="C13" t="s">
        <v>295</v>
      </c>
      <c r="H13" t="s">
        <v>27</v>
      </c>
      <c r="I13" t="s">
        <v>28</v>
      </c>
      <c r="K13" t="s">
        <v>27</v>
      </c>
      <c r="L13" s="3">
        <v>180401</v>
      </c>
      <c r="N13" t="s">
        <v>29</v>
      </c>
      <c r="AE13" t="s">
        <v>280</v>
      </c>
      <c r="AF13" t="s">
        <v>31</v>
      </c>
      <c r="AG13" s="3">
        <v>2565</v>
      </c>
      <c r="AH13" t="s">
        <v>89</v>
      </c>
      <c r="AI13" t="s">
        <v>33</v>
      </c>
      <c r="AJ13" s="2">
        <v>20000</v>
      </c>
      <c r="AK13" s="3">
        <v>0</v>
      </c>
      <c r="AL13" t="s">
        <v>282</v>
      </c>
      <c r="AM13" t="s">
        <v>142</v>
      </c>
      <c r="AN13" t="s">
        <v>143</v>
      </c>
      <c r="AT13" t="s">
        <v>296</v>
      </c>
      <c r="AU13" t="s">
        <v>297</v>
      </c>
    </row>
    <row r="14" spans="1:48" x14ac:dyDescent="0.3">
      <c r="A14" t="s">
        <v>298</v>
      </c>
      <c r="B14" t="s">
        <v>299</v>
      </c>
      <c r="C14" t="s">
        <v>300</v>
      </c>
      <c r="H14" t="s">
        <v>27</v>
      </c>
      <c r="I14" t="s">
        <v>28</v>
      </c>
      <c r="K14" t="s">
        <v>27</v>
      </c>
      <c r="L14" s="3">
        <v>180401</v>
      </c>
      <c r="N14" t="s">
        <v>29</v>
      </c>
      <c r="AE14" t="s">
        <v>280</v>
      </c>
      <c r="AF14" t="s">
        <v>31</v>
      </c>
      <c r="AG14" s="3">
        <v>2565</v>
      </c>
      <c r="AH14" t="s">
        <v>89</v>
      </c>
      <c r="AI14" t="s">
        <v>33</v>
      </c>
      <c r="AJ14" s="2">
        <v>50000</v>
      </c>
      <c r="AK14" s="3">
        <v>0</v>
      </c>
      <c r="AL14" t="s">
        <v>301</v>
      </c>
      <c r="AM14" t="s">
        <v>142</v>
      </c>
      <c r="AN14" t="s">
        <v>143</v>
      </c>
      <c r="AT14" t="s">
        <v>302</v>
      </c>
      <c r="AU14" t="s">
        <v>303</v>
      </c>
    </row>
    <row r="15" spans="1:48" x14ac:dyDescent="0.3">
      <c r="A15" t="s">
        <v>304</v>
      </c>
      <c r="B15" t="s">
        <v>305</v>
      </c>
      <c r="C15" t="s">
        <v>306</v>
      </c>
      <c r="H15" t="s">
        <v>27</v>
      </c>
      <c r="I15" t="s">
        <v>28</v>
      </c>
      <c r="K15" t="s">
        <v>27</v>
      </c>
      <c r="L15" s="3">
        <v>180401</v>
      </c>
      <c r="N15" t="s">
        <v>29</v>
      </c>
      <c r="AE15" t="s">
        <v>280</v>
      </c>
      <c r="AF15" t="s">
        <v>31</v>
      </c>
      <c r="AG15" s="3">
        <v>2565</v>
      </c>
      <c r="AH15" t="s">
        <v>89</v>
      </c>
      <c r="AI15" t="s">
        <v>33</v>
      </c>
      <c r="AJ15" s="3">
        <v>0</v>
      </c>
      <c r="AK15" s="3">
        <v>0</v>
      </c>
      <c r="AL15" t="s">
        <v>307</v>
      </c>
      <c r="AM15" t="s">
        <v>142</v>
      </c>
      <c r="AN15" t="s">
        <v>143</v>
      </c>
      <c r="AT15" t="s">
        <v>308</v>
      </c>
      <c r="AU15" t="s">
        <v>309</v>
      </c>
    </row>
    <row r="16" spans="1:48" x14ac:dyDescent="0.3">
      <c r="A16" t="s">
        <v>304</v>
      </c>
      <c r="B16" t="s">
        <v>310</v>
      </c>
      <c r="C16" t="s">
        <v>311</v>
      </c>
      <c r="H16" t="s">
        <v>27</v>
      </c>
      <c r="I16" t="s">
        <v>28</v>
      </c>
      <c r="K16" t="s">
        <v>27</v>
      </c>
      <c r="L16" s="3">
        <v>180401</v>
      </c>
      <c r="N16" t="s">
        <v>29</v>
      </c>
      <c r="AE16" t="s">
        <v>280</v>
      </c>
      <c r="AF16" t="s">
        <v>31</v>
      </c>
      <c r="AG16" s="3">
        <v>2565</v>
      </c>
      <c r="AH16" t="s">
        <v>89</v>
      </c>
      <c r="AI16" t="s">
        <v>33</v>
      </c>
      <c r="AJ16" s="3">
        <v>0</v>
      </c>
      <c r="AK16" s="3">
        <v>0</v>
      </c>
      <c r="AL16" t="s">
        <v>307</v>
      </c>
      <c r="AM16" t="s">
        <v>142</v>
      </c>
      <c r="AN16" t="s">
        <v>143</v>
      </c>
      <c r="AT16" t="s">
        <v>312</v>
      </c>
      <c r="AU16" t="s">
        <v>313</v>
      </c>
    </row>
    <row r="17" spans="1:47" x14ac:dyDescent="0.3">
      <c r="A17" t="s">
        <v>304</v>
      </c>
      <c r="B17" t="s">
        <v>314</v>
      </c>
      <c r="C17" t="s">
        <v>315</v>
      </c>
      <c r="H17" t="s">
        <v>27</v>
      </c>
      <c r="I17" t="s">
        <v>28</v>
      </c>
      <c r="K17" t="s">
        <v>27</v>
      </c>
      <c r="L17" s="3">
        <v>180401</v>
      </c>
      <c r="N17" t="s">
        <v>29</v>
      </c>
      <c r="AE17" t="s">
        <v>280</v>
      </c>
      <c r="AF17" t="s">
        <v>31</v>
      </c>
      <c r="AG17" s="3">
        <v>2565</v>
      </c>
      <c r="AH17" t="s">
        <v>89</v>
      </c>
      <c r="AI17" t="s">
        <v>33</v>
      </c>
      <c r="AJ17" s="2">
        <v>20000</v>
      </c>
      <c r="AK17" s="3">
        <v>0</v>
      </c>
      <c r="AL17" t="s">
        <v>307</v>
      </c>
      <c r="AM17" t="s">
        <v>142</v>
      </c>
      <c r="AN17" t="s">
        <v>143</v>
      </c>
      <c r="AT17" t="s">
        <v>316</v>
      </c>
      <c r="AU17" t="s">
        <v>317</v>
      </c>
    </row>
    <row r="18" spans="1:47" x14ac:dyDescent="0.3">
      <c r="A18" t="s">
        <v>304</v>
      </c>
      <c r="B18" t="s">
        <v>318</v>
      </c>
      <c r="C18" t="s">
        <v>319</v>
      </c>
      <c r="H18" t="s">
        <v>27</v>
      </c>
      <c r="I18" t="s">
        <v>28</v>
      </c>
      <c r="K18" t="s">
        <v>27</v>
      </c>
      <c r="L18" s="3">
        <v>180401</v>
      </c>
      <c r="N18" t="s">
        <v>29</v>
      </c>
      <c r="AE18" t="s">
        <v>280</v>
      </c>
      <c r="AF18" t="s">
        <v>31</v>
      </c>
      <c r="AG18" s="3">
        <v>2565</v>
      </c>
      <c r="AH18" t="s">
        <v>89</v>
      </c>
      <c r="AI18" t="s">
        <v>33</v>
      </c>
      <c r="AJ18" s="2">
        <v>10000</v>
      </c>
      <c r="AK18" s="3">
        <v>0</v>
      </c>
      <c r="AL18" t="s">
        <v>307</v>
      </c>
      <c r="AM18" t="s">
        <v>142</v>
      </c>
      <c r="AN18" t="s">
        <v>143</v>
      </c>
      <c r="AT18" t="s">
        <v>320</v>
      </c>
      <c r="AU18" t="s">
        <v>321</v>
      </c>
    </row>
    <row r="19" spans="1:47" x14ac:dyDescent="0.3">
      <c r="A19" t="s">
        <v>304</v>
      </c>
      <c r="B19" t="s">
        <v>322</v>
      </c>
      <c r="C19" t="s">
        <v>323</v>
      </c>
      <c r="H19" t="s">
        <v>27</v>
      </c>
      <c r="I19" t="s">
        <v>28</v>
      </c>
      <c r="K19" t="s">
        <v>27</v>
      </c>
      <c r="L19" s="3">
        <v>180401</v>
      </c>
      <c r="N19" t="s">
        <v>29</v>
      </c>
      <c r="AE19" t="s">
        <v>280</v>
      </c>
      <c r="AF19" t="s">
        <v>31</v>
      </c>
      <c r="AG19" s="3">
        <v>2565</v>
      </c>
      <c r="AH19" t="s">
        <v>89</v>
      </c>
      <c r="AI19" t="s">
        <v>33</v>
      </c>
      <c r="AJ19" s="2">
        <v>70000</v>
      </c>
      <c r="AK19" s="3">
        <v>0</v>
      </c>
      <c r="AL19" t="s">
        <v>307</v>
      </c>
      <c r="AM19" t="s">
        <v>142</v>
      </c>
      <c r="AN19" t="s">
        <v>143</v>
      </c>
      <c r="AT19" t="s">
        <v>324</v>
      </c>
      <c r="AU19" t="s">
        <v>325</v>
      </c>
    </row>
    <row r="20" spans="1:47" x14ac:dyDescent="0.3">
      <c r="A20" t="s">
        <v>304</v>
      </c>
      <c r="B20" t="s">
        <v>326</v>
      </c>
      <c r="C20" t="s">
        <v>327</v>
      </c>
      <c r="H20" t="s">
        <v>27</v>
      </c>
      <c r="I20" t="s">
        <v>28</v>
      </c>
      <c r="K20" t="s">
        <v>27</v>
      </c>
      <c r="L20" s="3">
        <v>180401</v>
      </c>
      <c r="N20" t="s">
        <v>29</v>
      </c>
      <c r="AE20" t="s">
        <v>280</v>
      </c>
      <c r="AF20" t="s">
        <v>31</v>
      </c>
      <c r="AG20" s="3">
        <v>2565</v>
      </c>
      <c r="AH20" t="s">
        <v>89</v>
      </c>
      <c r="AI20" t="s">
        <v>33</v>
      </c>
      <c r="AJ20" s="2">
        <v>70000</v>
      </c>
      <c r="AK20" s="3">
        <v>0</v>
      </c>
      <c r="AL20" t="s">
        <v>307</v>
      </c>
      <c r="AM20" t="s">
        <v>142</v>
      </c>
      <c r="AN20" t="s">
        <v>143</v>
      </c>
      <c r="AT20" t="s">
        <v>328</v>
      </c>
      <c r="AU20" t="s">
        <v>329</v>
      </c>
    </row>
    <row r="21" spans="1:47" x14ac:dyDescent="0.3">
      <c r="A21" t="s">
        <v>304</v>
      </c>
      <c r="B21" t="s">
        <v>330</v>
      </c>
      <c r="C21" t="s">
        <v>331</v>
      </c>
      <c r="H21" t="s">
        <v>27</v>
      </c>
      <c r="I21" t="s">
        <v>28</v>
      </c>
      <c r="K21" t="s">
        <v>27</v>
      </c>
      <c r="L21" s="3">
        <v>180401</v>
      </c>
      <c r="N21" t="s">
        <v>29</v>
      </c>
      <c r="AE21" t="s">
        <v>280</v>
      </c>
      <c r="AF21" t="s">
        <v>31</v>
      </c>
      <c r="AG21" s="3">
        <v>2565</v>
      </c>
      <c r="AH21" t="s">
        <v>89</v>
      </c>
      <c r="AI21" t="s">
        <v>33</v>
      </c>
      <c r="AJ21" s="2">
        <v>70000</v>
      </c>
      <c r="AK21" s="3">
        <v>0</v>
      </c>
      <c r="AL21" t="s">
        <v>307</v>
      </c>
      <c r="AM21" t="s">
        <v>142</v>
      </c>
      <c r="AN21" t="s">
        <v>143</v>
      </c>
      <c r="AT21" t="s">
        <v>332</v>
      </c>
      <c r="AU21" t="s">
        <v>333</v>
      </c>
    </row>
    <row r="22" spans="1:47" x14ac:dyDescent="0.3">
      <c r="A22" t="s">
        <v>304</v>
      </c>
      <c r="B22" t="s">
        <v>334</v>
      </c>
      <c r="C22" t="s">
        <v>335</v>
      </c>
      <c r="H22" t="s">
        <v>27</v>
      </c>
      <c r="I22" t="s">
        <v>28</v>
      </c>
      <c r="K22" t="s">
        <v>27</v>
      </c>
      <c r="L22" s="3">
        <v>180401</v>
      </c>
      <c r="N22" t="s">
        <v>29</v>
      </c>
      <c r="AE22" t="s">
        <v>280</v>
      </c>
      <c r="AF22" t="s">
        <v>31</v>
      </c>
      <c r="AG22" s="3">
        <v>2565</v>
      </c>
      <c r="AH22" t="s">
        <v>89</v>
      </c>
      <c r="AI22" t="s">
        <v>33</v>
      </c>
      <c r="AJ22" s="2">
        <v>70000</v>
      </c>
      <c r="AK22" s="3">
        <v>0</v>
      </c>
      <c r="AL22" t="s">
        <v>307</v>
      </c>
      <c r="AM22" t="s">
        <v>142</v>
      </c>
      <c r="AN22" t="s">
        <v>143</v>
      </c>
      <c r="AT22" t="s">
        <v>336</v>
      </c>
      <c r="AU22" t="s">
        <v>337</v>
      </c>
    </row>
    <row r="23" spans="1:47" x14ac:dyDescent="0.3">
      <c r="A23" t="s">
        <v>304</v>
      </c>
      <c r="B23" t="s">
        <v>338</v>
      </c>
      <c r="C23" t="s">
        <v>339</v>
      </c>
      <c r="H23" t="s">
        <v>27</v>
      </c>
      <c r="I23" t="s">
        <v>28</v>
      </c>
      <c r="K23" t="s">
        <v>27</v>
      </c>
      <c r="L23" s="3">
        <v>180401</v>
      </c>
      <c r="N23" t="s">
        <v>29</v>
      </c>
      <c r="AE23" t="s">
        <v>280</v>
      </c>
      <c r="AF23" t="s">
        <v>31</v>
      </c>
      <c r="AG23" s="3">
        <v>2565</v>
      </c>
      <c r="AH23" t="s">
        <v>269</v>
      </c>
      <c r="AI23" t="s">
        <v>33</v>
      </c>
      <c r="AJ23" s="2">
        <v>30000</v>
      </c>
      <c r="AK23" s="3">
        <v>0</v>
      </c>
      <c r="AL23" t="s">
        <v>307</v>
      </c>
      <c r="AM23" t="s">
        <v>142</v>
      </c>
      <c r="AN23" t="s">
        <v>143</v>
      </c>
      <c r="AT23" t="s">
        <v>340</v>
      </c>
      <c r="AU23" t="s">
        <v>341</v>
      </c>
    </row>
    <row r="24" spans="1:47" x14ac:dyDescent="0.3">
      <c r="A24" t="s">
        <v>304</v>
      </c>
      <c r="B24" t="s">
        <v>342</v>
      </c>
      <c r="C24" t="s">
        <v>315</v>
      </c>
      <c r="H24" t="s">
        <v>27</v>
      </c>
      <c r="I24" t="s">
        <v>28</v>
      </c>
      <c r="K24" t="s">
        <v>27</v>
      </c>
      <c r="L24" s="3">
        <v>180401</v>
      </c>
      <c r="N24" t="s">
        <v>29</v>
      </c>
      <c r="AE24" t="s">
        <v>280</v>
      </c>
      <c r="AF24" t="s">
        <v>31</v>
      </c>
      <c r="AG24" s="3">
        <v>2565</v>
      </c>
      <c r="AH24" t="s">
        <v>343</v>
      </c>
      <c r="AI24" t="s">
        <v>33</v>
      </c>
      <c r="AJ24" s="2">
        <v>30000</v>
      </c>
      <c r="AK24" s="3">
        <v>0</v>
      </c>
      <c r="AL24" t="s">
        <v>307</v>
      </c>
      <c r="AM24" t="s">
        <v>142</v>
      </c>
      <c r="AN24" t="s">
        <v>143</v>
      </c>
      <c r="AT24" t="s">
        <v>344</v>
      </c>
      <c r="AU24" t="s">
        <v>345</v>
      </c>
    </row>
    <row r="25" spans="1:47" x14ac:dyDescent="0.3">
      <c r="A25" t="s">
        <v>346</v>
      </c>
      <c r="B25" t="s">
        <v>347</v>
      </c>
      <c r="C25" t="s">
        <v>348</v>
      </c>
      <c r="H25" t="s">
        <v>27</v>
      </c>
      <c r="I25" t="s">
        <v>28</v>
      </c>
      <c r="K25" t="s">
        <v>27</v>
      </c>
      <c r="L25" s="3">
        <v>180401</v>
      </c>
      <c r="N25" t="s">
        <v>29</v>
      </c>
      <c r="AE25" t="s">
        <v>349</v>
      </c>
      <c r="AF25" t="s">
        <v>31</v>
      </c>
      <c r="AG25" s="3">
        <v>2565</v>
      </c>
      <c r="AH25" t="s">
        <v>350</v>
      </c>
      <c r="AI25" t="s">
        <v>350</v>
      </c>
      <c r="AJ25" s="3">
        <v>0</v>
      </c>
      <c r="AK25" s="3">
        <v>0</v>
      </c>
      <c r="AL25" t="s">
        <v>351</v>
      </c>
      <c r="AM25" t="s">
        <v>142</v>
      </c>
      <c r="AN25" t="s">
        <v>143</v>
      </c>
      <c r="AT25" t="s">
        <v>352</v>
      </c>
      <c r="AU25" t="s">
        <v>353</v>
      </c>
    </row>
    <row r="26" spans="1:47" x14ac:dyDescent="0.3">
      <c r="A26" t="s">
        <v>346</v>
      </c>
      <c r="B26" t="s">
        <v>354</v>
      </c>
      <c r="C26" t="s">
        <v>355</v>
      </c>
      <c r="H26" t="s">
        <v>27</v>
      </c>
      <c r="I26" t="s">
        <v>28</v>
      </c>
      <c r="K26" t="s">
        <v>27</v>
      </c>
      <c r="L26" s="3">
        <v>180401</v>
      </c>
      <c r="N26" t="s">
        <v>29</v>
      </c>
      <c r="AE26" t="s">
        <v>349</v>
      </c>
      <c r="AF26" t="s">
        <v>31</v>
      </c>
      <c r="AG26" s="3">
        <v>2565</v>
      </c>
      <c r="AH26" t="s">
        <v>269</v>
      </c>
      <c r="AI26" t="s">
        <v>269</v>
      </c>
      <c r="AJ26" s="2">
        <v>1000</v>
      </c>
      <c r="AK26" s="3">
        <v>0</v>
      </c>
      <c r="AL26" t="s">
        <v>351</v>
      </c>
      <c r="AM26" t="s">
        <v>142</v>
      </c>
      <c r="AN26" t="s">
        <v>143</v>
      </c>
      <c r="AT26" t="s">
        <v>356</v>
      </c>
      <c r="AU26" t="s">
        <v>357</v>
      </c>
    </row>
    <row r="27" spans="1:47" x14ac:dyDescent="0.3">
      <c r="A27" t="s">
        <v>346</v>
      </c>
      <c r="B27" t="s">
        <v>358</v>
      </c>
      <c r="C27" t="s">
        <v>359</v>
      </c>
      <c r="H27" t="s">
        <v>27</v>
      </c>
      <c r="I27" t="s">
        <v>28</v>
      </c>
      <c r="K27" t="s">
        <v>27</v>
      </c>
      <c r="L27" s="3">
        <v>180401</v>
      </c>
      <c r="N27" t="s">
        <v>29</v>
      </c>
      <c r="AE27" t="s">
        <v>349</v>
      </c>
      <c r="AF27" t="s">
        <v>31</v>
      </c>
      <c r="AG27" s="3">
        <v>2565</v>
      </c>
      <c r="AH27" t="s">
        <v>269</v>
      </c>
      <c r="AI27" t="s">
        <v>360</v>
      </c>
      <c r="AJ27" s="2">
        <v>44700</v>
      </c>
      <c r="AK27" s="3">
        <v>0</v>
      </c>
      <c r="AL27" t="s">
        <v>351</v>
      </c>
      <c r="AM27" t="s">
        <v>142</v>
      </c>
      <c r="AN27" t="s">
        <v>143</v>
      </c>
      <c r="AT27" t="s">
        <v>361</v>
      </c>
      <c r="AU27" t="s">
        <v>362</v>
      </c>
    </row>
    <row r="28" spans="1:47" x14ac:dyDescent="0.3">
      <c r="A28" t="s">
        <v>346</v>
      </c>
      <c r="B28" t="s">
        <v>363</v>
      </c>
      <c r="C28" t="s">
        <v>364</v>
      </c>
      <c r="H28" t="s">
        <v>27</v>
      </c>
      <c r="I28" t="s">
        <v>28</v>
      </c>
      <c r="K28" t="s">
        <v>27</v>
      </c>
      <c r="L28" s="3">
        <v>180401</v>
      </c>
      <c r="N28" t="s">
        <v>29</v>
      </c>
      <c r="AE28" t="s">
        <v>349</v>
      </c>
      <c r="AF28" t="s">
        <v>31</v>
      </c>
      <c r="AG28" s="3">
        <v>2565</v>
      </c>
      <c r="AH28" t="s">
        <v>269</v>
      </c>
      <c r="AI28" t="s">
        <v>360</v>
      </c>
      <c r="AJ28" s="2">
        <v>21300</v>
      </c>
      <c r="AK28" s="3">
        <v>0</v>
      </c>
      <c r="AL28" t="s">
        <v>351</v>
      </c>
      <c r="AM28" t="s">
        <v>142</v>
      </c>
      <c r="AN28" t="s">
        <v>143</v>
      </c>
      <c r="AT28" t="s">
        <v>365</v>
      </c>
      <c r="AU28" t="s">
        <v>366</v>
      </c>
    </row>
    <row r="29" spans="1:47" x14ac:dyDescent="0.3">
      <c r="A29" t="s">
        <v>367</v>
      </c>
      <c r="B29" t="s">
        <v>368</v>
      </c>
      <c r="C29" t="s">
        <v>369</v>
      </c>
      <c r="H29" t="s">
        <v>27</v>
      </c>
      <c r="I29" t="s">
        <v>28</v>
      </c>
      <c r="K29" t="s">
        <v>27</v>
      </c>
      <c r="L29" s="3">
        <v>180401</v>
      </c>
      <c r="N29" t="s">
        <v>29</v>
      </c>
      <c r="AE29" t="s">
        <v>349</v>
      </c>
      <c r="AF29" t="s">
        <v>31</v>
      </c>
      <c r="AG29" s="3">
        <v>2565</v>
      </c>
      <c r="AH29" t="s">
        <v>89</v>
      </c>
      <c r="AI29" t="s">
        <v>370</v>
      </c>
      <c r="AJ29" s="2">
        <v>670660</v>
      </c>
      <c r="AK29" s="3">
        <v>0</v>
      </c>
      <c r="AL29" t="s">
        <v>371</v>
      </c>
      <c r="AM29" t="s">
        <v>142</v>
      </c>
      <c r="AN29" t="s">
        <v>143</v>
      </c>
      <c r="AT29" t="s">
        <v>372</v>
      </c>
      <c r="AU29" t="s">
        <v>373</v>
      </c>
    </row>
    <row r="30" spans="1:47" x14ac:dyDescent="0.3">
      <c r="A30" t="s">
        <v>374</v>
      </c>
      <c r="B30" t="s">
        <v>375</v>
      </c>
      <c r="C30" t="s">
        <v>376</v>
      </c>
      <c r="H30" t="s">
        <v>27</v>
      </c>
      <c r="I30" t="s">
        <v>28</v>
      </c>
      <c r="K30" t="s">
        <v>27</v>
      </c>
      <c r="L30" s="3">
        <v>180401</v>
      </c>
      <c r="N30" t="s">
        <v>29</v>
      </c>
      <c r="AE30" t="s">
        <v>377</v>
      </c>
      <c r="AF30" t="s">
        <v>31</v>
      </c>
      <c r="AG30" s="3">
        <v>2565</v>
      </c>
      <c r="AH30" t="s">
        <v>360</v>
      </c>
      <c r="AI30" t="s">
        <v>360</v>
      </c>
      <c r="AJ30" s="2">
        <v>50000</v>
      </c>
      <c r="AK30" s="3">
        <v>0</v>
      </c>
      <c r="AL30" t="s">
        <v>378</v>
      </c>
      <c r="AM30" t="s">
        <v>142</v>
      </c>
      <c r="AN30" t="s">
        <v>143</v>
      </c>
      <c r="AT30" t="s">
        <v>379</v>
      </c>
      <c r="AU30" t="s">
        <v>380</v>
      </c>
    </row>
    <row r="31" spans="1:47" x14ac:dyDescent="0.3">
      <c r="A31" t="s">
        <v>381</v>
      </c>
      <c r="B31" t="s">
        <v>382</v>
      </c>
      <c r="C31" t="s">
        <v>383</v>
      </c>
      <c r="H31" t="s">
        <v>27</v>
      </c>
      <c r="I31" t="s">
        <v>28</v>
      </c>
      <c r="K31" t="s">
        <v>27</v>
      </c>
      <c r="L31" s="3">
        <v>180401</v>
      </c>
      <c r="N31" t="s">
        <v>29</v>
      </c>
      <c r="AE31" t="s">
        <v>377</v>
      </c>
      <c r="AF31" t="s">
        <v>31</v>
      </c>
      <c r="AG31" s="3">
        <v>2565</v>
      </c>
      <c r="AH31" t="s">
        <v>384</v>
      </c>
      <c r="AI31" t="s">
        <v>269</v>
      </c>
      <c r="AJ31" s="2">
        <v>22300</v>
      </c>
      <c r="AK31" s="3">
        <v>0</v>
      </c>
      <c r="AL31" t="s">
        <v>385</v>
      </c>
      <c r="AM31" t="s">
        <v>142</v>
      </c>
      <c r="AN31" t="s">
        <v>143</v>
      </c>
      <c r="AT31" t="s">
        <v>386</v>
      </c>
      <c r="AU31" t="s">
        <v>387</v>
      </c>
    </row>
    <row r="32" spans="1:47" x14ac:dyDescent="0.3">
      <c r="A32" t="s">
        <v>381</v>
      </c>
      <c r="B32" t="s">
        <v>388</v>
      </c>
      <c r="C32" t="s">
        <v>389</v>
      </c>
      <c r="H32" t="s">
        <v>27</v>
      </c>
      <c r="I32" t="s">
        <v>28</v>
      </c>
      <c r="K32" t="s">
        <v>27</v>
      </c>
      <c r="L32" s="3">
        <v>180401</v>
      </c>
      <c r="N32" t="s">
        <v>29</v>
      </c>
      <c r="AE32" t="s">
        <v>377</v>
      </c>
      <c r="AF32" t="s">
        <v>31</v>
      </c>
      <c r="AG32" s="3">
        <v>2565</v>
      </c>
      <c r="AH32" t="s">
        <v>89</v>
      </c>
      <c r="AI32" t="s">
        <v>33</v>
      </c>
      <c r="AJ32" s="2">
        <v>60000</v>
      </c>
      <c r="AK32" s="3">
        <v>0</v>
      </c>
      <c r="AL32" t="s">
        <v>385</v>
      </c>
      <c r="AM32" t="s">
        <v>142</v>
      </c>
      <c r="AN32" t="s">
        <v>143</v>
      </c>
      <c r="AT32" t="s">
        <v>390</v>
      </c>
      <c r="AU32" t="s">
        <v>391</v>
      </c>
    </row>
    <row r="33" spans="1:47" x14ac:dyDescent="0.3">
      <c r="A33" t="s">
        <v>381</v>
      </c>
      <c r="B33" t="s">
        <v>392</v>
      </c>
      <c r="C33" t="s">
        <v>393</v>
      </c>
      <c r="H33" t="s">
        <v>27</v>
      </c>
      <c r="I33" t="s">
        <v>28</v>
      </c>
      <c r="K33" t="s">
        <v>27</v>
      </c>
      <c r="L33" s="3">
        <v>180401</v>
      </c>
      <c r="N33" t="s">
        <v>29</v>
      </c>
      <c r="AE33" t="s">
        <v>377</v>
      </c>
      <c r="AF33" t="s">
        <v>31</v>
      </c>
      <c r="AG33" s="3">
        <v>2565</v>
      </c>
      <c r="AH33" t="s">
        <v>89</v>
      </c>
      <c r="AI33" t="s">
        <v>33</v>
      </c>
      <c r="AJ33" s="2">
        <v>2000000</v>
      </c>
      <c r="AK33" s="3">
        <v>0</v>
      </c>
      <c r="AL33" t="s">
        <v>385</v>
      </c>
      <c r="AM33" t="s">
        <v>142</v>
      </c>
      <c r="AN33" t="s">
        <v>143</v>
      </c>
      <c r="AT33" t="s">
        <v>394</v>
      </c>
      <c r="AU33" t="s">
        <v>395</v>
      </c>
    </row>
    <row r="34" spans="1:47" x14ac:dyDescent="0.3">
      <c r="A34" t="s">
        <v>381</v>
      </c>
      <c r="B34" t="s">
        <v>396</v>
      </c>
      <c r="C34" t="s">
        <v>397</v>
      </c>
      <c r="H34" t="s">
        <v>27</v>
      </c>
      <c r="I34" t="s">
        <v>28</v>
      </c>
      <c r="K34" t="s">
        <v>27</v>
      </c>
      <c r="L34" s="3">
        <v>180401</v>
      </c>
      <c r="N34" t="s">
        <v>29</v>
      </c>
      <c r="AE34" t="s">
        <v>377</v>
      </c>
      <c r="AF34" t="s">
        <v>31</v>
      </c>
      <c r="AG34" s="3">
        <v>2565</v>
      </c>
      <c r="AH34" t="s">
        <v>89</v>
      </c>
      <c r="AI34" t="s">
        <v>33</v>
      </c>
      <c r="AJ34" s="2">
        <v>50000</v>
      </c>
      <c r="AK34" s="3">
        <v>0</v>
      </c>
      <c r="AL34" t="s">
        <v>385</v>
      </c>
      <c r="AM34" t="s">
        <v>142</v>
      </c>
      <c r="AN34" t="s">
        <v>143</v>
      </c>
      <c r="AT34" t="s">
        <v>398</v>
      </c>
      <c r="AU34" t="s">
        <v>399</v>
      </c>
    </row>
    <row r="35" spans="1:47" x14ac:dyDescent="0.3">
      <c r="A35" t="s">
        <v>381</v>
      </c>
      <c r="B35" t="s">
        <v>400</v>
      </c>
      <c r="C35" t="s">
        <v>401</v>
      </c>
      <c r="H35" t="s">
        <v>27</v>
      </c>
      <c r="I35" t="s">
        <v>28</v>
      </c>
      <c r="K35" t="s">
        <v>27</v>
      </c>
      <c r="L35" s="3">
        <v>180401</v>
      </c>
      <c r="N35" t="s">
        <v>29</v>
      </c>
      <c r="AE35" t="s">
        <v>377</v>
      </c>
      <c r="AF35" t="s">
        <v>31</v>
      </c>
      <c r="AG35" s="3">
        <v>2565</v>
      </c>
      <c r="AH35" t="s">
        <v>384</v>
      </c>
      <c r="AI35" t="s">
        <v>269</v>
      </c>
      <c r="AJ35" s="2">
        <v>37300</v>
      </c>
      <c r="AK35" s="3">
        <v>0</v>
      </c>
      <c r="AL35" t="s">
        <v>385</v>
      </c>
      <c r="AM35" t="s">
        <v>142</v>
      </c>
      <c r="AN35" t="s">
        <v>143</v>
      </c>
      <c r="AT35" t="s">
        <v>402</v>
      </c>
      <c r="AU35" t="s">
        <v>403</v>
      </c>
    </row>
    <row r="36" spans="1:47" x14ac:dyDescent="0.3">
      <c r="A36" t="s">
        <v>381</v>
      </c>
      <c r="B36" t="s">
        <v>404</v>
      </c>
      <c r="C36" t="s">
        <v>405</v>
      </c>
      <c r="H36" t="s">
        <v>27</v>
      </c>
      <c r="I36" t="s">
        <v>28</v>
      </c>
      <c r="K36" t="s">
        <v>27</v>
      </c>
      <c r="L36" s="3">
        <v>180401</v>
      </c>
      <c r="N36" t="s">
        <v>29</v>
      </c>
      <c r="AE36" t="s">
        <v>377</v>
      </c>
      <c r="AF36" t="s">
        <v>31</v>
      </c>
      <c r="AG36" s="3">
        <v>2565</v>
      </c>
      <c r="AH36" t="s">
        <v>269</v>
      </c>
      <c r="AI36" t="s">
        <v>360</v>
      </c>
      <c r="AJ36" s="2">
        <v>18800</v>
      </c>
      <c r="AK36" s="3">
        <v>0</v>
      </c>
      <c r="AL36" t="s">
        <v>385</v>
      </c>
      <c r="AM36" t="s">
        <v>142</v>
      </c>
      <c r="AN36" t="s">
        <v>143</v>
      </c>
      <c r="AT36" t="s">
        <v>406</v>
      </c>
      <c r="AU36" t="s">
        <v>407</v>
      </c>
    </row>
    <row r="37" spans="1:47" x14ac:dyDescent="0.3">
      <c r="A37" t="s">
        <v>408</v>
      </c>
      <c r="B37" t="s">
        <v>409</v>
      </c>
      <c r="C37" t="s">
        <v>410</v>
      </c>
      <c r="H37" t="s">
        <v>27</v>
      </c>
      <c r="I37" t="s">
        <v>28</v>
      </c>
      <c r="K37" t="s">
        <v>27</v>
      </c>
      <c r="L37" s="3">
        <v>180401</v>
      </c>
      <c r="N37" t="s">
        <v>29</v>
      </c>
      <c r="AE37" t="s">
        <v>411</v>
      </c>
      <c r="AF37" t="s">
        <v>31</v>
      </c>
      <c r="AG37" s="3">
        <v>2565</v>
      </c>
      <c r="AH37" t="s">
        <v>56</v>
      </c>
      <c r="AI37" t="s">
        <v>33</v>
      </c>
      <c r="AJ37" s="3">
        <v>0</v>
      </c>
      <c r="AK37" s="3">
        <v>0</v>
      </c>
      <c r="AL37" t="s">
        <v>412</v>
      </c>
      <c r="AM37" t="s">
        <v>142</v>
      </c>
      <c r="AN37" t="s">
        <v>143</v>
      </c>
      <c r="AT37" t="s">
        <v>413</v>
      </c>
      <c r="AU37" t="s">
        <v>414</v>
      </c>
    </row>
    <row r="38" spans="1:47" x14ac:dyDescent="0.3">
      <c r="A38" t="s">
        <v>408</v>
      </c>
      <c r="B38" t="s">
        <v>415</v>
      </c>
      <c r="C38" t="s">
        <v>416</v>
      </c>
      <c r="H38" t="s">
        <v>27</v>
      </c>
      <c r="I38" t="s">
        <v>28</v>
      </c>
      <c r="K38" t="s">
        <v>27</v>
      </c>
      <c r="L38" s="3">
        <v>180401</v>
      </c>
      <c r="N38" t="s">
        <v>29</v>
      </c>
      <c r="AE38" t="s">
        <v>411</v>
      </c>
      <c r="AF38" t="s">
        <v>31</v>
      </c>
      <c r="AG38" s="3">
        <v>2565</v>
      </c>
      <c r="AH38" t="s">
        <v>56</v>
      </c>
      <c r="AI38" t="s">
        <v>33</v>
      </c>
      <c r="AJ38" s="3">
        <v>0</v>
      </c>
      <c r="AK38" s="3">
        <v>0</v>
      </c>
      <c r="AL38" t="s">
        <v>412</v>
      </c>
      <c r="AM38" t="s">
        <v>142</v>
      </c>
      <c r="AN38" t="s">
        <v>143</v>
      </c>
      <c r="AT38" t="s">
        <v>417</v>
      </c>
      <c r="AU38" t="s">
        <v>418</v>
      </c>
    </row>
    <row r="39" spans="1:47" x14ac:dyDescent="0.3">
      <c r="A39" t="s">
        <v>408</v>
      </c>
      <c r="B39" t="s">
        <v>419</v>
      </c>
      <c r="C39" t="s">
        <v>420</v>
      </c>
      <c r="H39" t="s">
        <v>27</v>
      </c>
      <c r="I39" t="s">
        <v>28</v>
      </c>
      <c r="K39" t="s">
        <v>27</v>
      </c>
      <c r="L39" s="3">
        <v>180401</v>
      </c>
      <c r="N39" t="s">
        <v>29</v>
      </c>
      <c r="AE39" t="s">
        <v>411</v>
      </c>
      <c r="AF39" t="s">
        <v>31</v>
      </c>
      <c r="AG39" s="3">
        <v>2565</v>
      </c>
      <c r="AH39" t="s">
        <v>56</v>
      </c>
      <c r="AI39" t="s">
        <v>33</v>
      </c>
      <c r="AJ39" s="3">
        <v>0</v>
      </c>
      <c r="AK39" s="3">
        <v>0</v>
      </c>
      <c r="AL39" t="s">
        <v>412</v>
      </c>
      <c r="AM39" t="s">
        <v>142</v>
      </c>
      <c r="AN39" t="s">
        <v>143</v>
      </c>
      <c r="AT39" t="s">
        <v>421</v>
      </c>
      <c r="AU39" t="s">
        <v>422</v>
      </c>
    </row>
    <row r="40" spans="1:47" x14ac:dyDescent="0.3">
      <c r="A40" t="s">
        <v>408</v>
      </c>
      <c r="B40" t="s">
        <v>423</v>
      </c>
      <c r="C40" t="s">
        <v>424</v>
      </c>
      <c r="H40" t="s">
        <v>27</v>
      </c>
      <c r="I40" t="s">
        <v>28</v>
      </c>
      <c r="K40" t="s">
        <v>27</v>
      </c>
      <c r="L40" s="3">
        <v>180401</v>
      </c>
      <c r="N40" t="s">
        <v>29</v>
      </c>
      <c r="AE40" t="s">
        <v>411</v>
      </c>
      <c r="AF40" t="s">
        <v>31</v>
      </c>
      <c r="AG40" s="3">
        <v>2565</v>
      </c>
      <c r="AH40" t="s">
        <v>56</v>
      </c>
      <c r="AI40" t="s">
        <v>33</v>
      </c>
      <c r="AJ40" s="3">
        <v>0</v>
      </c>
      <c r="AK40" s="3">
        <v>0</v>
      </c>
      <c r="AL40" t="s">
        <v>412</v>
      </c>
      <c r="AM40" t="s">
        <v>142</v>
      </c>
      <c r="AN40" t="s">
        <v>143</v>
      </c>
      <c r="AT40" t="s">
        <v>425</v>
      </c>
      <c r="AU40" t="s">
        <v>426</v>
      </c>
    </row>
    <row r="41" spans="1:47" x14ac:dyDescent="0.3">
      <c r="A41" t="s">
        <v>408</v>
      </c>
      <c r="B41" t="s">
        <v>427</v>
      </c>
      <c r="C41" t="s">
        <v>428</v>
      </c>
      <c r="H41" t="s">
        <v>27</v>
      </c>
      <c r="I41" t="s">
        <v>28</v>
      </c>
      <c r="K41" t="s">
        <v>27</v>
      </c>
      <c r="L41" s="3">
        <v>180401</v>
      </c>
      <c r="N41" t="s">
        <v>29</v>
      </c>
      <c r="AE41" t="s">
        <v>411</v>
      </c>
      <c r="AF41" t="s">
        <v>31</v>
      </c>
      <c r="AG41" s="3">
        <v>2565</v>
      </c>
      <c r="AH41" t="s">
        <v>56</v>
      </c>
      <c r="AI41" t="s">
        <v>33</v>
      </c>
      <c r="AJ41" s="3">
        <v>0</v>
      </c>
      <c r="AK41" s="3">
        <v>0</v>
      </c>
      <c r="AL41" t="s">
        <v>412</v>
      </c>
      <c r="AM41" t="s">
        <v>142</v>
      </c>
      <c r="AN41" t="s">
        <v>143</v>
      </c>
      <c r="AT41" t="s">
        <v>429</v>
      </c>
      <c r="AU41" t="s">
        <v>430</v>
      </c>
    </row>
    <row r="42" spans="1:47" x14ac:dyDescent="0.3">
      <c r="A42" t="s">
        <v>408</v>
      </c>
      <c r="B42" t="s">
        <v>431</v>
      </c>
      <c r="C42" t="s">
        <v>432</v>
      </c>
      <c r="H42" t="s">
        <v>27</v>
      </c>
      <c r="I42" t="s">
        <v>28</v>
      </c>
      <c r="K42" t="s">
        <v>27</v>
      </c>
      <c r="L42" s="3">
        <v>180401</v>
      </c>
      <c r="N42" t="s">
        <v>29</v>
      </c>
      <c r="AE42" t="s">
        <v>411</v>
      </c>
      <c r="AF42" t="s">
        <v>31</v>
      </c>
      <c r="AG42" s="3">
        <v>2565</v>
      </c>
      <c r="AH42" t="s">
        <v>56</v>
      </c>
      <c r="AI42" t="s">
        <v>33</v>
      </c>
      <c r="AJ42" s="3">
        <v>0</v>
      </c>
      <c r="AK42" s="3">
        <v>0</v>
      </c>
      <c r="AL42" t="s">
        <v>412</v>
      </c>
      <c r="AM42" t="s">
        <v>142</v>
      </c>
      <c r="AN42" t="s">
        <v>143</v>
      </c>
      <c r="AT42" t="s">
        <v>433</v>
      </c>
      <c r="AU42" t="s">
        <v>434</v>
      </c>
    </row>
    <row r="43" spans="1:47" x14ac:dyDescent="0.3">
      <c r="A43" t="s">
        <v>408</v>
      </c>
      <c r="B43" t="s">
        <v>435</v>
      </c>
      <c r="C43" t="s">
        <v>436</v>
      </c>
      <c r="H43" t="s">
        <v>27</v>
      </c>
      <c r="I43" t="s">
        <v>28</v>
      </c>
      <c r="K43" t="s">
        <v>27</v>
      </c>
      <c r="L43" s="3">
        <v>180401</v>
      </c>
      <c r="N43" t="s">
        <v>29</v>
      </c>
      <c r="AE43" t="s">
        <v>411</v>
      </c>
      <c r="AF43" t="s">
        <v>31</v>
      </c>
      <c r="AG43" s="3">
        <v>2565</v>
      </c>
      <c r="AH43" t="s">
        <v>56</v>
      </c>
      <c r="AI43" t="s">
        <v>33</v>
      </c>
      <c r="AJ43" s="3">
        <v>0</v>
      </c>
      <c r="AK43" s="3">
        <v>0</v>
      </c>
      <c r="AL43" t="s">
        <v>412</v>
      </c>
      <c r="AM43" t="s">
        <v>142</v>
      </c>
      <c r="AN43" t="s">
        <v>143</v>
      </c>
      <c r="AT43" t="s">
        <v>437</v>
      </c>
      <c r="AU43" t="s">
        <v>438</v>
      </c>
    </row>
    <row r="44" spans="1:47" x14ac:dyDescent="0.3">
      <c r="A44" t="s">
        <v>408</v>
      </c>
      <c r="B44" t="s">
        <v>439</v>
      </c>
      <c r="C44" t="s">
        <v>440</v>
      </c>
      <c r="H44" t="s">
        <v>27</v>
      </c>
      <c r="I44" t="s">
        <v>28</v>
      </c>
      <c r="K44" t="s">
        <v>27</v>
      </c>
      <c r="L44" s="3">
        <v>180401</v>
      </c>
      <c r="N44" t="s">
        <v>29</v>
      </c>
      <c r="AE44" t="s">
        <v>411</v>
      </c>
      <c r="AF44" t="s">
        <v>31</v>
      </c>
      <c r="AG44" s="3">
        <v>2565</v>
      </c>
      <c r="AH44" t="s">
        <v>350</v>
      </c>
      <c r="AI44" t="s">
        <v>269</v>
      </c>
      <c r="AJ44" s="2">
        <v>96000</v>
      </c>
      <c r="AK44" s="3">
        <v>0</v>
      </c>
      <c r="AL44" t="s">
        <v>412</v>
      </c>
      <c r="AM44" t="s">
        <v>142</v>
      </c>
      <c r="AN44" t="s">
        <v>143</v>
      </c>
      <c r="AT44" t="s">
        <v>441</v>
      </c>
      <c r="AU44" t="s">
        <v>442</v>
      </c>
    </row>
    <row r="45" spans="1:47" x14ac:dyDescent="0.3">
      <c r="A45" t="s">
        <v>408</v>
      </c>
      <c r="B45" t="s">
        <v>443</v>
      </c>
      <c r="C45" t="s">
        <v>444</v>
      </c>
      <c r="H45" t="s">
        <v>27</v>
      </c>
      <c r="I45" t="s">
        <v>28</v>
      </c>
      <c r="K45" t="s">
        <v>27</v>
      </c>
      <c r="L45" s="3">
        <v>180401</v>
      </c>
      <c r="N45" t="s">
        <v>29</v>
      </c>
      <c r="AE45" t="s">
        <v>411</v>
      </c>
      <c r="AF45" t="s">
        <v>31</v>
      </c>
      <c r="AG45" s="3">
        <v>2565</v>
      </c>
      <c r="AH45" t="s">
        <v>350</v>
      </c>
      <c r="AI45" t="s">
        <v>269</v>
      </c>
      <c r="AJ45" s="2">
        <v>95000</v>
      </c>
      <c r="AK45" s="3">
        <v>0</v>
      </c>
      <c r="AL45" t="s">
        <v>412</v>
      </c>
      <c r="AM45" t="s">
        <v>142</v>
      </c>
      <c r="AN45" t="s">
        <v>143</v>
      </c>
      <c r="AT45" t="s">
        <v>445</v>
      </c>
      <c r="AU45" t="s">
        <v>446</v>
      </c>
    </row>
    <row r="46" spans="1:47" x14ac:dyDescent="0.3">
      <c r="A46" t="s">
        <v>408</v>
      </c>
      <c r="B46" t="s">
        <v>447</v>
      </c>
      <c r="C46" t="s">
        <v>448</v>
      </c>
      <c r="H46" t="s">
        <v>27</v>
      </c>
      <c r="I46" t="s">
        <v>28</v>
      </c>
      <c r="K46" t="s">
        <v>27</v>
      </c>
      <c r="L46" s="3">
        <v>180401</v>
      </c>
      <c r="N46" t="s">
        <v>29</v>
      </c>
      <c r="AE46" t="s">
        <v>411</v>
      </c>
      <c r="AF46" t="s">
        <v>31</v>
      </c>
      <c r="AG46" s="3">
        <v>2565</v>
      </c>
      <c r="AH46" t="s">
        <v>350</v>
      </c>
      <c r="AI46" t="s">
        <v>384</v>
      </c>
      <c r="AJ46" s="2">
        <v>499000</v>
      </c>
      <c r="AK46" s="3">
        <v>0</v>
      </c>
      <c r="AL46" t="s">
        <v>412</v>
      </c>
      <c r="AM46" t="s">
        <v>142</v>
      </c>
      <c r="AN46" t="s">
        <v>143</v>
      </c>
      <c r="AT46" t="s">
        <v>449</v>
      </c>
      <c r="AU46" t="s">
        <v>450</v>
      </c>
    </row>
    <row r="47" spans="1:47" x14ac:dyDescent="0.3">
      <c r="A47" t="s">
        <v>408</v>
      </c>
      <c r="B47" t="s">
        <v>451</v>
      </c>
      <c r="C47" t="s">
        <v>452</v>
      </c>
      <c r="H47" t="s">
        <v>27</v>
      </c>
      <c r="I47" t="s">
        <v>28</v>
      </c>
      <c r="K47" t="s">
        <v>27</v>
      </c>
      <c r="L47" s="3">
        <v>180401</v>
      </c>
      <c r="N47" t="s">
        <v>29</v>
      </c>
      <c r="AE47" t="s">
        <v>411</v>
      </c>
      <c r="AF47" t="s">
        <v>31</v>
      </c>
      <c r="AG47" s="3">
        <v>2565</v>
      </c>
      <c r="AH47" t="s">
        <v>384</v>
      </c>
      <c r="AI47" t="s">
        <v>269</v>
      </c>
      <c r="AJ47" s="2">
        <v>119000</v>
      </c>
      <c r="AK47" s="3">
        <v>0</v>
      </c>
      <c r="AL47" t="s">
        <v>412</v>
      </c>
      <c r="AM47" t="s">
        <v>142</v>
      </c>
      <c r="AN47" t="s">
        <v>143</v>
      </c>
      <c r="AT47" t="s">
        <v>453</v>
      </c>
      <c r="AU47" t="s">
        <v>454</v>
      </c>
    </row>
    <row r="48" spans="1:47" x14ac:dyDescent="0.3">
      <c r="A48" t="s">
        <v>455</v>
      </c>
      <c r="B48" t="s">
        <v>456</v>
      </c>
      <c r="C48" t="s">
        <v>457</v>
      </c>
      <c r="H48" t="s">
        <v>27</v>
      </c>
      <c r="I48" t="s">
        <v>28</v>
      </c>
      <c r="K48" t="s">
        <v>27</v>
      </c>
      <c r="L48" s="3">
        <v>180401</v>
      </c>
      <c r="N48" t="s">
        <v>29</v>
      </c>
      <c r="AE48" t="s">
        <v>458</v>
      </c>
      <c r="AF48" t="s">
        <v>31</v>
      </c>
      <c r="AG48" s="3">
        <v>2565</v>
      </c>
      <c r="AH48" t="s">
        <v>281</v>
      </c>
      <c r="AI48" t="s">
        <v>350</v>
      </c>
      <c r="AJ48" s="3">
        <v>0</v>
      </c>
      <c r="AK48" s="3">
        <v>0</v>
      </c>
      <c r="AL48" t="s">
        <v>459</v>
      </c>
      <c r="AM48" t="s">
        <v>142</v>
      </c>
      <c r="AN48" t="s">
        <v>143</v>
      </c>
      <c r="AT48" t="s">
        <v>460</v>
      </c>
      <c r="AU48" t="s">
        <v>461</v>
      </c>
    </row>
    <row r="49" spans="1:47" x14ac:dyDescent="0.3">
      <c r="A49" t="s">
        <v>455</v>
      </c>
      <c r="B49" t="s">
        <v>462</v>
      </c>
      <c r="C49" t="s">
        <v>463</v>
      </c>
      <c r="H49" t="s">
        <v>27</v>
      </c>
      <c r="I49" t="s">
        <v>28</v>
      </c>
      <c r="K49" t="s">
        <v>27</v>
      </c>
      <c r="L49" s="3">
        <v>180401</v>
      </c>
      <c r="N49" t="s">
        <v>29</v>
      </c>
      <c r="AE49" t="s">
        <v>458</v>
      </c>
      <c r="AF49" t="s">
        <v>31</v>
      </c>
      <c r="AG49" s="3">
        <v>2565</v>
      </c>
      <c r="AH49" t="s">
        <v>89</v>
      </c>
      <c r="AI49" t="s">
        <v>384</v>
      </c>
      <c r="AJ49" s="2">
        <v>30000</v>
      </c>
      <c r="AK49" s="3">
        <v>0</v>
      </c>
      <c r="AL49" t="s">
        <v>459</v>
      </c>
      <c r="AM49" t="s">
        <v>142</v>
      </c>
      <c r="AN49" t="s">
        <v>143</v>
      </c>
      <c r="AT49" t="s">
        <v>464</v>
      </c>
      <c r="AU49" t="s">
        <v>465</v>
      </c>
    </row>
    <row r="50" spans="1:47" x14ac:dyDescent="0.3">
      <c r="A50" t="s">
        <v>455</v>
      </c>
      <c r="B50" t="s">
        <v>466</v>
      </c>
      <c r="C50" t="s">
        <v>467</v>
      </c>
      <c r="H50" t="s">
        <v>27</v>
      </c>
      <c r="I50" t="s">
        <v>28</v>
      </c>
      <c r="K50" t="s">
        <v>27</v>
      </c>
      <c r="L50" s="3">
        <v>180401</v>
      </c>
      <c r="N50" t="s">
        <v>29</v>
      </c>
      <c r="AE50" t="s">
        <v>458</v>
      </c>
      <c r="AF50" t="s">
        <v>31</v>
      </c>
      <c r="AG50" s="3">
        <v>2565</v>
      </c>
      <c r="AH50" t="s">
        <v>281</v>
      </c>
      <c r="AI50" t="s">
        <v>291</v>
      </c>
      <c r="AJ50" s="2">
        <v>499500</v>
      </c>
      <c r="AK50" s="3">
        <v>0</v>
      </c>
      <c r="AL50" t="s">
        <v>459</v>
      </c>
      <c r="AM50" t="s">
        <v>142</v>
      </c>
      <c r="AN50" t="s">
        <v>143</v>
      </c>
      <c r="AT50" t="s">
        <v>468</v>
      </c>
      <c r="AU50" t="s">
        <v>469</v>
      </c>
    </row>
    <row r="51" spans="1:47" x14ac:dyDescent="0.3">
      <c r="A51" t="s">
        <v>455</v>
      </c>
      <c r="B51" t="s">
        <v>470</v>
      </c>
      <c r="C51" t="s">
        <v>471</v>
      </c>
      <c r="H51" t="s">
        <v>27</v>
      </c>
      <c r="I51" t="s">
        <v>28</v>
      </c>
      <c r="K51" t="s">
        <v>27</v>
      </c>
      <c r="L51" s="3">
        <v>180401</v>
      </c>
      <c r="N51" t="s">
        <v>29</v>
      </c>
      <c r="AE51" t="s">
        <v>458</v>
      </c>
      <c r="AF51" t="s">
        <v>31</v>
      </c>
      <c r="AG51" s="3">
        <v>2565</v>
      </c>
      <c r="AH51" t="s">
        <v>89</v>
      </c>
      <c r="AI51" t="s">
        <v>33</v>
      </c>
      <c r="AJ51" s="2">
        <v>120000</v>
      </c>
      <c r="AK51" s="3">
        <v>0</v>
      </c>
      <c r="AL51" t="s">
        <v>459</v>
      </c>
      <c r="AM51" t="s">
        <v>142</v>
      </c>
      <c r="AN51" t="s">
        <v>143</v>
      </c>
      <c r="AT51" t="s">
        <v>472</v>
      </c>
      <c r="AU51" t="s">
        <v>473</v>
      </c>
    </row>
    <row r="52" spans="1:47" x14ac:dyDescent="0.3">
      <c r="A52" t="s">
        <v>474</v>
      </c>
      <c r="B52" t="s">
        <v>475</v>
      </c>
      <c r="C52" t="s">
        <v>471</v>
      </c>
      <c r="H52" t="s">
        <v>27</v>
      </c>
      <c r="I52" t="s">
        <v>28</v>
      </c>
      <c r="K52" t="s">
        <v>27</v>
      </c>
      <c r="L52" s="3">
        <v>180401</v>
      </c>
      <c r="N52" t="s">
        <v>29</v>
      </c>
      <c r="AE52" t="s">
        <v>458</v>
      </c>
      <c r="AF52" t="s">
        <v>31</v>
      </c>
      <c r="AG52" s="3">
        <v>2565</v>
      </c>
      <c r="AH52" t="s">
        <v>89</v>
      </c>
      <c r="AI52" t="s">
        <v>33</v>
      </c>
      <c r="AJ52" s="2">
        <v>10000</v>
      </c>
      <c r="AK52" s="3">
        <v>0</v>
      </c>
      <c r="AL52" t="s">
        <v>476</v>
      </c>
      <c r="AM52" t="s">
        <v>142</v>
      </c>
      <c r="AN52" t="s">
        <v>143</v>
      </c>
      <c r="AT52" t="s">
        <v>477</v>
      </c>
      <c r="AU52" t="s">
        <v>478</v>
      </c>
    </row>
    <row r="53" spans="1:47" x14ac:dyDescent="0.3">
      <c r="A53" t="s">
        <v>474</v>
      </c>
      <c r="B53" t="s">
        <v>479</v>
      </c>
      <c r="C53" t="s">
        <v>480</v>
      </c>
      <c r="H53" t="s">
        <v>27</v>
      </c>
      <c r="I53" t="s">
        <v>28</v>
      </c>
      <c r="K53" t="s">
        <v>27</v>
      </c>
      <c r="L53" s="3">
        <v>180401</v>
      </c>
      <c r="N53" t="s">
        <v>29</v>
      </c>
      <c r="AE53" t="s">
        <v>458</v>
      </c>
      <c r="AF53" t="s">
        <v>31</v>
      </c>
      <c r="AG53" s="3">
        <v>2565</v>
      </c>
      <c r="AH53" t="s">
        <v>384</v>
      </c>
      <c r="AI53" t="s">
        <v>384</v>
      </c>
      <c r="AJ53" s="2">
        <v>50000</v>
      </c>
      <c r="AK53" s="3">
        <v>0</v>
      </c>
      <c r="AL53" t="s">
        <v>476</v>
      </c>
      <c r="AM53" t="s">
        <v>142</v>
      </c>
      <c r="AN53" t="s">
        <v>143</v>
      </c>
      <c r="AT53" t="s">
        <v>481</v>
      </c>
      <c r="AU53" t="s">
        <v>482</v>
      </c>
    </row>
    <row r="54" spans="1:47" x14ac:dyDescent="0.3">
      <c r="A54" t="s">
        <v>483</v>
      </c>
      <c r="B54" t="s">
        <v>484</v>
      </c>
      <c r="C54" t="s">
        <v>485</v>
      </c>
      <c r="H54" t="s">
        <v>27</v>
      </c>
      <c r="I54" t="s">
        <v>28</v>
      </c>
      <c r="K54" t="s">
        <v>27</v>
      </c>
      <c r="L54" s="3">
        <v>180401</v>
      </c>
      <c r="N54" t="s">
        <v>29</v>
      </c>
      <c r="AE54" t="s">
        <v>458</v>
      </c>
      <c r="AF54" t="s">
        <v>31</v>
      </c>
      <c r="AG54" s="3">
        <v>2565</v>
      </c>
      <c r="AH54" t="s">
        <v>89</v>
      </c>
      <c r="AI54" t="s">
        <v>33</v>
      </c>
      <c r="AJ54" s="2">
        <v>305000</v>
      </c>
      <c r="AK54" s="3">
        <v>0</v>
      </c>
      <c r="AL54" t="s">
        <v>486</v>
      </c>
      <c r="AM54" t="s">
        <v>142</v>
      </c>
      <c r="AN54" t="s">
        <v>143</v>
      </c>
      <c r="AT54" t="s">
        <v>487</v>
      </c>
      <c r="AU54" t="s">
        <v>488</v>
      </c>
    </row>
    <row r="55" spans="1:47" x14ac:dyDescent="0.3">
      <c r="A55" t="s">
        <v>489</v>
      </c>
      <c r="B55" t="s">
        <v>490</v>
      </c>
      <c r="C55" t="s">
        <v>491</v>
      </c>
      <c r="H55" t="s">
        <v>27</v>
      </c>
      <c r="I55" t="s">
        <v>28</v>
      </c>
      <c r="K55" t="s">
        <v>27</v>
      </c>
      <c r="L55" s="3">
        <v>180401</v>
      </c>
      <c r="N55" t="s">
        <v>29</v>
      </c>
      <c r="AE55" t="s">
        <v>492</v>
      </c>
      <c r="AF55" t="s">
        <v>31</v>
      </c>
      <c r="AG55" s="3">
        <v>2565</v>
      </c>
      <c r="AH55" t="s">
        <v>269</v>
      </c>
      <c r="AI55" t="s">
        <v>269</v>
      </c>
      <c r="AJ55" s="2">
        <v>60000</v>
      </c>
      <c r="AK55" s="3">
        <v>0</v>
      </c>
      <c r="AL55" t="s">
        <v>493</v>
      </c>
      <c r="AM55" t="s">
        <v>142</v>
      </c>
      <c r="AN55" t="s">
        <v>143</v>
      </c>
      <c r="AT55" t="s">
        <v>494</v>
      </c>
      <c r="AU55" t="s">
        <v>495</v>
      </c>
    </row>
    <row r="56" spans="1:47" x14ac:dyDescent="0.3">
      <c r="A56" t="s">
        <v>496</v>
      </c>
      <c r="B56" t="s">
        <v>497</v>
      </c>
      <c r="C56" t="s">
        <v>498</v>
      </c>
      <c r="H56" t="s">
        <v>27</v>
      </c>
      <c r="I56" t="s">
        <v>28</v>
      </c>
      <c r="K56" t="s">
        <v>27</v>
      </c>
      <c r="L56" s="3">
        <v>180401</v>
      </c>
      <c r="N56" t="s">
        <v>29</v>
      </c>
      <c r="AE56" t="s">
        <v>492</v>
      </c>
      <c r="AF56" t="s">
        <v>31</v>
      </c>
      <c r="AG56" s="3">
        <v>2565</v>
      </c>
      <c r="AH56" t="s">
        <v>384</v>
      </c>
      <c r="AI56" t="s">
        <v>384</v>
      </c>
      <c r="AJ56" s="2">
        <v>14600</v>
      </c>
      <c r="AK56" s="3">
        <v>0</v>
      </c>
      <c r="AL56" t="s">
        <v>499</v>
      </c>
      <c r="AM56" t="s">
        <v>142</v>
      </c>
      <c r="AN56" t="s">
        <v>143</v>
      </c>
      <c r="AT56" t="s">
        <v>500</v>
      </c>
      <c r="AU56" t="s">
        <v>501</v>
      </c>
    </row>
    <row r="57" spans="1:47" x14ac:dyDescent="0.3">
      <c r="A57" t="s">
        <v>496</v>
      </c>
      <c r="B57" t="s">
        <v>502</v>
      </c>
      <c r="C57" t="s">
        <v>503</v>
      </c>
      <c r="H57" t="s">
        <v>27</v>
      </c>
      <c r="I57" t="s">
        <v>28</v>
      </c>
      <c r="K57" t="s">
        <v>27</v>
      </c>
      <c r="L57" s="3">
        <v>180401</v>
      </c>
      <c r="N57" t="s">
        <v>29</v>
      </c>
      <c r="AE57" t="s">
        <v>492</v>
      </c>
      <c r="AF57" t="s">
        <v>31</v>
      </c>
      <c r="AG57" s="3">
        <v>2565</v>
      </c>
      <c r="AH57" t="s">
        <v>89</v>
      </c>
      <c r="AI57" t="s">
        <v>33</v>
      </c>
      <c r="AJ57" s="2">
        <v>500000</v>
      </c>
      <c r="AK57" s="3">
        <v>0</v>
      </c>
      <c r="AL57" t="s">
        <v>499</v>
      </c>
      <c r="AM57" t="s">
        <v>142</v>
      </c>
      <c r="AN57" t="s">
        <v>143</v>
      </c>
      <c r="AT57" t="s">
        <v>504</v>
      </c>
      <c r="AU57" t="s">
        <v>505</v>
      </c>
    </row>
    <row r="58" spans="1:47" x14ac:dyDescent="0.3">
      <c r="A58" t="s">
        <v>496</v>
      </c>
      <c r="B58" t="s">
        <v>506</v>
      </c>
      <c r="C58" t="s">
        <v>507</v>
      </c>
      <c r="H58" t="s">
        <v>27</v>
      </c>
      <c r="I58" t="s">
        <v>28</v>
      </c>
      <c r="K58" t="s">
        <v>27</v>
      </c>
      <c r="L58" s="3">
        <v>180401</v>
      </c>
      <c r="N58" t="s">
        <v>29</v>
      </c>
      <c r="AE58" t="s">
        <v>492</v>
      </c>
      <c r="AF58" t="s">
        <v>31</v>
      </c>
      <c r="AG58" s="3">
        <v>2565</v>
      </c>
      <c r="AH58" t="s">
        <v>89</v>
      </c>
      <c r="AI58" t="s">
        <v>33</v>
      </c>
      <c r="AJ58" s="2">
        <v>500000</v>
      </c>
      <c r="AK58" s="3">
        <v>0</v>
      </c>
      <c r="AL58" t="s">
        <v>499</v>
      </c>
      <c r="AM58" t="s">
        <v>142</v>
      </c>
      <c r="AN58" t="s">
        <v>143</v>
      </c>
      <c r="AT58" t="s">
        <v>508</v>
      </c>
      <c r="AU58" t="s">
        <v>509</v>
      </c>
    </row>
    <row r="59" spans="1:47" x14ac:dyDescent="0.3">
      <c r="A59" t="s">
        <v>496</v>
      </c>
      <c r="B59" t="s">
        <v>510</v>
      </c>
      <c r="C59" t="s">
        <v>511</v>
      </c>
      <c r="H59" t="s">
        <v>27</v>
      </c>
      <c r="I59" t="s">
        <v>28</v>
      </c>
      <c r="K59" t="s">
        <v>27</v>
      </c>
      <c r="L59" s="3">
        <v>180401</v>
      </c>
      <c r="N59" t="s">
        <v>29</v>
      </c>
      <c r="AE59" t="s">
        <v>492</v>
      </c>
      <c r="AF59" t="s">
        <v>31</v>
      </c>
      <c r="AG59" s="3">
        <v>2565</v>
      </c>
      <c r="AH59" t="s">
        <v>89</v>
      </c>
      <c r="AI59" t="s">
        <v>33</v>
      </c>
      <c r="AJ59" s="2">
        <v>200000</v>
      </c>
      <c r="AK59" s="3">
        <v>0</v>
      </c>
      <c r="AL59" t="s">
        <v>499</v>
      </c>
      <c r="AM59" t="s">
        <v>142</v>
      </c>
      <c r="AN59" t="s">
        <v>143</v>
      </c>
      <c r="AT59" t="s">
        <v>512</v>
      </c>
      <c r="AU59" t="s">
        <v>513</v>
      </c>
    </row>
    <row r="60" spans="1:47" x14ac:dyDescent="0.3">
      <c r="A60" t="s">
        <v>496</v>
      </c>
      <c r="B60" t="s">
        <v>514</v>
      </c>
      <c r="C60" t="s">
        <v>515</v>
      </c>
      <c r="H60" t="s">
        <v>27</v>
      </c>
      <c r="I60" t="s">
        <v>28</v>
      </c>
      <c r="K60" t="s">
        <v>27</v>
      </c>
      <c r="L60" s="3">
        <v>180401</v>
      </c>
      <c r="N60" t="s">
        <v>29</v>
      </c>
      <c r="AE60" t="s">
        <v>492</v>
      </c>
      <c r="AF60" t="s">
        <v>31</v>
      </c>
      <c r="AG60" s="3">
        <v>2565</v>
      </c>
      <c r="AH60" t="s">
        <v>89</v>
      </c>
      <c r="AI60" t="s">
        <v>33</v>
      </c>
      <c r="AJ60" s="2">
        <v>500000</v>
      </c>
      <c r="AK60" s="3">
        <v>0</v>
      </c>
      <c r="AL60" t="s">
        <v>499</v>
      </c>
      <c r="AM60" t="s">
        <v>142</v>
      </c>
      <c r="AN60" t="s">
        <v>143</v>
      </c>
      <c r="AT60" t="s">
        <v>516</v>
      </c>
      <c r="AU60" t="s">
        <v>517</v>
      </c>
    </row>
    <row r="61" spans="1:47" x14ac:dyDescent="0.3">
      <c r="A61" t="s">
        <v>496</v>
      </c>
      <c r="B61" t="s">
        <v>518</v>
      </c>
      <c r="C61" t="s">
        <v>519</v>
      </c>
      <c r="H61" t="s">
        <v>27</v>
      </c>
      <c r="I61" t="s">
        <v>28</v>
      </c>
      <c r="K61" t="s">
        <v>27</v>
      </c>
      <c r="L61" s="3">
        <v>180401</v>
      </c>
      <c r="N61" t="s">
        <v>29</v>
      </c>
      <c r="AE61" t="s">
        <v>492</v>
      </c>
      <c r="AF61" t="s">
        <v>31</v>
      </c>
      <c r="AG61" s="3">
        <v>2565</v>
      </c>
      <c r="AH61" t="s">
        <v>89</v>
      </c>
      <c r="AI61" t="s">
        <v>33</v>
      </c>
      <c r="AJ61" s="2">
        <v>500000</v>
      </c>
      <c r="AK61" s="3">
        <v>0</v>
      </c>
      <c r="AL61" t="s">
        <v>499</v>
      </c>
      <c r="AM61" t="s">
        <v>142</v>
      </c>
      <c r="AN61" t="s">
        <v>143</v>
      </c>
      <c r="AT61" t="s">
        <v>520</v>
      </c>
      <c r="AU61" t="s">
        <v>521</v>
      </c>
    </row>
    <row r="62" spans="1:47" x14ac:dyDescent="0.3">
      <c r="A62" t="s">
        <v>496</v>
      </c>
      <c r="B62" t="s">
        <v>522</v>
      </c>
      <c r="C62" t="s">
        <v>480</v>
      </c>
      <c r="H62" t="s">
        <v>27</v>
      </c>
      <c r="I62" t="s">
        <v>28</v>
      </c>
      <c r="K62" t="s">
        <v>27</v>
      </c>
      <c r="L62" s="3">
        <v>180401</v>
      </c>
      <c r="N62" t="s">
        <v>29</v>
      </c>
      <c r="AE62" t="s">
        <v>492</v>
      </c>
      <c r="AF62" t="s">
        <v>31</v>
      </c>
      <c r="AG62" s="3">
        <v>2565</v>
      </c>
      <c r="AH62" t="s">
        <v>89</v>
      </c>
      <c r="AI62" t="s">
        <v>33</v>
      </c>
      <c r="AJ62" s="2">
        <v>30000</v>
      </c>
      <c r="AK62" s="3">
        <v>0</v>
      </c>
      <c r="AL62" t="s">
        <v>499</v>
      </c>
      <c r="AM62" t="s">
        <v>142</v>
      </c>
      <c r="AN62" t="s">
        <v>143</v>
      </c>
      <c r="AT62" t="s">
        <v>523</v>
      </c>
      <c r="AU62" t="s">
        <v>524</v>
      </c>
    </row>
    <row r="63" spans="1:47" x14ac:dyDescent="0.3">
      <c r="A63" t="s">
        <v>525</v>
      </c>
      <c r="B63" t="s">
        <v>526</v>
      </c>
      <c r="C63" t="s">
        <v>527</v>
      </c>
      <c r="H63" t="s">
        <v>27</v>
      </c>
      <c r="I63" t="s">
        <v>28</v>
      </c>
      <c r="K63" t="s">
        <v>27</v>
      </c>
      <c r="L63" s="3">
        <v>180401</v>
      </c>
      <c r="N63" t="s">
        <v>29</v>
      </c>
      <c r="AE63" t="s">
        <v>492</v>
      </c>
      <c r="AF63" t="s">
        <v>31</v>
      </c>
      <c r="AG63" s="3">
        <v>2565</v>
      </c>
      <c r="AH63" t="s">
        <v>291</v>
      </c>
      <c r="AI63" t="s">
        <v>384</v>
      </c>
      <c r="AJ63" s="2">
        <v>214000</v>
      </c>
      <c r="AK63" s="3">
        <v>0</v>
      </c>
      <c r="AL63" t="s">
        <v>528</v>
      </c>
      <c r="AM63" t="s">
        <v>142</v>
      </c>
      <c r="AN63" t="s">
        <v>143</v>
      </c>
      <c r="AT63" t="s">
        <v>529</v>
      </c>
      <c r="AU63" t="s">
        <v>530</v>
      </c>
    </row>
    <row r="64" spans="1:47" x14ac:dyDescent="0.3">
      <c r="A64" t="s">
        <v>525</v>
      </c>
      <c r="B64" t="s">
        <v>531</v>
      </c>
      <c r="C64" t="s">
        <v>532</v>
      </c>
      <c r="H64" t="s">
        <v>27</v>
      </c>
      <c r="I64" t="s">
        <v>28</v>
      </c>
      <c r="K64" t="s">
        <v>27</v>
      </c>
      <c r="L64" s="3">
        <v>180401</v>
      </c>
      <c r="N64" t="s">
        <v>29</v>
      </c>
      <c r="AE64" t="s">
        <v>492</v>
      </c>
      <c r="AF64" t="s">
        <v>31</v>
      </c>
      <c r="AG64" s="3">
        <v>2565</v>
      </c>
      <c r="AH64" t="s">
        <v>291</v>
      </c>
      <c r="AI64" t="s">
        <v>384</v>
      </c>
      <c r="AJ64" s="2">
        <v>184000</v>
      </c>
      <c r="AK64" s="3">
        <v>0</v>
      </c>
      <c r="AL64" t="s">
        <v>528</v>
      </c>
      <c r="AM64" t="s">
        <v>142</v>
      </c>
      <c r="AN64" t="s">
        <v>143</v>
      </c>
      <c r="AT64" t="s">
        <v>533</v>
      </c>
      <c r="AU64" t="s">
        <v>534</v>
      </c>
    </row>
    <row r="65" spans="1:47" x14ac:dyDescent="0.3">
      <c r="A65" t="s">
        <v>525</v>
      </c>
      <c r="B65" t="s">
        <v>535</v>
      </c>
      <c r="C65" t="s">
        <v>536</v>
      </c>
      <c r="H65" t="s">
        <v>27</v>
      </c>
      <c r="I65" t="s">
        <v>28</v>
      </c>
      <c r="K65" t="s">
        <v>27</v>
      </c>
      <c r="L65" s="3">
        <v>180401</v>
      </c>
      <c r="N65" t="s">
        <v>29</v>
      </c>
      <c r="AE65" t="s">
        <v>492</v>
      </c>
      <c r="AF65" t="s">
        <v>31</v>
      </c>
      <c r="AG65" s="3">
        <v>2565</v>
      </c>
      <c r="AH65" t="s">
        <v>281</v>
      </c>
      <c r="AI65" t="s">
        <v>350</v>
      </c>
      <c r="AJ65" s="2">
        <v>523000</v>
      </c>
      <c r="AK65" s="3">
        <v>0</v>
      </c>
      <c r="AL65" t="s">
        <v>528</v>
      </c>
      <c r="AM65" t="s">
        <v>142</v>
      </c>
      <c r="AN65" t="s">
        <v>143</v>
      </c>
      <c r="AT65" t="s">
        <v>537</v>
      </c>
      <c r="AU65" t="s">
        <v>538</v>
      </c>
    </row>
    <row r="66" spans="1:47" x14ac:dyDescent="0.3">
      <c r="A66" t="s">
        <v>525</v>
      </c>
      <c r="B66" t="s">
        <v>539</v>
      </c>
      <c r="C66" t="s">
        <v>540</v>
      </c>
      <c r="H66" t="s">
        <v>27</v>
      </c>
      <c r="I66" t="s">
        <v>28</v>
      </c>
      <c r="K66" t="s">
        <v>27</v>
      </c>
      <c r="L66" s="3">
        <v>180401</v>
      </c>
      <c r="N66" t="s">
        <v>29</v>
      </c>
      <c r="AE66" t="s">
        <v>492</v>
      </c>
      <c r="AF66" t="s">
        <v>31</v>
      </c>
      <c r="AG66" s="3">
        <v>2565</v>
      </c>
      <c r="AH66" t="s">
        <v>281</v>
      </c>
      <c r="AI66" t="s">
        <v>350</v>
      </c>
      <c r="AJ66" s="2">
        <v>500000</v>
      </c>
      <c r="AK66" s="3">
        <v>0</v>
      </c>
      <c r="AL66" t="s">
        <v>528</v>
      </c>
      <c r="AM66" t="s">
        <v>142</v>
      </c>
      <c r="AN66" t="s">
        <v>143</v>
      </c>
      <c r="AT66" t="s">
        <v>541</v>
      </c>
      <c r="AU66" t="s">
        <v>542</v>
      </c>
    </row>
    <row r="67" spans="1:47" x14ac:dyDescent="0.3">
      <c r="A67" t="s">
        <v>525</v>
      </c>
      <c r="B67" t="s">
        <v>543</v>
      </c>
      <c r="C67" t="s">
        <v>544</v>
      </c>
      <c r="H67" t="s">
        <v>27</v>
      </c>
      <c r="I67" t="s">
        <v>28</v>
      </c>
      <c r="K67" t="s">
        <v>27</v>
      </c>
      <c r="L67" s="3">
        <v>180401</v>
      </c>
      <c r="N67" t="s">
        <v>29</v>
      </c>
      <c r="AE67" t="s">
        <v>492</v>
      </c>
      <c r="AF67" t="s">
        <v>31</v>
      </c>
      <c r="AG67" s="3">
        <v>2565</v>
      </c>
      <c r="AH67" t="s">
        <v>281</v>
      </c>
      <c r="AI67" t="s">
        <v>350</v>
      </c>
      <c r="AJ67" s="2">
        <v>259200</v>
      </c>
      <c r="AK67" s="3">
        <v>0</v>
      </c>
      <c r="AL67" t="s">
        <v>528</v>
      </c>
      <c r="AM67" t="s">
        <v>142</v>
      </c>
      <c r="AN67" t="s">
        <v>143</v>
      </c>
      <c r="AT67" t="s">
        <v>545</v>
      </c>
      <c r="AU67" t="s">
        <v>546</v>
      </c>
    </row>
    <row r="68" spans="1:47" x14ac:dyDescent="0.3">
      <c r="A68" t="s">
        <v>525</v>
      </c>
      <c r="B68" t="s">
        <v>547</v>
      </c>
      <c r="C68" t="s">
        <v>548</v>
      </c>
      <c r="H68" t="s">
        <v>27</v>
      </c>
      <c r="I68" t="s">
        <v>28</v>
      </c>
      <c r="K68" t="s">
        <v>27</v>
      </c>
      <c r="L68" s="3">
        <v>180401</v>
      </c>
      <c r="N68" t="s">
        <v>29</v>
      </c>
      <c r="AE68" t="s">
        <v>492</v>
      </c>
      <c r="AF68" t="s">
        <v>31</v>
      </c>
      <c r="AG68" s="3">
        <v>2565</v>
      </c>
      <c r="AH68" t="s">
        <v>281</v>
      </c>
      <c r="AI68" t="s">
        <v>350</v>
      </c>
      <c r="AJ68" s="2">
        <v>115200</v>
      </c>
      <c r="AK68" s="3">
        <v>0</v>
      </c>
      <c r="AL68" t="s">
        <v>528</v>
      </c>
      <c r="AM68" t="s">
        <v>142</v>
      </c>
      <c r="AN68" t="s">
        <v>143</v>
      </c>
      <c r="AT68" t="s">
        <v>549</v>
      </c>
      <c r="AU68" t="s">
        <v>550</v>
      </c>
    </row>
    <row r="69" spans="1:47" x14ac:dyDescent="0.3">
      <c r="A69" t="s">
        <v>525</v>
      </c>
      <c r="B69" t="s">
        <v>551</v>
      </c>
      <c r="C69" t="s">
        <v>552</v>
      </c>
      <c r="H69" t="s">
        <v>27</v>
      </c>
      <c r="I69" t="s">
        <v>28</v>
      </c>
      <c r="K69" t="s">
        <v>27</v>
      </c>
      <c r="L69" s="3">
        <v>180401</v>
      </c>
      <c r="N69" t="s">
        <v>29</v>
      </c>
      <c r="AE69" t="s">
        <v>492</v>
      </c>
      <c r="AF69" t="s">
        <v>31</v>
      </c>
      <c r="AG69" s="3">
        <v>2565</v>
      </c>
      <c r="AH69" t="s">
        <v>291</v>
      </c>
      <c r="AI69" t="s">
        <v>384</v>
      </c>
      <c r="AJ69" s="2">
        <v>110000</v>
      </c>
      <c r="AK69" s="3">
        <v>0</v>
      </c>
      <c r="AL69" t="s">
        <v>528</v>
      </c>
      <c r="AM69" t="s">
        <v>142</v>
      </c>
      <c r="AN69" t="s">
        <v>143</v>
      </c>
      <c r="AT69" t="s">
        <v>553</v>
      </c>
      <c r="AU69" t="s">
        <v>554</v>
      </c>
    </row>
    <row r="70" spans="1:47" x14ac:dyDescent="0.3">
      <c r="A70" t="s">
        <v>525</v>
      </c>
      <c r="B70" t="s">
        <v>555</v>
      </c>
      <c r="C70" t="s">
        <v>556</v>
      </c>
      <c r="H70" t="s">
        <v>27</v>
      </c>
      <c r="I70" t="s">
        <v>28</v>
      </c>
      <c r="K70" t="s">
        <v>27</v>
      </c>
      <c r="L70" s="3">
        <v>180401</v>
      </c>
      <c r="N70" t="s">
        <v>29</v>
      </c>
      <c r="AE70" t="s">
        <v>492</v>
      </c>
      <c r="AF70" t="s">
        <v>31</v>
      </c>
      <c r="AG70" s="3">
        <v>2565</v>
      </c>
      <c r="AH70" t="s">
        <v>281</v>
      </c>
      <c r="AI70" t="s">
        <v>350</v>
      </c>
      <c r="AJ70" s="2">
        <v>100000</v>
      </c>
      <c r="AK70" s="3">
        <v>0</v>
      </c>
      <c r="AL70" t="s">
        <v>528</v>
      </c>
      <c r="AM70" t="s">
        <v>142</v>
      </c>
      <c r="AN70" t="s">
        <v>143</v>
      </c>
      <c r="AT70" t="s">
        <v>557</v>
      </c>
      <c r="AU70" t="s">
        <v>558</v>
      </c>
    </row>
    <row r="71" spans="1:47" x14ac:dyDescent="0.3">
      <c r="A71" t="s">
        <v>525</v>
      </c>
      <c r="B71" t="s">
        <v>559</v>
      </c>
      <c r="C71" t="s">
        <v>560</v>
      </c>
      <c r="H71" t="s">
        <v>27</v>
      </c>
      <c r="I71" t="s">
        <v>28</v>
      </c>
      <c r="K71" t="s">
        <v>27</v>
      </c>
      <c r="L71" s="3">
        <v>180401</v>
      </c>
      <c r="N71" t="s">
        <v>29</v>
      </c>
      <c r="AE71" t="s">
        <v>492</v>
      </c>
      <c r="AF71" t="s">
        <v>31</v>
      </c>
      <c r="AG71" s="3">
        <v>2565</v>
      </c>
      <c r="AH71" t="s">
        <v>291</v>
      </c>
      <c r="AI71" t="s">
        <v>384</v>
      </c>
      <c r="AJ71" s="2">
        <v>850000</v>
      </c>
      <c r="AK71" s="3">
        <v>0</v>
      </c>
      <c r="AL71" t="s">
        <v>528</v>
      </c>
      <c r="AM71" t="s">
        <v>142</v>
      </c>
      <c r="AN71" t="s">
        <v>143</v>
      </c>
      <c r="AT71" t="s">
        <v>561</v>
      </c>
      <c r="AU71" t="s">
        <v>562</v>
      </c>
    </row>
    <row r="72" spans="1:47" x14ac:dyDescent="0.3">
      <c r="A72" t="s">
        <v>525</v>
      </c>
      <c r="B72" t="s">
        <v>563</v>
      </c>
      <c r="C72" t="s">
        <v>564</v>
      </c>
      <c r="H72" t="s">
        <v>27</v>
      </c>
      <c r="I72" t="s">
        <v>28</v>
      </c>
      <c r="K72" t="s">
        <v>27</v>
      </c>
      <c r="L72" s="3">
        <v>180401</v>
      </c>
      <c r="N72" t="s">
        <v>29</v>
      </c>
      <c r="AE72" t="s">
        <v>492</v>
      </c>
      <c r="AF72" t="s">
        <v>31</v>
      </c>
      <c r="AG72" s="3">
        <v>2565</v>
      </c>
      <c r="AH72" t="s">
        <v>370</v>
      </c>
      <c r="AI72" t="s">
        <v>350</v>
      </c>
      <c r="AJ72" s="2">
        <v>576000</v>
      </c>
      <c r="AK72" s="3">
        <v>0</v>
      </c>
      <c r="AL72" t="s">
        <v>528</v>
      </c>
      <c r="AM72" t="s">
        <v>142</v>
      </c>
      <c r="AN72" t="s">
        <v>143</v>
      </c>
      <c r="AT72" t="s">
        <v>565</v>
      </c>
      <c r="AU72" t="s">
        <v>566</v>
      </c>
    </row>
    <row r="73" spans="1:47" x14ac:dyDescent="0.3">
      <c r="A73" t="s">
        <v>567</v>
      </c>
      <c r="B73" t="s">
        <v>568</v>
      </c>
      <c r="C73" t="s">
        <v>569</v>
      </c>
      <c r="H73" t="s">
        <v>27</v>
      </c>
      <c r="I73" t="s">
        <v>28</v>
      </c>
      <c r="K73" t="s">
        <v>27</v>
      </c>
      <c r="L73" s="3">
        <v>180401</v>
      </c>
      <c r="N73" t="s">
        <v>29</v>
      </c>
      <c r="AE73" t="s">
        <v>570</v>
      </c>
      <c r="AF73" t="s">
        <v>31</v>
      </c>
      <c r="AG73" s="3">
        <v>2565</v>
      </c>
      <c r="AH73" t="s">
        <v>384</v>
      </c>
      <c r="AI73" t="s">
        <v>384</v>
      </c>
      <c r="AJ73" s="2">
        <v>100000</v>
      </c>
      <c r="AK73" s="3">
        <v>0</v>
      </c>
      <c r="AL73" t="s">
        <v>571</v>
      </c>
      <c r="AM73" t="s">
        <v>142</v>
      </c>
      <c r="AN73" t="s">
        <v>143</v>
      </c>
      <c r="AT73" t="s">
        <v>572</v>
      </c>
      <c r="AU73" t="s">
        <v>573</v>
      </c>
    </row>
    <row r="74" spans="1:47" x14ac:dyDescent="0.3">
      <c r="A74" t="s">
        <v>574</v>
      </c>
      <c r="B74" t="s">
        <v>575</v>
      </c>
      <c r="C74" t="s">
        <v>576</v>
      </c>
      <c r="H74" t="s">
        <v>27</v>
      </c>
      <c r="I74" t="s">
        <v>28</v>
      </c>
      <c r="K74" t="s">
        <v>27</v>
      </c>
      <c r="L74" s="3">
        <v>180401</v>
      </c>
      <c r="N74" t="s">
        <v>29</v>
      </c>
      <c r="AE74" t="s">
        <v>577</v>
      </c>
      <c r="AF74" t="s">
        <v>31</v>
      </c>
      <c r="AG74" s="3">
        <v>2565</v>
      </c>
      <c r="AH74" t="s">
        <v>89</v>
      </c>
      <c r="AI74" t="s">
        <v>33</v>
      </c>
      <c r="AJ74" s="2">
        <v>6000000</v>
      </c>
      <c r="AK74" s="3">
        <v>0</v>
      </c>
      <c r="AL74" t="s">
        <v>578</v>
      </c>
      <c r="AM74" t="s">
        <v>142</v>
      </c>
      <c r="AN74" t="s">
        <v>143</v>
      </c>
      <c r="AT74" t="s">
        <v>579</v>
      </c>
      <c r="AU74" t="s">
        <v>580</v>
      </c>
    </row>
    <row r="75" spans="1:47" x14ac:dyDescent="0.3">
      <c r="A75" t="s">
        <v>581</v>
      </c>
      <c r="B75" t="s">
        <v>582</v>
      </c>
      <c r="C75" t="s">
        <v>583</v>
      </c>
      <c r="H75" t="s">
        <v>27</v>
      </c>
      <c r="I75" t="s">
        <v>28</v>
      </c>
      <c r="K75" t="s">
        <v>27</v>
      </c>
      <c r="L75" s="3">
        <v>180401</v>
      </c>
      <c r="N75" t="s">
        <v>29</v>
      </c>
      <c r="AE75" t="s">
        <v>577</v>
      </c>
      <c r="AF75" t="s">
        <v>31</v>
      </c>
      <c r="AG75" s="3">
        <v>2565</v>
      </c>
      <c r="AH75" t="s">
        <v>370</v>
      </c>
      <c r="AI75" t="s">
        <v>360</v>
      </c>
      <c r="AJ75" s="2">
        <v>700000</v>
      </c>
      <c r="AK75" s="3">
        <v>0</v>
      </c>
      <c r="AL75" t="s">
        <v>584</v>
      </c>
      <c r="AM75" t="s">
        <v>142</v>
      </c>
      <c r="AN75" t="s">
        <v>143</v>
      </c>
      <c r="AT75" t="s">
        <v>585</v>
      </c>
      <c r="AU75" t="s">
        <v>586</v>
      </c>
    </row>
    <row r="76" spans="1:47" x14ac:dyDescent="0.3">
      <c r="A76" t="s">
        <v>581</v>
      </c>
      <c r="B76" t="s">
        <v>587</v>
      </c>
      <c r="C76" t="s">
        <v>588</v>
      </c>
      <c r="H76" t="s">
        <v>27</v>
      </c>
      <c r="I76" t="s">
        <v>28</v>
      </c>
      <c r="K76" t="s">
        <v>27</v>
      </c>
      <c r="L76" s="3">
        <v>180401</v>
      </c>
      <c r="N76" t="s">
        <v>29</v>
      </c>
      <c r="AE76" t="s">
        <v>577</v>
      </c>
      <c r="AF76" t="s">
        <v>31</v>
      </c>
      <c r="AG76" s="3">
        <v>2565</v>
      </c>
      <c r="AH76" t="s">
        <v>269</v>
      </c>
      <c r="AI76" t="s">
        <v>589</v>
      </c>
      <c r="AJ76" s="2">
        <v>211100</v>
      </c>
      <c r="AK76" s="3">
        <v>0</v>
      </c>
      <c r="AL76" t="s">
        <v>584</v>
      </c>
      <c r="AM76" t="s">
        <v>142</v>
      </c>
      <c r="AN76" t="s">
        <v>143</v>
      </c>
      <c r="AT76" t="s">
        <v>590</v>
      </c>
      <c r="AU76" t="s">
        <v>591</v>
      </c>
    </row>
    <row r="77" spans="1:47" x14ac:dyDescent="0.3">
      <c r="A77" t="s">
        <v>581</v>
      </c>
      <c r="B77" t="s">
        <v>592</v>
      </c>
      <c r="C77" t="s">
        <v>593</v>
      </c>
      <c r="H77" t="s">
        <v>27</v>
      </c>
      <c r="I77" t="s">
        <v>28</v>
      </c>
      <c r="K77" t="s">
        <v>27</v>
      </c>
      <c r="L77" s="3">
        <v>180401</v>
      </c>
      <c r="N77" t="s">
        <v>29</v>
      </c>
      <c r="AE77" t="s">
        <v>577</v>
      </c>
      <c r="AF77" t="s">
        <v>31</v>
      </c>
      <c r="AG77" s="3">
        <v>2565</v>
      </c>
      <c r="AH77" t="s">
        <v>370</v>
      </c>
      <c r="AI77" t="s">
        <v>360</v>
      </c>
      <c r="AJ77" s="2">
        <v>500000</v>
      </c>
      <c r="AK77" s="3">
        <v>0</v>
      </c>
      <c r="AL77" t="s">
        <v>584</v>
      </c>
      <c r="AM77" t="s">
        <v>142</v>
      </c>
      <c r="AN77" t="s">
        <v>143</v>
      </c>
      <c r="AT77" t="s">
        <v>594</v>
      </c>
      <c r="AU77" t="s">
        <v>595</v>
      </c>
    </row>
    <row r="78" spans="1:47" x14ac:dyDescent="0.3">
      <c r="A78" t="s">
        <v>581</v>
      </c>
      <c r="B78" t="s">
        <v>596</v>
      </c>
      <c r="C78" t="s">
        <v>597</v>
      </c>
      <c r="H78" t="s">
        <v>27</v>
      </c>
      <c r="I78" t="s">
        <v>28</v>
      </c>
      <c r="K78" t="s">
        <v>27</v>
      </c>
      <c r="L78" s="3">
        <v>180401</v>
      </c>
      <c r="N78" t="s">
        <v>29</v>
      </c>
      <c r="AE78" t="s">
        <v>577</v>
      </c>
      <c r="AF78" t="s">
        <v>31</v>
      </c>
      <c r="AG78" s="3">
        <v>2565</v>
      </c>
      <c r="AH78" t="s">
        <v>370</v>
      </c>
      <c r="AI78" t="s">
        <v>360</v>
      </c>
      <c r="AJ78" s="2">
        <v>500000</v>
      </c>
      <c r="AK78" s="3">
        <v>0</v>
      </c>
      <c r="AL78" t="s">
        <v>584</v>
      </c>
      <c r="AM78" t="s">
        <v>142</v>
      </c>
      <c r="AN78" t="s">
        <v>143</v>
      </c>
      <c r="AT78" t="s">
        <v>598</v>
      </c>
      <c r="AU78" t="s">
        <v>599</v>
      </c>
    </row>
    <row r="79" spans="1:47" x14ac:dyDescent="0.3">
      <c r="A79" t="s">
        <v>581</v>
      </c>
      <c r="B79" t="s">
        <v>600</v>
      </c>
      <c r="C79" t="s">
        <v>601</v>
      </c>
      <c r="H79" t="s">
        <v>27</v>
      </c>
      <c r="I79" t="s">
        <v>28</v>
      </c>
      <c r="K79" t="s">
        <v>27</v>
      </c>
      <c r="L79" s="3">
        <v>180401</v>
      </c>
      <c r="N79" t="s">
        <v>29</v>
      </c>
      <c r="AE79" t="s">
        <v>577</v>
      </c>
      <c r="AF79" t="s">
        <v>31</v>
      </c>
      <c r="AG79" s="3">
        <v>2565</v>
      </c>
      <c r="AH79" t="s">
        <v>370</v>
      </c>
      <c r="AI79" t="s">
        <v>360</v>
      </c>
      <c r="AJ79" s="2">
        <v>500000</v>
      </c>
      <c r="AK79" s="3">
        <v>0</v>
      </c>
      <c r="AL79" t="s">
        <v>584</v>
      </c>
      <c r="AM79" t="s">
        <v>142</v>
      </c>
      <c r="AN79" t="s">
        <v>143</v>
      </c>
      <c r="AT79" t="s">
        <v>602</v>
      </c>
      <c r="AU79" t="s">
        <v>603</v>
      </c>
    </row>
    <row r="80" spans="1:47" x14ac:dyDescent="0.3">
      <c r="A80" t="s">
        <v>581</v>
      </c>
      <c r="B80" t="s">
        <v>604</v>
      </c>
      <c r="C80" t="s">
        <v>605</v>
      </c>
      <c r="H80" t="s">
        <v>27</v>
      </c>
      <c r="I80" t="s">
        <v>28</v>
      </c>
      <c r="K80" t="s">
        <v>27</v>
      </c>
      <c r="L80" s="3">
        <v>180401</v>
      </c>
      <c r="N80" t="s">
        <v>29</v>
      </c>
      <c r="AE80" t="s">
        <v>577</v>
      </c>
      <c r="AF80" t="s">
        <v>31</v>
      </c>
      <c r="AG80" s="3">
        <v>2565</v>
      </c>
      <c r="AH80" t="s">
        <v>370</v>
      </c>
      <c r="AI80" t="s">
        <v>360</v>
      </c>
      <c r="AJ80" s="2">
        <v>500000</v>
      </c>
      <c r="AK80" s="3">
        <v>0</v>
      </c>
      <c r="AL80" t="s">
        <v>584</v>
      </c>
      <c r="AM80" t="s">
        <v>142</v>
      </c>
      <c r="AN80" t="s">
        <v>143</v>
      </c>
      <c r="AT80" t="s">
        <v>606</v>
      </c>
      <c r="AU80" t="s">
        <v>607</v>
      </c>
    </row>
    <row r="81" spans="1:47" x14ac:dyDescent="0.3">
      <c r="A81" t="s">
        <v>581</v>
      </c>
      <c r="B81" t="s">
        <v>608</v>
      </c>
      <c r="C81" t="s">
        <v>609</v>
      </c>
      <c r="H81" t="s">
        <v>27</v>
      </c>
      <c r="I81" t="s">
        <v>28</v>
      </c>
      <c r="K81" t="s">
        <v>27</v>
      </c>
      <c r="L81" s="3">
        <v>180401</v>
      </c>
      <c r="N81" t="s">
        <v>29</v>
      </c>
      <c r="AE81" t="s">
        <v>577</v>
      </c>
      <c r="AF81" t="s">
        <v>31</v>
      </c>
      <c r="AG81" s="3">
        <v>2565</v>
      </c>
      <c r="AH81" t="s">
        <v>370</v>
      </c>
      <c r="AI81" t="s">
        <v>360</v>
      </c>
      <c r="AJ81" s="2">
        <v>800000</v>
      </c>
      <c r="AK81" s="3">
        <v>0</v>
      </c>
      <c r="AL81" t="s">
        <v>584</v>
      </c>
      <c r="AM81" t="s">
        <v>142</v>
      </c>
      <c r="AN81" t="s">
        <v>143</v>
      </c>
      <c r="AT81" t="s">
        <v>610</v>
      </c>
      <c r="AU81" t="s">
        <v>611</v>
      </c>
    </row>
    <row r="82" spans="1:47" x14ac:dyDescent="0.3">
      <c r="A82" t="s">
        <v>581</v>
      </c>
      <c r="B82" t="s">
        <v>612</v>
      </c>
      <c r="C82" t="s">
        <v>613</v>
      </c>
      <c r="H82" t="s">
        <v>27</v>
      </c>
      <c r="I82" t="s">
        <v>28</v>
      </c>
      <c r="K82" t="s">
        <v>27</v>
      </c>
      <c r="L82" s="3">
        <v>180401</v>
      </c>
      <c r="N82" t="s">
        <v>29</v>
      </c>
      <c r="AE82" t="s">
        <v>577</v>
      </c>
      <c r="AF82" t="s">
        <v>31</v>
      </c>
      <c r="AG82" s="3">
        <v>2565</v>
      </c>
      <c r="AH82" t="s">
        <v>370</v>
      </c>
      <c r="AI82" t="s">
        <v>360</v>
      </c>
      <c r="AJ82" s="2">
        <v>200000</v>
      </c>
      <c r="AK82" s="3">
        <v>0</v>
      </c>
      <c r="AL82" t="s">
        <v>584</v>
      </c>
      <c r="AM82" t="s">
        <v>142</v>
      </c>
      <c r="AN82" t="s">
        <v>143</v>
      </c>
      <c r="AT82" t="s">
        <v>614</v>
      </c>
      <c r="AU82" t="s">
        <v>615</v>
      </c>
    </row>
    <row r="83" spans="1:47" x14ac:dyDescent="0.3">
      <c r="A83" t="s">
        <v>581</v>
      </c>
      <c r="B83" t="s">
        <v>616</v>
      </c>
      <c r="C83" t="s">
        <v>617</v>
      </c>
      <c r="H83" t="s">
        <v>27</v>
      </c>
      <c r="I83" t="s">
        <v>28</v>
      </c>
      <c r="K83" t="s">
        <v>27</v>
      </c>
      <c r="L83" s="3">
        <v>180401</v>
      </c>
      <c r="N83" t="s">
        <v>29</v>
      </c>
      <c r="AE83" t="s">
        <v>577</v>
      </c>
      <c r="AF83" t="s">
        <v>31</v>
      </c>
      <c r="AG83" s="3">
        <v>2565</v>
      </c>
      <c r="AH83" t="s">
        <v>370</v>
      </c>
      <c r="AI83" t="s">
        <v>360</v>
      </c>
      <c r="AJ83" s="2">
        <v>500000</v>
      </c>
      <c r="AK83" s="3">
        <v>0</v>
      </c>
      <c r="AL83" t="s">
        <v>584</v>
      </c>
      <c r="AM83" t="s">
        <v>142</v>
      </c>
      <c r="AN83" t="s">
        <v>143</v>
      </c>
      <c r="AT83" t="s">
        <v>618</v>
      </c>
      <c r="AU83" t="s">
        <v>619</v>
      </c>
    </row>
    <row r="84" spans="1:47" x14ac:dyDescent="0.3">
      <c r="A84" t="s">
        <v>620</v>
      </c>
      <c r="B84" t="s">
        <v>621</v>
      </c>
      <c r="C84" t="s">
        <v>622</v>
      </c>
      <c r="H84" t="s">
        <v>27</v>
      </c>
      <c r="I84" t="s">
        <v>28</v>
      </c>
      <c r="K84" t="s">
        <v>27</v>
      </c>
      <c r="L84" s="3">
        <v>180401</v>
      </c>
      <c r="N84" t="s">
        <v>29</v>
      </c>
      <c r="AE84" t="s">
        <v>623</v>
      </c>
      <c r="AF84" t="s">
        <v>31</v>
      </c>
      <c r="AG84" s="3">
        <v>2565</v>
      </c>
      <c r="AH84" t="s">
        <v>89</v>
      </c>
      <c r="AI84" t="s">
        <v>269</v>
      </c>
      <c r="AJ84" s="3">
        <v>0</v>
      </c>
      <c r="AK84" s="3">
        <v>0</v>
      </c>
      <c r="AL84" t="s">
        <v>624</v>
      </c>
      <c r="AM84" t="s">
        <v>142</v>
      </c>
      <c r="AN84" t="s">
        <v>143</v>
      </c>
      <c r="AT84" t="s">
        <v>625</v>
      </c>
      <c r="AU84" t="s">
        <v>626</v>
      </c>
    </row>
    <row r="85" spans="1:47" x14ac:dyDescent="0.3">
      <c r="A85" t="s">
        <v>620</v>
      </c>
      <c r="B85" t="s">
        <v>627</v>
      </c>
      <c r="C85" t="s">
        <v>628</v>
      </c>
      <c r="H85" t="s">
        <v>27</v>
      </c>
      <c r="I85" t="s">
        <v>28</v>
      </c>
      <c r="K85" t="s">
        <v>27</v>
      </c>
      <c r="L85" s="3">
        <v>180401</v>
      </c>
      <c r="N85" t="s">
        <v>29</v>
      </c>
      <c r="AE85" t="s">
        <v>623</v>
      </c>
      <c r="AF85" t="s">
        <v>31</v>
      </c>
      <c r="AG85" s="3">
        <v>2565</v>
      </c>
      <c r="AH85" t="s">
        <v>89</v>
      </c>
      <c r="AI85" t="s">
        <v>33</v>
      </c>
      <c r="AJ85" s="2">
        <v>20000</v>
      </c>
      <c r="AK85" s="3">
        <v>0</v>
      </c>
      <c r="AL85" t="s">
        <v>624</v>
      </c>
      <c r="AM85" t="s">
        <v>142</v>
      </c>
      <c r="AN85" t="s">
        <v>143</v>
      </c>
      <c r="AT85" t="s">
        <v>629</v>
      </c>
      <c r="AU85" t="s">
        <v>630</v>
      </c>
    </row>
    <row r="86" spans="1:47" x14ac:dyDescent="0.3">
      <c r="A86" t="s">
        <v>620</v>
      </c>
      <c r="B86" t="s">
        <v>631</v>
      </c>
      <c r="C86" t="s">
        <v>632</v>
      </c>
      <c r="H86" t="s">
        <v>27</v>
      </c>
      <c r="I86" t="s">
        <v>28</v>
      </c>
      <c r="K86" t="s">
        <v>27</v>
      </c>
      <c r="L86" s="3">
        <v>180401</v>
      </c>
      <c r="N86" t="s">
        <v>29</v>
      </c>
      <c r="AE86" t="s">
        <v>623</v>
      </c>
      <c r="AF86" t="s">
        <v>31</v>
      </c>
      <c r="AG86" s="3">
        <v>2565</v>
      </c>
      <c r="AH86" t="s">
        <v>89</v>
      </c>
      <c r="AI86" t="s">
        <v>33</v>
      </c>
      <c r="AJ86" s="2">
        <v>20000</v>
      </c>
      <c r="AK86" s="3">
        <v>0</v>
      </c>
      <c r="AL86" t="s">
        <v>624</v>
      </c>
      <c r="AM86" t="s">
        <v>142</v>
      </c>
      <c r="AN86" t="s">
        <v>143</v>
      </c>
      <c r="AT86" t="s">
        <v>633</v>
      </c>
      <c r="AU86" t="s">
        <v>634</v>
      </c>
    </row>
    <row r="87" spans="1:47" x14ac:dyDescent="0.3">
      <c r="A87" t="s">
        <v>620</v>
      </c>
      <c r="B87" t="s">
        <v>635</v>
      </c>
      <c r="C87" t="s">
        <v>636</v>
      </c>
      <c r="H87" t="s">
        <v>27</v>
      </c>
      <c r="I87" t="s">
        <v>28</v>
      </c>
      <c r="K87" t="s">
        <v>27</v>
      </c>
      <c r="L87" s="3">
        <v>180401</v>
      </c>
      <c r="N87" t="s">
        <v>29</v>
      </c>
      <c r="AE87" t="s">
        <v>623</v>
      </c>
      <c r="AF87" t="s">
        <v>31</v>
      </c>
      <c r="AG87" s="3">
        <v>2565</v>
      </c>
      <c r="AH87" t="s">
        <v>269</v>
      </c>
      <c r="AI87" t="s">
        <v>33</v>
      </c>
      <c r="AJ87" s="2">
        <v>452000</v>
      </c>
      <c r="AK87" s="3">
        <v>0</v>
      </c>
      <c r="AL87" t="s">
        <v>624</v>
      </c>
      <c r="AM87" t="s">
        <v>142</v>
      </c>
      <c r="AN87" t="s">
        <v>143</v>
      </c>
      <c r="AT87" t="s">
        <v>637</v>
      </c>
      <c r="AU87" t="s">
        <v>638</v>
      </c>
    </row>
    <row r="88" spans="1:47" x14ac:dyDescent="0.3">
      <c r="A88" t="s">
        <v>620</v>
      </c>
      <c r="B88" t="s">
        <v>639</v>
      </c>
      <c r="C88" t="s">
        <v>640</v>
      </c>
      <c r="H88" t="s">
        <v>27</v>
      </c>
      <c r="I88" t="s">
        <v>28</v>
      </c>
      <c r="K88" t="s">
        <v>27</v>
      </c>
      <c r="L88" s="3">
        <v>180401</v>
      </c>
      <c r="N88" t="s">
        <v>29</v>
      </c>
      <c r="AE88" t="s">
        <v>623</v>
      </c>
      <c r="AF88" t="s">
        <v>31</v>
      </c>
      <c r="AG88" s="3">
        <v>2565</v>
      </c>
      <c r="AH88" t="s">
        <v>269</v>
      </c>
      <c r="AI88" t="s">
        <v>33</v>
      </c>
      <c r="AJ88" s="2">
        <v>452000</v>
      </c>
      <c r="AK88" s="3">
        <v>0</v>
      </c>
      <c r="AL88" t="s">
        <v>624</v>
      </c>
      <c r="AM88" t="s">
        <v>142</v>
      </c>
      <c r="AN88" t="s">
        <v>143</v>
      </c>
      <c r="AT88" t="s">
        <v>641</v>
      </c>
      <c r="AU88" t="s">
        <v>642</v>
      </c>
    </row>
    <row r="89" spans="1:47" x14ac:dyDescent="0.3">
      <c r="A89" t="s">
        <v>620</v>
      </c>
      <c r="B89" t="s">
        <v>643</v>
      </c>
      <c r="C89" t="s">
        <v>644</v>
      </c>
      <c r="H89" t="s">
        <v>27</v>
      </c>
      <c r="I89" t="s">
        <v>28</v>
      </c>
      <c r="K89" t="s">
        <v>27</v>
      </c>
      <c r="L89" s="3">
        <v>180401</v>
      </c>
      <c r="N89" t="s">
        <v>29</v>
      </c>
      <c r="AE89" t="s">
        <v>623</v>
      </c>
      <c r="AF89" t="s">
        <v>31</v>
      </c>
      <c r="AG89" s="3">
        <v>2565</v>
      </c>
      <c r="AH89" t="s">
        <v>89</v>
      </c>
      <c r="AI89" t="s">
        <v>269</v>
      </c>
      <c r="AJ89" s="3">
        <v>0</v>
      </c>
      <c r="AK89" s="3">
        <v>0</v>
      </c>
      <c r="AL89" t="s">
        <v>624</v>
      </c>
      <c r="AM89" t="s">
        <v>142</v>
      </c>
      <c r="AN89" t="s">
        <v>143</v>
      </c>
      <c r="AT89" t="s">
        <v>645</v>
      </c>
      <c r="AU89" t="s">
        <v>646</v>
      </c>
    </row>
    <row r="90" spans="1:47" x14ac:dyDescent="0.3">
      <c r="A90" t="s">
        <v>647</v>
      </c>
      <c r="B90" t="s">
        <v>648</v>
      </c>
      <c r="C90" t="s">
        <v>649</v>
      </c>
      <c r="H90" t="s">
        <v>27</v>
      </c>
      <c r="I90" t="s">
        <v>28</v>
      </c>
      <c r="K90" t="s">
        <v>27</v>
      </c>
      <c r="L90" s="3">
        <v>180401</v>
      </c>
      <c r="N90" t="s">
        <v>29</v>
      </c>
      <c r="AE90" t="s">
        <v>623</v>
      </c>
      <c r="AF90" t="s">
        <v>31</v>
      </c>
      <c r="AG90" s="3">
        <v>2565</v>
      </c>
      <c r="AH90" t="s">
        <v>89</v>
      </c>
      <c r="AI90" t="s">
        <v>33</v>
      </c>
      <c r="AJ90" s="3">
        <v>0</v>
      </c>
      <c r="AK90" s="3">
        <v>0</v>
      </c>
      <c r="AL90" t="s">
        <v>650</v>
      </c>
      <c r="AM90" t="s">
        <v>142</v>
      </c>
      <c r="AN90" t="s">
        <v>143</v>
      </c>
      <c r="AT90" t="s">
        <v>651</v>
      </c>
      <c r="AU90" t="s">
        <v>652</v>
      </c>
    </row>
    <row r="91" spans="1:47" x14ac:dyDescent="0.3">
      <c r="A91" t="s">
        <v>653</v>
      </c>
      <c r="B91" t="s">
        <v>654</v>
      </c>
      <c r="C91" t="s">
        <v>655</v>
      </c>
      <c r="H91" t="s">
        <v>27</v>
      </c>
      <c r="I91" t="s">
        <v>28</v>
      </c>
      <c r="K91" t="s">
        <v>27</v>
      </c>
      <c r="L91" s="3">
        <v>180401</v>
      </c>
      <c r="N91" t="s">
        <v>29</v>
      </c>
      <c r="AE91" t="s">
        <v>656</v>
      </c>
      <c r="AF91" t="s">
        <v>31</v>
      </c>
      <c r="AG91" s="3">
        <v>2565</v>
      </c>
      <c r="AH91" t="s">
        <v>89</v>
      </c>
      <c r="AI91" t="s">
        <v>33</v>
      </c>
      <c r="AJ91" s="2">
        <v>5000</v>
      </c>
      <c r="AK91" s="3">
        <v>0</v>
      </c>
      <c r="AL91" t="s">
        <v>657</v>
      </c>
      <c r="AM91" t="s">
        <v>142</v>
      </c>
      <c r="AN91" t="s">
        <v>143</v>
      </c>
      <c r="AT91" t="s">
        <v>658</v>
      </c>
      <c r="AU91" t="s">
        <v>659</v>
      </c>
    </row>
    <row r="92" spans="1:47" x14ac:dyDescent="0.3">
      <c r="A92" t="s">
        <v>653</v>
      </c>
      <c r="B92" t="s">
        <v>660</v>
      </c>
      <c r="C92" t="s">
        <v>661</v>
      </c>
      <c r="H92" t="s">
        <v>27</v>
      </c>
      <c r="I92" t="s">
        <v>28</v>
      </c>
      <c r="K92" t="s">
        <v>27</v>
      </c>
      <c r="L92" s="3">
        <v>180401</v>
      </c>
      <c r="N92" t="s">
        <v>29</v>
      </c>
      <c r="AE92" t="s">
        <v>656</v>
      </c>
      <c r="AF92" t="s">
        <v>31</v>
      </c>
      <c r="AG92" s="3">
        <v>2565</v>
      </c>
      <c r="AH92" t="s">
        <v>89</v>
      </c>
      <c r="AI92" t="s">
        <v>33</v>
      </c>
      <c r="AJ92" s="2">
        <v>10000</v>
      </c>
      <c r="AK92" s="3">
        <v>0</v>
      </c>
      <c r="AL92" t="s">
        <v>657</v>
      </c>
      <c r="AM92" t="s">
        <v>142</v>
      </c>
      <c r="AN92" t="s">
        <v>143</v>
      </c>
      <c r="AT92" t="s">
        <v>662</v>
      </c>
      <c r="AU92" t="s">
        <v>663</v>
      </c>
    </row>
    <row r="93" spans="1:47" x14ac:dyDescent="0.3">
      <c r="A93" t="s">
        <v>653</v>
      </c>
      <c r="B93" t="s">
        <v>664</v>
      </c>
      <c r="C93" t="s">
        <v>665</v>
      </c>
      <c r="H93" t="s">
        <v>27</v>
      </c>
      <c r="I93" t="s">
        <v>28</v>
      </c>
      <c r="K93" t="s">
        <v>27</v>
      </c>
      <c r="L93" s="3">
        <v>180401</v>
      </c>
      <c r="N93" t="s">
        <v>29</v>
      </c>
      <c r="AE93" t="s">
        <v>656</v>
      </c>
      <c r="AF93" t="s">
        <v>31</v>
      </c>
      <c r="AG93" s="3">
        <v>2565</v>
      </c>
      <c r="AH93" t="s">
        <v>291</v>
      </c>
      <c r="AI93" t="s">
        <v>589</v>
      </c>
      <c r="AJ93" s="2">
        <v>600000</v>
      </c>
      <c r="AK93" s="3">
        <v>0</v>
      </c>
      <c r="AL93" t="s">
        <v>657</v>
      </c>
      <c r="AM93" t="s">
        <v>142</v>
      </c>
      <c r="AN93" t="s">
        <v>143</v>
      </c>
      <c r="AT93" t="s">
        <v>666</v>
      </c>
      <c r="AU93" t="s">
        <v>667</v>
      </c>
    </row>
    <row r="94" spans="1:47" x14ac:dyDescent="0.3">
      <c r="A94" t="s">
        <v>653</v>
      </c>
      <c r="B94" t="s">
        <v>668</v>
      </c>
      <c r="C94" t="s">
        <v>669</v>
      </c>
      <c r="H94" t="s">
        <v>27</v>
      </c>
      <c r="I94" t="s">
        <v>28</v>
      </c>
      <c r="K94" t="s">
        <v>27</v>
      </c>
      <c r="L94" s="3">
        <v>180401</v>
      </c>
      <c r="N94" t="s">
        <v>29</v>
      </c>
      <c r="AE94" t="s">
        <v>656</v>
      </c>
      <c r="AF94" t="s">
        <v>31</v>
      </c>
      <c r="AG94" s="3">
        <v>2565</v>
      </c>
      <c r="AH94" t="s">
        <v>291</v>
      </c>
      <c r="AI94" t="s">
        <v>589</v>
      </c>
      <c r="AJ94" s="2">
        <v>400000</v>
      </c>
      <c r="AK94" s="3">
        <v>0</v>
      </c>
      <c r="AL94" t="s">
        <v>657</v>
      </c>
      <c r="AM94" t="s">
        <v>142</v>
      </c>
      <c r="AN94" t="s">
        <v>143</v>
      </c>
      <c r="AT94" t="s">
        <v>670</v>
      </c>
      <c r="AU94" t="s">
        <v>671</v>
      </c>
    </row>
    <row r="95" spans="1:47" x14ac:dyDescent="0.3">
      <c r="A95" t="s">
        <v>672</v>
      </c>
      <c r="B95" t="s">
        <v>673</v>
      </c>
      <c r="C95" t="s">
        <v>674</v>
      </c>
      <c r="H95" t="s">
        <v>27</v>
      </c>
      <c r="I95" t="s">
        <v>28</v>
      </c>
      <c r="K95" t="s">
        <v>27</v>
      </c>
      <c r="L95" s="3">
        <v>180401</v>
      </c>
      <c r="N95" t="s">
        <v>29</v>
      </c>
      <c r="AE95" t="s">
        <v>656</v>
      </c>
      <c r="AF95" t="s">
        <v>31</v>
      </c>
      <c r="AG95" s="3">
        <v>2565</v>
      </c>
      <c r="AH95" t="s">
        <v>89</v>
      </c>
      <c r="AI95" t="s">
        <v>33</v>
      </c>
      <c r="AJ95" s="2">
        <v>200000</v>
      </c>
      <c r="AK95" s="3">
        <v>0</v>
      </c>
      <c r="AL95" t="s">
        <v>675</v>
      </c>
      <c r="AM95" t="s">
        <v>142</v>
      </c>
      <c r="AN95" t="s">
        <v>143</v>
      </c>
      <c r="AT95" t="s">
        <v>676</v>
      </c>
      <c r="AU95" t="s">
        <v>677</v>
      </c>
    </row>
    <row r="96" spans="1:47" x14ac:dyDescent="0.3">
      <c r="A96" t="s">
        <v>678</v>
      </c>
      <c r="B96" t="s">
        <v>679</v>
      </c>
      <c r="C96" t="s">
        <v>680</v>
      </c>
      <c r="H96" t="s">
        <v>27</v>
      </c>
      <c r="I96" t="s">
        <v>28</v>
      </c>
      <c r="K96" t="s">
        <v>27</v>
      </c>
      <c r="L96" s="3">
        <v>180401</v>
      </c>
      <c r="N96" t="s">
        <v>29</v>
      </c>
      <c r="AE96" t="s">
        <v>656</v>
      </c>
      <c r="AF96" t="s">
        <v>31</v>
      </c>
      <c r="AG96" s="3">
        <v>2565</v>
      </c>
      <c r="AH96" t="s">
        <v>291</v>
      </c>
      <c r="AI96" t="s">
        <v>33</v>
      </c>
      <c r="AJ96" s="2">
        <v>3000000</v>
      </c>
      <c r="AK96" s="3">
        <v>0</v>
      </c>
      <c r="AL96" t="s">
        <v>681</v>
      </c>
      <c r="AM96" t="s">
        <v>142</v>
      </c>
      <c r="AN96" t="s">
        <v>143</v>
      </c>
      <c r="AT96" t="s">
        <v>682</v>
      </c>
      <c r="AU96" t="s">
        <v>683</v>
      </c>
    </row>
    <row r="97" spans="1:47" x14ac:dyDescent="0.3">
      <c r="A97" t="s">
        <v>678</v>
      </c>
      <c r="B97" t="s">
        <v>684</v>
      </c>
      <c r="C97" t="s">
        <v>685</v>
      </c>
      <c r="H97" t="s">
        <v>27</v>
      </c>
      <c r="I97" t="s">
        <v>28</v>
      </c>
      <c r="K97" t="s">
        <v>27</v>
      </c>
      <c r="L97" s="3">
        <v>180401</v>
      </c>
      <c r="N97" t="s">
        <v>29</v>
      </c>
      <c r="AE97" t="s">
        <v>656</v>
      </c>
      <c r="AF97" t="s">
        <v>31</v>
      </c>
      <c r="AG97" s="3">
        <v>2565</v>
      </c>
      <c r="AH97" t="s">
        <v>89</v>
      </c>
      <c r="AI97" t="s">
        <v>33</v>
      </c>
      <c r="AJ97" s="2">
        <v>10000</v>
      </c>
      <c r="AK97" s="3">
        <v>0</v>
      </c>
      <c r="AL97" t="s">
        <v>681</v>
      </c>
      <c r="AM97" t="s">
        <v>142</v>
      </c>
      <c r="AN97" t="s">
        <v>143</v>
      </c>
      <c r="AT97" t="s">
        <v>686</v>
      </c>
      <c r="AU97" t="s">
        <v>687</v>
      </c>
    </row>
    <row r="98" spans="1:47" x14ac:dyDescent="0.3">
      <c r="A98" t="s">
        <v>678</v>
      </c>
      <c r="B98" t="s">
        <v>688</v>
      </c>
      <c r="C98" t="s">
        <v>689</v>
      </c>
      <c r="H98" t="s">
        <v>27</v>
      </c>
      <c r="I98" t="s">
        <v>28</v>
      </c>
      <c r="K98" t="s">
        <v>27</v>
      </c>
      <c r="L98" s="3">
        <v>180401</v>
      </c>
      <c r="N98" t="s">
        <v>29</v>
      </c>
      <c r="AE98" t="s">
        <v>656</v>
      </c>
      <c r="AF98" t="s">
        <v>31</v>
      </c>
      <c r="AG98" s="3">
        <v>2565</v>
      </c>
      <c r="AH98" t="s">
        <v>370</v>
      </c>
      <c r="AI98" t="s">
        <v>690</v>
      </c>
      <c r="AJ98" s="2">
        <v>150000</v>
      </c>
      <c r="AK98" s="3">
        <v>0</v>
      </c>
      <c r="AL98" t="s">
        <v>681</v>
      </c>
      <c r="AM98" t="s">
        <v>142</v>
      </c>
      <c r="AN98" t="s">
        <v>143</v>
      </c>
      <c r="AT98" t="s">
        <v>691</v>
      </c>
      <c r="AU98" t="s">
        <v>692</v>
      </c>
    </row>
    <row r="99" spans="1:47" x14ac:dyDescent="0.3">
      <c r="A99" t="s">
        <v>678</v>
      </c>
      <c r="B99" t="s">
        <v>693</v>
      </c>
      <c r="C99" t="s">
        <v>694</v>
      </c>
      <c r="H99" t="s">
        <v>27</v>
      </c>
      <c r="I99" t="s">
        <v>28</v>
      </c>
      <c r="K99" t="s">
        <v>27</v>
      </c>
      <c r="L99" s="3">
        <v>180401</v>
      </c>
      <c r="N99" t="s">
        <v>29</v>
      </c>
      <c r="AE99" t="s">
        <v>656</v>
      </c>
      <c r="AF99" t="s">
        <v>31</v>
      </c>
      <c r="AG99" s="3">
        <v>2565</v>
      </c>
      <c r="AH99" t="s">
        <v>89</v>
      </c>
      <c r="AI99" t="s">
        <v>33</v>
      </c>
      <c r="AJ99" s="2">
        <v>50000</v>
      </c>
      <c r="AK99" s="3">
        <v>0</v>
      </c>
      <c r="AL99" t="s">
        <v>681</v>
      </c>
      <c r="AM99" t="s">
        <v>142</v>
      </c>
      <c r="AN99" t="s">
        <v>143</v>
      </c>
      <c r="AT99" t="s">
        <v>695</v>
      </c>
      <c r="AU99" t="s">
        <v>696</v>
      </c>
    </row>
    <row r="100" spans="1:47" x14ac:dyDescent="0.3">
      <c r="A100" t="s">
        <v>678</v>
      </c>
      <c r="B100" t="s">
        <v>697</v>
      </c>
      <c r="C100" t="s">
        <v>698</v>
      </c>
      <c r="H100" t="s">
        <v>27</v>
      </c>
      <c r="I100" t="s">
        <v>28</v>
      </c>
      <c r="K100" t="s">
        <v>27</v>
      </c>
      <c r="L100" s="3">
        <v>180401</v>
      </c>
      <c r="N100" t="s">
        <v>29</v>
      </c>
      <c r="AE100" t="s">
        <v>656</v>
      </c>
      <c r="AF100" t="s">
        <v>31</v>
      </c>
      <c r="AG100" s="3">
        <v>2565</v>
      </c>
      <c r="AH100" t="s">
        <v>89</v>
      </c>
      <c r="AI100" t="s">
        <v>33</v>
      </c>
      <c r="AJ100" s="2">
        <v>10000</v>
      </c>
      <c r="AK100" s="3">
        <v>0</v>
      </c>
      <c r="AL100" t="s">
        <v>681</v>
      </c>
      <c r="AM100" t="s">
        <v>142</v>
      </c>
      <c r="AN100" t="s">
        <v>143</v>
      </c>
      <c r="AT100" t="s">
        <v>699</v>
      </c>
      <c r="AU100" t="s">
        <v>700</v>
      </c>
    </row>
    <row r="101" spans="1:47" x14ac:dyDescent="0.3">
      <c r="A101" t="s">
        <v>701</v>
      </c>
      <c r="B101" t="s">
        <v>702</v>
      </c>
      <c r="C101" t="s">
        <v>703</v>
      </c>
      <c r="H101" t="s">
        <v>27</v>
      </c>
      <c r="I101" t="s">
        <v>28</v>
      </c>
      <c r="K101" t="s">
        <v>27</v>
      </c>
      <c r="L101" s="3">
        <v>180401</v>
      </c>
      <c r="N101" t="s">
        <v>29</v>
      </c>
      <c r="AE101" t="s">
        <v>704</v>
      </c>
      <c r="AF101" t="s">
        <v>31</v>
      </c>
      <c r="AG101" s="3">
        <v>2565</v>
      </c>
      <c r="AH101" t="s">
        <v>89</v>
      </c>
      <c r="AI101" t="s">
        <v>33</v>
      </c>
      <c r="AJ101" s="2">
        <v>200000</v>
      </c>
      <c r="AK101" s="3">
        <v>0</v>
      </c>
      <c r="AL101" t="s">
        <v>705</v>
      </c>
      <c r="AM101" t="s">
        <v>142</v>
      </c>
      <c r="AN101" t="s">
        <v>143</v>
      </c>
      <c r="AT101" t="s">
        <v>706</v>
      </c>
      <c r="AU101" t="s">
        <v>707</v>
      </c>
    </row>
    <row r="102" spans="1:47" x14ac:dyDescent="0.3">
      <c r="A102" t="s">
        <v>701</v>
      </c>
      <c r="B102" t="s">
        <v>708</v>
      </c>
      <c r="C102" t="s">
        <v>709</v>
      </c>
      <c r="H102" t="s">
        <v>27</v>
      </c>
      <c r="I102" t="s">
        <v>28</v>
      </c>
      <c r="K102" t="s">
        <v>27</v>
      </c>
      <c r="L102" s="3">
        <v>180401</v>
      </c>
      <c r="N102" t="s">
        <v>29</v>
      </c>
      <c r="AE102" t="s">
        <v>704</v>
      </c>
      <c r="AF102" t="s">
        <v>31</v>
      </c>
      <c r="AG102" s="3">
        <v>2565</v>
      </c>
      <c r="AH102" t="s">
        <v>89</v>
      </c>
      <c r="AI102" t="s">
        <v>33</v>
      </c>
      <c r="AJ102" s="2">
        <v>5000</v>
      </c>
      <c r="AK102" s="3">
        <v>0</v>
      </c>
      <c r="AL102" t="s">
        <v>705</v>
      </c>
      <c r="AM102" t="s">
        <v>142</v>
      </c>
      <c r="AN102" t="s">
        <v>143</v>
      </c>
      <c r="AT102" t="s">
        <v>710</v>
      </c>
      <c r="AU102" t="s">
        <v>711</v>
      </c>
    </row>
    <row r="103" spans="1:47" x14ac:dyDescent="0.3">
      <c r="A103" t="s">
        <v>701</v>
      </c>
      <c r="B103" t="s">
        <v>712</v>
      </c>
      <c r="C103" t="s">
        <v>713</v>
      </c>
      <c r="H103" t="s">
        <v>27</v>
      </c>
      <c r="I103" t="s">
        <v>28</v>
      </c>
      <c r="K103" t="s">
        <v>27</v>
      </c>
      <c r="L103" s="3">
        <v>180401</v>
      </c>
      <c r="N103" t="s">
        <v>29</v>
      </c>
      <c r="AE103" t="s">
        <v>704</v>
      </c>
      <c r="AF103" t="s">
        <v>31</v>
      </c>
      <c r="AG103" s="3">
        <v>2565</v>
      </c>
      <c r="AH103" t="s">
        <v>291</v>
      </c>
      <c r="AI103" t="s">
        <v>33</v>
      </c>
      <c r="AJ103" s="2">
        <v>20000</v>
      </c>
      <c r="AK103" s="3">
        <v>0</v>
      </c>
      <c r="AL103" t="s">
        <v>705</v>
      </c>
      <c r="AM103" t="s">
        <v>142</v>
      </c>
      <c r="AN103" t="s">
        <v>143</v>
      </c>
      <c r="AT103" t="s">
        <v>714</v>
      </c>
      <c r="AU103" t="s">
        <v>715</v>
      </c>
    </row>
    <row r="104" spans="1:47" x14ac:dyDescent="0.3">
      <c r="A104" t="s">
        <v>716</v>
      </c>
      <c r="B104" t="s">
        <v>717</v>
      </c>
      <c r="C104" t="s">
        <v>718</v>
      </c>
      <c r="H104" t="s">
        <v>27</v>
      </c>
      <c r="I104" t="s">
        <v>28</v>
      </c>
      <c r="K104" t="s">
        <v>27</v>
      </c>
      <c r="L104" s="3">
        <v>180401</v>
      </c>
      <c r="N104" t="s">
        <v>29</v>
      </c>
      <c r="AE104" t="s">
        <v>704</v>
      </c>
      <c r="AF104" t="s">
        <v>31</v>
      </c>
      <c r="AG104" s="3">
        <v>2565</v>
      </c>
      <c r="AH104" t="s">
        <v>281</v>
      </c>
      <c r="AI104" t="s">
        <v>291</v>
      </c>
      <c r="AJ104" s="3">
        <v>0</v>
      </c>
      <c r="AK104" s="3">
        <v>0</v>
      </c>
      <c r="AL104" t="s">
        <v>719</v>
      </c>
      <c r="AM104" t="s">
        <v>142</v>
      </c>
      <c r="AN104" t="s">
        <v>143</v>
      </c>
      <c r="AT104" t="s">
        <v>720</v>
      </c>
      <c r="AU104" t="s">
        <v>721</v>
      </c>
    </row>
    <row r="105" spans="1:47" x14ac:dyDescent="0.3">
      <c r="A105" t="s">
        <v>722</v>
      </c>
      <c r="B105" t="s">
        <v>723</v>
      </c>
      <c r="C105" t="s">
        <v>724</v>
      </c>
      <c r="H105" t="s">
        <v>27</v>
      </c>
      <c r="I105" t="s">
        <v>28</v>
      </c>
      <c r="K105" t="s">
        <v>27</v>
      </c>
      <c r="L105" s="3">
        <v>180401</v>
      </c>
      <c r="N105" t="s">
        <v>29</v>
      </c>
      <c r="AE105" t="s">
        <v>725</v>
      </c>
      <c r="AF105" t="s">
        <v>31</v>
      </c>
      <c r="AG105" s="3">
        <v>2565</v>
      </c>
      <c r="AH105" t="s">
        <v>89</v>
      </c>
      <c r="AI105" t="s">
        <v>33</v>
      </c>
      <c r="AJ105" s="2">
        <v>20000</v>
      </c>
      <c r="AK105" s="3">
        <v>0</v>
      </c>
      <c r="AL105" t="s">
        <v>726</v>
      </c>
      <c r="AM105" t="s">
        <v>142</v>
      </c>
      <c r="AN105" t="s">
        <v>143</v>
      </c>
      <c r="AT105" t="s">
        <v>727</v>
      </c>
      <c r="AU105" t="s">
        <v>728</v>
      </c>
    </row>
    <row r="106" spans="1:47" x14ac:dyDescent="0.3">
      <c r="A106" t="s">
        <v>729</v>
      </c>
      <c r="B106" t="s">
        <v>730</v>
      </c>
      <c r="C106" t="s">
        <v>731</v>
      </c>
      <c r="H106" t="s">
        <v>27</v>
      </c>
      <c r="I106" t="s">
        <v>28</v>
      </c>
      <c r="K106" t="s">
        <v>27</v>
      </c>
      <c r="L106" s="3">
        <v>180401</v>
      </c>
      <c r="N106" t="s">
        <v>29</v>
      </c>
      <c r="AE106" t="s">
        <v>725</v>
      </c>
      <c r="AF106" t="s">
        <v>31</v>
      </c>
      <c r="AG106" s="3">
        <v>2565</v>
      </c>
      <c r="AH106" t="s">
        <v>291</v>
      </c>
      <c r="AI106" t="s">
        <v>690</v>
      </c>
      <c r="AJ106" s="2">
        <v>700000</v>
      </c>
      <c r="AK106" s="3">
        <v>0</v>
      </c>
      <c r="AL106" t="s">
        <v>732</v>
      </c>
      <c r="AM106" t="s">
        <v>142</v>
      </c>
      <c r="AN106" t="s">
        <v>143</v>
      </c>
      <c r="AT106" t="s">
        <v>733</v>
      </c>
      <c r="AU106" t="s">
        <v>734</v>
      </c>
    </row>
    <row r="107" spans="1:47" x14ac:dyDescent="0.3">
      <c r="A107" t="s">
        <v>729</v>
      </c>
      <c r="B107" t="s">
        <v>735</v>
      </c>
      <c r="C107" t="s">
        <v>736</v>
      </c>
      <c r="H107" t="s">
        <v>27</v>
      </c>
      <c r="I107" t="s">
        <v>28</v>
      </c>
      <c r="K107" t="s">
        <v>27</v>
      </c>
      <c r="L107" s="3">
        <v>180401</v>
      </c>
      <c r="N107" t="s">
        <v>29</v>
      </c>
      <c r="AE107" t="s">
        <v>725</v>
      </c>
      <c r="AF107" t="s">
        <v>31</v>
      </c>
      <c r="AG107" s="3">
        <v>2565</v>
      </c>
      <c r="AH107" t="s">
        <v>360</v>
      </c>
      <c r="AI107" t="s">
        <v>589</v>
      </c>
      <c r="AJ107" s="3">
        <v>0</v>
      </c>
      <c r="AK107" s="3">
        <v>0</v>
      </c>
      <c r="AL107" t="s">
        <v>732</v>
      </c>
      <c r="AM107" t="s">
        <v>142</v>
      </c>
      <c r="AN107" t="s">
        <v>143</v>
      </c>
      <c r="AT107" t="s">
        <v>737</v>
      </c>
      <c r="AU107" t="s">
        <v>738</v>
      </c>
    </row>
    <row r="108" spans="1:47" x14ac:dyDescent="0.3">
      <c r="A108" t="s">
        <v>739</v>
      </c>
      <c r="B108" t="s">
        <v>740</v>
      </c>
      <c r="C108" t="s">
        <v>741</v>
      </c>
      <c r="H108" t="s">
        <v>27</v>
      </c>
      <c r="I108" t="s">
        <v>28</v>
      </c>
      <c r="K108" t="s">
        <v>27</v>
      </c>
      <c r="L108" s="3">
        <v>180401</v>
      </c>
      <c r="N108" t="s">
        <v>29</v>
      </c>
      <c r="AE108" t="s">
        <v>742</v>
      </c>
      <c r="AF108" t="s">
        <v>31</v>
      </c>
      <c r="AG108" s="3">
        <v>2565</v>
      </c>
      <c r="AH108" t="s">
        <v>89</v>
      </c>
      <c r="AI108" t="s">
        <v>89</v>
      </c>
      <c r="AJ108" s="2">
        <v>200000</v>
      </c>
      <c r="AK108" s="3">
        <v>0</v>
      </c>
      <c r="AL108" t="s">
        <v>743</v>
      </c>
      <c r="AM108" t="s">
        <v>142</v>
      </c>
      <c r="AN108" t="s">
        <v>143</v>
      </c>
      <c r="AT108" t="s">
        <v>744</v>
      </c>
      <c r="AU108" t="s">
        <v>745</v>
      </c>
    </row>
    <row r="109" spans="1:47" x14ac:dyDescent="0.3">
      <c r="A109" t="s">
        <v>739</v>
      </c>
      <c r="B109" t="s">
        <v>746</v>
      </c>
      <c r="C109" t="s">
        <v>747</v>
      </c>
      <c r="H109" t="s">
        <v>27</v>
      </c>
      <c r="I109" t="s">
        <v>28</v>
      </c>
      <c r="K109" t="s">
        <v>27</v>
      </c>
      <c r="L109" s="3">
        <v>180401</v>
      </c>
      <c r="N109" t="s">
        <v>29</v>
      </c>
      <c r="AE109" t="s">
        <v>742</v>
      </c>
      <c r="AF109" t="s">
        <v>31</v>
      </c>
      <c r="AG109" s="3">
        <v>2565</v>
      </c>
      <c r="AH109" t="s">
        <v>281</v>
      </c>
      <c r="AI109" t="s">
        <v>384</v>
      </c>
      <c r="AJ109" s="2">
        <v>348000</v>
      </c>
      <c r="AK109" s="3">
        <v>0</v>
      </c>
      <c r="AL109" t="s">
        <v>743</v>
      </c>
      <c r="AM109" t="s">
        <v>142</v>
      </c>
      <c r="AN109" t="s">
        <v>143</v>
      </c>
      <c r="AT109" t="s">
        <v>748</v>
      </c>
      <c r="AU109" t="s">
        <v>749</v>
      </c>
    </row>
    <row r="110" spans="1:47" x14ac:dyDescent="0.3">
      <c r="A110" t="s">
        <v>739</v>
      </c>
      <c r="B110" t="s">
        <v>750</v>
      </c>
      <c r="C110" t="s">
        <v>751</v>
      </c>
      <c r="H110" t="s">
        <v>27</v>
      </c>
      <c r="I110" t="s">
        <v>28</v>
      </c>
      <c r="K110" t="s">
        <v>27</v>
      </c>
      <c r="L110" s="3">
        <v>180401</v>
      </c>
      <c r="N110" t="s">
        <v>29</v>
      </c>
      <c r="AE110" t="s">
        <v>742</v>
      </c>
      <c r="AF110" t="s">
        <v>31</v>
      </c>
      <c r="AG110" s="3">
        <v>2565</v>
      </c>
      <c r="AH110" t="s">
        <v>281</v>
      </c>
      <c r="AI110" t="s">
        <v>384</v>
      </c>
      <c r="AJ110" s="2">
        <v>156000</v>
      </c>
      <c r="AK110" s="3">
        <v>0</v>
      </c>
      <c r="AL110" t="s">
        <v>743</v>
      </c>
      <c r="AM110" t="s">
        <v>142</v>
      </c>
      <c r="AN110" t="s">
        <v>143</v>
      </c>
      <c r="AT110" t="s">
        <v>752</v>
      </c>
      <c r="AU110" t="s">
        <v>753</v>
      </c>
    </row>
    <row r="111" spans="1:47" x14ac:dyDescent="0.3">
      <c r="A111" t="s">
        <v>739</v>
      </c>
      <c r="B111" t="s">
        <v>754</v>
      </c>
      <c r="C111" t="s">
        <v>755</v>
      </c>
      <c r="H111" t="s">
        <v>27</v>
      </c>
      <c r="I111" t="s">
        <v>28</v>
      </c>
      <c r="K111" t="s">
        <v>27</v>
      </c>
      <c r="L111" s="3">
        <v>180401</v>
      </c>
      <c r="N111" t="s">
        <v>29</v>
      </c>
      <c r="AE111" t="s">
        <v>742</v>
      </c>
      <c r="AF111" t="s">
        <v>31</v>
      </c>
      <c r="AG111" s="3">
        <v>2565</v>
      </c>
      <c r="AH111" t="s">
        <v>384</v>
      </c>
      <c r="AI111" t="s">
        <v>360</v>
      </c>
      <c r="AJ111" s="3">
        <v>0</v>
      </c>
      <c r="AK111" s="3">
        <v>0</v>
      </c>
      <c r="AL111" t="s">
        <v>743</v>
      </c>
      <c r="AM111" t="s">
        <v>142</v>
      </c>
      <c r="AN111" t="s">
        <v>143</v>
      </c>
      <c r="AT111" t="s">
        <v>756</v>
      </c>
      <c r="AU111" t="s">
        <v>757</v>
      </c>
    </row>
    <row r="112" spans="1:47" x14ac:dyDescent="0.3">
      <c r="A112" t="s">
        <v>739</v>
      </c>
      <c r="B112" t="s">
        <v>758</v>
      </c>
      <c r="C112" t="s">
        <v>759</v>
      </c>
      <c r="H112" t="s">
        <v>27</v>
      </c>
      <c r="I112" t="s">
        <v>28</v>
      </c>
      <c r="K112" t="s">
        <v>27</v>
      </c>
      <c r="L112" s="3">
        <v>180401</v>
      </c>
      <c r="N112" t="s">
        <v>29</v>
      </c>
      <c r="AE112" t="s">
        <v>742</v>
      </c>
      <c r="AF112" t="s">
        <v>31</v>
      </c>
      <c r="AG112" s="3">
        <v>2565</v>
      </c>
      <c r="AH112" t="s">
        <v>360</v>
      </c>
      <c r="AI112" t="s">
        <v>360</v>
      </c>
      <c r="AJ112" s="3">
        <v>0</v>
      </c>
      <c r="AK112" s="3">
        <v>0</v>
      </c>
      <c r="AL112" t="s">
        <v>743</v>
      </c>
      <c r="AM112" t="s">
        <v>142</v>
      </c>
      <c r="AN112" t="s">
        <v>143</v>
      </c>
      <c r="AT112" t="s">
        <v>760</v>
      </c>
      <c r="AU112" t="s">
        <v>761</v>
      </c>
    </row>
  </sheetData>
  <mergeCells count="1">
    <mergeCell ref="A1:AV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E66A23-6DF3-4BB9-A94E-E6E1BE3AA9F5}">
  <dimension ref="A1:AV8"/>
  <sheetViews>
    <sheetView workbookViewId="0">
      <selection activeCell="A3" sqref="A3:XFD8"/>
    </sheetView>
  </sheetViews>
  <sheetFormatPr defaultRowHeight="14.4" x14ac:dyDescent="0.3"/>
  <cols>
    <col min="1" max="1" width="13.44140625" customWidth="1"/>
    <col min="2" max="2" width="20.21875" customWidth="1"/>
    <col min="3" max="3" width="54" customWidth="1"/>
    <col min="4" max="4" width="44.5546875" customWidth="1"/>
    <col min="5" max="5" width="37.77734375" customWidth="1"/>
    <col min="6" max="6" width="33.77734375" customWidth="1"/>
    <col min="7" max="7" width="36.44140625" customWidth="1"/>
    <col min="8" max="9" width="54" customWidth="1"/>
    <col min="10" max="10" width="51.33203125" customWidth="1"/>
    <col min="11" max="12" width="54" customWidth="1"/>
    <col min="13" max="13" width="31" customWidth="1"/>
    <col min="14" max="14" width="54" customWidth="1"/>
    <col min="15" max="15" width="24.33203125" customWidth="1"/>
    <col min="16" max="16" width="28.33203125" customWidth="1"/>
    <col min="17" max="17" width="35.109375" customWidth="1"/>
    <col min="18" max="18" width="28.33203125" customWidth="1"/>
    <col min="19" max="19" width="35.109375" customWidth="1"/>
    <col min="20" max="20" width="29.6640625" customWidth="1"/>
    <col min="21" max="21" width="50" customWidth="1"/>
    <col min="22" max="22" width="44.5546875" customWidth="1"/>
    <col min="23" max="24" width="28.33203125" customWidth="1"/>
    <col min="25" max="26" width="20.21875" customWidth="1"/>
    <col min="27" max="28" width="33.77734375" customWidth="1"/>
    <col min="29" max="30" width="39.109375" customWidth="1"/>
    <col min="31" max="31" width="33.77734375" customWidth="1"/>
    <col min="32" max="32" width="14.88671875" customWidth="1"/>
    <col min="33" max="33" width="13.44140625" customWidth="1"/>
    <col min="34" max="34" width="28.33203125" customWidth="1"/>
    <col min="35" max="35" width="27" customWidth="1"/>
    <col min="36" max="36" width="32.44140625" customWidth="1"/>
    <col min="37" max="37" width="45.88671875" customWidth="1"/>
    <col min="38" max="38" width="54" customWidth="1"/>
    <col min="39" max="39" width="39.109375" customWidth="1"/>
    <col min="40" max="40" width="50" customWidth="1"/>
    <col min="41" max="41" width="54" customWidth="1"/>
    <col min="42" max="42" width="33.77734375" customWidth="1"/>
    <col min="43" max="43" width="28.33203125" customWidth="1"/>
    <col min="44" max="44" width="13.44140625" customWidth="1"/>
    <col min="45" max="45" width="16.21875" customWidth="1"/>
    <col min="46" max="47" width="54" customWidth="1"/>
    <col min="48" max="48" width="17.5546875" customWidth="1"/>
  </cols>
  <sheetData>
    <row r="1" spans="1:48" x14ac:dyDescent="0.3">
      <c r="A1" s="49" t="s">
        <v>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F1" s="50"/>
      <c r="AG1" s="50"/>
      <c r="AH1" s="50"/>
      <c r="AI1" s="50"/>
      <c r="AJ1" s="50"/>
      <c r="AK1" s="50"/>
      <c r="AL1" s="50"/>
      <c r="AM1" s="50"/>
      <c r="AN1" s="50"/>
      <c r="AO1" s="50"/>
      <c r="AP1" s="50"/>
      <c r="AQ1" s="50"/>
      <c r="AR1" s="50"/>
      <c r="AS1" s="50"/>
      <c r="AT1" s="50"/>
      <c r="AU1" s="50"/>
      <c r="AV1" s="50"/>
    </row>
    <row r="2" spans="1:48" x14ac:dyDescent="0.3">
      <c r="A2" s="51" t="s">
        <v>1</v>
      </c>
      <c r="B2" s="51" t="s">
        <v>2</v>
      </c>
      <c r="C2" s="51" t="s">
        <v>3</v>
      </c>
      <c r="D2" s="51" t="s">
        <v>4</v>
      </c>
      <c r="E2" s="51" t="s">
        <v>5</v>
      </c>
      <c r="F2" s="51" t="s">
        <v>221</v>
      </c>
      <c r="G2" s="51" t="s">
        <v>222</v>
      </c>
      <c r="H2" s="51" t="s">
        <v>6</v>
      </c>
      <c r="I2" s="51" t="s">
        <v>7</v>
      </c>
      <c r="J2" s="51" t="s">
        <v>8</v>
      </c>
      <c r="K2" s="51" t="s">
        <v>9</v>
      </c>
      <c r="L2" s="51" t="s">
        <v>223</v>
      </c>
      <c r="M2" s="51" t="s">
        <v>10</v>
      </c>
      <c r="N2" s="51" t="s">
        <v>11</v>
      </c>
      <c r="O2" s="51" t="s">
        <v>224</v>
      </c>
      <c r="P2" s="51" t="s">
        <v>225</v>
      </c>
      <c r="Q2" s="51" t="s">
        <v>226</v>
      </c>
      <c r="R2" s="51" t="s">
        <v>227</v>
      </c>
      <c r="S2" s="51" t="s">
        <v>228</v>
      </c>
      <c r="T2" s="51" t="s">
        <v>229</v>
      </c>
      <c r="U2" s="51" t="s">
        <v>230</v>
      </c>
      <c r="V2" s="51" t="s">
        <v>231</v>
      </c>
      <c r="W2" s="51" t="s">
        <v>232</v>
      </c>
      <c r="X2" s="51" t="s">
        <v>233</v>
      </c>
      <c r="Y2" s="51" t="s">
        <v>234</v>
      </c>
      <c r="Z2" s="51" t="s">
        <v>235</v>
      </c>
      <c r="AA2" s="51" t="s">
        <v>236</v>
      </c>
      <c r="AB2" s="51" t="s">
        <v>237</v>
      </c>
      <c r="AC2" s="51" t="s">
        <v>238</v>
      </c>
      <c r="AD2" s="51" t="s">
        <v>239</v>
      </c>
      <c r="AE2" s="51" t="s">
        <v>12</v>
      </c>
      <c r="AF2" s="51" t="s">
        <v>13</v>
      </c>
      <c r="AG2" s="51" t="s">
        <v>197</v>
      </c>
      <c r="AH2" s="51" t="s">
        <v>14</v>
      </c>
      <c r="AI2" s="51" t="s">
        <v>15</v>
      </c>
      <c r="AJ2" s="51" t="s">
        <v>16</v>
      </c>
      <c r="AK2" s="51" t="s">
        <v>17</v>
      </c>
      <c r="AL2" s="51" t="s">
        <v>18</v>
      </c>
      <c r="AM2" s="51" t="s">
        <v>19</v>
      </c>
      <c r="AN2" s="51" t="s">
        <v>20</v>
      </c>
      <c r="AO2" s="51" t="s">
        <v>21</v>
      </c>
      <c r="AP2" s="51" t="s">
        <v>240</v>
      </c>
      <c r="AQ2" s="51" t="s">
        <v>241</v>
      </c>
      <c r="AR2" s="51" t="s">
        <v>22</v>
      </c>
      <c r="AS2" s="51" t="s">
        <v>23</v>
      </c>
      <c r="AT2" s="51" t="s">
        <v>242</v>
      </c>
      <c r="AU2" s="51" t="s">
        <v>243</v>
      </c>
      <c r="AV2" s="51" t="s">
        <v>244</v>
      </c>
    </row>
    <row r="3" spans="1:48" x14ac:dyDescent="0.3">
      <c r="A3" t="s">
        <v>126</v>
      </c>
      <c r="B3" t="s">
        <v>154</v>
      </c>
      <c r="C3" t="s">
        <v>155</v>
      </c>
      <c r="H3" t="s">
        <v>27</v>
      </c>
      <c r="I3" t="s">
        <v>28</v>
      </c>
      <c r="J3" t="s">
        <v>60</v>
      </c>
      <c r="K3" t="s">
        <v>27</v>
      </c>
      <c r="L3" s="3">
        <v>180401</v>
      </c>
      <c r="N3" t="s">
        <v>29</v>
      </c>
      <c r="AE3" t="s">
        <v>156</v>
      </c>
      <c r="AF3" t="s">
        <v>31</v>
      </c>
      <c r="AG3" s="3">
        <v>2566</v>
      </c>
      <c r="AH3" t="s">
        <v>110</v>
      </c>
      <c r="AI3" t="s">
        <v>157</v>
      </c>
      <c r="AJ3" s="2">
        <v>200000000</v>
      </c>
      <c r="AK3" s="2">
        <v>200000000</v>
      </c>
      <c r="AL3" t="s">
        <v>129</v>
      </c>
      <c r="AM3" t="s">
        <v>112</v>
      </c>
      <c r="AN3" t="s">
        <v>36</v>
      </c>
      <c r="AO3" t="s">
        <v>158</v>
      </c>
      <c r="AP3" t="s">
        <v>159</v>
      </c>
      <c r="AQ3" t="s">
        <v>160</v>
      </c>
      <c r="AR3" t="s">
        <v>114</v>
      </c>
      <c r="AS3" t="s">
        <v>762</v>
      </c>
      <c r="AT3" t="s">
        <v>763</v>
      </c>
      <c r="AU3" t="s">
        <v>764</v>
      </c>
    </row>
    <row r="4" spans="1:48" x14ac:dyDescent="0.3">
      <c r="A4" t="s">
        <v>52</v>
      </c>
      <c r="B4" t="s">
        <v>161</v>
      </c>
      <c r="C4" t="s">
        <v>97</v>
      </c>
      <c r="H4" t="s">
        <v>27</v>
      </c>
      <c r="I4" t="s">
        <v>28</v>
      </c>
      <c r="K4" t="s">
        <v>27</v>
      </c>
      <c r="L4" s="3">
        <v>180401</v>
      </c>
      <c r="N4" t="s">
        <v>29</v>
      </c>
      <c r="AE4" t="s">
        <v>162</v>
      </c>
      <c r="AF4" t="s">
        <v>31</v>
      </c>
      <c r="AG4" s="3">
        <v>2566</v>
      </c>
      <c r="AH4" t="s">
        <v>110</v>
      </c>
      <c r="AI4" t="s">
        <v>157</v>
      </c>
      <c r="AJ4" s="2">
        <v>17000000</v>
      </c>
      <c r="AK4" s="3">
        <v>0</v>
      </c>
      <c r="AL4" t="s">
        <v>57</v>
      </c>
      <c r="AM4" t="s">
        <v>51</v>
      </c>
      <c r="AN4" t="s">
        <v>36</v>
      </c>
      <c r="AO4" t="s">
        <v>158</v>
      </c>
      <c r="AP4" t="s">
        <v>163</v>
      </c>
      <c r="AQ4" t="s">
        <v>164</v>
      </c>
      <c r="AR4" t="s">
        <v>104</v>
      </c>
      <c r="AS4" t="s">
        <v>245</v>
      </c>
      <c r="AT4" t="s">
        <v>765</v>
      </c>
      <c r="AU4" t="s">
        <v>766</v>
      </c>
    </row>
    <row r="5" spans="1:48" x14ac:dyDescent="0.3">
      <c r="A5" t="s">
        <v>52</v>
      </c>
      <c r="B5" t="s">
        <v>165</v>
      </c>
      <c r="C5" t="s">
        <v>166</v>
      </c>
      <c r="H5" t="s">
        <v>27</v>
      </c>
      <c r="I5" t="s">
        <v>28</v>
      </c>
      <c r="K5" t="s">
        <v>27</v>
      </c>
      <c r="L5" s="3">
        <v>180401</v>
      </c>
      <c r="N5" t="s">
        <v>29</v>
      </c>
      <c r="AE5" t="s">
        <v>167</v>
      </c>
      <c r="AF5" t="s">
        <v>31</v>
      </c>
      <c r="AG5" s="3">
        <v>2566</v>
      </c>
      <c r="AH5" t="s">
        <v>110</v>
      </c>
      <c r="AI5" t="s">
        <v>157</v>
      </c>
      <c r="AJ5" s="2">
        <v>24896000</v>
      </c>
      <c r="AK5" s="3">
        <v>0</v>
      </c>
      <c r="AL5" t="s">
        <v>57</v>
      </c>
      <c r="AM5" t="s">
        <v>51</v>
      </c>
      <c r="AN5" t="s">
        <v>36</v>
      </c>
      <c r="AO5" t="s">
        <v>158</v>
      </c>
      <c r="AP5" t="s">
        <v>163</v>
      </c>
      <c r="AQ5" t="s">
        <v>164</v>
      </c>
      <c r="AR5" t="s">
        <v>104</v>
      </c>
      <c r="AS5" t="s">
        <v>245</v>
      </c>
      <c r="AT5" t="s">
        <v>767</v>
      </c>
      <c r="AU5" t="s">
        <v>768</v>
      </c>
    </row>
    <row r="6" spans="1:48" x14ac:dyDescent="0.3">
      <c r="A6" t="s">
        <v>52</v>
      </c>
      <c r="B6" t="s">
        <v>168</v>
      </c>
      <c r="C6" t="s">
        <v>169</v>
      </c>
      <c r="H6" t="s">
        <v>27</v>
      </c>
      <c r="I6" t="s">
        <v>28</v>
      </c>
      <c r="K6" t="s">
        <v>27</v>
      </c>
      <c r="L6" s="3">
        <v>180401</v>
      </c>
      <c r="N6" t="s">
        <v>29</v>
      </c>
      <c r="AE6" t="s">
        <v>170</v>
      </c>
      <c r="AF6" t="s">
        <v>31</v>
      </c>
      <c r="AG6" s="3">
        <v>2566</v>
      </c>
      <c r="AH6" t="s">
        <v>110</v>
      </c>
      <c r="AI6" t="s">
        <v>157</v>
      </c>
      <c r="AJ6" s="2">
        <v>433000000</v>
      </c>
      <c r="AK6" s="3">
        <v>0</v>
      </c>
      <c r="AL6" t="s">
        <v>57</v>
      </c>
      <c r="AM6" t="s">
        <v>51</v>
      </c>
      <c r="AN6" t="s">
        <v>36</v>
      </c>
      <c r="AO6" t="s">
        <v>158</v>
      </c>
      <c r="AP6" t="s">
        <v>159</v>
      </c>
      <c r="AQ6" t="s">
        <v>160</v>
      </c>
      <c r="AR6" t="s">
        <v>114</v>
      </c>
      <c r="AS6" t="s">
        <v>762</v>
      </c>
      <c r="AT6" t="s">
        <v>769</v>
      </c>
      <c r="AU6" t="s">
        <v>770</v>
      </c>
    </row>
    <row r="7" spans="1:48" x14ac:dyDescent="0.3">
      <c r="A7" t="s">
        <v>52</v>
      </c>
      <c r="B7" t="s">
        <v>171</v>
      </c>
      <c r="C7" t="s">
        <v>172</v>
      </c>
      <c r="H7" t="s">
        <v>27</v>
      </c>
      <c r="I7" t="s">
        <v>28</v>
      </c>
      <c r="K7" t="s">
        <v>27</v>
      </c>
      <c r="L7" s="3">
        <v>180401</v>
      </c>
      <c r="N7" t="s">
        <v>29</v>
      </c>
      <c r="AE7" t="s">
        <v>173</v>
      </c>
      <c r="AF7" t="s">
        <v>31</v>
      </c>
      <c r="AG7" s="3">
        <v>2566</v>
      </c>
      <c r="AH7" t="s">
        <v>110</v>
      </c>
      <c r="AI7" t="s">
        <v>157</v>
      </c>
      <c r="AJ7" s="2">
        <v>8000000</v>
      </c>
      <c r="AK7" s="3">
        <v>0</v>
      </c>
      <c r="AL7" t="s">
        <v>57</v>
      </c>
      <c r="AM7" t="s">
        <v>51</v>
      </c>
      <c r="AN7" t="s">
        <v>36</v>
      </c>
      <c r="AO7" t="s">
        <v>158</v>
      </c>
      <c r="AP7" t="s">
        <v>163</v>
      </c>
      <c r="AQ7" t="s">
        <v>164</v>
      </c>
      <c r="AR7" t="s">
        <v>104</v>
      </c>
      <c r="AS7" t="s">
        <v>245</v>
      </c>
      <c r="AT7" t="s">
        <v>771</v>
      </c>
      <c r="AU7" t="s">
        <v>772</v>
      </c>
    </row>
    <row r="8" spans="1:48" x14ac:dyDescent="0.3">
      <c r="A8" t="s">
        <v>52</v>
      </c>
      <c r="B8" t="s">
        <v>174</v>
      </c>
      <c r="C8" t="s">
        <v>175</v>
      </c>
      <c r="H8" t="s">
        <v>27</v>
      </c>
      <c r="I8" t="s">
        <v>28</v>
      </c>
      <c r="K8" t="s">
        <v>27</v>
      </c>
      <c r="L8" s="3">
        <v>180401</v>
      </c>
      <c r="N8" t="s">
        <v>29</v>
      </c>
      <c r="AE8" t="s">
        <v>176</v>
      </c>
      <c r="AF8" t="s">
        <v>31</v>
      </c>
      <c r="AG8" s="3">
        <v>2566</v>
      </c>
      <c r="AH8" t="s">
        <v>110</v>
      </c>
      <c r="AI8" t="s">
        <v>157</v>
      </c>
      <c r="AJ8" s="2">
        <v>5607800</v>
      </c>
      <c r="AK8" s="3">
        <v>0</v>
      </c>
      <c r="AL8" t="s">
        <v>57</v>
      </c>
      <c r="AM8" t="s">
        <v>51</v>
      </c>
      <c r="AN8" t="s">
        <v>36</v>
      </c>
      <c r="AO8" t="s">
        <v>158</v>
      </c>
      <c r="AP8" t="s">
        <v>163</v>
      </c>
      <c r="AQ8" t="s">
        <v>164</v>
      </c>
      <c r="AR8" t="s">
        <v>104</v>
      </c>
      <c r="AS8" t="s">
        <v>245</v>
      </c>
      <c r="AT8" t="s">
        <v>773</v>
      </c>
      <c r="AU8" t="s">
        <v>774</v>
      </c>
    </row>
  </sheetData>
  <mergeCells count="1">
    <mergeCell ref="A1:AV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905192-0AA5-4946-AAED-229AC527D396}">
  <sheetPr filterMode="1"/>
  <dimension ref="A1:N118"/>
  <sheetViews>
    <sheetView topLeftCell="I1" zoomScale="80" zoomScaleNormal="80" workbookViewId="0">
      <selection activeCell="A3" sqref="A3:N7"/>
    </sheetView>
  </sheetViews>
  <sheetFormatPr defaultRowHeight="14.4" x14ac:dyDescent="0.3"/>
  <cols>
    <col min="1" max="2" width="25.6640625" customWidth="1"/>
    <col min="3" max="4" width="54" customWidth="1"/>
    <col min="5" max="5" width="13.44140625" customWidth="1"/>
    <col min="6" max="6" width="28.33203125" customWidth="1"/>
    <col min="7" max="7" width="27" customWidth="1"/>
    <col min="8" max="8" width="39.109375" customWidth="1"/>
    <col min="9" max="9" width="54" customWidth="1"/>
    <col min="10" max="10" width="50" customWidth="1"/>
    <col min="11" max="11" width="39.109375" customWidth="1"/>
    <col min="12" max="12" width="13.44140625" customWidth="1"/>
    <col min="13" max="13" width="16.21875" customWidth="1"/>
    <col min="14" max="14" width="54" customWidth="1"/>
  </cols>
  <sheetData>
    <row r="1" spans="1:14" x14ac:dyDescent="0.3">
      <c r="A1" s="50"/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</row>
    <row r="2" spans="1:14" x14ac:dyDescent="0.3">
      <c r="A2" s="51" t="s">
        <v>2</v>
      </c>
      <c r="B2" s="51"/>
      <c r="C2" s="51" t="s">
        <v>3</v>
      </c>
      <c r="D2" s="51" t="s">
        <v>7</v>
      </c>
      <c r="E2" s="51" t="s">
        <v>197</v>
      </c>
      <c r="F2" s="51" t="s">
        <v>14</v>
      </c>
      <c r="G2" s="51" t="s">
        <v>15</v>
      </c>
      <c r="H2" s="51" t="s">
        <v>18</v>
      </c>
      <c r="I2" s="51" t="s">
        <v>19</v>
      </c>
      <c r="J2" s="51" t="s">
        <v>20</v>
      </c>
      <c r="K2" s="51" t="s">
        <v>21</v>
      </c>
      <c r="L2" s="51" t="s">
        <v>22</v>
      </c>
      <c r="M2" s="51" t="s">
        <v>23</v>
      </c>
      <c r="N2" s="51" t="s">
        <v>242</v>
      </c>
    </row>
    <row r="3" spans="1:14" x14ac:dyDescent="0.3">
      <c r="A3" t="s">
        <v>181</v>
      </c>
      <c r="C3" t="s">
        <v>182</v>
      </c>
      <c r="D3" t="s">
        <v>28</v>
      </c>
      <c r="E3" s="3">
        <v>2565</v>
      </c>
      <c r="F3" t="s">
        <v>89</v>
      </c>
      <c r="G3" t="s">
        <v>33</v>
      </c>
      <c r="H3" t="s">
        <v>184</v>
      </c>
      <c r="I3" t="s">
        <v>51</v>
      </c>
      <c r="J3" t="s">
        <v>36</v>
      </c>
      <c r="L3" t="s">
        <v>104</v>
      </c>
      <c r="M3" t="s">
        <v>245</v>
      </c>
      <c r="N3" t="s">
        <v>246</v>
      </c>
    </row>
    <row r="4" spans="1:14" x14ac:dyDescent="0.3">
      <c r="A4" t="s">
        <v>186</v>
      </c>
      <c r="C4" t="s">
        <v>187</v>
      </c>
      <c r="D4" t="s">
        <v>28</v>
      </c>
      <c r="E4" s="3">
        <v>2565</v>
      </c>
      <c r="F4" t="s">
        <v>89</v>
      </c>
      <c r="G4" t="s">
        <v>33</v>
      </c>
      <c r="H4" t="s">
        <v>189</v>
      </c>
      <c r="I4" t="s">
        <v>69</v>
      </c>
      <c r="J4" t="s">
        <v>36</v>
      </c>
      <c r="L4" t="s">
        <v>104</v>
      </c>
      <c r="M4" t="s">
        <v>245</v>
      </c>
      <c r="N4" t="s">
        <v>248</v>
      </c>
    </row>
    <row r="5" spans="1:14" x14ac:dyDescent="0.3">
      <c r="A5" t="s">
        <v>190</v>
      </c>
      <c r="C5" t="s">
        <v>191</v>
      </c>
      <c r="D5" t="s">
        <v>28</v>
      </c>
      <c r="E5" s="3">
        <v>2565</v>
      </c>
      <c r="F5" t="s">
        <v>89</v>
      </c>
      <c r="G5" t="s">
        <v>33</v>
      </c>
      <c r="H5" t="s">
        <v>184</v>
      </c>
      <c r="I5" t="s">
        <v>51</v>
      </c>
      <c r="J5" t="s">
        <v>36</v>
      </c>
      <c r="L5" t="s">
        <v>104</v>
      </c>
      <c r="M5" t="s">
        <v>245</v>
      </c>
      <c r="N5" t="s">
        <v>250</v>
      </c>
    </row>
    <row r="6" spans="1:14" x14ac:dyDescent="0.3">
      <c r="A6" t="s">
        <v>193</v>
      </c>
      <c r="C6" t="s">
        <v>48</v>
      </c>
      <c r="D6" t="s">
        <v>28</v>
      </c>
      <c r="E6" s="3">
        <v>2565</v>
      </c>
      <c r="F6" t="s">
        <v>89</v>
      </c>
      <c r="G6" t="s">
        <v>33</v>
      </c>
      <c r="H6" t="s">
        <v>195</v>
      </c>
      <c r="I6" t="s">
        <v>51</v>
      </c>
      <c r="J6" t="s">
        <v>36</v>
      </c>
      <c r="L6" t="s">
        <v>104</v>
      </c>
      <c r="M6" t="s">
        <v>245</v>
      </c>
      <c r="N6" t="s">
        <v>252</v>
      </c>
    </row>
    <row r="7" spans="1:14" x14ac:dyDescent="0.3">
      <c r="A7" t="s">
        <v>255</v>
      </c>
      <c r="C7" t="s">
        <v>256</v>
      </c>
      <c r="D7" t="s">
        <v>28</v>
      </c>
      <c r="E7" s="3">
        <v>2565</v>
      </c>
      <c r="F7" t="s">
        <v>89</v>
      </c>
      <c r="G7" t="s">
        <v>33</v>
      </c>
      <c r="H7" t="s">
        <v>258</v>
      </c>
      <c r="I7" t="s">
        <v>259</v>
      </c>
      <c r="J7" t="s">
        <v>260</v>
      </c>
      <c r="K7" t="s">
        <v>180</v>
      </c>
      <c r="L7" t="s">
        <v>94</v>
      </c>
      <c r="M7" t="s">
        <v>262</v>
      </c>
      <c r="N7" t="s">
        <v>263</v>
      </c>
    </row>
    <row r="8" spans="1:14" hidden="1" x14ac:dyDescent="0.3">
      <c r="A8" t="s">
        <v>266</v>
      </c>
      <c r="C8" t="s">
        <v>267</v>
      </c>
      <c r="D8" t="s">
        <v>28</v>
      </c>
      <c r="E8" s="3">
        <v>2565</v>
      </c>
      <c r="F8" t="s">
        <v>269</v>
      </c>
      <c r="G8" t="s">
        <v>33</v>
      </c>
      <c r="H8" t="s">
        <v>270</v>
      </c>
      <c r="I8" t="s">
        <v>142</v>
      </c>
      <c r="J8" t="s">
        <v>143</v>
      </c>
      <c r="K8" t="s">
        <v>775</v>
      </c>
      <c r="N8" t="s">
        <v>271</v>
      </c>
    </row>
    <row r="9" spans="1:14" hidden="1" x14ac:dyDescent="0.3">
      <c r="A9" t="s">
        <v>273</v>
      </c>
      <c r="C9" t="s">
        <v>274</v>
      </c>
      <c r="D9" t="s">
        <v>28</v>
      </c>
      <c r="E9" s="3">
        <v>2565</v>
      </c>
      <c r="F9" t="s">
        <v>89</v>
      </c>
      <c r="G9" t="s">
        <v>33</v>
      </c>
      <c r="H9" t="s">
        <v>270</v>
      </c>
      <c r="I9" t="s">
        <v>142</v>
      </c>
      <c r="J9" t="s">
        <v>143</v>
      </c>
      <c r="K9" t="s">
        <v>775</v>
      </c>
      <c r="N9" t="s">
        <v>275</v>
      </c>
    </row>
    <row r="10" spans="1:14" hidden="1" x14ac:dyDescent="0.3">
      <c r="A10" t="s">
        <v>278</v>
      </c>
      <c r="C10" t="s">
        <v>279</v>
      </c>
      <c r="D10" t="s">
        <v>28</v>
      </c>
      <c r="E10" s="3">
        <v>2565</v>
      </c>
      <c r="F10" t="s">
        <v>281</v>
      </c>
      <c r="G10" t="s">
        <v>33</v>
      </c>
      <c r="H10" t="s">
        <v>282</v>
      </c>
      <c r="I10" t="s">
        <v>142</v>
      </c>
      <c r="J10" t="s">
        <v>143</v>
      </c>
      <c r="K10" t="s">
        <v>775</v>
      </c>
      <c r="N10" t="s">
        <v>283</v>
      </c>
    </row>
    <row r="11" spans="1:14" hidden="1" x14ac:dyDescent="0.3">
      <c r="A11" t="s">
        <v>285</v>
      </c>
      <c r="C11" t="s">
        <v>286</v>
      </c>
      <c r="D11" t="s">
        <v>28</v>
      </c>
      <c r="E11" s="3">
        <v>2565</v>
      </c>
      <c r="F11" t="s">
        <v>152</v>
      </c>
      <c r="G11" t="s">
        <v>152</v>
      </c>
      <c r="H11" t="s">
        <v>282</v>
      </c>
      <c r="I11" t="s">
        <v>142</v>
      </c>
      <c r="J11" t="s">
        <v>143</v>
      </c>
      <c r="K11" t="s">
        <v>775</v>
      </c>
      <c r="N11" t="s">
        <v>287</v>
      </c>
    </row>
    <row r="12" spans="1:14" hidden="1" x14ac:dyDescent="0.3">
      <c r="A12" t="s">
        <v>289</v>
      </c>
      <c r="C12" t="s">
        <v>290</v>
      </c>
      <c r="D12" t="s">
        <v>28</v>
      </c>
      <c r="E12" s="3">
        <v>2565</v>
      </c>
      <c r="F12" t="s">
        <v>291</v>
      </c>
      <c r="G12" t="s">
        <v>291</v>
      </c>
      <c r="H12" t="s">
        <v>282</v>
      </c>
      <c r="I12" t="s">
        <v>142</v>
      </c>
      <c r="J12" t="s">
        <v>143</v>
      </c>
      <c r="K12" t="s">
        <v>775</v>
      </c>
      <c r="N12" t="s">
        <v>292</v>
      </c>
    </row>
    <row r="13" spans="1:14" hidden="1" x14ac:dyDescent="0.3">
      <c r="A13" t="s">
        <v>294</v>
      </c>
      <c r="C13" t="s">
        <v>295</v>
      </c>
      <c r="D13" t="s">
        <v>28</v>
      </c>
      <c r="E13" s="3">
        <v>2565</v>
      </c>
      <c r="F13" t="s">
        <v>89</v>
      </c>
      <c r="G13" t="s">
        <v>33</v>
      </c>
      <c r="H13" t="s">
        <v>282</v>
      </c>
      <c r="I13" t="s">
        <v>142</v>
      </c>
      <c r="J13" t="s">
        <v>143</v>
      </c>
      <c r="K13" t="s">
        <v>775</v>
      </c>
      <c r="N13" t="s">
        <v>296</v>
      </c>
    </row>
    <row r="14" spans="1:14" hidden="1" x14ac:dyDescent="0.3">
      <c r="A14" t="s">
        <v>299</v>
      </c>
      <c r="C14" t="s">
        <v>300</v>
      </c>
      <c r="D14" t="s">
        <v>28</v>
      </c>
      <c r="E14" s="3">
        <v>2565</v>
      </c>
      <c r="F14" t="s">
        <v>89</v>
      </c>
      <c r="G14" t="s">
        <v>33</v>
      </c>
      <c r="H14" t="s">
        <v>301</v>
      </c>
      <c r="I14" t="s">
        <v>142</v>
      </c>
      <c r="J14" t="s">
        <v>143</v>
      </c>
      <c r="K14" t="s">
        <v>775</v>
      </c>
      <c r="N14" t="s">
        <v>302</v>
      </c>
    </row>
    <row r="15" spans="1:14" hidden="1" x14ac:dyDescent="0.3">
      <c r="A15" t="s">
        <v>305</v>
      </c>
      <c r="C15" t="s">
        <v>306</v>
      </c>
      <c r="D15" t="s">
        <v>28</v>
      </c>
      <c r="E15" s="3">
        <v>2565</v>
      </c>
      <c r="F15" t="s">
        <v>89</v>
      </c>
      <c r="G15" t="s">
        <v>33</v>
      </c>
      <c r="H15" t="s">
        <v>307</v>
      </c>
      <c r="I15" t="s">
        <v>142</v>
      </c>
      <c r="J15" t="s">
        <v>143</v>
      </c>
      <c r="K15" t="s">
        <v>775</v>
      </c>
      <c r="N15" t="s">
        <v>308</v>
      </c>
    </row>
    <row r="16" spans="1:14" hidden="1" x14ac:dyDescent="0.3">
      <c r="A16" t="s">
        <v>310</v>
      </c>
      <c r="C16" t="s">
        <v>311</v>
      </c>
      <c r="D16" t="s">
        <v>28</v>
      </c>
      <c r="E16" s="3">
        <v>2565</v>
      </c>
      <c r="F16" t="s">
        <v>89</v>
      </c>
      <c r="G16" t="s">
        <v>33</v>
      </c>
      <c r="H16" t="s">
        <v>307</v>
      </c>
      <c r="I16" t="s">
        <v>142</v>
      </c>
      <c r="J16" t="s">
        <v>143</v>
      </c>
      <c r="K16" t="s">
        <v>775</v>
      </c>
      <c r="N16" t="s">
        <v>312</v>
      </c>
    </row>
    <row r="17" spans="1:14" hidden="1" x14ac:dyDescent="0.3">
      <c r="A17" t="s">
        <v>314</v>
      </c>
      <c r="C17" t="s">
        <v>315</v>
      </c>
      <c r="D17" t="s">
        <v>28</v>
      </c>
      <c r="E17" s="3">
        <v>2565</v>
      </c>
      <c r="F17" t="s">
        <v>89</v>
      </c>
      <c r="G17" t="s">
        <v>33</v>
      </c>
      <c r="H17" t="s">
        <v>307</v>
      </c>
      <c r="I17" t="s">
        <v>142</v>
      </c>
      <c r="J17" t="s">
        <v>143</v>
      </c>
      <c r="K17" t="s">
        <v>775</v>
      </c>
      <c r="N17" t="s">
        <v>316</v>
      </c>
    </row>
    <row r="18" spans="1:14" hidden="1" x14ac:dyDescent="0.3">
      <c r="A18" t="s">
        <v>318</v>
      </c>
      <c r="C18" t="s">
        <v>319</v>
      </c>
      <c r="D18" t="s">
        <v>28</v>
      </c>
      <c r="E18" s="3">
        <v>2565</v>
      </c>
      <c r="F18" t="s">
        <v>89</v>
      </c>
      <c r="G18" t="s">
        <v>33</v>
      </c>
      <c r="H18" t="s">
        <v>307</v>
      </c>
      <c r="I18" t="s">
        <v>142</v>
      </c>
      <c r="J18" t="s">
        <v>143</v>
      </c>
      <c r="K18" t="s">
        <v>775</v>
      </c>
      <c r="N18" t="s">
        <v>320</v>
      </c>
    </row>
    <row r="19" spans="1:14" hidden="1" x14ac:dyDescent="0.3">
      <c r="A19" t="s">
        <v>322</v>
      </c>
      <c r="C19" t="s">
        <v>323</v>
      </c>
      <c r="D19" t="s">
        <v>28</v>
      </c>
      <c r="E19" s="3">
        <v>2565</v>
      </c>
      <c r="F19" t="s">
        <v>89</v>
      </c>
      <c r="G19" t="s">
        <v>33</v>
      </c>
      <c r="H19" t="s">
        <v>307</v>
      </c>
      <c r="I19" t="s">
        <v>142</v>
      </c>
      <c r="J19" t="s">
        <v>143</v>
      </c>
      <c r="K19" t="s">
        <v>775</v>
      </c>
      <c r="N19" t="s">
        <v>324</v>
      </c>
    </row>
    <row r="20" spans="1:14" hidden="1" x14ac:dyDescent="0.3">
      <c r="A20" t="s">
        <v>326</v>
      </c>
      <c r="C20" t="s">
        <v>327</v>
      </c>
      <c r="D20" t="s">
        <v>28</v>
      </c>
      <c r="E20" s="3">
        <v>2565</v>
      </c>
      <c r="F20" t="s">
        <v>89</v>
      </c>
      <c r="G20" t="s">
        <v>33</v>
      </c>
      <c r="H20" t="s">
        <v>307</v>
      </c>
      <c r="I20" t="s">
        <v>142</v>
      </c>
      <c r="J20" t="s">
        <v>143</v>
      </c>
      <c r="K20" t="s">
        <v>775</v>
      </c>
      <c r="N20" t="s">
        <v>328</v>
      </c>
    </row>
    <row r="21" spans="1:14" hidden="1" x14ac:dyDescent="0.3">
      <c r="A21" t="s">
        <v>330</v>
      </c>
      <c r="C21" t="s">
        <v>331</v>
      </c>
      <c r="D21" t="s">
        <v>28</v>
      </c>
      <c r="E21" s="3">
        <v>2565</v>
      </c>
      <c r="F21" t="s">
        <v>89</v>
      </c>
      <c r="G21" t="s">
        <v>33</v>
      </c>
      <c r="H21" t="s">
        <v>307</v>
      </c>
      <c r="I21" t="s">
        <v>142</v>
      </c>
      <c r="J21" t="s">
        <v>143</v>
      </c>
      <c r="K21" t="s">
        <v>775</v>
      </c>
      <c r="N21" t="s">
        <v>332</v>
      </c>
    </row>
    <row r="22" spans="1:14" hidden="1" x14ac:dyDescent="0.3">
      <c r="A22" t="s">
        <v>334</v>
      </c>
      <c r="C22" t="s">
        <v>335</v>
      </c>
      <c r="D22" t="s">
        <v>28</v>
      </c>
      <c r="E22" s="3">
        <v>2565</v>
      </c>
      <c r="F22" t="s">
        <v>89</v>
      </c>
      <c r="G22" t="s">
        <v>33</v>
      </c>
      <c r="H22" t="s">
        <v>307</v>
      </c>
      <c r="I22" t="s">
        <v>142</v>
      </c>
      <c r="J22" t="s">
        <v>143</v>
      </c>
      <c r="K22" t="s">
        <v>775</v>
      </c>
      <c r="N22" t="s">
        <v>336</v>
      </c>
    </row>
    <row r="23" spans="1:14" hidden="1" x14ac:dyDescent="0.3">
      <c r="A23" t="s">
        <v>338</v>
      </c>
      <c r="C23" t="s">
        <v>339</v>
      </c>
      <c r="D23" t="s">
        <v>28</v>
      </c>
      <c r="E23" s="3">
        <v>2565</v>
      </c>
      <c r="F23" t="s">
        <v>269</v>
      </c>
      <c r="G23" t="s">
        <v>33</v>
      </c>
      <c r="H23" t="s">
        <v>307</v>
      </c>
      <c r="I23" t="s">
        <v>142</v>
      </c>
      <c r="J23" t="s">
        <v>143</v>
      </c>
      <c r="K23" t="s">
        <v>775</v>
      </c>
      <c r="N23" t="s">
        <v>340</v>
      </c>
    </row>
    <row r="24" spans="1:14" hidden="1" x14ac:dyDescent="0.3">
      <c r="A24" t="s">
        <v>342</v>
      </c>
      <c r="C24" t="s">
        <v>315</v>
      </c>
      <c r="D24" t="s">
        <v>28</v>
      </c>
      <c r="E24" s="3">
        <v>2565</v>
      </c>
      <c r="F24" t="s">
        <v>343</v>
      </c>
      <c r="G24" t="s">
        <v>33</v>
      </c>
      <c r="H24" t="s">
        <v>307</v>
      </c>
      <c r="I24" t="s">
        <v>142</v>
      </c>
      <c r="J24" t="s">
        <v>143</v>
      </c>
      <c r="K24" t="s">
        <v>775</v>
      </c>
      <c r="N24" t="s">
        <v>344</v>
      </c>
    </row>
    <row r="25" spans="1:14" hidden="1" x14ac:dyDescent="0.3">
      <c r="A25" t="s">
        <v>347</v>
      </c>
      <c r="C25" t="s">
        <v>348</v>
      </c>
      <c r="D25" t="s">
        <v>28</v>
      </c>
      <c r="E25" s="3">
        <v>2565</v>
      </c>
      <c r="F25" t="s">
        <v>350</v>
      </c>
      <c r="G25" t="s">
        <v>350</v>
      </c>
      <c r="H25" t="s">
        <v>351</v>
      </c>
      <c r="I25" t="s">
        <v>142</v>
      </c>
      <c r="J25" t="s">
        <v>143</v>
      </c>
      <c r="K25" t="s">
        <v>775</v>
      </c>
      <c r="N25" t="s">
        <v>352</v>
      </c>
    </row>
    <row r="26" spans="1:14" hidden="1" x14ac:dyDescent="0.3">
      <c r="A26" t="s">
        <v>354</v>
      </c>
      <c r="C26" t="s">
        <v>355</v>
      </c>
      <c r="D26" t="s">
        <v>28</v>
      </c>
      <c r="E26" s="3">
        <v>2565</v>
      </c>
      <c r="F26" t="s">
        <v>269</v>
      </c>
      <c r="G26" t="s">
        <v>269</v>
      </c>
      <c r="H26" t="s">
        <v>351</v>
      </c>
      <c r="I26" t="s">
        <v>142</v>
      </c>
      <c r="J26" t="s">
        <v>143</v>
      </c>
      <c r="K26" t="s">
        <v>775</v>
      </c>
      <c r="N26" t="s">
        <v>356</v>
      </c>
    </row>
    <row r="27" spans="1:14" hidden="1" x14ac:dyDescent="0.3">
      <c r="A27" t="s">
        <v>358</v>
      </c>
      <c r="C27" t="s">
        <v>359</v>
      </c>
      <c r="D27" t="s">
        <v>28</v>
      </c>
      <c r="E27" s="3">
        <v>2565</v>
      </c>
      <c r="F27" t="s">
        <v>269</v>
      </c>
      <c r="G27" t="s">
        <v>360</v>
      </c>
      <c r="H27" t="s">
        <v>351</v>
      </c>
      <c r="I27" t="s">
        <v>142</v>
      </c>
      <c r="J27" t="s">
        <v>143</v>
      </c>
      <c r="K27" t="s">
        <v>775</v>
      </c>
      <c r="N27" t="s">
        <v>361</v>
      </c>
    </row>
    <row r="28" spans="1:14" hidden="1" x14ac:dyDescent="0.3">
      <c r="A28" t="s">
        <v>363</v>
      </c>
      <c r="C28" t="s">
        <v>364</v>
      </c>
      <c r="D28" t="s">
        <v>28</v>
      </c>
      <c r="E28" s="3">
        <v>2565</v>
      </c>
      <c r="F28" t="s">
        <v>269</v>
      </c>
      <c r="G28" t="s">
        <v>360</v>
      </c>
      <c r="H28" t="s">
        <v>351</v>
      </c>
      <c r="I28" t="s">
        <v>142</v>
      </c>
      <c r="J28" t="s">
        <v>143</v>
      </c>
      <c r="K28" t="s">
        <v>775</v>
      </c>
      <c r="N28" t="s">
        <v>365</v>
      </c>
    </row>
    <row r="29" spans="1:14" hidden="1" x14ac:dyDescent="0.3">
      <c r="A29" t="s">
        <v>368</v>
      </c>
      <c r="C29" t="s">
        <v>369</v>
      </c>
      <c r="D29" t="s">
        <v>28</v>
      </c>
      <c r="E29" s="3">
        <v>2565</v>
      </c>
      <c r="F29" t="s">
        <v>89</v>
      </c>
      <c r="G29" t="s">
        <v>370</v>
      </c>
      <c r="H29" t="s">
        <v>371</v>
      </c>
      <c r="I29" t="s">
        <v>142</v>
      </c>
      <c r="J29" t="s">
        <v>143</v>
      </c>
      <c r="K29" t="s">
        <v>775</v>
      </c>
      <c r="N29" t="s">
        <v>372</v>
      </c>
    </row>
    <row r="30" spans="1:14" hidden="1" x14ac:dyDescent="0.3">
      <c r="A30" t="s">
        <v>375</v>
      </c>
      <c r="C30" t="s">
        <v>376</v>
      </c>
      <c r="D30" t="s">
        <v>28</v>
      </c>
      <c r="E30" s="3">
        <v>2565</v>
      </c>
      <c r="F30" t="s">
        <v>360</v>
      </c>
      <c r="G30" t="s">
        <v>360</v>
      </c>
      <c r="H30" t="s">
        <v>378</v>
      </c>
      <c r="I30" t="s">
        <v>142</v>
      </c>
      <c r="J30" t="s">
        <v>143</v>
      </c>
      <c r="K30" t="s">
        <v>775</v>
      </c>
      <c r="N30" t="s">
        <v>379</v>
      </c>
    </row>
    <row r="31" spans="1:14" hidden="1" x14ac:dyDescent="0.3">
      <c r="A31" t="s">
        <v>382</v>
      </c>
      <c r="C31" t="s">
        <v>383</v>
      </c>
      <c r="D31" t="s">
        <v>28</v>
      </c>
      <c r="E31" s="3">
        <v>2565</v>
      </c>
      <c r="F31" t="s">
        <v>384</v>
      </c>
      <c r="G31" t="s">
        <v>269</v>
      </c>
      <c r="H31" t="s">
        <v>385</v>
      </c>
      <c r="I31" t="s">
        <v>142</v>
      </c>
      <c r="J31" t="s">
        <v>143</v>
      </c>
      <c r="K31" t="s">
        <v>775</v>
      </c>
      <c r="N31" t="s">
        <v>386</v>
      </c>
    </row>
    <row r="32" spans="1:14" hidden="1" x14ac:dyDescent="0.3">
      <c r="A32" t="s">
        <v>388</v>
      </c>
      <c r="C32" t="s">
        <v>389</v>
      </c>
      <c r="D32" t="s">
        <v>28</v>
      </c>
      <c r="E32" s="3">
        <v>2565</v>
      </c>
      <c r="F32" t="s">
        <v>89</v>
      </c>
      <c r="G32" t="s">
        <v>33</v>
      </c>
      <c r="H32" t="s">
        <v>385</v>
      </c>
      <c r="I32" t="s">
        <v>142</v>
      </c>
      <c r="J32" t="s">
        <v>143</v>
      </c>
      <c r="K32" t="s">
        <v>775</v>
      </c>
      <c r="N32" t="s">
        <v>390</v>
      </c>
    </row>
    <row r="33" spans="1:14" hidden="1" x14ac:dyDescent="0.3">
      <c r="A33" t="s">
        <v>392</v>
      </c>
      <c r="C33" t="s">
        <v>393</v>
      </c>
      <c r="D33" t="s">
        <v>28</v>
      </c>
      <c r="E33" s="3">
        <v>2565</v>
      </c>
      <c r="F33" t="s">
        <v>89</v>
      </c>
      <c r="G33" t="s">
        <v>33</v>
      </c>
      <c r="H33" t="s">
        <v>385</v>
      </c>
      <c r="I33" t="s">
        <v>142</v>
      </c>
      <c r="J33" t="s">
        <v>143</v>
      </c>
      <c r="K33" t="s">
        <v>775</v>
      </c>
      <c r="N33" t="s">
        <v>394</v>
      </c>
    </row>
    <row r="34" spans="1:14" hidden="1" x14ac:dyDescent="0.3">
      <c r="A34" t="s">
        <v>396</v>
      </c>
      <c r="C34" t="s">
        <v>397</v>
      </c>
      <c r="D34" t="s">
        <v>28</v>
      </c>
      <c r="E34" s="3">
        <v>2565</v>
      </c>
      <c r="F34" t="s">
        <v>89</v>
      </c>
      <c r="G34" t="s">
        <v>33</v>
      </c>
      <c r="H34" t="s">
        <v>385</v>
      </c>
      <c r="I34" t="s">
        <v>142</v>
      </c>
      <c r="J34" t="s">
        <v>143</v>
      </c>
      <c r="K34" t="s">
        <v>775</v>
      </c>
      <c r="N34" t="s">
        <v>398</v>
      </c>
    </row>
    <row r="35" spans="1:14" hidden="1" x14ac:dyDescent="0.3">
      <c r="A35" t="s">
        <v>400</v>
      </c>
      <c r="C35" t="s">
        <v>401</v>
      </c>
      <c r="D35" t="s">
        <v>28</v>
      </c>
      <c r="E35" s="3">
        <v>2565</v>
      </c>
      <c r="F35" t="s">
        <v>384</v>
      </c>
      <c r="G35" t="s">
        <v>269</v>
      </c>
      <c r="H35" t="s">
        <v>385</v>
      </c>
      <c r="I35" t="s">
        <v>142</v>
      </c>
      <c r="J35" t="s">
        <v>143</v>
      </c>
      <c r="K35" t="s">
        <v>775</v>
      </c>
      <c r="N35" t="s">
        <v>402</v>
      </c>
    </row>
    <row r="36" spans="1:14" hidden="1" x14ac:dyDescent="0.3">
      <c r="A36" t="s">
        <v>404</v>
      </c>
      <c r="C36" t="s">
        <v>405</v>
      </c>
      <c r="D36" t="s">
        <v>28</v>
      </c>
      <c r="E36" s="3">
        <v>2565</v>
      </c>
      <c r="F36" t="s">
        <v>269</v>
      </c>
      <c r="G36" t="s">
        <v>360</v>
      </c>
      <c r="H36" t="s">
        <v>385</v>
      </c>
      <c r="I36" t="s">
        <v>142</v>
      </c>
      <c r="J36" t="s">
        <v>143</v>
      </c>
      <c r="K36" t="s">
        <v>775</v>
      </c>
      <c r="N36" t="s">
        <v>406</v>
      </c>
    </row>
    <row r="37" spans="1:14" hidden="1" x14ac:dyDescent="0.3">
      <c r="A37" t="s">
        <v>409</v>
      </c>
      <c r="C37" t="s">
        <v>410</v>
      </c>
      <c r="D37" t="s">
        <v>28</v>
      </c>
      <c r="E37" s="3">
        <v>2565</v>
      </c>
      <c r="F37" t="s">
        <v>56</v>
      </c>
      <c r="G37" t="s">
        <v>33</v>
      </c>
      <c r="H37" t="s">
        <v>412</v>
      </c>
      <c r="I37" t="s">
        <v>142</v>
      </c>
      <c r="J37" t="s">
        <v>143</v>
      </c>
      <c r="K37" t="s">
        <v>775</v>
      </c>
      <c r="N37" t="s">
        <v>413</v>
      </c>
    </row>
    <row r="38" spans="1:14" hidden="1" x14ac:dyDescent="0.3">
      <c r="A38" t="s">
        <v>415</v>
      </c>
      <c r="C38" t="s">
        <v>416</v>
      </c>
      <c r="D38" t="s">
        <v>28</v>
      </c>
      <c r="E38" s="3">
        <v>2565</v>
      </c>
      <c r="F38" t="s">
        <v>56</v>
      </c>
      <c r="G38" t="s">
        <v>33</v>
      </c>
      <c r="H38" t="s">
        <v>412</v>
      </c>
      <c r="I38" t="s">
        <v>142</v>
      </c>
      <c r="J38" t="s">
        <v>143</v>
      </c>
      <c r="K38" t="s">
        <v>775</v>
      </c>
      <c r="N38" t="s">
        <v>417</v>
      </c>
    </row>
    <row r="39" spans="1:14" hidden="1" x14ac:dyDescent="0.3">
      <c r="A39" t="s">
        <v>419</v>
      </c>
      <c r="C39" t="s">
        <v>420</v>
      </c>
      <c r="D39" t="s">
        <v>28</v>
      </c>
      <c r="E39" s="3">
        <v>2565</v>
      </c>
      <c r="F39" t="s">
        <v>56</v>
      </c>
      <c r="G39" t="s">
        <v>33</v>
      </c>
      <c r="H39" t="s">
        <v>412</v>
      </c>
      <c r="I39" t="s">
        <v>142</v>
      </c>
      <c r="J39" t="s">
        <v>143</v>
      </c>
      <c r="K39" t="s">
        <v>775</v>
      </c>
      <c r="N39" t="s">
        <v>421</v>
      </c>
    </row>
    <row r="40" spans="1:14" hidden="1" x14ac:dyDescent="0.3">
      <c r="A40" t="s">
        <v>423</v>
      </c>
      <c r="C40" t="s">
        <v>424</v>
      </c>
      <c r="D40" t="s">
        <v>28</v>
      </c>
      <c r="E40" s="3">
        <v>2565</v>
      </c>
      <c r="F40" t="s">
        <v>56</v>
      </c>
      <c r="G40" t="s">
        <v>33</v>
      </c>
      <c r="H40" t="s">
        <v>412</v>
      </c>
      <c r="I40" t="s">
        <v>142</v>
      </c>
      <c r="J40" t="s">
        <v>143</v>
      </c>
      <c r="K40" t="s">
        <v>775</v>
      </c>
      <c r="N40" t="s">
        <v>425</v>
      </c>
    </row>
    <row r="41" spans="1:14" hidden="1" x14ac:dyDescent="0.3">
      <c r="A41" t="s">
        <v>427</v>
      </c>
      <c r="C41" t="s">
        <v>428</v>
      </c>
      <c r="D41" t="s">
        <v>28</v>
      </c>
      <c r="E41" s="3">
        <v>2565</v>
      </c>
      <c r="F41" t="s">
        <v>56</v>
      </c>
      <c r="G41" t="s">
        <v>33</v>
      </c>
      <c r="H41" t="s">
        <v>412</v>
      </c>
      <c r="I41" t="s">
        <v>142</v>
      </c>
      <c r="J41" t="s">
        <v>143</v>
      </c>
      <c r="K41" t="s">
        <v>775</v>
      </c>
      <c r="N41" t="s">
        <v>429</v>
      </c>
    </row>
    <row r="42" spans="1:14" hidden="1" x14ac:dyDescent="0.3">
      <c r="A42" t="s">
        <v>431</v>
      </c>
      <c r="C42" t="s">
        <v>432</v>
      </c>
      <c r="D42" t="s">
        <v>28</v>
      </c>
      <c r="E42" s="3">
        <v>2565</v>
      </c>
      <c r="F42" t="s">
        <v>56</v>
      </c>
      <c r="G42" t="s">
        <v>33</v>
      </c>
      <c r="H42" t="s">
        <v>412</v>
      </c>
      <c r="I42" t="s">
        <v>142</v>
      </c>
      <c r="J42" t="s">
        <v>143</v>
      </c>
      <c r="K42" t="s">
        <v>775</v>
      </c>
      <c r="N42" t="s">
        <v>433</v>
      </c>
    </row>
    <row r="43" spans="1:14" hidden="1" x14ac:dyDescent="0.3">
      <c r="A43" t="s">
        <v>435</v>
      </c>
      <c r="C43" t="s">
        <v>436</v>
      </c>
      <c r="D43" t="s">
        <v>28</v>
      </c>
      <c r="E43" s="3">
        <v>2565</v>
      </c>
      <c r="F43" t="s">
        <v>56</v>
      </c>
      <c r="G43" t="s">
        <v>33</v>
      </c>
      <c r="H43" t="s">
        <v>412</v>
      </c>
      <c r="I43" t="s">
        <v>142</v>
      </c>
      <c r="J43" t="s">
        <v>143</v>
      </c>
      <c r="K43" t="s">
        <v>775</v>
      </c>
      <c r="N43" t="s">
        <v>437</v>
      </c>
    </row>
    <row r="44" spans="1:14" hidden="1" x14ac:dyDescent="0.3">
      <c r="A44" t="s">
        <v>439</v>
      </c>
      <c r="C44" t="s">
        <v>440</v>
      </c>
      <c r="D44" t="s">
        <v>28</v>
      </c>
      <c r="E44" s="3">
        <v>2565</v>
      </c>
      <c r="F44" t="s">
        <v>350</v>
      </c>
      <c r="G44" t="s">
        <v>269</v>
      </c>
      <c r="H44" t="s">
        <v>412</v>
      </c>
      <c r="I44" t="s">
        <v>142</v>
      </c>
      <c r="J44" t="s">
        <v>143</v>
      </c>
      <c r="K44" t="s">
        <v>775</v>
      </c>
      <c r="N44" t="s">
        <v>441</v>
      </c>
    </row>
    <row r="45" spans="1:14" hidden="1" x14ac:dyDescent="0.3">
      <c r="A45" t="s">
        <v>443</v>
      </c>
      <c r="C45" t="s">
        <v>444</v>
      </c>
      <c r="D45" t="s">
        <v>28</v>
      </c>
      <c r="E45" s="3">
        <v>2565</v>
      </c>
      <c r="F45" t="s">
        <v>350</v>
      </c>
      <c r="G45" t="s">
        <v>269</v>
      </c>
      <c r="H45" t="s">
        <v>412</v>
      </c>
      <c r="I45" t="s">
        <v>142</v>
      </c>
      <c r="J45" t="s">
        <v>143</v>
      </c>
      <c r="K45" t="s">
        <v>775</v>
      </c>
      <c r="N45" t="s">
        <v>445</v>
      </c>
    </row>
    <row r="46" spans="1:14" hidden="1" x14ac:dyDescent="0.3">
      <c r="A46" t="s">
        <v>447</v>
      </c>
      <c r="C46" t="s">
        <v>448</v>
      </c>
      <c r="D46" t="s">
        <v>28</v>
      </c>
      <c r="E46" s="3">
        <v>2565</v>
      </c>
      <c r="F46" t="s">
        <v>350</v>
      </c>
      <c r="G46" t="s">
        <v>384</v>
      </c>
      <c r="H46" t="s">
        <v>412</v>
      </c>
      <c r="I46" t="s">
        <v>142</v>
      </c>
      <c r="J46" t="s">
        <v>143</v>
      </c>
      <c r="K46" t="s">
        <v>775</v>
      </c>
      <c r="N46" t="s">
        <v>449</v>
      </c>
    </row>
    <row r="47" spans="1:14" hidden="1" x14ac:dyDescent="0.3">
      <c r="A47" t="s">
        <v>451</v>
      </c>
      <c r="C47" t="s">
        <v>452</v>
      </c>
      <c r="D47" t="s">
        <v>28</v>
      </c>
      <c r="E47" s="3">
        <v>2565</v>
      </c>
      <c r="F47" t="s">
        <v>384</v>
      </c>
      <c r="G47" t="s">
        <v>269</v>
      </c>
      <c r="H47" t="s">
        <v>412</v>
      </c>
      <c r="I47" t="s">
        <v>142</v>
      </c>
      <c r="J47" t="s">
        <v>143</v>
      </c>
      <c r="K47" t="s">
        <v>775</v>
      </c>
      <c r="N47" t="s">
        <v>453</v>
      </c>
    </row>
    <row r="48" spans="1:14" hidden="1" x14ac:dyDescent="0.3">
      <c r="A48" t="s">
        <v>456</v>
      </c>
      <c r="C48" t="s">
        <v>457</v>
      </c>
      <c r="D48" t="s">
        <v>28</v>
      </c>
      <c r="E48" s="3">
        <v>2565</v>
      </c>
      <c r="F48" t="s">
        <v>281</v>
      </c>
      <c r="G48" t="s">
        <v>350</v>
      </c>
      <c r="H48" t="s">
        <v>459</v>
      </c>
      <c r="I48" t="s">
        <v>142</v>
      </c>
      <c r="J48" t="s">
        <v>143</v>
      </c>
      <c r="K48" t="s">
        <v>775</v>
      </c>
      <c r="N48" t="s">
        <v>460</v>
      </c>
    </row>
    <row r="49" spans="1:14" hidden="1" x14ac:dyDescent="0.3">
      <c r="A49" t="s">
        <v>462</v>
      </c>
      <c r="C49" t="s">
        <v>463</v>
      </c>
      <c r="D49" t="s">
        <v>28</v>
      </c>
      <c r="E49" s="3">
        <v>2565</v>
      </c>
      <c r="F49" t="s">
        <v>89</v>
      </c>
      <c r="G49" t="s">
        <v>384</v>
      </c>
      <c r="H49" t="s">
        <v>459</v>
      </c>
      <c r="I49" t="s">
        <v>142</v>
      </c>
      <c r="J49" t="s">
        <v>143</v>
      </c>
      <c r="K49" t="s">
        <v>775</v>
      </c>
      <c r="N49" t="s">
        <v>464</v>
      </c>
    </row>
    <row r="50" spans="1:14" hidden="1" x14ac:dyDescent="0.3">
      <c r="A50" t="s">
        <v>466</v>
      </c>
      <c r="C50" t="s">
        <v>467</v>
      </c>
      <c r="D50" t="s">
        <v>28</v>
      </c>
      <c r="E50" s="3">
        <v>2565</v>
      </c>
      <c r="F50" t="s">
        <v>281</v>
      </c>
      <c r="G50" t="s">
        <v>291</v>
      </c>
      <c r="H50" t="s">
        <v>459</v>
      </c>
      <c r="I50" t="s">
        <v>142</v>
      </c>
      <c r="J50" t="s">
        <v>143</v>
      </c>
      <c r="K50" t="s">
        <v>775</v>
      </c>
      <c r="N50" t="s">
        <v>468</v>
      </c>
    </row>
    <row r="51" spans="1:14" hidden="1" x14ac:dyDescent="0.3">
      <c r="A51" t="s">
        <v>470</v>
      </c>
      <c r="C51" t="s">
        <v>471</v>
      </c>
      <c r="D51" t="s">
        <v>28</v>
      </c>
      <c r="E51" s="3">
        <v>2565</v>
      </c>
      <c r="F51" t="s">
        <v>89</v>
      </c>
      <c r="G51" t="s">
        <v>33</v>
      </c>
      <c r="H51" t="s">
        <v>459</v>
      </c>
      <c r="I51" t="s">
        <v>142</v>
      </c>
      <c r="J51" t="s">
        <v>143</v>
      </c>
      <c r="K51" t="s">
        <v>775</v>
      </c>
      <c r="N51" t="s">
        <v>472</v>
      </c>
    </row>
    <row r="52" spans="1:14" hidden="1" x14ac:dyDescent="0.3">
      <c r="A52" t="s">
        <v>475</v>
      </c>
      <c r="C52" t="s">
        <v>471</v>
      </c>
      <c r="D52" t="s">
        <v>28</v>
      </c>
      <c r="E52" s="3">
        <v>2565</v>
      </c>
      <c r="F52" t="s">
        <v>89</v>
      </c>
      <c r="G52" t="s">
        <v>33</v>
      </c>
      <c r="H52" t="s">
        <v>476</v>
      </c>
      <c r="I52" t="s">
        <v>142</v>
      </c>
      <c r="J52" t="s">
        <v>143</v>
      </c>
      <c r="K52" t="s">
        <v>775</v>
      </c>
      <c r="N52" t="s">
        <v>477</v>
      </c>
    </row>
    <row r="53" spans="1:14" hidden="1" x14ac:dyDescent="0.3">
      <c r="A53" t="s">
        <v>479</v>
      </c>
      <c r="C53" t="s">
        <v>480</v>
      </c>
      <c r="D53" t="s">
        <v>28</v>
      </c>
      <c r="E53" s="3">
        <v>2565</v>
      </c>
      <c r="F53" t="s">
        <v>384</v>
      </c>
      <c r="G53" t="s">
        <v>384</v>
      </c>
      <c r="H53" t="s">
        <v>476</v>
      </c>
      <c r="I53" t="s">
        <v>142</v>
      </c>
      <c r="J53" t="s">
        <v>143</v>
      </c>
      <c r="K53" t="s">
        <v>775</v>
      </c>
      <c r="N53" t="s">
        <v>481</v>
      </c>
    </row>
    <row r="54" spans="1:14" hidden="1" x14ac:dyDescent="0.3">
      <c r="A54" t="s">
        <v>484</v>
      </c>
      <c r="C54" t="s">
        <v>485</v>
      </c>
      <c r="D54" t="s">
        <v>28</v>
      </c>
      <c r="E54" s="3">
        <v>2565</v>
      </c>
      <c r="F54" t="s">
        <v>89</v>
      </c>
      <c r="G54" t="s">
        <v>33</v>
      </c>
      <c r="H54" t="s">
        <v>486</v>
      </c>
      <c r="I54" t="s">
        <v>142</v>
      </c>
      <c r="J54" t="s">
        <v>143</v>
      </c>
      <c r="K54" t="s">
        <v>775</v>
      </c>
      <c r="N54" t="s">
        <v>487</v>
      </c>
    </row>
    <row r="55" spans="1:14" hidden="1" x14ac:dyDescent="0.3">
      <c r="A55" t="s">
        <v>490</v>
      </c>
      <c r="C55" t="s">
        <v>491</v>
      </c>
      <c r="D55" t="s">
        <v>28</v>
      </c>
      <c r="E55" s="3">
        <v>2565</v>
      </c>
      <c r="F55" t="s">
        <v>269</v>
      </c>
      <c r="G55" t="s">
        <v>269</v>
      </c>
      <c r="H55" t="s">
        <v>493</v>
      </c>
      <c r="I55" t="s">
        <v>142</v>
      </c>
      <c r="J55" t="s">
        <v>143</v>
      </c>
      <c r="K55" t="s">
        <v>775</v>
      </c>
      <c r="N55" t="s">
        <v>494</v>
      </c>
    </row>
    <row r="56" spans="1:14" hidden="1" x14ac:dyDescent="0.3">
      <c r="A56" t="s">
        <v>497</v>
      </c>
      <c r="C56" t="s">
        <v>498</v>
      </c>
      <c r="D56" t="s">
        <v>28</v>
      </c>
      <c r="E56" s="3">
        <v>2565</v>
      </c>
      <c r="F56" t="s">
        <v>384</v>
      </c>
      <c r="G56" t="s">
        <v>384</v>
      </c>
      <c r="H56" t="s">
        <v>499</v>
      </c>
      <c r="I56" t="s">
        <v>142</v>
      </c>
      <c r="J56" t="s">
        <v>143</v>
      </c>
      <c r="K56" t="s">
        <v>775</v>
      </c>
      <c r="N56" t="s">
        <v>500</v>
      </c>
    </row>
    <row r="57" spans="1:14" hidden="1" x14ac:dyDescent="0.3">
      <c r="A57" t="s">
        <v>502</v>
      </c>
      <c r="C57" t="s">
        <v>503</v>
      </c>
      <c r="D57" t="s">
        <v>28</v>
      </c>
      <c r="E57" s="3">
        <v>2565</v>
      </c>
      <c r="F57" t="s">
        <v>89</v>
      </c>
      <c r="G57" t="s">
        <v>33</v>
      </c>
      <c r="H57" t="s">
        <v>499</v>
      </c>
      <c r="I57" t="s">
        <v>142</v>
      </c>
      <c r="J57" t="s">
        <v>143</v>
      </c>
      <c r="K57" t="s">
        <v>775</v>
      </c>
      <c r="N57" t="s">
        <v>504</v>
      </c>
    </row>
    <row r="58" spans="1:14" hidden="1" x14ac:dyDescent="0.3">
      <c r="A58" t="s">
        <v>506</v>
      </c>
      <c r="C58" t="s">
        <v>507</v>
      </c>
      <c r="D58" t="s">
        <v>28</v>
      </c>
      <c r="E58" s="3">
        <v>2565</v>
      </c>
      <c r="F58" t="s">
        <v>89</v>
      </c>
      <c r="G58" t="s">
        <v>33</v>
      </c>
      <c r="H58" t="s">
        <v>499</v>
      </c>
      <c r="I58" t="s">
        <v>142</v>
      </c>
      <c r="J58" t="s">
        <v>143</v>
      </c>
      <c r="K58" t="s">
        <v>775</v>
      </c>
      <c r="N58" t="s">
        <v>508</v>
      </c>
    </row>
    <row r="59" spans="1:14" hidden="1" x14ac:dyDescent="0.3">
      <c r="A59" t="s">
        <v>510</v>
      </c>
      <c r="C59" t="s">
        <v>511</v>
      </c>
      <c r="D59" t="s">
        <v>28</v>
      </c>
      <c r="E59" s="3">
        <v>2565</v>
      </c>
      <c r="F59" t="s">
        <v>89</v>
      </c>
      <c r="G59" t="s">
        <v>33</v>
      </c>
      <c r="H59" t="s">
        <v>499</v>
      </c>
      <c r="I59" t="s">
        <v>142</v>
      </c>
      <c r="J59" t="s">
        <v>143</v>
      </c>
      <c r="K59" t="s">
        <v>775</v>
      </c>
      <c r="N59" t="s">
        <v>512</v>
      </c>
    </row>
    <row r="60" spans="1:14" hidden="1" x14ac:dyDescent="0.3">
      <c r="A60" t="s">
        <v>514</v>
      </c>
      <c r="C60" t="s">
        <v>515</v>
      </c>
      <c r="D60" t="s">
        <v>28</v>
      </c>
      <c r="E60" s="3">
        <v>2565</v>
      </c>
      <c r="F60" t="s">
        <v>89</v>
      </c>
      <c r="G60" t="s">
        <v>33</v>
      </c>
      <c r="H60" t="s">
        <v>499</v>
      </c>
      <c r="I60" t="s">
        <v>142</v>
      </c>
      <c r="J60" t="s">
        <v>143</v>
      </c>
      <c r="K60" t="s">
        <v>775</v>
      </c>
      <c r="N60" t="s">
        <v>516</v>
      </c>
    </row>
    <row r="61" spans="1:14" hidden="1" x14ac:dyDescent="0.3">
      <c r="A61" t="s">
        <v>518</v>
      </c>
      <c r="C61" t="s">
        <v>519</v>
      </c>
      <c r="D61" t="s">
        <v>28</v>
      </c>
      <c r="E61" s="3">
        <v>2565</v>
      </c>
      <c r="F61" t="s">
        <v>89</v>
      </c>
      <c r="G61" t="s">
        <v>33</v>
      </c>
      <c r="H61" t="s">
        <v>499</v>
      </c>
      <c r="I61" t="s">
        <v>142</v>
      </c>
      <c r="J61" t="s">
        <v>143</v>
      </c>
      <c r="K61" t="s">
        <v>775</v>
      </c>
      <c r="N61" t="s">
        <v>520</v>
      </c>
    </row>
    <row r="62" spans="1:14" hidden="1" x14ac:dyDescent="0.3">
      <c r="A62" t="s">
        <v>522</v>
      </c>
      <c r="C62" t="s">
        <v>480</v>
      </c>
      <c r="D62" t="s">
        <v>28</v>
      </c>
      <c r="E62" s="3">
        <v>2565</v>
      </c>
      <c r="F62" t="s">
        <v>89</v>
      </c>
      <c r="G62" t="s">
        <v>33</v>
      </c>
      <c r="H62" t="s">
        <v>499</v>
      </c>
      <c r="I62" t="s">
        <v>142</v>
      </c>
      <c r="J62" t="s">
        <v>143</v>
      </c>
      <c r="K62" t="s">
        <v>775</v>
      </c>
      <c r="N62" t="s">
        <v>523</v>
      </c>
    </row>
    <row r="63" spans="1:14" hidden="1" x14ac:dyDescent="0.3">
      <c r="A63" t="s">
        <v>526</v>
      </c>
      <c r="C63" t="s">
        <v>527</v>
      </c>
      <c r="D63" t="s">
        <v>28</v>
      </c>
      <c r="E63" s="3">
        <v>2565</v>
      </c>
      <c r="F63" t="s">
        <v>291</v>
      </c>
      <c r="G63" t="s">
        <v>384</v>
      </c>
      <c r="H63" t="s">
        <v>528</v>
      </c>
      <c r="I63" t="s">
        <v>142</v>
      </c>
      <c r="J63" t="s">
        <v>143</v>
      </c>
      <c r="K63" t="s">
        <v>775</v>
      </c>
      <c r="N63" t="s">
        <v>529</v>
      </c>
    </row>
    <row r="64" spans="1:14" hidden="1" x14ac:dyDescent="0.3">
      <c r="A64" t="s">
        <v>531</v>
      </c>
      <c r="C64" t="s">
        <v>532</v>
      </c>
      <c r="D64" t="s">
        <v>28</v>
      </c>
      <c r="E64" s="3">
        <v>2565</v>
      </c>
      <c r="F64" t="s">
        <v>291</v>
      </c>
      <c r="G64" t="s">
        <v>384</v>
      </c>
      <c r="H64" t="s">
        <v>528</v>
      </c>
      <c r="I64" t="s">
        <v>142</v>
      </c>
      <c r="J64" t="s">
        <v>143</v>
      </c>
      <c r="K64" t="s">
        <v>775</v>
      </c>
      <c r="N64" t="s">
        <v>533</v>
      </c>
    </row>
    <row r="65" spans="1:14" hidden="1" x14ac:dyDescent="0.3">
      <c r="A65" t="s">
        <v>535</v>
      </c>
      <c r="C65" t="s">
        <v>536</v>
      </c>
      <c r="D65" t="s">
        <v>28</v>
      </c>
      <c r="E65" s="3">
        <v>2565</v>
      </c>
      <c r="F65" t="s">
        <v>281</v>
      </c>
      <c r="G65" t="s">
        <v>350</v>
      </c>
      <c r="H65" t="s">
        <v>528</v>
      </c>
      <c r="I65" t="s">
        <v>142</v>
      </c>
      <c r="J65" t="s">
        <v>143</v>
      </c>
      <c r="K65" t="s">
        <v>775</v>
      </c>
      <c r="N65" t="s">
        <v>537</v>
      </c>
    </row>
    <row r="66" spans="1:14" hidden="1" x14ac:dyDescent="0.3">
      <c r="A66" t="s">
        <v>539</v>
      </c>
      <c r="C66" t="s">
        <v>540</v>
      </c>
      <c r="D66" t="s">
        <v>28</v>
      </c>
      <c r="E66" s="3">
        <v>2565</v>
      </c>
      <c r="F66" t="s">
        <v>281</v>
      </c>
      <c r="G66" t="s">
        <v>350</v>
      </c>
      <c r="H66" t="s">
        <v>528</v>
      </c>
      <c r="I66" t="s">
        <v>142</v>
      </c>
      <c r="J66" t="s">
        <v>143</v>
      </c>
      <c r="K66" t="s">
        <v>775</v>
      </c>
      <c r="N66" t="s">
        <v>541</v>
      </c>
    </row>
    <row r="67" spans="1:14" hidden="1" x14ac:dyDescent="0.3">
      <c r="A67" t="s">
        <v>543</v>
      </c>
      <c r="C67" t="s">
        <v>544</v>
      </c>
      <c r="D67" t="s">
        <v>28</v>
      </c>
      <c r="E67" s="3">
        <v>2565</v>
      </c>
      <c r="F67" t="s">
        <v>281</v>
      </c>
      <c r="G67" t="s">
        <v>350</v>
      </c>
      <c r="H67" t="s">
        <v>528</v>
      </c>
      <c r="I67" t="s">
        <v>142</v>
      </c>
      <c r="J67" t="s">
        <v>143</v>
      </c>
      <c r="K67" t="s">
        <v>775</v>
      </c>
      <c r="N67" t="s">
        <v>545</v>
      </c>
    </row>
    <row r="68" spans="1:14" hidden="1" x14ac:dyDescent="0.3">
      <c r="A68" t="s">
        <v>547</v>
      </c>
      <c r="C68" t="s">
        <v>548</v>
      </c>
      <c r="D68" t="s">
        <v>28</v>
      </c>
      <c r="E68" s="3">
        <v>2565</v>
      </c>
      <c r="F68" t="s">
        <v>281</v>
      </c>
      <c r="G68" t="s">
        <v>350</v>
      </c>
      <c r="H68" t="s">
        <v>528</v>
      </c>
      <c r="I68" t="s">
        <v>142</v>
      </c>
      <c r="J68" t="s">
        <v>143</v>
      </c>
      <c r="K68" t="s">
        <v>775</v>
      </c>
      <c r="N68" t="s">
        <v>549</v>
      </c>
    </row>
    <row r="69" spans="1:14" hidden="1" x14ac:dyDescent="0.3">
      <c r="A69" t="s">
        <v>551</v>
      </c>
      <c r="C69" t="s">
        <v>552</v>
      </c>
      <c r="D69" t="s">
        <v>28</v>
      </c>
      <c r="E69" s="3">
        <v>2565</v>
      </c>
      <c r="F69" t="s">
        <v>291</v>
      </c>
      <c r="G69" t="s">
        <v>384</v>
      </c>
      <c r="H69" t="s">
        <v>528</v>
      </c>
      <c r="I69" t="s">
        <v>142</v>
      </c>
      <c r="J69" t="s">
        <v>143</v>
      </c>
      <c r="K69" t="s">
        <v>775</v>
      </c>
      <c r="N69" t="s">
        <v>553</v>
      </c>
    </row>
    <row r="70" spans="1:14" hidden="1" x14ac:dyDescent="0.3">
      <c r="A70" t="s">
        <v>555</v>
      </c>
      <c r="C70" t="s">
        <v>556</v>
      </c>
      <c r="D70" t="s">
        <v>28</v>
      </c>
      <c r="E70" s="3">
        <v>2565</v>
      </c>
      <c r="F70" t="s">
        <v>281</v>
      </c>
      <c r="G70" t="s">
        <v>350</v>
      </c>
      <c r="H70" t="s">
        <v>528</v>
      </c>
      <c r="I70" t="s">
        <v>142</v>
      </c>
      <c r="J70" t="s">
        <v>143</v>
      </c>
      <c r="K70" t="s">
        <v>775</v>
      </c>
      <c r="N70" t="s">
        <v>557</v>
      </c>
    </row>
    <row r="71" spans="1:14" hidden="1" x14ac:dyDescent="0.3">
      <c r="A71" t="s">
        <v>559</v>
      </c>
      <c r="C71" t="s">
        <v>560</v>
      </c>
      <c r="D71" t="s">
        <v>28</v>
      </c>
      <c r="E71" s="3">
        <v>2565</v>
      </c>
      <c r="F71" t="s">
        <v>291</v>
      </c>
      <c r="G71" t="s">
        <v>384</v>
      </c>
      <c r="H71" t="s">
        <v>528</v>
      </c>
      <c r="I71" t="s">
        <v>142</v>
      </c>
      <c r="J71" t="s">
        <v>143</v>
      </c>
      <c r="K71" t="s">
        <v>775</v>
      </c>
      <c r="N71" t="s">
        <v>561</v>
      </c>
    </row>
    <row r="72" spans="1:14" hidden="1" x14ac:dyDescent="0.3">
      <c r="A72" t="s">
        <v>563</v>
      </c>
      <c r="C72" t="s">
        <v>564</v>
      </c>
      <c r="D72" t="s">
        <v>28</v>
      </c>
      <c r="E72" s="3">
        <v>2565</v>
      </c>
      <c r="F72" t="s">
        <v>370</v>
      </c>
      <c r="G72" t="s">
        <v>350</v>
      </c>
      <c r="H72" t="s">
        <v>528</v>
      </c>
      <c r="I72" t="s">
        <v>142</v>
      </c>
      <c r="J72" t="s">
        <v>143</v>
      </c>
      <c r="K72" t="s">
        <v>775</v>
      </c>
      <c r="N72" t="s">
        <v>565</v>
      </c>
    </row>
    <row r="73" spans="1:14" hidden="1" x14ac:dyDescent="0.3">
      <c r="A73" t="s">
        <v>568</v>
      </c>
      <c r="C73" t="s">
        <v>569</v>
      </c>
      <c r="D73" t="s">
        <v>28</v>
      </c>
      <c r="E73" s="3">
        <v>2565</v>
      </c>
      <c r="F73" t="s">
        <v>384</v>
      </c>
      <c r="G73" t="s">
        <v>384</v>
      </c>
      <c r="H73" t="s">
        <v>571</v>
      </c>
      <c r="I73" t="s">
        <v>142</v>
      </c>
      <c r="J73" t="s">
        <v>143</v>
      </c>
      <c r="K73" t="s">
        <v>775</v>
      </c>
      <c r="N73" t="s">
        <v>572</v>
      </c>
    </row>
    <row r="74" spans="1:14" hidden="1" x14ac:dyDescent="0.3">
      <c r="A74" t="s">
        <v>575</v>
      </c>
      <c r="C74" t="s">
        <v>576</v>
      </c>
      <c r="D74" t="s">
        <v>28</v>
      </c>
      <c r="E74" s="3">
        <v>2565</v>
      </c>
      <c r="F74" t="s">
        <v>89</v>
      </c>
      <c r="G74" t="s">
        <v>33</v>
      </c>
      <c r="H74" t="s">
        <v>578</v>
      </c>
      <c r="I74" t="s">
        <v>142</v>
      </c>
      <c r="J74" t="s">
        <v>143</v>
      </c>
      <c r="K74" t="s">
        <v>775</v>
      </c>
      <c r="N74" t="s">
        <v>579</v>
      </c>
    </row>
    <row r="75" spans="1:14" hidden="1" x14ac:dyDescent="0.3">
      <c r="A75" t="s">
        <v>582</v>
      </c>
      <c r="C75" t="s">
        <v>583</v>
      </c>
      <c r="D75" t="s">
        <v>28</v>
      </c>
      <c r="E75" s="3">
        <v>2565</v>
      </c>
      <c r="F75" t="s">
        <v>370</v>
      </c>
      <c r="G75" t="s">
        <v>360</v>
      </c>
      <c r="H75" t="s">
        <v>584</v>
      </c>
      <c r="I75" t="s">
        <v>142</v>
      </c>
      <c r="J75" t="s">
        <v>143</v>
      </c>
      <c r="K75" t="s">
        <v>775</v>
      </c>
      <c r="N75" t="s">
        <v>585</v>
      </c>
    </row>
    <row r="76" spans="1:14" hidden="1" x14ac:dyDescent="0.3">
      <c r="A76" t="s">
        <v>587</v>
      </c>
      <c r="C76" t="s">
        <v>588</v>
      </c>
      <c r="D76" t="s">
        <v>28</v>
      </c>
      <c r="E76" s="3">
        <v>2565</v>
      </c>
      <c r="F76" t="s">
        <v>269</v>
      </c>
      <c r="G76" t="s">
        <v>589</v>
      </c>
      <c r="H76" t="s">
        <v>584</v>
      </c>
      <c r="I76" t="s">
        <v>142</v>
      </c>
      <c r="J76" t="s">
        <v>143</v>
      </c>
      <c r="K76" t="s">
        <v>775</v>
      </c>
      <c r="N76" t="s">
        <v>590</v>
      </c>
    </row>
    <row r="77" spans="1:14" hidden="1" x14ac:dyDescent="0.3">
      <c r="A77" t="s">
        <v>592</v>
      </c>
      <c r="C77" t="s">
        <v>593</v>
      </c>
      <c r="D77" t="s">
        <v>28</v>
      </c>
      <c r="E77" s="3">
        <v>2565</v>
      </c>
      <c r="F77" t="s">
        <v>370</v>
      </c>
      <c r="G77" t="s">
        <v>360</v>
      </c>
      <c r="H77" t="s">
        <v>584</v>
      </c>
      <c r="I77" t="s">
        <v>142</v>
      </c>
      <c r="J77" t="s">
        <v>143</v>
      </c>
      <c r="K77" t="s">
        <v>775</v>
      </c>
      <c r="N77" t="s">
        <v>594</v>
      </c>
    </row>
    <row r="78" spans="1:14" hidden="1" x14ac:dyDescent="0.3">
      <c r="A78" t="s">
        <v>596</v>
      </c>
      <c r="C78" t="s">
        <v>597</v>
      </c>
      <c r="D78" t="s">
        <v>28</v>
      </c>
      <c r="E78" s="3">
        <v>2565</v>
      </c>
      <c r="F78" t="s">
        <v>370</v>
      </c>
      <c r="G78" t="s">
        <v>360</v>
      </c>
      <c r="H78" t="s">
        <v>584</v>
      </c>
      <c r="I78" t="s">
        <v>142</v>
      </c>
      <c r="J78" t="s">
        <v>143</v>
      </c>
      <c r="K78" t="s">
        <v>775</v>
      </c>
      <c r="N78" t="s">
        <v>598</v>
      </c>
    </row>
    <row r="79" spans="1:14" hidden="1" x14ac:dyDescent="0.3">
      <c r="A79" t="s">
        <v>600</v>
      </c>
      <c r="C79" t="s">
        <v>601</v>
      </c>
      <c r="D79" t="s">
        <v>28</v>
      </c>
      <c r="E79" s="3">
        <v>2565</v>
      </c>
      <c r="F79" t="s">
        <v>370</v>
      </c>
      <c r="G79" t="s">
        <v>360</v>
      </c>
      <c r="H79" t="s">
        <v>584</v>
      </c>
      <c r="I79" t="s">
        <v>142</v>
      </c>
      <c r="J79" t="s">
        <v>143</v>
      </c>
      <c r="K79" t="s">
        <v>775</v>
      </c>
      <c r="N79" t="s">
        <v>602</v>
      </c>
    </row>
    <row r="80" spans="1:14" hidden="1" x14ac:dyDescent="0.3">
      <c r="A80" t="s">
        <v>604</v>
      </c>
      <c r="C80" t="s">
        <v>605</v>
      </c>
      <c r="D80" t="s">
        <v>28</v>
      </c>
      <c r="E80" s="3">
        <v>2565</v>
      </c>
      <c r="F80" t="s">
        <v>370</v>
      </c>
      <c r="G80" t="s">
        <v>360</v>
      </c>
      <c r="H80" t="s">
        <v>584</v>
      </c>
      <c r="I80" t="s">
        <v>142</v>
      </c>
      <c r="J80" t="s">
        <v>143</v>
      </c>
      <c r="K80" t="s">
        <v>775</v>
      </c>
      <c r="N80" t="s">
        <v>606</v>
      </c>
    </row>
    <row r="81" spans="1:14" hidden="1" x14ac:dyDescent="0.3">
      <c r="A81" t="s">
        <v>608</v>
      </c>
      <c r="C81" t="s">
        <v>609</v>
      </c>
      <c r="D81" t="s">
        <v>28</v>
      </c>
      <c r="E81" s="3">
        <v>2565</v>
      </c>
      <c r="F81" t="s">
        <v>370</v>
      </c>
      <c r="G81" t="s">
        <v>360</v>
      </c>
      <c r="H81" t="s">
        <v>584</v>
      </c>
      <c r="I81" t="s">
        <v>142</v>
      </c>
      <c r="J81" t="s">
        <v>143</v>
      </c>
      <c r="K81" t="s">
        <v>775</v>
      </c>
      <c r="N81" t="s">
        <v>610</v>
      </c>
    </row>
    <row r="82" spans="1:14" hidden="1" x14ac:dyDescent="0.3">
      <c r="A82" t="s">
        <v>612</v>
      </c>
      <c r="C82" t="s">
        <v>613</v>
      </c>
      <c r="D82" t="s">
        <v>28</v>
      </c>
      <c r="E82" s="3">
        <v>2565</v>
      </c>
      <c r="F82" t="s">
        <v>370</v>
      </c>
      <c r="G82" t="s">
        <v>360</v>
      </c>
      <c r="H82" t="s">
        <v>584</v>
      </c>
      <c r="I82" t="s">
        <v>142</v>
      </c>
      <c r="J82" t="s">
        <v>143</v>
      </c>
      <c r="K82" t="s">
        <v>775</v>
      </c>
      <c r="N82" t="s">
        <v>614</v>
      </c>
    </row>
    <row r="83" spans="1:14" hidden="1" x14ac:dyDescent="0.3">
      <c r="A83" t="s">
        <v>616</v>
      </c>
      <c r="C83" t="s">
        <v>617</v>
      </c>
      <c r="D83" t="s">
        <v>28</v>
      </c>
      <c r="E83" s="3">
        <v>2565</v>
      </c>
      <c r="F83" t="s">
        <v>370</v>
      </c>
      <c r="G83" t="s">
        <v>360</v>
      </c>
      <c r="H83" t="s">
        <v>584</v>
      </c>
      <c r="I83" t="s">
        <v>142</v>
      </c>
      <c r="J83" t="s">
        <v>143</v>
      </c>
      <c r="K83" t="s">
        <v>775</v>
      </c>
      <c r="N83" t="s">
        <v>618</v>
      </c>
    </row>
    <row r="84" spans="1:14" hidden="1" x14ac:dyDescent="0.3">
      <c r="A84" t="s">
        <v>621</v>
      </c>
      <c r="C84" t="s">
        <v>622</v>
      </c>
      <c r="D84" t="s">
        <v>28</v>
      </c>
      <c r="E84" s="3">
        <v>2565</v>
      </c>
      <c r="F84" t="s">
        <v>89</v>
      </c>
      <c r="G84" t="s">
        <v>269</v>
      </c>
      <c r="H84" t="s">
        <v>624</v>
      </c>
      <c r="I84" t="s">
        <v>142</v>
      </c>
      <c r="J84" t="s">
        <v>143</v>
      </c>
      <c r="K84" t="s">
        <v>775</v>
      </c>
      <c r="N84" t="s">
        <v>625</v>
      </c>
    </row>
    <row r="85" spans="1:14" hidden="1" x14ac:dyDescent="0.3">
      <c r="A85" t="s">
        <v>627</v>
      </c>
      <c r="C85" t="s">
        <v>628</v>
      </c>
      <c r="D85" t="s">
        <v>28</v>
      </c>
      <c r="E85" s="3">
        <v>2565</v>
      </c>
      <c r="F85" t="s">
        <v>89</v>
      </c>
      <c r="G85" t="s">
        <v>33</v>
      </c>
      <c r="H85" t="s">
        <v>624</v>
      </c>
      <c r="I85" t="s">
        <v>142</v>
      </c>
      <c r="J85" t="s">
        <v>143</v>
      </c>
      <c r="K85" t="s">
        <v>775</v>
      </c>
      <c r="N85" t="s">
        <v>629</v>
      </c>
    </row>
    <row r="86" spans="1:14" hidden="1" x14ac:dyDescent="0.3">
      <c r="A86" t="s">
        <v>631</v>
      </c>
      <c r="C86" t="s">
        <v>632</v>
      </c>
      <c r="D86" t="s">
        <v>28</v>
      </c>
      <c r="E86" s="3">
        <v>2565</v>
      </c>
      <c r="F86" t="s">
        <v>89</v>
      </c>
      <c r="G86" t="s">
        <v>33</v>
      </c>
      <c r="H86" t="s">
        <v>624</v>
      </c>
      <c r="I86" t="s">
        <v>142</v>
      </c>
      <c r="J86" t="s">
        <v>143</v>
      </c>
      <c r="K86" t="s">
        <v>775</v>
      </c>
      <c r="N86" t="s">
        <v>633</v>
      </c>
    </row>
    <row r="87" spans="1:14" hidden="1" x14ac:dyDescent="0.3">
      <c r="A87" t="s">
        <v>635</v>
      </c>
      <c r="C87" t="s">
        <v>636</v>
      </c>
      <c r="D87" t="s">
        <v>28</v>
      </c>
      <c r="E87" s="3">
        <v>2565</v>
      </c>
      <c r="F87" t="s">
        <v>269</v>
      </c>
      <c r="G87" t="s">
        <v>33</v>
      </c>
      <c r="H87" t="s">
        <v>624</v>
      </c>
      <c r="I87" t="s">
        <v>142</v>
      </c>
      <c r="J87" t="s">
        <v>143</v>
      </c>
      <c r="K87" t="s">
        <v>775</v>
      </c>
      <c r="N87" t="s">
        <v>637</v>
      </c>
    </row>
    <row r="88" spans="1:14" hidden="1" x14ac:dyDescent="0.3">
      <c r="A88" t="s">
        <v>639</v>
      </c>
      <c r="C88" t="s">
        <v>640</v>
      </c>
      <c r="D88" t="s">
        <v>28</v>
      </c>
      <c r="E88" s="3">
        <v>2565</v>
      </c>
      <c r="F88" t="s">
        <v>269</v>
      </c>
      <c r="G88" t="s">
        <v>33</v>
      </c>
      <c r="H88" t="s">
        <v>624</v>
      </c>
      <c r="I88" t="s">
        <v>142</v>
      </c>
      <c r="J88" t="s">
        <v>143</v>
      </c>
      <c r="K88" t="s">
        <v>775</v>
      </c>
      <c r="N88" t="s">
        <v>641</v>
      </c>
    </row>
    <row r="89" spans="1:14" hidden="1" x14ac:dyDescent="0.3">
      <c r="A89" t="s">
        <v>643</v>
      </c>
      <c r="C89" t="s">
        <v>644</v>
      </c>
      <c r="D89" t="s">
        <v>28</v>
      </c>
      <c r="E89" s="3">
        <v>2565</v>
      </c>
      <c r="F89" t="s">
        <v>89</v>
      </c>
      <c r="G89" t="s">
        <v>269</v>
      </c>
      <c r="H89" t="s">
        <v>624</v>
      </c>
      <c r="I89" t="s">
        <v>142</v>
      </c>
      <c r="J89" t="s">
        <v>143</v>
      </c>
      <c r="K89" t="s">
        <v>775</v>
      </c>
      <c r="N89" t="s">
        <v>645</v>
      </c>
    </row>
    <row r="90" spans="1:14" hidden="1" x14ac:dyDescent="0.3">
      <c r="A90" t="s">
        <v>648</v>
      </c>
      <c r="C90" t="s">
        <v>649</v>
      </c>
      <c r="D90" t="s">
        <v>28</v>
      </c>
      <c r="E90" s="3">
        <v>2565</v>
      </c>
      <c r="F90" t="s">
        <v>89</v>
      </c>
      <c r="G90" t="s">
        <v>33</v>
      </c>
      <c r="H90" t="s">
        <v>650</v>
      </c>
      <c r="I90" t="s">
        <v>142</v>
      </c>
      <c r="J90" t="s">
        <v>143</v>
      </c>
      <c r="K90" t="s">
        <v>775</v>
      </c>
      <c r="N90" t="s">
        <v>651</v>
      </c>
    </row>
    <row r="91" spans="1:14" hidden="1" x14ac:dyDescent="0.3">
      <c r="A91" t="s">
        <v>654</v>
      </c>
      <c r="C91" t="s">
        <v>655</v>
      </c>
      <c r="D91" t="s">
        <v>28</v>
      </c>
      <c r="E91" s="3">
        <v>2565</v>
      </c>
      <c r="F91" t="s">
        <v>89</v>
      </c>
      <c r="G91" t="s">
        <v>33</v>
      </c>
      <c r="H91" t="s">
        <v>657</v>
      </c>
      <c r="I91" t="s">
        <v>142</v>
      </c>
      <c r="J91" t="s">
        <v>143</v>
      </c>
      <c r="K91" t="s">
        <v>775</v>
      </c>
      <c r="N91" t="s">
        <v>658</v>
      </c>
    </row>
    <row r="92" spans="1:14" hidden="1" x14ac:dyDescent="0.3">
      <c r="A92" t="s">
        <v>660</v>
      </c>
      <c r="C92" t="s">
        <v>661</v>
      </c>
      <c r="D92" t="s">
        <v>28</v>
      </c>
      <c r="E92" s="3">
        <v>2565</v>
      </c>
      <c r="F92" t="s">
        <v>89</v>
      </c>
      <c r="G92" t="s">
        <v>33</v>
      </c>
      <c r="H92" t="s">
        <v>657</v>
      </c>
      <c r="I92" t="s">
        <v>142</v>
      </c>
      <c r="J92" t="s">
        <v>143</v>
      </c>
      <c r="K92" t="s">
        <v>775</v>
      </c>
      <c r="N92" t="s">
        <v>662</v>
      </c>
    </row>
    <row r="93" spans="1:14" hidden="1" x14ac:dyDescent="0.3">
      <c r="A93" t="s">
        <v>664</v>
      </c>
      <c r="C93" t="s">
        <v>665</v>
      </c>
      <c r="D93" t="s">
        <v>28</v>
      </c>
      <c r="E93" s="3">
        <v>2565</v>
      </c>
      <c r="F93" t="s">
        <v>291</v>
      </c>
      <c r="G93" t="s">
        <v>589</v>
      </c>
      <c r="H93" t="s">
        <v>657</v>
      </c>
      <c r="I93" t="s">
        <v>142</v>
      </c>
      <c r="J93" t="s">
        <v>143</v>
      </c>
      <c r="K93" t="s">
        <v>775</v>
      </c>
      <c r="N93" t="s">
        <v>666</v>
      </c>
    </row>
    <row r="94" spans="1:14" hidden="1" x14ac:dyDescent="0.3">
      <c r="A94" t="s">
        <v>668</v>
      </c>
      <c r="C94" t="s">
        <v>669</v>
      </c>
      <c r="D94" t="s">
        <v>28</v>
      </c>
      <c r="E94" s="3">
        <v>2565</v>
      </c>
      <c r="F94" t="s">
        <v>291</v>
      </c>
      <c r="G94" t="s">
        <v>589</v>
      </c>
      <c r="H94" t="s">
        <v>657</v>
      </c>
      <c r="I94" t="s">
        <v>142</v>
      </c>
      <c r="J94" t="s">
        <v>143</v>
      </c>
      <c r="K94" t="s">
        <v>775</v>
      </c>
      <c r="N94" t="s">
        <v>670</v>
      </c>
    </row>
    <row r="95" spans="1:14" hidden="1" x14ac:dyDescent="0.3">
      <c r="A95" t="s">
        <v>673</v>
      </c>
      <c r="C95" t="s">
        <v>674</v>
      </c>
      <c r="D95" t="s">
        <v>28</v>
      </c>
      <c r="E95" s="3">
        <v>2565</v>
      </c>
      <c r="F95" t="s">
        <v>89</v>
      </c>
      <c r="G95" t="s">
        <v>33</v>
      </c>
      <c r="H95" t="s">
        <v>675</v>
      </c>
      <c r="I95" t="s">
        <v>142</v>
      </c>
      <c r="J95" t="s">
        <v>143</v>
      </c>
      <c r="K95" t="s">
        <v>775</v>
      </c>
      <c r="N95" t="s">
        <v>676</v>
      </c>
    </row>
    <row r="96" spans="1:14" hidden="1" x14ac:dyDescent="0.3">
      <c r="A96" t="s">
        <v>679</v>
      </c>
      <c r="C96" t="s">
        <v>680</v>
      </c>
      <c r="D96" t="s">
        <v>28</v>
      </c>
      <c r="E96" s="3">
        <v>2565</v>
      </c>
      <c r="F96" t="s">
        <v>291</v>
      </c>
      <c r="G96" t="s">
        <v>33</v>
      </c>
      <c r="H96" t="s">
        <v>681</v>
      </c>
      <c r="I96" t="s">
        <v>142</v>
      </c>
      <c r="J96" t="s">
        <v>143</v>
      </c>
      <c r="K96" t="s">
        <v>775</v>
      </c>
      <c r="N96" t="s">
        <v>682</v>
      </c>
    </row>
    <row r="97" spans="1:14" hidden="1" x14ac:dyDescent="0.3">
      <c r="A97" t="s">
        <v>684</v>
      </c>
      <c r="C97" t="s">
        <v>685</v>
      </c>
      <c r="D97" t="s">
        <v>28</v>
      </c>
      <c r="E97" s="3">
        <v>2565</v>
      </c>
      <c r="F97" t="s">
        <v>89</v>
      </c>
      <c r="G97" t="s">
        <v>33</v>
      </c>
      <c r="H97" t="s">
        <v>681</v>
      </c>
      <c r="I97" t="s">
        <v>142</v>
      </c>
      <c r="J97" t="s">
        <v>143</v>
      </c>
      <c r="K97" t="s">
        <v>775</v>
      </c>
      <c r="N97" t="s">
        <v>686</v>
      </c>
    </row>
    <row r="98" spans="1:14" hidden="1" x14ac:dyDescent="0.3">
      <c r="A98" t="s">
        <v>688</v>
      </c>
      <c r="C98" t="s">
        <v>689</v>
      </c>
      <c r="D98" t="s">
        <v>28</v>
      </c>
      <c r="E98" s="3">
        <v>2565</v>
      </c>
      <c r="F98" t="s">
        <v>370</v>
      </c>
      <c r="G98" t="s">
        <v>690</v>
      </c>
      <c r="H98" t="s">
        <v>681</v>
      </c>
      <c r="I98" t="s">
        <v>142</v>
      </c>
      <c r="J98" t="s">
        <v>143</v>
      </c>
      <c r="K98" t="s">
        <v>775</v>
      </c>
      <c r="N98" t="s">
        <v>691</v>
      </c>
    </row>
    <row r="99" spans="1:14" hidden="1" x14ac:dyDescent="0.3">
      <c r="A99" t="s">
        <v>693</v>
      </c>
      <c r="C99" t="s">
        <v>694</v>
      </c>
      <c r="D99" t="s">
        <v>28</v>
      </c>
      <c r="E99" s="3">
        <v>2565</v>
      </c>
      <c r="F99" t="s">
        <v>89</v>
      </c>
      <c r="G99" t="s">
        <v>33</v>
      </c>
      <c r="H99" t="s">
        <v>681</v>
      </c>
      <c r="I99" t="s">
        <v>142</v>
      </c>
      <c r="J99" t="s">
        <v>143</v>
      </c>
      <c r="K99" t="s">
        <v>775</v>
      </c>
      <c r="N99" t="s">
        <v>695</v>
      </c>
    </row>
    <row r="100" spans="1:14" hidden="1" x14ac:dyDescent="0.3">
      <c r="A100" t="s">
        <v>697</v>
      </c>
      <c r="C100" t="s">
        <v>698</v>
      </c>
      <c r="D100" t="s">
        <v>28</v>
      </c>
      <c r="E100" s="3">
        <v>2565</v>
      </c>
      <c r="F100" t="s">
        <v>89</v>
      </c>
      <c r="G100" t="s">
        <v>33</v>
      </c>
      <c r="H100" t="s">
        <v>681</v>
      </c>
      <c r="I100" t="s">
        <v>142</v>
      </c>
      <c r="J100" t="s">
        <v>143</v>
      </c>
      <c r="K100" t="s">
        <v>775</v>
      </c>
      <c r="N100" t="s">
        <v>699</v>
      </c>
    </row>
    <row r="101" spans="1:14" hidden="1" x14ac:dyDescent="0.3">
      <c r="A101" t="s">
        <v>702</v>
      </c>
      <c r="C101" t="s">
        <v>703</v>
      </c>
      <c r="D101" t="s">
        <v>28</v>
      </c>
      <c r="E101" s="3">
        <v>2565</v>
      </c>
      <c r="F101" t="s">
        <v>89</v>
      </c>
      <c r="G101" t="s">
        <v>33</v>
      </c>
      <c r="H101" t="s">
        <v>705</v>
      </c>
      <c r="I101" t="s">
        <v>142</v>
      </c>
      <c r="J101" t="s">
        <v>143</v>
      </c>
      <c r="K101" t="s">
        <v>775</v>
      </c>
      <c r="N101" t="s">
        <v>706</v>
      </c>
    </row>
    <row r="102" spans="1:14" hidden="1" x14ac:dyDescent="0.3">
      <c r="A102" t="s">
        <v>708</v>
      </c>
      <c r="C102" t="s">
        <v>709</v>
      </c>
      <c r="D102" t="s">
        <v>28</v>
      </c>
      <c r="E102" s="3">
        <v>2565</v>
      </c>
      <c r="F102" t="s">
        <v>89</v>
      </c>
      <c r="G102" t="s">
        <v>33</v>
      </c>
      <c r="H102" t="s">
        <v>705</v>
      </c>
      <c r="I102" t="s">
        <v>142</v>
      </c>
      <c r="J102" t="s">
        <v>143</v>
      </c>
      <c r="K102" t="s">
        <v>775</v>
      </c>
      <c r="N102" t="s">
        <v>710</v>
      </c>
    </row>
    <row r="103" spans="1:14" hidden="1" x14ac:dyDescent="0.3">
      <c r="A103" t="s">
        <v>712</v>
      </c>
      <c r="C103" t="s">
        <v>713</v>
      </c>
      <c r="D103" t="s">
        <v>28</v>
      </c>
      <c r="E103" s="3">
        <v>2565</v>
      </c>
      <c r="F103" t="s">
        <v>291</v>
      </c>
      <c r="G103" t="s">
        <v>33</v>
      </c>
      <c r="H103" t="s">
        <v>705</v>
      </c>
      <c r="I103" t="s">
        <v>142</v>
      </c>
      <c r="J103" t="s">
        <v>143</v>
      </c>
      <c r="K103" t="s">
        <v>775</v>
      </c>
      <c r="N103" t="s">
        <v>714</v>
      </c>
    </row>
    <row r="104" spans="1:14" hidden="1" x14ac:dyDescent="0.3">
      <c r="A104" t="s">
        <v>717</v>
      </c>
      <c r="C104" t="s">
        <v>718</v>
      </c>
      <c r="D104" t="s">
        <v>28</v>
      </c>
      <c r="E104" s="3">
        <v>2565</v>
      </c>
      <c r="F104" t="s">
        <v>281</v>
      </c>
      <c r="G104" t="s">
        <v>291</v>
      </c>
      <c r="H104" t="s">
        <v>719</v>
      </c>
      <c r="I104" t="s">
        <v>142</v>
      </c>
      <c r="J104" t="s">
        <v>143</v>
      </c>
      <c r="K104" t="s">
        <v>775</v>
      </c>
      <c r="N104" t="s">
        <v>720</v>
      </c>
    </row>
    <row r="105" spans="1:14" hidden="1" x14ac:dyDescent="0.3">
      <c r="A105" t="s">
        <v>723</v>
      </c>
      <c r="C105" t="s">
        <v>724</v>
      </c>
      <c r="D105" t="s">
        <v>28</v>
      </c>
      <c r="E105" s="3">
        <v>2565</v>
      </c>
      <c r="F105" t="s">
        <v>89</v>
      </c>
      <c r="G105" t="s">
        <v>33</v>
      </c>
      <c r="H105" t="s">
        <v>726</v>
      </c>
      <c r="I105" t="s">
        <v>142</v>
      </c>
      <c r="J105" t="s">
        <v>143</v>
      </c>
      <c r="K105" t="s">
        <v>775</v>
      </c>
      <c r="N105" t="s">
        <v>727</v>
      </c>
    </row>
    <row r="106" spans="1:14" hidden="1" x14ac:dyDescent="0.3">
      <c r="A106" t="s">
        <v>730</v>
      </c>
      <c r="C106" t="s">
        <v>731</v>
      </c>
      <c r="D106" t="s">
        <v>28</v>
      </c>
      <c r="E106" s="3">
        <v>2565</v>
      </c>
      <c r="F106" t="s">
        <v>291</v>
      </c>
      <c r="G106" t="s">
        <v>690</v>
      </c>
      <c r="H106" t="s">
        <v>732</v>
      </c>
      <c r="I106" t="s">
        <v>142</v>
      </c>
      <c r="J106" t="s">
        <v>143</v>
      </c>
      <c r="K106" t="s">
        <v>775</v>
      </c>
      <c r="N106" t="s">
        <v>733</v>
      </c>
    </row>
    <row r="107" spans="1:14" hidden="1" x14ac:dyDescent="0.3">
      <c r="A107" t="s">
        <v>735</v>
      </c>
      <c r="C107" t="s">
        <v>736</v>
      </c>
      <c r="D107" t="s">
        <v>28</v>
      </c>
      <c r="E107" s="3">
        <v>2565</v>
      </c>
      <c r="F107" t="s">
        <v>360</v>
      </c>
      <c r="G107" t="s">
        <v>589</v>
      </c>
      <c r="H107" t="s">
        <v>732</v>
      </c>
      <c r="I107" t="s">
        <v>142</v>
      </c>
      <c r="J107" t="s">
        <v>143</v>
      </c>
      <c r="K107" t="s">
        <v>775</v>
      </c>
      <c r="N107" t="s">
        <v>737</v>
      </c>
    </row>
    <row r="108" spans="1:14" hidden="1" x14ac:dyDescent="0.3">
      <c r="A108" t="s">
        <v>740</v>
      </c>
      <c r="C108" t="s">
        <v>741</v>
      </c>
      <c r="D108" t="s">
        <v>28</v>
      </c>
      <c r="E108" s="3">
        <v>2565</v>
      </c>
      <c r="F108" t="s">
        <v>89</v>
      </c>
      <c r="G108" t="s">
        <v>89</v>
      </c>
      <c r="H108" t="s">
        <v>743</v>
      </c>
      <c r="I108" t="s">
        <v>142</v>
      </c>
      <c r="J108" t="s">
        <v>143</v>
      </c>
      <c r="K108" t="s">
        <v>775</v>
      </c>
      <c r="N108" t="s">
        <v>744</v>
      </c>
    </row>
    <row r="109" spans="1:14" hidden="1" x14ac:dyDescent="0.3">
      <c r="A109" t="s">
        <v>746</v>
      </c>
      <c r="C109" t="s">
        <v>747</v>
      </c>
      <c r="D109" t="s">
        <v>28</v>
      </c>
      <c r="E109" s="3">
        <v>2565</v>
      </c>
      <c r="F109" t="s">
        <v>281</v>
      </c>
      <c r="G109" t="s">
        <v>384</v>
      </c>
      <c r="H109" t="s">
        <v>743</v>
      </c>
      <c r="I109" t="s">
        <v>142</v>
      </c>
      <c r="J109" t="s">
        <v>143</v>
      </c>
      <c r="K109" t="s">
        <v>775</v>
      </c>
      <c r="N109" t="s">
        <v>748</v>
      </c>
    </row>
    <row r="110" spans="1:14" hidden="1" x14ac:dyDescent="0.3">
      <c r="A110" t="s">
        <v>750</v>
      </c>
      <c r="C110" t="s">
        <v>751</v>
      </c>
      <c r="D110" t="s">
        <v>28</v>
      </c>
      <c r="E110" s="3">
        <v>2565</v>
      </c>
      <c r="F110" t="s">
        <v>281</v>
      </c>
      <c r="G110" t="s">
        <v>384</v>
      </c>
      <c r="H110" t="s">
        <v>743</v>
      </c>
      <c r="I110" t="s">
        <v>142</v>
      </c>
      <c r="J110" t="s">
        <v>143</v>
      </c>
      <c r="K110" t="s">
        <v>775</v>
      </c>
      <c r="N110" t="s">
        <v>752</v>
      </c>
    </row>
    <row r="111" spans="1:14" hidden="1" x14ac:dyDescent="0.3">
      <c r="A111" t="s">
        <v>754</v>
      </c>
      <c r="C111" t="s">
        <v>755</v>
      </c>
      <c r="D111" t="s">
        <v>28</v>
      </c>
      <c r="E111" s="3">
        <v>2565</v>
      </c>
      <c r="F111" t="s">
        <v>384</v>
      </c>
      <c r="G111" t="s">
        <v>360</v>
      </c>
      <c r="H111" t="s">
        <v>743</v>
      </c>
      <c r="I111" t="s">
        <v>142</v>
      </c>
      <c r="J111" t="s">
        <v>143</v>
      </c>
      <c r="K111" t="s">
        <v>775</v>
      </c>
      <c r="N111" t="s">
        <v>756</v>
      </c>
    </row>
    <row r="112" spans="1:14" hidden="1" x14ac:dyDescent="0.3">
      <c r="A112" t="s">
        <v>758</v>
      </c>
      <c r="C112" t="s">
        <v>759</v>
      </c>
      <c r="D112" t="s">
        <v>28</v>
      </c>
      <c r="E112" s="3">
        <v>2565</v>
      </c>
      <c r="F112" t="s">
        <v>360</v>
      </c>
      <c r="G112" t="s">
        <v>360</v>
      </c>
      <c r="H112" t="s">
        <v>743</v>
      </c>
      <c r="I112" t="s">
        <v>142</v>
      </c>
      <c r="J112" t="s">
        <v>143</v>
      </c>
      <c r="K112" t="s">
        <v>775</v>
      </c>
      <c r="N112" t="s">
        <v>760</v>
      </c>
    </row>
    <row r="113" spans="1:14" hidden="1" x14ac:dyDescent="0.3">
      <c r="A113" t="s">
        <v>154</v>
      </c>
      <c r="C113" t="s">
        <v>155</v>
      </c>
      <c r="D113" t="s">
        <v>28</v>
      </c>
      <c r="E113" s="3">
        <v>2566</v>
      </c>
      <c r="F113" t="s">
        <v>110</v>
      </c>
      <c r="G113" t="s">
        <v>157</v>
      </c>
      <c r="H113" t="s">
        <v>129</v>
      </c>
      <c r="I113" t="s">
        <v>112</v>
      </c>
      <c r="J113" t="s">
        <v>36</v>
      </c>
      <c r="K113" t="s">
        <v>158</v>
      </c>
      <c r="L113" t="s">
        <v>114</v>
      </c>
      <c r="M113" t="s">
        <v>762</v>
      </c>
      <c r="N113" t="s">
        <v>763</v>
      </c>
    </row>
    <row r="114" spans="1:14" hidden="1" x14ac:dyDescent="0.3">
      <c r="A114" t="s">
        <v>161</v>
      </c>
      <c r="C114" t="s">
        <v>97</v>
      </c>
      <c r="D114" t="s">
        <v>28</v>
      </c>
      <c r="E114" s="3">
        <v>2566</v>
      </c>
      <c r="F114" t="s">
        <v>110</v>
      </c>
      <c r="G114" t="s">
        <v>157</v>
      </c>
      <c r="H114" t="s">
        <v>57</v>
      </c>
      <c r="I114" t="s">
        <v>51</v>
      </c>
      <c r="J114" t="s">
        <v>36</v>
      </c>
      <c r="K114" t="s">
        <v>158</v>
      </c>
      <c r="L114" t="s">
        <v>104</v>
      </c>
      <c r="M114" t="s">
        <v>245</v>
      </c>
      <c r="N114" t="s">
        <v>765</v>
      </c>
    </row>
    <row r="115" spans="1:14" hidden="1" x14ac:dyDescent="0.3">
      <c r="A115" t="s">
        <v>165</v>
      </c>
      <c r="C115" t="s">
        <v>166</v>
      </c>
      <c r="D115" t="s">
        <v>28</v>
      </c>
      <c r="E115" s="3">
        <v>2566</v>
      </c>
      <c r="F115" t="s">
        <v>110</v>
      </c>
      <c r="G115" t="s">
        <v>157</v>
      </c>
      <c r="H115" t="s">
        <v>57</v>
      </c>
      <c r="I115" t="s">
        <v>51</v>
      </c>
      <c r="J115" t="s">
        <v>36</v>
      </c>
      <c r="K115" t="s">
        <v>158</v>
      </c>
      <c r="L115" t="s">
        <v>104</v>
      </c>
      <c r="M115" t="s">
        <v>245</v>
      </c>
      <c r="N115" t="s">
        <v>767</v>
      </c>
    </row>
    <row r="116" spans="1:14" hidden="1" x14ac:dyDescent="0.3">
      <c r="A116" t="s">
        <v>168</v>
      </c>
      <c r="C116" t="s">
        <v>169</v>
      </c>
      <c r="D116" t="s">
        <v>28</v>
      </c>
      <c r="E116" s="3">
        <v>2566</v>
      </c>
      <c r="F116" t="s">
        <v>110</v>
      </c>
      <c r="G116" t="s">
        <v>157</v>
      </c>
      <c r="H116" t="s">
        <v>57</v>
      </c>
      <c r="I116" t="s">
        <v>51</v>
      </c>
      <c r="J116" t="s">
        <v>36</v>
      </c>
      <c r="K116" t="s">
        <v>158</v>
      </c>
      <c r="L116" t="s">
        <v>114</v>
      </c>
      <c r="M116" t="s">
        <v>762</v>
      </c>
      <c r="N116" t="s">
        <v>769</v>
      </c>
    </row>
    <row r="117" spans="1:14" hidden="1" x14ac:dyDescent="0.3">
      <c r="A117" t="s">
        <v>171</v>
      </c>
      <c r="C117" t="s">
        <v>172</v>
      </c>
      <c r="D117" t="s">
        <v>28</v>
      </c>
      <c r="E117" s="3">
        <v>2566</v>
      </c>
      <c r="F117" t="s">
        <v>110</v>
      </c>
      <c r="G117" t="s">
        <v>157</v>
      </c>
      <c r="H117" t="s">
        <v>57</v>
      </c>
      <c r="I117" t="s">
        <v>51</v>
      </c>
      <c r="J117" t="s">
        <v>36</v>
      </c>
      <c r="K117" t="s">
        <v>158</v>
      </c>
      <c r="L117" t="s">
        <v>104</v>
      </c>
      <c r="M117" t="s">
        <v>245</v>
      </c>
      <c r="N117" t="s">
        <v>771</v>
      </c>
    </row>
    <row r="118" spans="1:14" hidden="1" x14ac:dyDescent="0.3">
      <c r="A118" t="s">
        <v>174</v>
      </c>
      <c r="C118" t="s">
        <v>175</v>
      </c>
      <c r="D118" t="s">
        <v>28</v>
      </c>
      <c r="E118" s="3">
        <v>2566</v>
      </c>
      <c r="F118" t="s">
        <v>110</v>
      </c>
      <c r="G118" t="s">
        <v>157</v>
      </c>
      <c r="H118" t="s">
        <v>57</v>
      </c>
      <c r="I118" t="s">
        <v>51</v>
      </c>
      <c r="J118" t="s">
        <v>36</v>
      </c>
      <c r="K118" t="s">
        <v>158</v>
      </c>
      <c r="L118" t="s">
        <v>104</v>
      </c>
      <c r="M118" t="s">
        <v>245</v>
      </c>
      <c r="N118" t="s">
        <v>773</v>
      </c>
    </row>
  </sheetData>
  <autoFilter ref="K1:K118" xr:uid="{AC905192-0AA5-4946-AAED-229AC527D396}">
    <filterColumn colId="0">
      <filters blank="1">
        <filter val="โครงการภายใต้กิจกรรม Big Rock"/>
        <filter val="ประเภทโครงการ"/>
      </filters>
    </filterColumn>
  </autoFilter>
  <mergeCells count="1">
    <mergeCell ref="A1:N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28"/>
  <sheetViews>
    <sheetView topLeftCell="B3" zoomScale="90" zoomScaleNormal="90" workbookViewId="0">
      <selection activeCell="O3" sqref="O1:O1048576"/>
    </sheetView>
  </sheetViews>
  <sheetFormatPr defaultRowHeight="14.4" x14ac:dyDescent="0.3"/>
  <cols>
    <col min="1" max="1" width="18" hidden="1" customWidth="1"/>
    <col min="2" max="2" width="47.88671875" customWidth="1"/>
    <col min="3" max="3" width="50.88671875" hidden="1" customWidth="1"/>
    <col min="4" max="4" width="43.44140625" hidden="1" customWidth="1"/>
    <col min="5" max="5" width="15.5546875" style="8" customWidth="1"/>
    <col min="6" max="6" width="20.109375" customWidth="1"/>
    <col min="7" max="7" width="19.44140625" customWidth="1"/>
    <col min="8" max="8" width="38" customWidth="1"/>
    <col min="9" max="9" width="39.88671875" customWidth="1"/>
    <col min="10" max="10" width="37.88671875" customWidth="1"/>
    <col min="11" max="11" width="24.88671875" customWidth="1"/>
    <col min="12" max="12" width="16.109375" customWidth="1"/>
    <col min="13" max="13" width="20.109375" customWidth="1"/>
    <col min="14" max="14" width="0" hidden="1" customWidth="1"/>
    <col min="15" max="15" width="14.5546875" hidden="1" customWidth="1"/>
  </cols>
  <sheetData>
    <row r="1" spans="1:15" ht="21" x14ac:dyDescent="0.6">
      <c r="B1" s="27" t="s">
        <v>203</v>
      </c>
    </row>
    <row r="10" spans="1:15" x14ac:dyDescent="0.3">
      <c r="A10" s="7" t="s">
        <v>2</v>
      </c>
      <c r="B10" s="7" t="s">
        <v>3</v>
      </c>
      <c r="C10" s="7" t="s">
        <v>3</v>
      </c>
      <c r="D10" s="7" t="s">
        <v>7</v>
      </c>
      <c r="E10" s="9" t="s">
        <v>197</v>
      </c>
      <c r="F10" s="7" t="s">
        <v>14</v>
      </c>
      <c r="G10" s="7" t="s">
        <v>15</v>
      </c>
      <c r="H10" s="7" t="s">
        <v>18</v>
      </c>
      <c r="I10" s="7" t="s">
        <v>19</v>
      </c>
      <c r="J10" s="7" t="s">
        <v>20</v>
      </c>
      <c r="K10" s="7" t="s">
        <v>21</v>
      </c>
      <c r="L10" s="7" t="s">
        <v>22</v>
      </c>
      <c r="M10" s="7" t="s">
        <v>23</v>
      </c>
    </row>
    <row r="11" spans="1:15" ht="15" thickBot="1" x14ac:dyDescent="0.35">
      <c r="A11" t="s">
        <v>38</v>
      </c>
      <c r="B11" s="4" t="s">
        <v>39</v>
      </c>
      <c r="C11" t="s">
        <v>39</v>
      </c>
      <c r="D11" t="s">
        <v>28</v>
      </c>
      <c r="E11" s="8">
        <v>2561</v>
      </c>
      <c r="F11" t="s">
        <v>41</v>
      </c>
      <c r="G11" t="s">
        <v>42</v>
      </c>
      <c r="H11" t="s">
        <v>43</v>
      </c>
      <c r="I11" t="s">
        <v>44</v>
      </c>
      <c r="J11" t="s">
        <v>45</v>
      </c>
      <c r="L11" t="s">
        <v>114</v>
      </c>
      <c r="M11" t="s">
        <v>776</v>
      </c>
      <c r="O11" t="str">
        <f>IF(LEN(M11=11),_xlfn.CONCAT(L11,"F",RIGHT(M11,2)),M11)</f>
        <v>180401V03F02</v>
      </c>
    </row>
    <row r="12" spans="1:15" ht="15" thickBot="1" x14ac:dyDescent="0.35">
      <c r="A12" t="s">
        <v>47</v>
      </c>
      <c r="B12" s="5" t="s">
        <v>48</v>
      </c>
      <c r="C12" t="s">
        <v>48</v>
      </c>
      <c r="D12" t="s">
        <v>28</v>
      </c>
      <c r="E12" s="8">
        <v>2561</v>
      </c>
      <c r="F12" t="s">
        <v>41</v>
      </c>
      <c r="G12" t="s">
        <v>33</v>
      </c>
      <c r="H12" t="s">
        <v>50</v>
      </c>
      <c r="I12" t="s">
        <v>51</v>
      </c>
      <c r="J12" t="s">
        <v>36</v>
      </c>
      <c r="L12" t="s">
        <v>94</v>
      </c>
      <c r="M12" t="s">
        <v>777</v>
      </c>
      <c r="O12" t="str">
        <f t="shared" ref="O12:O28" si="0">IF(LEN(M12=11),_xlfn.CONCAT(L12,"F",RIGHT(M12,2)),M12)</f>
        <v>180401V02F01</v>
      </c>
    </row>
    <row r="13" spans="1:15" ht="15" thickBot="1" x14ac:dyDescent="0.35">
      <c r="A13" t="s">
        <v>53</v>
      </c>
      <c r="B13" s="5" t="s">
        <v>54</v>
      </c>
      <c r="C13" t="s">
        <v>54</v>
      </c>
      <c r="D13" t="s">
        <v>28</v>
      </c>
      <c r="E13" s="8">
        <v>2561</v>
      </c>
      <c r="F13" t="s">
        <v>41</v>
      </c>
      <c r="G13" t="s">
        <v>56</v>
      </c>
      <c r="H13" t="s">
        <v>57</v>
      </c>
      <c r="I13" t="s">
        <v>51</v>
      </c>
      <c r="J13" t="s">
        <v>36</v>
      </c>
      <c r="L13" t="s">
        <v>104</v>
      </c>
      <c r="M13" t="s">
        <v>245</v>
      </c>
      <c r="O13" t="str">
        <f t="shared" si="0"/>
        <v>180401V01F01</v>
      </c>
    </row>
    <row r="14" spans="1:15" ht="15" thickBot="1" x14ac:dyDescent="0.35">
      <c r="A14" t="s">
        <v>58</v>
      </c>
      <c r="B14" s="5" t="s">
        <v>59</v>
      </c>
      <c r="C14" t="s">
        <v>59</v>
      </c>
      <c r="D14" t="s">
        <v>28</v>
      </c>
      <c r="E14" s="8">
        <v>2561</v>
      </c>
      <c r="F14" t="s">
        <v>41</v>
      </c>
      <c r="G14" t="s">
        <v>56</v>
      </c>
      <c r="H14" t="s">
        <v>57</v>
      </c>
      <c r="I14" t="s">
        <v>51</v>
      </c>
      <c r="J14" t="s">
        <v>36</v>
      </c>
      <c r="L14" t="s">
        <v>114</v>
      </c>
      <c r="M14" t="s">
        <v>762</v>
      </c>
      <c r="O14" t="str">
        <f t="shared" si="0"/>
        <v>180401V03F03</v>
      </c>
    </row>
    <row r="15" spans="1:15" ht="15" thickBot="1" x14ac:dyDescent="0.35">
      <c r="A15" s="10" t="s">
        <v>63</v>
      </c>
      <c r="B15" s="11" t="s">
        <v>64</v>
      </c>
      <c r="C15" s="10" t="s">
        <v>64</v>
      </c>
      <c r="D15" s="10" t="s">
        <v>28</v>
      </c>
      <c r="E15" s="12">
        <v>2563</v>
      </c>
      <c r="F15" s="10" t="s">
        <v>66</v>
      </c>
      <c r="G15" s="10" t="s">
        <v>67</v>
      </c>
      <c r="H15" s="10" t="s">
        <v>68</v>
      </c>
      <c r="I15" s="10" t="s">
        <v>69</v>
      </c>
      <c r="J15" s="10" t="s">
        <v>36</v>
      </c>
      <c r="K15" s="10"/>
      <c r="L15" s="10" t="s">
        <v>104</v>
      </c>
      <c r="M15" s="10" t="s">
        <v>778</v>
      </c>
      <c r="O15" t="str">
        <f t="shared" si="0"/>
        <v>180401V01F02</v>
      </c>
    </row>
    <row r="16" spans="1:15" ht="15" thickBot="1" x14ac:dyDescent="0.35">
      <c r="A16" t="s">
        <v>71</v>
      </c>
      <c r="B16" s="5" t="s">
        <v>72</v>
      </c>
      <c r="C16" t="s">
        <v>72</v>
      </c>
      <c r="D16" t="s">
        <v>28</v>
      </c>
      <c r="E16" s="8">
        <v>2563</v>
      </c>
      <c r="F16" t="s">
        <v>66</v>
      </c>
      <c r="G16" t="s">
        <v>67</v>
      </c>
      <c r="H16" t="s">
        <v>74</v>
      </c>
      <c r="I16" t="s">
        <v>69</v>
      </c>
      <c r="J16" t="s">
        <v>36</v>
      </c>
      <c r="L16" t="s">
        <v>104</v>
      </c>
      <c r="M16" s="13" t="s">
        <v>778</v>
      </c>
      <c r="O16" t="str">
        <f t="shared" si="0"/>
        <v>180401V01F02</v>
      </c>
    </row>
    <row r="17" spans="1:15" ht="15" thickBot="1" x14ac:dyDescent="0.35">
      <c r="A17" t="s">
        <v>76</v>
      </c>
      <c r="B17" s="5" t="s">
        <v>77</v>
      </c>
      <c r="C17" t="s">
        <v>77</v>
      </c>
      <c r="D17" t="s">
        <v>28</v>
      </c>
      <c r="E17" s="8">
        <v>2563</v>
      </c>
      <c r="F17" t="s">
        <v>66</v>
      </c>
      <c r="G17" t="s">
        <v>67</v>
      </c>
      <c r="H17" t="s">
        <v>79</v>
      </c>
      <c r="I17" t="s">
        <v>69</v>
      </c>
      <c r="J17" t="s">
        <v>36</v>
      </c>
      <c r="L17" t="s">
        <v>114</v>
      </c>
      <c r="M17" t="s">
        <v>779</v>
      </c>
      <c r="O17" t="str">
        <f t="shared" si="0"/>
        <v>180401V03F01</v>
      </c>
    </row>
    <row r="18" spans="1:15" ht="15" thickBot="1" x14ac:dyDescent="0.35">
      <c r="A18" s="10" t="s">
        <v>81</v>
      </c>
      <c r="B18" s="11" t="s">
        <v>82</v>
      </c>
      <c r="C18" s="10" t="s">
        <v>82</v>
      </c>
      <c r="D18" s="10" t="s">
        <v>28</v>
      </c>
      <c r="E18" s="12">
        <v>2563</v>
      </c>
      <c r="F18" s="10" t="s">
        <v>66</v>
      </c>
      <c r="G18" s="10" t="s">
        <v>67</v>
      </c>
      <c r="H18" s="10" t="s">
        <v>84</v>
      </c>
      <c r="I18" s="10" t="s">
        <v>69</v>
      </c>
      <c r="J18" s="10" t="s">
        <v>36</v>
      </c>
      <c r="K18" s="10"/>
      <c r="L18" s="10" t="s">
        <v>114</v>
      </c>
      <c r="M18" s="10" t="s">
        <v>762</v>
      </c>
      <c r="O18" t="str">
        <f t="shared" si="0"/>
        <v>180401V03F03</v>
      </c>
    </row>
    <row r="19" spans="1:15" ht="15" thickBot="1" x14ac:dyDescent="0.35">
      <c r="A19" t="s">
        <v>25</v>
      </c>
      <c r="B19" s="5" t="s">
        <v>26</v>
      </c>
      <c r="C19" t="s">
        <v>26</v>
      </c>
      <c r="D19" t="s">
        <v>28</v>
      </c>
      <c r="E19" s="8">
        <v>2564</v>
      </c>
      <c r="F19" t="s">
        <v>32</v>
      </c>
      <c r="G19" t="s">
        <v>33</v>
      </c>
      <c r="H19" t="s">
        <v>34</v>
      </c>
      <c r="I19" t="s">
        <v>35</v>
      </c>
      <c r="J19" t="s">
        <v>36</v>
      </c>
      <c r="L19" t="s">
        <v>114</v>
      </c>
      <c r="M19" t="s">
        <v>776</v>
      </c>
      <c r="O19" t="str">
        <f t="shared" si="0"/>
        <v>180401V03F02</v>
      </c>
    </row>
    <row r="20" spans="1:15" ht="15" thickBot="1" x14ac:dyDescent="0.35">
      <c r="A20" t="s">
        <v>117</v>
      </c>
      <c r="B20" s="5" t="s">
        <v>118</v>
      </c>
      <c r="C20" t="s">
        <v>118</v>
      </c>
      <c r="D20" t="s">
        <v>28</v>
      </c>
      <c r="E20" s="8">
        <v>2564</v>
      </c>
      <c r="F20" t="s">
        <v>32</v>
      </c>
      <c r="G20" t="s">
        <v>56</v>
      </c>
      <c r="H20" t="s">
        <v>120</v>
      </c>
      <c r="I20" t="s">
        <v>69</v>
      </c>
      <c r="J20" t="s">
        <v>36</v>
      </c>
      <c r="L20" t="s">
        <v>114</v>
      </c>
      <c r="M20" t="s">
        <v>762</v>
      </c>
      <c r="O20" t="str">
        <f t="shared" si="0"/>
        <v>180401V03F03</v>
      </c>
    </row>
    <row r="21" spans="1:15" ht="15" thickBot="1" x14ac:dyDescent="0.35">
      <c r="A21" t="s">
        <v>122</v>
      </c>
      <c r="B21" s="5" t="s">
        <v>123</v>
      </c>
      <c r="C21" t="s">
        <v>123</v>
      </c>
      <c r="D21" t="s">
        <v>28</v>
      </c>
      <c r="E21" s="8">
        <v>2564</v>
      </c>
      <c r="F21" t="s">
        <v>32</v>
      </c>
      <c r="G21" t="s">
        <v>56</v>
      </c>
      <c r="H21" t="s">
        <v>125</v>
      </c>
      <c r="I21" t="s">
        <v>69</v>
      </c>
      <c r="J21" t="s">
        <v>36</v>
      </c>
      <c r="L21" t="s">
        <v>104</v>
      </c>
      <c r="M21" t="s">
        <v>245</v>
      </c>
      <c r="O21" t="str">
        <f t="shared" si="0"/>
        <v>180401V01F01</v>
      </c>
    </row>
    <row r="22" spans="1:15" ht="15" thickBot="1" x14ac:dyDescent="0.35">
      <c r="A22" t="s">
        <v>131</v>
      </c>
      <c r="B22" s="5" t="s">
        <v>132</v>
      </c>
      <c r="C22" t="s">
        <v>132</v>
      </c>
      <c r="D22" t="s">
        <v>28</v>
      </c>
      <c r="E22" s="8">
        <v>2564</v>
      </c>
      <c r="F22" t="s">
        <v>32</v>
      </c>
      <c r="G22" t="s">
        <v>56</v>
      </c>
      <c r="H22" t="s">
        <v>57</v>
      </c>
      <c r="I22" t="s">
        <v>51</v>
      </c>
      <c r="J22" t="s">
        <v>36</v>
      </c>
      <c r="L22" t="s">
        <v>104</v>
      </c>
      <c r="M22" s="13" t="s">
        <v>778</v>
      </c>
      <c r="O22" t="str">
        <f t="shared" si="0"/>
        <v>180401V01F02</v>
      </c>
    </row>
    <row r="23" spans="1:15" x14ac:dyDescent="0.3">
      <c r="A23" t="s">
        <v>149</v>
      </c>
      <c r="B23" s="5" t="s">
        <v>150</v>
      </c>
      <c r="C23" t="s">
        <v>150</v>
      </c>
      <c r="D23" t="s">
        <v>28</v>
      </c>
      <c r="E23" s="8">
        <v>2564</v>
      </c>
      <c r="F23" t="s">
        <v>100</v>
      </c>
      <c r="G23" t="s">
        <v>152</v>
      </c>
      <c r="H23" t="s">
        <v>153</v>
      </c>
      <c r="I23" t="s">
        <v>69</v>
      </c>
      <c r="J23" t="s">
        <v>36</v>
      </c>
      <c r="L23" t="s">
        <v>94</v>
      </c>
      <c r="M23" t="s">
        <v>777</v>
      </c>
      <c r="O23" t="str">
        <f t="shared" si="0"/>
        <v>180401V02F01</v>
      </c>
    </row>
    <row r="24" spans="1:15" x14ac:dyDescent="0.3">
      <c r="A24" s="52" t="s">
        <v>181</v>
      </c>
      <c r="B24" s="54" t="str">
        <f>HYPERLINK(N24, C24)</f>
        <v>โครงการพัฒนาและปรับปรุงกฎหมาย แผน มาตรฐาน มาตรการ และเกณฑ์การปฏิบัติด้านการบริหารและการจัดการมลพิษ</v>
      </c>
      <c r="C24" s="52" t="s">
        <v>182</v>
      </c>
      <c r="D24" s="52" t="s">
        <v>28</v>
      </c>
      <c r="E24" s="53">
        <v>2565</v>
      </c>
      <c r="F24" s="52" t="s">
        <v>89</v>
      </c>
      <c r="G24" s="52" t="s">
        <v>33</v>
      </c>
      <c r="H24" s="52" t="s">
        <v>184</v>
      </c>
      <c r="I24" s="52" t="s">
        <v>51</v>
      </c>
      <c r="J24" s="52" t="s">
        <v>36</v>
      </c>
      <c r="K24" s="52"/>
      <c r="L24" s="52" t="s">
        <v>104</v>
      </c>
      <c r="M24" s="52" t="s">
        <v>245</v>
      </c>
      <c r="N24" s="52" t="s">
        <v>246</v>
      </c>
      <c r="O24" t="str">
        <f t="shared" si="0"/>
        <v>180401V01F01</v>
      </c>
    </row>
    <row r="25" spans="1:15" x14ac:dyDescent="0.3">
      <c r="A25" s="52" t="s">
        <v>186</v>
      </c>
      <c r="B25" s="54" t="str">
        <f t="shared" ref="B25:B28" si="1">HYPERLINK(N25, C25)</f>
        <v>โครงการควบคุมแหล่งกำเนิดมลพิษเพื่อส่งเสริมให้ปฏิบัติตามกฎหมายสิ่งแวดล้อม</v>
      </c>
      <c r="C25" s="52" t="s">
        <v>187</v>
      </c>
      <c r="D25" s="52" t="s">
        <v>28</v>
      </c>
      <c r="E25" s="53">
        <v>2565</v>
      </c>
      <c r="F25" s="52" t="s">
        <v>89</v>
      </c>
      <c r="G25" s="52" t="s">
        <v>33</v>
      </c>
      <c r="H25" s="52" t="s">
        <v>189</v>
      </c>
      <c r="I25" s="52" t="s">
        <v>69</v>
      </c>
      <c r="J25" s="52" t="s">
        <v>36</v>
      </c>
      <c r="K25" s="52"/>
      <c r="L25" s="52" t="s">
        <v>104</v>
      </c>
      <c r="M25" s="52" t="s">
        <v>245</v>
      </c>
      <c r="N25" s="52" t="s">
        <v>248</v>
      </c>
      <c r="O25" t="str">
        <f t="shared" si="0"/>
        <v>180401V01F01</v>
      </c>
    </row>
    <row r="26" spans="1:15" x14ac:dyDescent="0.3">
      <c r="A26" s="52" t="s">
        <v>190</v>
      </c>
      <c r="B26" s="54" t="str">
        <f t="shared" si="1"/>
        <v>โครงการประเมินผลเพื่อยกเลิกเขตควบคุมมลพิษตามแผนการปฏิรูปประเทศ ปีงบประมาณ พ.ศ. 2565</v>
      </c>
      <c r="C26" s="52" t="s">
        <v>191</v>
      </c>
      <c r="D26" s="52" t="s">
        <v>28</v>
      </c>
      <c r="E26" s="53">
        <v>2565</v>
      </c>
      <c r="F26" s="52" t="s">
        <v>89</v>
      </c>
      <c r="G26" s="52" t="s">
        <v>33</v>
      </c>
      <c r="H26" s="52" t="s">
        <v>184</v>
      </c>
      <c r="I26" s="52" t="s">
        <v>51</v>
      </c>
      <c r="J26" s="52" t="s">
        <v>36</v>
      </c>
      <c r="K26" s="52"/>
      <c r="L26" s="52" t="s">
        <v>104</v>
      </c>
      <c r="M26" s="52" t="s">
        <v>245</v>
      </c>
      <c r="N26" s="52" t="s">
        <v>250</v>
      </c>
      <c r="O26" t="str">
        <f t="shared" si="0"/>
        <v>180401V01F01</v>
      </c>
    </row>
    <row r="27" spans="1:15" x14ac:dyDescent="0.3">
      <c r="A27" s="52" t="s">
        <v>193</v>
      </c>
      <c r="B27" s="54" t="str">
        <f t="shared" si="1"/>
        <v>โครงการป้องกันและแก้ไขปัญหาคุณภาพน้ำและน้ำเสีย</v>
      </c>
      <c r="C27" s="52" t="s">
        <v>48</v>
      </c>
      <c r="D27" s="52" t="s">
        <v>28</v>
      </c>
      <c r="E27" s="53">
        <v>2565</v>
      </c>
      <c r="F27" s="52" t="s">
        <v>89</v>
      </c>
      <c r="G27" s="52" t="s">
        <v>33</v>
      </c>
      <c r="H27" s="52" t="s">
        <v>195</v>
      </c>
      <c r="I27" s="52" t="s">
        <v>51</v>
      </c>
      <c r="J27" s="52" t="s">
        <v>36</v>
      </c>
      <c r="K27" s="52"/>
      <c r="L27" s="52" t="s">
        <v>104</v>
      </c>
      <c r="M27" s="52" t="s">
        <v>245</v>
      </c>
      <c r="N27" s="52" t="s">
        <v>252</v>
      </c>
      <c r="O27" t="str">
        <f t="shared" si="0"/>
        <v>180401V01F01</v>
      </c>
    </row>
    <row r="28" spans="1:15" x14ac:dyDescent="0.3">
      <c r="A28" s="52" t="s">
        <v>255</v>
      </c>
      <c r="B28" s="54" t="str">
        <f t="shared" si="1"/>
        <v>การกำกับดูแลการจัดการน้ำเสียจากโรงงานในนิคมอุตสาหกรรม</v>
      </c>
      <c r="C28" s="52" t="s">
        <v>256</v>
      </c>
      <c r="D28" s="52" t="s">
        <v>28</v>
      </c>
      <c r="E28" s="53">
        <v>2565</v>
      </c>
      <c r="F28" s="52" t="s">
        <v>89</v>
      </c>
      <c r="G28" s="52" t="s">
        <v>33</v>
      </c>
      <c r="H28" s="52" t="s">
        <v>258</v>
      </c>
      <c r="I28" s="52" t="s">
        <v>259</v>
      </c>
      <c r="J28" s="52" t="s">
        <v>260</v>
      </c>
      <c r="K28" s="52" t="s">
        <v>180</v>
      </c>
      <c r="L28" s="52" t="s">
        <v>94</v>
      </c>
      <c r="M28" s="52" t="s">
        <v>262</v>
      </c>
      <c r="N28" s="52" t="s">
        <v>263</v>
      </c>
      <c r="O28" t="str">
        <f t="shared" si="0"/>
        <v>180401V02F02</v>
      </c>
    </row>
  </sheetData>
  <autoFilter ref="A10:M25" xr:uid="{00000000-0009-0000-0000-000005000000}">
    <sortState xmlns:xlrd2="http://schemas.microsoft.com/office/spreadsheetml/2017/richdata2" ref="A11:M25">
      <sortCondition ref="E10:E23"/>
    </sortState>
  </autoFilter>
  <hyperlinks>
    <hyperlink ref="B19" r:id="rId1" display="https://emenscr.nesdc.go.th/viewer/view.html?id=5b21110a7587e67e2e7212be&amp;username=mnre07071" xr:uid="{00000000-0004-0000-0500-000000000000}"/>
    <hyperlink ref="B11" r:id="rId2" display="https://emenscr.nesdc.go.th/viewer/view.html?id=5b28ad747af48e05b0c722b6&amp;username=crru0532291" xr:uid="{00000000-0004-0000-0500-000001000000}"/>
    <hyperlink ref="B12" r:id="rId3" display="https://emenscr.nesdc.go.th/viewer/view.html?id=5b4484c74c5a2c254a3305cf&amp;username=mnre03051" xr:uid="{00000000-0004-0000-0500-000002000000}"/>
    <hyperlink ref="B13" r:id="rId4" display="https://emenscr.nesdc.go.th/viewer/view.html?id=5b46f907f4fd79254b8e68c4&amp;username=mnre03031" xr:uid="{00000000-0004-0000-0500-000003000000}"/>
    <hyperlink ref="B14" r:id="rId5" display="https://emenscr.nesdc.go.th/viewer/view.html?id=5b4708daf4fd79254b8e68c8&amp;username=mnre03031" xr:uid="{00000000-0004-0000-0500-000004000000}"/>
    <hyperlink ref="B15" r:id="rId6" display="https://emenscr.nesdc.go.th/viewer/view.html?id=5e01d3396f155549ab8fb96f&amp;username=mnre0214621" xr:uid="{00000000-0004-0000-0500-000005000000}"/>
    <hyperlink ref="B16" r:id="rId7" display="https://emenscr.nesdc.go.th/viewer/view.html?id=5e0582a75baa7b44654ddfed&amp;username=mnre0214681" xr:uid="{00000000-0004-0000-0500-000006000000}"/>
    <hyperlink ref="B17" r:id="rId8" display="https://emenscr.nesdc.go.th/viewer/view.html?id=5e09c166a398d53e6c8ddef6&amp;username=mnre0205101" xr:uid="{00000000-0004-0000-0500-000007000000}"/>
    <hyperlink ref="B18" r:id="rId9" display="https://emenscr.nesdc.go.th/viewer/view.html?id=5e12ed0ac87029697f013f9c&amp;username=mnre020591" xr:uid="{00000000-0004-0000-0500-000008000000}"/>
    <hyperlink ref="B20" r:id="rId10" display="https://emenscr.nesdc.go.th/viewer/view.html?id=5f9a2fd9ce9e354887d836c6&amp;username=mnre0214611" xr:uid="{00000000-0004-0000-0500-000009000000}"/>
    <hyperlink ref="B21" r:id="rId11" display="https://emenscr.nesdc.go.th/viewer/view.html?id=5febef5c1a5e145f8dc80986&amp;username=mnre020541" xr:uid="{00000000-0004-0000-0500-00000A000000}"/>
    <hyperlink ref="B22" r:id="rId12" display="https://emenscr.nesdc.go.th/viewer/view.html?id=600e4680ef06eb0e8c9addf8&amp;username=mnre03031" xr:uid="{00000000-0004-0000-0500-00000B000000}"/>
    <hyperlink ref="B23" r:id="rId13" display="https://emenscr.nesdc.go.th/viewer/view.html?id=60e3d99bed713a6432c7d307&amp;username=mnre0214481" xr:uid="{00000000-0004-0000-0500-00000C000000}"/>
  </hyperlinks>
  <pageMargins left="0.7" right="0.7" top="0.75" bottom="0.75" header="0.3" footer="0.3"/>
  <drawing r:id="rId14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BA13CC-A41F-4887-8AD8-E714D7B29B8A}">
  <dimension ref="A1:Q28"/>
  <sheetViews>
    <sheetView topLeftCell="B6" zoomScale="90" zoomScaleNormal="90" workbookViewId="0">
      <selection activeCell="H33" sqref="H33"/>
    </sheetView>
  </sheetViews>
  <sheetFormatPr defaultRowHeight="14.4" x14ac:dyDescent="0.3"/>
  <cols>
    <col min="1" max="1" width="18" hidden="1" customWidth="1"/>
    <col min="2" max="2" width="16.109375" customWidth="1"/>
    <col min="3" max="3" width="20.109375" customWidth="1"/>
    <col min="4" max="4" width="47.88671875" customWidth="1"/>
    <col min="5" max="5" width="50.88671875" hidden="1" customWidth="1"/>
    <col min="6" max="6" width="43.44140625" hidden="1" customWidth="1"/>
    <col min="7" max="7" width="15.5546875" style="8" customWidth="1"/>
    <col min="8" max="8" width="20.109375" customWidth="1"/>
    <col min="9" max="9" width="19.44140625" customWidth="1"/>
    <col min="10" max="10" width="38" customWidth="1"/>
    <col min="11" max="11" width="39.88671875" customWidth="1"/>
    <col min="12" max="12" width="37.88671875" customWidth="1"/>
    <col min="13" max="13" width="24.88671875" customWidth="1"/>
    <col min="14" max="14" width="16.109375" hidden="1" customWidth="1"/>
    <col min="15" max="15" width="20.109375" hidden="1" customWidth="1"/>
    <col min="16" max="16" width="0" hidden="1" customWidth="1"/>
    <col min="17" max="17" width="14.5546875" hidden="1" customWidth="1"/>
  </cols>
  <sheetData>
    <row r="1" spans="1:17" ht="21" x14ac:dyDescent="0.6">
      <c r="D1" s="27" t="s">
        <v>203</v>
      </c>
      <c r="Q1" t="s">
        <v>780</v>
      </c>
    </row>
    <row r="10" spans="1:17" x14ac:dyDescent="0.3">
      <c r="A10" s="7" t="s">
        <v>2</v>
      </c>
      <c r="B10" s="7" t="s">
        <v>22</v>
      </c>
      <c r="C10" s="7" t="s">
        <v>23</v>
      </c>
      <c r="D10" s="7" t="s">
        <v>3</v>
      </c>
      <c r="E10" s="7" t="s">
        <v>3</v>
      </c>
      <c r="F10" s="7" t="s">
        <v>7</v>
      </c>
      <c r="G10" s="9" t="s">
        <v>197</v>
      </c>
      <c r="H10" s="7" t="s">
        <v>14</v>
      </c>
      <c r="I10" s="7" t="s">
        <v>15</v>
      </c>
      <c r="J10" s="7" t="s">
        <v>18</v>
      </c>
      <c r="K10" s="7" t="s">
        <v>19</v>
      </c>
      <c r="L10" s="7" t="s">
        <v>20</v>
      </c>
      <c r="M10" s="7" t="s">
        <v>21</v>
      </c>
      <c r="N10" s="7" t="s">
        <v>22</v>
      </c>
      <c r="O10" s="7" t="s">
        <v>23</v>
      </c>
    </row>
    <row r="11" spans="1:17" ht="15" thickBot="1" x14ac:dyDescent="0.35">
      <c r="A11" t="s">
        <v>53</v>
      </c>
      <c r="B11" s="23" t="s">
        <v>104</v>
      </c>
      <c r="C11" s="23" t="s">
        <v>245</v>
      </c>
      <c r="D11" s="4" t="s">
        <v>54</v>
      </c>
      <c r="E11" t="s">
        <v>54</v>
      </c>
      <c r="F11" t="s">
        <v>28</v>
      </c>
      <c r="G11" s="8">
        <v>2561</v>
      </c>
      <c r="H11" t="s">
        <v>41</v>
      </c>
      <c r="I11" t="s">
        <v>56</v>
      </c>
      <c r="J11" t="s">
        <v>57</v>
      </c>
      <c r="K11" t="s">
        <v>51</v>
      </c>
      <c r="L11" t="s">
        <v>36</v>
      </c>
      <c r="N11" t="s">
        <v>104</v>
      </c>
      <c r="O11" t="s">
        <v>245</v>
      </c>
      <c r="Q11" t="str">
        <f>IF(LEN(O11=11),_xlfn.CONCAT(N11,"F",RIGHT(O11,2)),O11)</f>
        <v>180401V01F01</v>
      </c>
    </row>
    <row r="12" spans="1:17" ht="15" thickBot="1" x14ac:dyDescent="0.35">
      <c r="A12" t="s">
        <v>122</v>
      </c>
      <c r="B12" s="23" t="s">
        <v>104</v>
      </c>
      <c r="C12" s="23" t="s">
        <v>245</v>
      </c>
      <c r="D12" s="5" t="s">
        <v>123</v>
      </c>
      <c r="E12" t="s">
        <v>123</v>
      </c>
      <c r="F12" t="s">
        <v>28</v>
      </c>
      <c r="G12" s="8">
        <v>2564</v>
      </c>
      <c r="H12" t="s">
        <v>32</v>
      </c>
      <c r="I12" t="s">
        <v>56</v>
      </c>
      <c r="J12" t="s">
        <v>125</v>
      </c>
      <c r="K12" t="s">
        <v>69</v>
      </c>
      <c r="L12" t="s">
        <v>36</v>
      </c>
      <c r="N12" t="s">
        <v>104</v>
      </c>
      <c r="O12" t="s">
        <v>245</v>
      </c>
      <c r="Q12" t="str">
        <f>IF(LEN(O12=11),_xlfn.CONCAT(N12,"F",RIGHT(O12,2)),O12)</f>
        <v>180401V01F01</v>
      </c>
    </row>
    <row r="13" spans="1:17" ht="15" thickBot="1" x14ac:dyDescent="0.35">
      <c r="A13" s="52" t="s">
        <v>181</v>
      </c>
      <c r="B13" s="58" t="s">
        <v>104</v>
      </c>
      <c r="C13" s="58" t="s">
        <v>245</v>
      </c>
      <c r="D13" s="55" t="str">
        <f>HYPERLINK(P13, E13)</f>
        <v>โครงการพัฒนาและปรับปรุงกฎหมาย แผน มาตรฐาน มาตรการ และเกณฑ์การปฏิบัติด้านการบริหารและการจัดการมลพิษ</v>
      </c>
      <c r="E13" s="52" t="s">
        <v>182</v>
      </c>
      <c r="F13" s="52" t="s">
        <v>28</v>
      </c>
      <c r="G13" s="53">
        <v>2565</v>
      </c>
      <c r="H13" s="52" t="s">
        <v>89</v>
      </c>
      <c r="I13" s="52" t="s">
        <v>33</v>
      </c>
      <c r="J13" s="52" t="s">
        <v>184</v>
      </c>
      <c r="K13" s="52" t="s">
        <v>51</v>
      </c>
      <c r="L13" s="52" t="s">
        <v>36</v>
      </c>
      <c r="M13" s="52"/>
      <c r="N13" s="52" t="s">
        <v>104</v>
      </c>
      <c r="O13" s="52" t="s">
        <v>245</v>
      </c>
      <c r="P13" s="52" t="s">
        <v>246</v>
      </c>
      <c r="Q13" t="str">
        <f>IF(LEN(O13=11),_xlfn.CONCAT(N13,"F",RIGHT(O13,2)),O13)</f>
        <v>180401V01F01</v>
      </c>
    </row>
    <row r="14" spans="1:17" ht="15" thickBot="1" x14ac:dyDescent="0.35">
      <c r="A14" s="52" t="s">
        <v>186</v>
      </c>
      <c r="B14" s="58" t="s">
        <v>104</v>
      </c>
      <c r="C14" s="58" t="s">
        <v>245</v>
      </c>
      <c r="D14" s="55" t="str">
        <f>HYPERLINK(P14, E14)</f>
        <v>โครงการควบคุมแหล่งกำเนิดมลพิษเพื่อส่งเสริมให้ปฏิบัติตามกฎหมายสิ่งแวดล้อม</v>
      </c>
      <c r="E14" s="52" t="s">
        <v>187</v>
      </c>
      <c r="F14" s="52" t="s">
        <v>28</v>
      </c>
      <c r="G14" s="53">
        <v>2565</v>
      </c>
      <c r="H14" s="52" t="s">
        <v>89</v>
      </c>
      <c r="I14" s="52" t="s">
        <v>33</v>
      </c>
      <c r="J14" s="52" t="s">
        <v>189</v>
      </c>
      <c r="K14" s="52" t="s">
        <v>69</v>
      </c>
      <c r="L14" s="52" t="s">
        <v>36</v>
      </c>
      <c r="M14" s="52"/>
      <c r="N14" s="52" t="s">
        <v>104</v>
      </c>
      <c r="O14" s="52" t="s">
        <v>245</v>
      </c>
      <c r="P14" s="52" t="s">
        <v>248</v>
      </c>
      <c r="Q14" t="str">
        <f>IF(LEN(O14=11),_xlfn.CONCAT(N14,"F",RIGHT(O14,2)),O14)</f>
        <v>180401V01F01</v>
      </c>
    </row>
    <row r="15" spans="1:17" ht="15" thickBot="1" x14ac:dyDescent="0.35">
      <c r="A15" s="52" t="s">
        <v>190</v>
      </c>
      <c r="B15" s="58" t="s">
        <v>104</v>
      </c>
      <c r="C15" s="58" t="s">
        <v>245</v>
      </c>
      <c r="D15" s="55" t="str">
        <f>HYPERLINK(P15, E15)</f>
        <v>โครงการประเมินผลเพื่อยกเลิกเขตควบคุมมลพิษตามแผนการปฏิรูปประเทศ ปีงบประมาณ พ.ศ. 2565</v>
      </c>
      <c r="E15" s="52" t="s">
        <v>191</v>
      </c>
      <c r="F15" s="52" t="s">
        <v>28</v>
      </c>
      <c r="G15" s="53">
        <v>2565</v>
      </c>
      <c r="H15" s="52" t="s">
        <v>89</v>
      </c>
      <c r="I15" s="52" t="s">
        <v>33</v>
      </c>
      <c r="J15" s="52" t="s">
        <v>184</v>
      </c>
      <c r="K15" s="52" t="s">
        <v>51</v>
      </c>
      <c r="L15" s="52" t="s">
        <v>36</v>
      </c>
      <c r="M15" s="52"/>
      <c r="N15" s="52" t="s">
        <v>104</v>
      </c>
      <c r="O15" s="52" t="s">
        <v>245</v>
      </c>
      <c r="P15" s="52" t="s">
        <v>250</v>
      </c>
      <c r="Q15" t="str">
        <f>IF(LEN(O15=11),_xlfn.CONCAT(N15,"F",RIGHT(O15,2)),O15)</f>
        <v>180401V01F01</v>
      </c>
    </row>
    <row r="16" spans="1:17" ht="15" thickBot="1" x14ac:dyDescent="0.35">
      <c r="A16" s="52" t="s">
        <v>193</v>
      </c>
      <c r="B16" s="58" t="s">
        <v>104</v>
      </c>
      <c r="C16" s="58" t="s">
        <v>245</v>
      </c>
      <c r="D16" s="55" t="str">
        <f>HYPERLINK(P16, E16)</f>
        <v>โครงการป้องกันและแก้ไขปัญหาคุณภาพน้ำและน้ำเสีย</v>
      </c>
      <c r="E16" s="52" t="s">
        <v>48</v>
      </c>
      <c r="F16" s="52" t="s">
        <v>28</v>
      </c>
      <c r="G16" s="53">
        <v>2565</v>
      </c>
      <c r="H16" s="52" t="s">
        <v>89</v>
      </c>
      <c r="I16" s="52" t="s">
        <v>33</v>
      </c>
      <c r="J16" s="52" t="s">
        <v>195</v>
      </c>
      <c r="K16" s="52" t="s">
        <v>51</v>
      </c>
      <c r="L16" s="52" t="s">
        <v>36</v>
      </c>
      <c r="M16" s="52"/>
      <c r="N16" s="52" t="s">
        <v>104</v>
      </c>
      <c r="O16" s="52" t="s">
        <v>245</v>
      </c>
      <c r="P16" s="52" t="s">
        <v>252</v>
      </c>
      <c r="Q16" t="str">
        <f>IF(LEN(O16=11),_xlfn.CONCAT(N16,"F",RIGHT(O16,2)),O16)</f>
        <v>180401V01F01</v>
      </c>
    </row>
    <row r="17" spans="1:17" ht="15" thickBot="1" x14ac:dyDescent="0.35">
      <c r="A17" s="10" t="s">
        <v>63</v>
      </c>
      <c r="B17" s="21" t="s">
        <v>104</v>
      </c>
      <c r="C17" s="21" t="s">
        <v>778</v>
      </c>
      <c r="D17" s="11" t="s">
        <v>64</v>
      </c>
      <c r="E17" s="10" t="s">
        <v>64</v>
      </c>
      <c r="F17" s="10" t="s">
        <v>28</v>
      </c>
      <c r="G17" s="12">
        <v>2563</v>
      </c>
      <c r="H17" s="10" t="s">
        <v>66</v>
      </c>
      <c r="I17" s="10" t="s">
        <v>67</v>
      </c>
      <c r="J17" s="10" t="s">
        <v>68</v>
      </c>
      <c r="K17" s="10" t="s">
        <v>69</v>
      </c>
      <c r="L17" s="10" t="s">
        <v>36</v>
      </c>
      <c r="M17" s="10"/>
      <c r="N17" s="10" t="s">
        <v>104</v>
      </c>
      <c r="O17" s="10" t="s">
        <v>778</v>
      </c>
      <c r="Q17" t="str">
        <f>IF(LEN(O17=11),_xlfn.CONCAT(N17,"F",RIGHT(O17,2)),O17)</f>
        <v>180401V01F02</v>
      </c>
    </row>
    <row r="18" spans="1:17" ht="15" thickBot="1" x14ac:dyDescent="0.35">
      <c r="A18" t="s">
        <v>71</v>
      </c>
      <c r="B18" s="21" t="s">
        <v>104</v>
      </c>
      <c r="C18" s="22" t="s">
        <v>778</v>
      </c>
      <c r="D18" s="5" t="s">
        <v>72</v>
      </c>
      <c r="E18" t="s">
        <v>72</v>
      </c>
      <c r="F18" t="s">
        <v>28</v>
      </c>
      <c r="G18" s="8">
        <v>2563</v>
      </c>
      <c r="H18" t="s">
        <v>66</v>
      </c>
      <c r="I18" t="s">
        <v>67</v>
      </c>
      <c r="J18" t="s">
        <v>74</v>
      </c>
      <c r="K18" t="s">
        <v>69</v>
      </c>
      <c r="L18" t="s">
        <v>36</v>
      </c>
      <c r="N18" t="s">
        <v>104</v>
      </c>
      <c r="O18" s="13" t="s">
        <v>778</v>
      </c>
      <c r="Q18" t="str">
        <f>IF(LEN(O18=11),_xlfn.CONCAT(N18,"F",RIGHT(O18,2)),O18)</f>
        <v>180401V01F02</v>
      </c>
    </row>
    <row r="19" spans="1:17" ht="15" thickBot="1" x14ac:dyDescent="0.35">
      <c r="A19" t="s">
        <v>131</v>
      </c>
      <c r="B19" s="21" t="s">
        <v>104</v>
      </c>
      <c r="C19" s="22" t="s">
        <v>778</v>
      </c>
      <c r="D19" s="5" t="s">
        <v>132</v>
      </c>
      <c r="E19" t="s">
        <v>132</v>
      </c>
      <c r="F19" t="s">
        <v>28</v>
      </c>
      <c r="G19" s="8">
        <v>2564</v>
      </c>
      <c r="H19" t="s">
        <v>32</v>
      </c>
      <c r="I19" t="s">
        <v>56</v>
      </c>
      <c r="J19" t="s">
        <v>57</v>
      </c>
      <c r="K19" t="s">
        <v>51</v>
      </c>
      <c r="L19" t="s">
        <v>36</v>
      </c>
      <c r="N19" t="s">
        <v>104</v>
      </c>
      <c r="O19" s="13" t="s">
        <v>778</v>
      </c>
      <c r="Q19" t="str">
        <f>IF(LEN(O19=11),_xlfn.CONCAT(N19,"F",RIGHT(O19,2)),O19)</f>
        <v>180401V01F02</v>
      </c>
    </row>
    <row r="20" spans="1:17" ht="15" thickBot="1" x14ac:dyDescent="0.35">
      <c r="A20" t="s">
        <v>47</v>
      </c>
      <c r="B20" s="10" t="s">
        <v>94</v>
      </c>
      <c r="C20" s="10" t="s">
        <v>777</v>
      </c>
      <c r="D20" s="5" t="s">
        <v>48</v>
      </c>
      <c r="E20" t="s">
        <v>48</v>
      </c>
      <c r="F20" t="s">
        <v>28</v>
      </c>
      <c r="G20" s="8">
        <v>2561</v>
      </c>
      <c r="H20" t="s">
        <v>41</v>
      </c>
      <c r="I20" t="s">
        <v>33</v>
      </c>
      <c r="J20" t="s">
        <v>50</v>
      </c>
      <c r="K20" t="s">
        <v>51</v>
      </c>
      <c r="L20" t="s">
        <v>36</v>
      </c>
      <c r="N20" t="s">
        <v>94</v>
      </c>
      <c r="O20" t="s">
        <v>777</v>
      </c>
      <c r="Q20" t="str">
        <f>IF(LEN(O20=11),_xlfn.CONCAT(N20,"F",RIGHT(O20,2)),O20)</f>
        <v>180401V02F01</v>
      </c>
    </row>
    <row r="21" spans="1:17" ht="15" thickBot="1" x14ac:dyDescent="0.35">
      <c r="A21" t="s">
        <v>149</v>
      </c>
      <c r="B21" s="10" t="s">
        <v>94</v>
      </c>
      <c r="C21" s="10" t="s">
        <v>777</v>
      </c>
      <c r="D21" s="5" t="s">
        <v>150</v>
      </c>
      <c r="E21" t="s">
        <v>150</v>
      </c>
      <c r="F21" t="s">
        <v>28</v>
      </c>
      <c r="G21" s="8">
        <v>2564</v>
      </c>
      <c r="H21" t="s">
        <v>100</v>
      </c>
      <c r="I21" t="s">
        <v>152</v>
      </c>
      <c r="J21" t="s">
        <v>153</v>
      </c>
      <c r="K21" t="s">
        <v>69</v>
      </c>
      <c r="L21" t="s">
        <v>36</v>
      </c>
      <c r="N21" t="s">
        <v>94</v>
      </c>
      <c r="O21" t="s">
        <v>777</v>
      </c>
      <c r="Q21" t="str">
        <f>IF(LEN(O21=11),_xlfn.CONCAT(N21,"F",RIGHT(O21,2)),O21)</f>
        <v>180401V02F01</v>
      </c>
    </row>
    <row r="22" spans="1:17" ht="15" thickBot="1" x14ac:dyDescent="0.35">
      <c r="A22" s="52" t="s">
        <v>255</v>
      </c>
      <c r="B22" s="59" t="s">
        <v>94</v>
      </c>
      <c r="C22" s="59" t="s">
        <v>262</v>
      </c>
      <c r="D22" s="55" t="str">
        <f>HYPERLINK(P22, E22)</f>
        <v>การกำกับดูแลการจัดการน้ำเสียจากโรงงานในนิคมอุตสาหกรรม</v>
      </c>
      <c r="E22" s="52" t="s">
        <v>256</v>
      </c>
      <c r="F22" s="52" t="s">
        <v>28</v>
      </c>
      <c r="G22" s="53">
        <v>2565</v>
      </c>
      <c r="H22" s="52" t="s">
        <v>89</v>
      </c>
      <c r="I22" s="52" t="s">
        <v>33</v>
      </c>
      <c r="J22" s="52" t="s">
        <v>258</v>
      </c>
      <c r="K22" s="52" t="s">
        <v>259</v>
      </c>
      <c r="L22" s="52" t="s">
        <v>260</v>
      </c>
      <c r="M22" s="52" t="s">
        <v>180</v>
      </c>
      <c r="N22" s="52" t="s">
        <v>94</v>
      </c>
      <c r="O22" s="52" t="s">
        <v>262</v>
      </c>
      <c r="P22" s="52" t="s">
        <v>263</v>
      </c>
      <c r="Q22" t="str">
        <f>IF(LEN(O22=11),_xlfn.CONCAT(N22,"F",RIGHT(O22,2)),O22)</f>
        <v>180401V02F02</v>
      </c>
    </row>
    <row r="23" spans="1:17" x14ac:dyDescent="0.3">
      <c r="A23" t="s">
        <v>76</v>
      </c>
      <c r="B23" s="20" t="s">
        <v>114</v>
      </c>
      <c r="C23" s="20" t="s">
        <v>779</v>
      </c>
      <c r="D23" s="5" t="s">
        <v>77</v>
      </c>
      <c r="E23" t="s">
        <v>77</v>
      </c>
      <c r="F23" t="s">
        <v>28</v>
      </c>
      <c r="G23" s="8">
        <v>2563</v>
      </c>
      <c r="H23" t="s">
        <v>66</v>
      </c>
      <c r="I23" t="s">
        <v>67</v>
      </c>
      <c r="J23" t="s">
        <v>79</v>
      </c>
      <c r="K23" t="s">
        <v>69</v>
      </c>
      <c r="L23" t="s">
        <v>36</v>
      </c>
      <c r="N23" t="s">
        <v>114</v>
      </c>
      <c r="O23" t="s">
        <v>779</v>
      </c>
      <c r="Q23" t="str">
        <f>IF(LEN(O23=11),_xlfn.CONCAT(N23,"F",RIGHT(O23,2)),O23)</f>
        <v>180401V03F01</v>
      </c>
    </row>
    <row r="24" spans="1:17" x14ac:dyDescent="0.3">
      <c r="A24" t="s">
        <v>38</v>
      </c>
      <c r="B24" s="60" t="s">
        <v>114</v>
      </c>
      <c r="C24" s="60" t="s">
        <v>776</v>
      </c>
      <c r="D24" s="56" t="s">
        <v>39</v>
      </c>
      <c r="E24" t="s">
        <v>39</v>
      </c>
      <c r="F24" t="s">
        <v>28</v>
      </c>
      <c r="G24" s="8">
        <v>2561</v>
      </c>
      <c r="H24" t="s">
        <v>41</v>
      </c>
      <c r="I24" t="s">
        <v>42</v>
      </c>
      <c r="J24" t="s">
        <v>43</v>
      </c>
      <c r="K24" t="s">
        <v>44</v>
      </c>
      <c r="L24" t="s">
        <v>45</v>
      </c>
      <c r="N24" t="s">
        <v>114</v>
      </c>
      <c r="O24" t="s">
        <v>776</v>
      </c>
      <c r="Q24" t="str">
        <f>IF(LEN(O24=11),_xlfn.CONCAT(N24,"F",RIGHT(O24,2)),O24)</f>
        <v>180401V03F02</v>
      </c>
    </row>
    <row r="25" spans="1:17" x14ac:dyDescent="0.3">
      <c r="A25" t="s">
        <v>25</v>
      </c>
      <c r="B25" s="60" t="s">
        <v>114</v>
      </c>
      <c r="C25" s="60" t="s">
        <v>776</v>
      </c>
      <c r="D25" s="56" t="s">
        <v>26</v>
      </c>
      <c r="E25" t="s">
        <v>26</v>
      </c>
      <c r="F25" t="s">
        <v>28</v>
      </c>
      <c r="G25" s="8">
        <v>2564</v>
      </c>
      <c r="H25" t="s">
        <v>32</v>
      </c>
      <c r="I25" t="s">
        <v>33</v>
      </c>
      <c r="J25" t="s">
        <v>34</v>
      </c>
      <c r="K25" t="s">
        <v>35</v>
      </c>
      <c r="L25" t="s">
        <v>36</v>
      </c>
      <c r="N25" t="s">
        <v>114</v>
      </c>
      <c r="O25" t="s">
        <v>776</v>
      </c>
      <c r="Q25" t="str">
        <f>IF(LEN(O25=11),_xlfn.CONCAT(N25,"F",RIGHT(O25,2)),O25)</f>
        <v>180401V03F02</v>
      </c>
    </row>
    <row r="26" spans="1:17" x14ac:dyDescent="0.3">
      <c r="A26" t="s">
        <v>58</v>
      </c>
      <c r="B26" s="61" t="s">
        <v>114</v>
      </c>
      <c r="C26" s="61" t="s">
        <v>762</v>
      </c>
      <c r="D26" s="56" t="s">
        <v>59</v>
      </c>
      <c r="E26" t="s">
        <v>59</v>
      </c>
      <c r="F26" t="s">
        <v>28</v>
      </c>
      <c r="G26" s="8">
        <v>2561</v>
      </c>
      <c r="H26" t="s">
        <v>41</v>
      </c>
      <c r="I26" t="s">
        <v>56</v>
      </c>
      <c r="J26" t="s">
        <v>57</v>
      </c>
      <c r="K26" t="s">
        <v>51</v>
      </c>
      <c r="L26" t="s">
        <v>36</v>
      </c>
      <c r="N26" t="s">
        <v>114</v>
      </c>
      <c r="O26" t="s">
        <v>762</v>
      </c>
      <c r="Q26" t="str">
        <f>IF(LEN(O26=11),_xlfn.CONCAT(N26,"F",RIGHT(O26,2)),O26)</f>
        <v>180401V03F03</v>
      </c>
    </row>
    <row r="27" spans="1:17" x14ac:dyDescent="0.3">
      <c r="A27" s="10" t="s">
        <v>81</v>
      </c>
      <c r="B27" s="61" t="s">
        <v>114</v>
      </c>
      <c r="C27" s="61" t="s">
        <v>762</v>
      </c>
      <c r="D27" s="57" t="s">
        <v>82</v>
      </c>
      <c r="E27" s="10" t="s">
        <v>82</v>
      </c>
      <c r="F27" s="10" t="s">
        <v>28</v>
      </c>
      <c r="G27" s="12">
        <v>2563</v>
      </c>
      <c r="H27" s="10" t="s">
        <v>66</v>
      </c>
      <c r="I27" s="10" t="s">
        <v>67</v>
      </c>
      <c r="J27" s="10" t="s">
        <v>84</v>
      </c>
      <c r="K27" s="10" t="s">
        <v>69</v>
      </c>
      <c r="L27" s="10" t="s">
        <v>36</v>
      </c>
      <c r="M27" s="10"/>
      <c r="N27" s="10" t="s">
        <v>114</v>
      </c>
      <c r="O27" s="10" t="s">
        <v>762</v>
      </c>
      <c r="Q27" t="str">
        <f>IF(LEN(O27=11),_xlfn.CONCAT(N27,"F",RIGHT(O27,2)),O27)</f>
        <v>180401V03F03</v>
      </c>
    </row>
    <row r="28" spans="1:17" x14ac:dyDescent="0.3">
      <c r="A28" t="s">
        <v>117</v>
      </c>
      <c r="B28" s="61" t="s">
        <v>114</v>
      </c>
      <c r="C28" s="61" t="s">
        <v>762</v>
      </c>
      <c r="D28" s="56" t="s">
        <v>118</v>
      </c>
      <c r="E28" t="s">
        <v>118</v>
      </c>
      <c r="F28" t="s">
        <v>28</v>
      </c>
      <c r="G28" s="8">
        <v>2564</v>
      </c>
      <c r="H28" t="s">
        <v>32</v>
      </c>
      <c r="I28" t="s">
        <v>56</v>
      </c>
      <c r="J28" t="s">
        <v>120</v>
      </c>
      <c r="K28" t="s">
        <v>69</v>
      </c>
      <c r="L28" t="s">
        <v>36</v>
      </c>
      <c r="N28" t="s">
        <v>114</v>
      </c>
      <c r="O28" t="s">
        <v>762</v>
      </c>
      <c r="Q28" t="str">
        <f>IF(LEN(O28=11),_xlfn.CONCAT(N28,"F",RIGHT(O28,2)),O28)</f>
        <v>180401V03F03</v>
      </c>
    </row>
  </sheetData>
  <autoFilter ref="A10:O25" xr:uid="{00000000-0009-0000-0000-000005000000}">
    <sortState xmlns:xlrd2="http://schemas.microsoft.com/office/spreadsheetml/2017/richdata2" ref="A11:O25">
      <sortCondition ref="G10:G23"/>
    </sortState>
  </autoFilter>
  <sortState xmlns:xlrd2="http://schemas.microsoft.com/office/spreadsheetml/2017/richdata2" ref="A11:Q28">
    <sortCondition ref="C11:C28"/>
  </sortState>
  <hyperlinks>
    <hyperlink ref="D25" r:id="rId1" display="https://emenscr.nesdc.go.th/viewer/view.html?id=5b21110a7587e67e2e7212be&amp;username=mnre07071" xr:uid="{B7C441C6-602B-4DAB-9610-678E42728410}"/>
    <hyperlink ref="D24" r:id="rId2" display="https://emenscr.nesdc.go.th/viewer/view.html?id=5b28ad747af48e05b0c722b6&amp;username=crru0532291" xr:uid="{0BA74459-DCF8-4B32-9C01-DAE6E22D70CF}"/>
    <hyperlink ref="D20" r:id="rId3" display="https://emenscr.nesdc.go.th/viewer/view.html?id=5b4484c74c5a2c254a3305cf&amp;username=mnre03051" xr:uid="{2CF8DB65-7038-4732-9234-5553210922E1}"/>
    <hyperlink ref="D11" r:id="rId4" display="https://emenscr.nesdc.go.th/viewer/view.html?id=5b46f907f4fd79254b8e68c4&amp;username=mnre03031" xr:uid="{500565DF-CFC6-4258-847D-1F4FC4F19AE7}"/>
    <hyperlink ref="D26" r:id="rId5" display="https://emenscr.nesdc.go.th/viewer/view.html?id=5b4708daf4fd79254b8e68c8&amp;username=mnre03031" xr:uid="{9FC3A463-CBA1-4045-929D-EEC11AF98D2B}"/>
    <hyperlink ref="D17" r:id="rId6" display="https://emenscr.nesdc.go.th/viewer/view.html?id=5e01d3396f155549ab8fb96f&amp;username=mnre0214621" xr:uid="{7BA697F7-0EF7-49CF-B28C-1525D63F1495}"/>
    <hyperlink ref="D18" r:id="rId7" display="https://emenscr.nesdc.go.th/viewer/view.html?id=5e0582a75baa7b44654ddfed&amp;username=mnre0214681" xr:uid="{0793D39B-4C59-4A39-8A19-86E6D147E40A}"/>
    <hyperlink ref="D23" r:id="rId8" display="https://emenscr.nesdc.go.th/viewer/view.html?id=5e09c166a398d53e6c8ddef6&amp;username=mnre0205101" xr:uid="{4FED94C1-D833-4641-9BE1-F026C37D9480}"/>
    <hyperlink ref="D27" r:id="rId9" display="https://emenscr.nesdc.go.th/viewer/view.html?id=5e12ed0ac87029697f013f9c&amp;username=mnre020591" xr:uid="{75070AE8-8E3C-4066-BFD0-A7A177CAAB57}"/>
    <hyperlink ref="D28" r:id="rId10" display="https://emenscr.nesdc.go.th/viewer/view.html?id=5f9a2fd9ce9e354887d836c6&amp;username=mnre0214611" xr:uid="{2277168C-4173-4844-8AB4-D363F12BEAE0}"/>
    <hyperlink ref="D12" r:id="rId11" display="https://emenscr.nesdc.go.th/viewer/view.html?id=5febef5c1a5e145f8dc80986&amp;username=mnre020541" xr:uid="{2ADDE2DF-3238-4E62-92E3-1DF5DB654CAC}"/>
    <hyperlink ref="D19" r:id="rId12" display="https://emenscr.nesdc.go.th/viewer/view.html?id=600e4680ef06eb0e8c9addf8&amp;username=mnre03031" xr:uid="{7651AC8E-43F9-4AB5-A223-1C7048297720}"/>
    <hyperlink ref="D21" r:id="rId13" display="https://emenscr.nesdc.go.th/viewer/view.html?id=60e3d99bed713a6432c7d307&amp;username=mnre0214481" xr:uid="{B23B9239-1ED0-4EC4-AA8B-1F7D839B2ADA}"/>
  </hyperlinks>
  <pageMargins left="0.7" right="0.7" top="0.75" bottom="0.75" header="0.3" footer="0.3"/>
  <drawing r:id="rId1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12</vt:i4>
      </vt:variant>
      <vt:variant>
        <vt:lpstr>ช่วงที่มีชื่อ</vt:lpstr>
      </vt:variant>
      <vt:variant>
        <vt:i4>1</vt:i4>
      </vt:variant>
    </vt:vector>
  </HeadingPairs>
  <TitlesOfParts>
    <vt:vector size="13" baseType="lpstr">
      <vt:lpstr>ข้อมูลดิบ</vt:lpstr>
      <vt:lpstr>คัดเลือก</vt:lpstr>
      <vt:lpstr>1.นำไปใช้</vt:lpstr>
      <vt:lpstr>3.Pivot หน่วยงาน</vt:lpstr>
      <vt:lpstr>โครงการปี 65</vt:lpstr>
      <vt:lpstr>โครงการปี 66</vt:lpstr>
      <vt:lpstr>โครงการปี 65-66</vt:lpstr>
      <vt:lpstr>1.รวม</vt:lpstr>
      <vt:lpstr>2.เรียง VC</vt:lpstr>
      <vt:lpstr>3.Pivot VC</vt:lpstr>
      <vt:lpstr>5. เรียงปี</vt:lpstr>
      <vt:lpstr>6. เรียง VC</vt:lpstr>
      <vt:lpstr>'1.นำไปใช้'!Print_Area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Thammarong</cp:lastModifiedBy>
  <dcterms:created xsi:type="dcterms:W3CDTF">2022-03-31T10:41:26Z</dcterms:created>
  <dcterms:modified xsi:type="dcterms:W3CDTF">2023-06-26T11:15:20Z</dcterms:modified>
</cp:coreProperties>
</file>