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16 เศรษฐกิจฐานราก\"/>
    </mc:Choice>
  </mc:AlternateContent>
  <xr:revisionPtr revIDLastSave="0" documentId="13_ncr:1_{EF3B937E-619E-4C5F-A638-25192E8AD3EF}" xr6:coauthVersionLast="36" xr6:coauthVersionMax="36" xr10:uidLastSave="{00000000-0000-0000-0000-000000000000}"/>
  <bookViews>
    <workbookView xWindow="0" yWindow="0" windowWidth="25605" windowHeight="16440" tabRatio="500" firstSheet="3" activeTab="5" xr2:uid="{00000000-000D-0000-FFFF-FFFF00000000}"/>
  </bookViews>
  <sheets>
    <sheet name="ข้อมูลดิบ" sheetId="12" state="hidden" r:id="rId1"/>
    <sheet name="คัดเลือก" sheetId="13" state="hidden" r:id="rId2"/>
    <sheet name="1.นำไปใช้ " sheetId="14" state="hidden" r:id="rId3"/>
    <sheet name="1.รวม" sheetId="3" r:id="rId4"/>
    <sheet name="2.เรียงVC" sheetId="18" r:id="rId5"/>
    <sheet name="3. Pivot VC" sheetId="6" r:id="rId6"/>
    <sheet name="3.Pivot หน่วยงาน" sheetId="11" state="hidden" r:id="rId7"/>
    <sheet name="โครงการปี 65-66" sheetId="17" state="hidden" r:id="rId8"/>
    <sheet name="โครงการปี 65" sheetId="15" state="hidden" r:id="rId9"/>
    <sheet name="โครงการปี 66" sheetId="16" state="hidden" r:id="rId10"/>
    <sheet name="5.เรียงปี" sheetId="4" state="hidden" r:id="rId11"/>
    <sheet name="6.เรียง VC" sheetId="5" state="hidden" r:id="rId12"/>
  </sheets>
  <externalReferences>
    <externalReference r:id="rId13"/>
  </externalReferences>
  <definedNames>
    <definedName name="_xlnm._FilterDatabase" localSheetId="3" hidden="1">'1.รวม'!$A$5:$M$99</definedName>
    <definedName name="_xlnm._FilterDatabase" localSheetId="4" hidden="1">'2.เรียงVC'!$A$5:$O$99</definedName>
    <definedName name="_xlnm._FilterDatabase" localSheetId="10" hidden="1">'5.เรียงปี'!$A$2:$O$125</definedName>
    <definedName name="_xlnm._FilterDatabase" localSheetId="11" hidden="1">'6.เรียง VC'!$A$2:$P$125</definedName>
    <definedName name="_xlnm._FilterDatabase" localSheetId="7" hidden="1">'โครงการปี 65-66'!$K$1:$K$456</definedName>
    <definedName name="_xlnm._FilterDatabase" localSheetId="1" hidden="1">คัดเลือก!$A$2:$L$154</definedName>
    <definedName name="_xlnm.Print_Area" localSheetId="2">'1.นำไปใช้ '!$B$2:$F$13</definedName>
  </definedNames>
  <calcPr calcId="191029"/>
  <pivotCaches>
    <pivotCache cacheId="0" r:id="rId14"/>
    <pivotCache cacheId="1" r:id="rId15"/>
  </pivotCaches>
</workbook>
</file>

<file path=xl/calcChain.xml><?xml version="1.0" encoding="utf-8"?>
<calcChain xmlns="http://schemas.openxmlformats.org/spreadsheetml/2006/main">
  <c r="Q115" i="18" l="1"/>
  <c r="D115" i="18"/>
  <c r="Q39" i="18"/>
  <c r="D39" i="18"/>
  <c r="Q38" i="18"/>
  <c r="D38" i="18"/>
  <c r="Q134" i="18"/>
  <c r="D134" i="18"/>
  <c r="Q151" i="18"/>
  <c r="D151" i="18"/>
  <c r="Q131" i="18"/>
  <c r="D131" i="18"/>
  <c r="Q62" i="18"/>
  <c r="D62" i="18"/>
  <c r="Q16" i="18"/>
  <c r="D16" i="18"/>
  <c r="Q114" i="18"/>
  <c r="D114" i="18"/>
  <c r="Q113" i="18"/>
  <c r="Q133" i="18"/>
  <c r="D133" i="18"/>
  <c r="Q112" i="18"/>
  <c r="D112" i="18"/>
  <c r="Q130" i="18"/>
  <c r="D130" i="18"/>
  <c r="Q111" i="18"/>
  <c r="D111" i="18"/>
  <c r="Q110" i="18"/>
  <c r="D110" i="18"/>
  <c r="Q109" i="18"/>
  <c r="D109" i="18"/>
  <c r="Q108" i="18"/>
  <c r="D108" i="18"/>
  <c r="Q107" i="18"/>
  <c r="D107" i="18"/>
  <c r="Q61" i="18"/>
  <c r="D61" i="18"/>
  <c r="Q60" i="18"/>
  <c r="D60" i="18"/>
  <c r="Q59" i="18"/>
  <c r="D59" i="18"/>
  <c r="Q58" i="18"/>
  <c r="D58" i="18"/>
  <c r="Q57" i="18"/>
  <c r="D57" i="18"/>
  <c r="Q56" i="18"/>
  <c r="D56" i="18"/>
  <c r="Q55" i="18"/>
  <c r="D55" i="18"/>
  <c r="Q54" i="18"/>
  <c r="D54" i="18"/>
  <c r="Q53" i="18"/>
  <c r="D53" i="18"/>
  <c r="Q52" i="18"/>
  <c r="D52" i="18"/>
  <c r="Q51" i="18"/>
  <c r="D51" i="18"/>
  <c r="Q50" i="18"/>
  <c r="D50" i="18"/>
  <c r="Q37" i="18"/>
  <c r="D37" i="18"/>
  <c r="Q36" i="18"/>
  <c r="D36" i="18"/>
  <c r="Q106" i="18"/>
  <c r="D106" i="18"/>
  <c r="Q105" i="18"/>
  <c r="D105" i="18"/>
  <c r="Q104" i="18"/>
  <c r="D104" i="18"/>
  <c r="Q103" i="18"/>
  <c r="D103" i="18"/>
  <c r="Q102" i="18"/>
  <c r="D102" i="18"/>
  <c r="Q101" i="18"/>
  <c r="D101" i="18"/>
  <c r="Q100" i="18"/>
  <c r="D100" i="18"/>
  <c r="Q150" i="18"/>
  <c r="D150" i="18"/>
  <c r="Q15" i="18"/>
  <c r="D15" i="18"/>
  <c r="Q35" i="18"/>
  <c r="D35" i="18"/>
  <c r="Q129" i="18"/>
  <c r="D129" i="18"/>
  <c r="Q99" i="18"/>
  <c r="D99" i="18"/>
  <c r="Q98" i="18"/>
  <c r="D98" i="18"/>
  <c r="Q14" i="18"/>
  <c r="D14" i="18"/>
  <c r="Q13" i="18"/>
  <c r="D13" i="18"/>
  <c r="Q97" i="18"/>
  <c r="D97" i="18"/>
  <c r="Q128" i="18"/>
  <c r="D128" i="18"/>
  <c r="Q96" i="18"/>
  <c r="D96" i="18"/>
  <c r="Q149" i="18"/>
  <c r="D149" i="18"/>
  <c r="Q127" i="18"/>
  <c r="D127" i="18"/>
  <c r="Q95" i="18"/>
  <c r="D95" i="18"/>
  <c r="Q94" i="18"/>
  <c r="D94" i="18"/>
  <c r="Q126" i="18"/>
  <c r="D126" i="18"/>
  <c r="Q93" i="18"/>
  <c r="D93" i="18"/>
  <c r="Q125" i="18"/>
  <c r="D125" i="18"/>
  <c r="Q92" i="18"/>
  <c r="D92" i="18"/>
  <c r="Q34" i="18"/>
  <c r="D34" i="18"/>
  <c r="Q12" i="18"/>
  <c r="D12" i="18"/>
  <c r="Q91" i="18"/>
  <c r="D91" i="18"/>
  <c r="Q148" i="18"/>
  <c r="D148" i="18"/>
  <c r="Q33" i="18"/>
  <c r="D33" i="18"/>
  <c r="Q32" i="18"/>
  <c r="D32" i="18"/>
  <c r="Q90" i="18"/>
  <c r="D90" i="18"/>
  <c r="Q124" i="18"/>
  <c r="Q89" i="18"/>
  <c r="Q123" i="18"/>
  <c r="Q88" i="18"/>
  <c r="Q11" i="18"/>
  <c r="Q87" i="18"/>
  <c r="Q86" i="18"/>
  <c r="Q85" i="18"/>
  <c r="Q141" i="18"/>
  <c r="Q122" i="18"/>
  <c r="Q84" i="18"/>
  <c r="Q83" i="18"/>
  <c r="Q31" i="18"/>
  <c r="Q30" i="18"/>
  <c r="Q45" i="18"/>
  <c r="Q82" i="18"/>
  <c r="Q81" i="18"/>
  <c r="Q80" i="18"/>
  <c r="Q79" i="18"/>
  <c r="Q78" i="18"/>
  <c r="Q77" i="18"/>
  <c r="Q121" i="18"/>
  <c r="Q120" i="18"/>
  <c r="Q132" i="18"/>
  <c r="Q76" i="18"/>
  <c r="Q75" i="18"/>
  <c r="Q147" i="18"/>
  <c r="Q119" i="18"/>
  <c r="Q118" i="18"/>
  <c r="Q44" i="18"/>
  <c r="Q74" i="18"/>
  <c r="Q29" i="18"/>
  <c r="Q73" i="18"/>
  <c r="Q18" i="18"/>
  <c r="Q72" i="18"/>
  <c r="Q10" i="18"/>
  <c r="Q71" i="18"/>
  <c r="Q117" i="18"/>
  <c r="Q146" i="18"/>
  <c r="Q17" i="18"/>
  <c r="Q70" i="18"/>
  <c r="Q140" i="18"/>
  <c r="Q69" i="18"/>
  <c r="Q68" i="18"/>
  <c r="Q67" i="18"/>
  <c r="Q49" i="18"/>
  <c r="Q48" i="18"/>
  <c r="Q47" i="18"/>
  <c r="Q46" i="18"/>
  <c r="Q43" i="18"/>
  <c r="Q28" i="18"/>
  <c r="Q27" i="18"/>
  <c r="Q26" i="18"/>
  <c r="Q66" i="18"/>
  <c r="Q164" i="18"/>
  <c r="Q65" i="18"/>
  <c r="Q163" i="18"/>
  <c r="Q162" i="18"/>
  <c r="Q116" i="18"/>
  <c r="Q161" i="18"/>
  <c r="Q64" i="18"/>
  <c r="Q139" i="18"/>
  <c r="Q63" i="18"/>
  <c r="Q160" i="18"/>
  <c r="Q159" i="18"/>
  <c r="Q145" i="18"/>
  <c r="Q158" i="18"/>
  <c r="Q8" i="18"/>
  <c r="Q157" i="18"/>
  <c r="Q7" i="18"/>
  <c r="Q138" i="18"/>
  <c r="Q144" i="18"/>
  <c r="Q25" i="18"/>
  <c r="Q156" i="18"/>
  <c r="Q155" i="18"/>
  <c r="Q42" i="18"/>
  <c r="Q6" i="18"/>
  <c r="Q24" i="18"/>
  <c r="Q137" i="18"/>
  <c r="Q23" i="18"/>
  <c r="Q143" i="18"/>
  <c r="Q22" i="18"/>
  <c r="Q136" i="18"/>
  <c r="Q21" i="18"/>
  <c r="Q154" i="18"/>
  <c r="Q9" i="18"/>
  <c r="Q153" i="18"/>
  <c r="Q152" i="18"/>
  <c r="Q41" i="18"/>
  <c r="Q142" i="18"/>
  <c r="Q40" i="18"/>
  <c r="Q20" i="18"/>
  <c r="Q135" i="18"/>
  <c r="Q19" i="18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6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6" i="3"/>
  <c r="B157" i="3"/>
  <c r="B158" i="3"/>
  <c r="B159" i="3"/>
  <c r="B160" i="3"/>
  <c r="B161" i="3"/>
  <c r="B162" i="3"/>
  <c r="B163" i="3"/>
  <c r="B164" i="3"/>
  <c r="B100" i="3"/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3" i="4"/>
  <c r="M13" i="4"/>
  <c r="N19" i="4"/>
  <c r="M19" i="4"/>
  <c r="N18" i="4"/>
  <c r="M18" i="4"/>
  <c r="N12" i="4"/>
  <c r="M12" i="4"/>
  <c r="N11" i="4"/>
  <c r="M11" i="4"/>
  <c r="N10" i="4"/>
  <c r="M10" i="4"/>
  <c r="N17" i="4"/>
  <c r="M17" i="4"/>
  <c r="N16" i="4"/>
  <c r="M16" i="4"/>
  <c r="N15" i="4"/>
  <c r="M15" i="4"/>
  <c r="N14" i="4"/>
  <c r="M14" i="4"/>
  <c r="N9" i="4"/>
  <c r="M9" i="4"/>
  <c r="N8" i="4"/>
  <c r="M8" i="4"/>
  <c r="N7" i="4"/>
  <c r="M7" i="4"/>
  <c r="N6" i="4"/>
  <c r="M6" i="4"/>
  <c r="N5" i="4"/>
  <c r="M5" i="4"/>
  <c r="N3" i="4"/>
  <c r="M3" i="4"/>
  <c r="N4" i="4"/>
  <c r="M4" i="4"/>
  <c r="L6" i="3" l="1"/>
  <c r="L8" i="3"/>
  <c r="L9" i="3"/>
  <c r="L10" i="3"/>
  <c r="L11" i="3"/>
  <c r="L12" i="3"/>
  <c r="L17" i="3"/>
  <c r="L18" i="3"/>
  <c r="L19" i="3"/>
  <c r="L20" i="3"/>
  <c r="L13" i="3"/>
  <c r="L14" i="3"/>
  <c r="L15" i="3"/>
  <c r="L21" i="3"/>
  <c r="L22" i="3"/>
  <c r="L16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7" i="3"/>
</calcChain>
</file>

<file path=xl/sharedStrings.xml><?xml version="1.0" encoding="utf-8"?>
<sst xmlns="http://schemas.openxmlformats.org/spreadsheetml/2006/main" count="21506" uniqueCount="3400">
  <si>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</si>
  <si>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</si>
  <si>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</si>
  <si>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</si>
  <si>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</si>
  <si>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</si>
  <si>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</si>
  <si>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</si>
  <si>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</si>
  <si>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</si>
  <si>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</si>
  <si>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กค 0303-61-0001</t>
  </si>
  <si>
    <t>โครงการพิจารณาพิสูจน์สิทธิการครอบครองที่ดินของบุคคลในเขตที่ดินราชพัสดุ</t>
  </si>
  <si>
    <t>ด้านการสร้างโอกาสและความเสมอภาคทางสังคม</t>
  </si>
  <si>
    <t>ตุลาคม 2561</t>
  </si>
  <si>
    <t>กันยายน 2562</t>
  </si>
  <si>
    <t>กองบริหารจัดการกรรมสิทธิ์ที่ราชพัสดุ</t>
  </si>
  <si>
    <t>กรมธนารักษ์</t>
  </si>
  <si>
    <t>กระทรวงการคลัง</t>
  </si>
  <si>
    <t>GSB-61-0006</t>
  </si>
  <si>
    <t>บริการธนาคารชุมชน</t>
  </si>
  <si>
    <t>ด้านการสร้างความสามารถในการแข่งขัน</t>
  </si>
  <si>
    <t>มกราคม 2561</t>
  </si>
  <si>
    <t>กันยายน 2563</t>
  </si>
  <si>
    <t>ธนาคารออมสิน</t>
  </si>
  <si>
    <t>กษ 1205/-61-0001</t>
  </si>
  <si>
    <t>กิจกรรมจัดที่ดิน</t>
  </si>
  <si>
    <t>สำนักจัดการปฎิรูปที่ดิน</t>
  </si>
  <si>
    <t>สำนักงานปฏิรูปที่ดินเพื่อเกษตรกรรม</t>
  </si>
  <si>
    <t>กระทรวงเกษตรและสหกรณ์</t>
  </si>
  <si>
    <t>กษ 1205/-61-0002</t>
  </si>
  <si>
    <t>กิจกรรมตรวจสอบการถือครองที่ดิน</t>
  </si>
  <si>
    <t>ศธ0567.15-62-0003</t>
  </si>
  <si>
    <t>โครงการบูรณาการพันธกิจสัมพันธ์ เพื่อแก้ปัญหาความยากจนของประชาชนในท้องถิ่น 2562</t>
  </si>
  <si>
    <t>สถาบันวิจัยและพัฒนา</t>
  </si>
  <si>
    <t>มหาวิทยาลัยราชภัฏสวนสุนันทา</t>
  </si>
  <si>
    <t>กระทรวงการอุดมศึกษา วิทยาศาสตร์ วิจัยและนวัตกรรม</t>
  </si>
  <si>
    <t>กษ 1206-62-0001</t>
  </si>
  <si>
    <t>การปรับปรุงแผนที่แปลงที่ดินมาตรฐาน RTK GNSS NETWORK ปีงบประมาณ 2562</t>
  </si>
  <si>
    <t>สำนักจัดการแผนที่และสารบบที่ดิน</t>
  </si>
  <si>
    <t>พม 5201.94-62-0004</t>
  </si>
  <si>
    <t>05 แผนพัฒนาระบบการจัดทำข้อตกลงร่วมก่อนการปฏิบัติงาน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</si>
  <si>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</si>
  <si>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สำนักงานธนานุเคราะห์</t>
  </si>
  <si>
    <t>กระทรวงการพัฒนาสังคมและความมั่นคงของมนุษย์</t>
  </si>
  <si>
    <t>กค 1014-62-0001</t>
  </si>
  <si>
    <t>แผนพัฒนาระบบการเงินภาคประชาชน พ.ศ. 2560 - 2564</t>
  </si>
  <si>
    <t>ตุลาคม 2562</t>
  </si>
  <si>
    <t>กันยายน 2564</t>
  </si>
  <si>
    <t>สำนักนโยบายพัฒนาระบบการเงินภาคประชาชน</t>
  </si>
  <si>
    <t>สำนักงานเศรษฐกิจการคลัง</t>
  </si>
  <si>
    <t>กค 1014-62-0002</t>
  </si>
  <si>
    <t>มาตรการ pico-finance เพื่อเป็นแหล่งเงินทุนทางเลือกของผู้มีรายได้น้อย</t>
  </si>
  <si>
    <t>กันยายน 2565</t>
  </si>
  <si>
    <t>กค 1014-62-0003</t>
  </si>
  <si>
    <t>การแก้ไขปัญหาหนี้นอกระบบอย่างบูรณาการและยั่งยืน</t>
  </si>
  <si>
    <t>กค 1014-62-0004</t>
  </si>
  <si>
    <t>ร่างพระราชบัญญัติสถาบันการเงินประชาชน พ.ศ. ....</t>
  </si>
  <si>
    <t>ศธ0585.14-62-0026</t>
  </si>
  <si>
    <t>โครงการพัฒนาแหล่งเรียนรู้เพื่อสนับสนุนปรัชญาเศรษฐกิจพอเพียง</t>
  </si>
  <si>
    <t>กุมภาพันธ์ 2562</t>
  </si>
  <si>
    <t>คณะศิลปศาสตร์</t>
  </si>
  <si>
    <t>มหาวิทยาลัยเทคโนโลยีราชมงคลสุวรรณภูมิ</t>
  </si>
  <si>
    <t>มท 0407-63-0001</t>
  </si>
  <si>
    <t>ส่งเสริมการบริหารจัดการการเงินชุมชน</t>
  </si>
  <si>
    <t>สำนักพัฒนาทุนและองค์กรการเงินชุมชน</t>
  </si>
  <si>
    <t>กรมการพัฒนาชุมชน</t>
  </si>
  <si>
    <t>กระทรวงมหาดไทย</t>
  </si>
  <si>
    <t>ศธ 0536.2-63-0004</t>
  </si>
  <si>
    <t>ยกระดับเศรษฐกิจในท้องถิ่นตามหลักปรัชญาเศรษฐกิจพอเพียง ตำบลคลองลานพัฒนา</t>
  </si>
  <si>
    <t>คณะมนุษยศาสตร์และสังคมศาสตร์</t>
  </si>
  <si>
    <t>มหาวิทยาลัยราชภัฏกำแพงเพชร</t>
  </si>
  <si>
    <t>กค 0303-63-0001</t>
  </si>
  <si>
    <t>โครงการพิจารณาพิสูจน์สิทธิการครอบครองทีี่ดินของบุคคลในเขตที่ดินราชพัสดุ ปีงบประมาณ พ.ศ.2563</t>
  </si>
  <si>
    <t>ทส 1006-63-0002</t>
  </si>
  <si>
    <t>โครงการการขับเคลื่อนนโยบายการจัดการที่ดินทำกินให้ชุมชน</t>
  </si>
  <si>
    <t>กองบริหารจัดการที่ดิน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</si>
  <si>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</si>
  <si>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</si>
  <si>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นร1107-63-0001</t>
  </si>
  <si>
    <t>โครงการประเมินผลสัมฤทธิ์ในการดำเนินการจัดที่ดินทำกินให้ชุมชน ภายใต้คณะกรรมการนโยบายที่ดินแห่งชาติ</t>
  </si>
  <si>
    <t>มีนาคม 2562</t>
  </si>
  <si>
    <t>ธันวาคม 2562</t>
  </si>
  <si>
    <t>กองยุทธศาสตร์การพัฒนาทรัพยากรธรรมชาติและสิ่งแวดล้อม</t>
  </si>
  <si>
    <t>สำนักงานสภาพัฒนาการเศรษฐกิจและสังคมแห่งชาติ</t>
  </si>
  <si>
    <t>สำนักนายกรัฐมนตรี</t>
  </si>
  <si>
    <t>ชม 0017-63-0018</t>
  </si>
  <si>
    <t>การขับเคลื่อนและขยายผลโครงการอันเนื่องมาจากพระราชดำริจังหวัดเชียงใหม่</t>
  </si>
  <si>
    <t>มีนาคม 2563</t>
  </si>
  <si>
    <t>เชียงใหม่</t>
  </si>
  <si>
    <t>จังหวัดและกลุ่มจังหวัด</t>
  </si>
  <si>
    <t>กษ 1204-63-0001</t>
  </si>
  <si>
    <t>โครงการศึกษาปรับปรุงกฎหมายเกี่ยวกับการปฏิรูปที่ดินเพื่อเกษตรกรและประชาชน</t>
  </si>
  <si>
    <t>สำนักกฎหมาย</t>
  </si>
  <si>
    <t>ศธ054414-63-0002</t>
  </si>
  <si>
    <t>การพัฒนาเทคโนโลยีและนวัตกรรมทางภูมิปัญญาเพื่อสร้างอาชีพและสร้างความยั่งยืนของชุมชน</t>
  </si>
  <si>
    <t>มหาวิทยาลัยราชภัฏนครราชสีมา</t>
  </si>
  <si>
    <t>กส 0015-63-0001</t>
  </si>
  <si>
    <t>แผนยุทธศาสตร์พัฒาและใช้พลังงานที่เป็นมิตรกับสิ่งแวดล้อม โครงการเพิ่มสมรรถนะด้านการบริหารและจัดการพลังงานครบวงจรในวชุมชนระดับตำบลและวิสาหกิจชุมชน</t>
  </si>
  <si>
    <t>สำนักงานพลังงานจังหวัดกาฬสินธุ์</t>
  </si>
  <si>
    <t>สำนักงานปลัดกระทรวงพลังงาน</t>
  </si>
  <si>
    <t>กระทรวงพลังงาน</t>
  </si>
  <si>
    <t>มท 0407-63-0006</t>
  </si>
  <si>
    <t>โครงการขับเคลื่อนเศรษฐกิจฐานรากด้วยกองทุนชุมชน</t>
  </si>
  <si>
    <t>GSB-63-0001</t>
  </si>
  <si>
    <t>โครงการพัฒนาระบบสถาบันการเงินประชาชน</t>
  </si>
  <si>
    <t>มกราคม 2563</t>
  </si>
  <si>
    <t>ธันวาคม 2568</t>
  </si>
  <si>
    <t>ศธ 053310-63-0037</t>
  </si>
  <si>
    <t>โครงการการถ่ายทอดองความรู้และเทคโนโลยีชุมชน ด้วยแนวคิด “สืบสาน-พอเพียง ป่า 3 อย่าง ประโยชน์ 4 อย่าง” ของชุมชนบ้านกองแหะสู่การเป็นชุมชนแห่งนวัตกรรมเศรษฐกิจฐานราก</t>
  </si>
  <si>
    <t>สำนักงานอธิการบดี</t>
  </si>
  <si>
    <t>มหาวิทยาลัยราชภัฏเชียงใหม่</t>
  </si>
  <si>
    <t>มค 0019-63-0002</t>
  </si>
  <si>
    <t>โครงการส่งเสริมความเข้มแข็งให้ชุมชนและพัมนาเศรษฐกิจฐานราก (การพัฒนาหมู่บ้านเศรษฐกิจพอเพียงต้นแบบ</t>
  </si>
  <si>
    <t>เมษายน 2563</t>
  </si>
  <si>
    <t>สำนักงานพัฒนาชุมชนจังหวัดมหาสารคาม</t>
  </si>
  <si>
    <t>ชม 0017-63-0034</t>
  </si>
  <si>
    <t>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 (อพ.สธ.-ชม.)</t>
  </si>
  <si>
    <t>ศธ 0539.5-63-0007</t>
  </si>
  <si>
    <t>บูรณาการพันธกิจสัมพันธ์เพื่อการพัฒนาท้องถิ่น</t>
  </si>
  <si>
    <t>คณะเทคโนโลยีการเกษตรและเทคโนโลยีอุตสาหกรรม</t>
  </si>
  <si>
    <t>มหาวิทยาลัยราชภัฏเพชรบูรณ์</t>
  </si>
  <si>
    <t>สบ 0018-63-0001</t>
  </si>
  <si>
    <t>โครงการบำบัดทุกข์ บำรุงสุข สร้างรอยยิ้มให้ประชาชน จังหวัดสระบุรี ประจำปีงบประมาณ พ.ศ.2563</t>
  </si>
  <si>
    <t>ที่ทำการปกครองจังหวัดสระบุรี</t>
  </si>
  <si>
    <t>กรมการปกครอง</t>
  </si>
  <si>
    <t>ศธ 0551.0102-63-0006</t>
  </si>
  <si>
    <t>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</t>
  </si>
  <si>
    <t>กองนโยบายและแผน</t>
  </si>
  <si>
    <t>มหาวิทยาลัยราชภัฏวไลยอลงกรณ์ ในพระบรมราชูปถัมภ์</t>
  </si>
  <si>
    <t>กค 1005-63-0001</t>
  </si>
  <si>
    <t>การเตรียมการจัดเก็บภาษีตามพระราชบัญญัติภาษีที่ดินและสิ่งปลูกสร้าง พ.ศ. 2562</t>
  </si>
  <si>
    <t>สำนักนโยบายภาษี</t>
  </si>
  <si>
    <t>701500006-63-0002</t>
  </si>
  <si>
    <t>โครงการติดตามประเมินผลการดำเนินงานโครงการพระราชดำริ</t>
  </si>
  <si>
    <t>ศูนย์ประเมินผล</t>
  </si>
  <si>
    <t>สำนักงานเศรษฐกิจการเกษตร</t>
  </si>
  <si>
    <t>ศธ 0539.5-63-0013</t>
  </si>
  <si>
    <t>ยกระดับคุณภาพชีวิตสร้างรายได้ที่มั่นคงด้วยการเลี้ยงปลานิลแบบกึ่งพัฒนา ตำบลห้วยสะแก อำเภอเมือง จังหวัดเพชบูรณ์</t>
  </si>
  <si>
    <t>ศธ 0539.5-63-0014</t>
  </si>
  <si>
    <t>การแก้ปัญหาความยากจนของประชาชนในท้องถิ่นในตำบลท่าแดง อำเภอหนองไผ่ จังหวัดเพชรบูรณ์</t>
  </si>
  <si>
    <t>ศธ 0539.5-63-0016</t>
  </si>
  <si>
    <t>การแก้ปัญหาความยากจนของประชาชนในท้องถิ่นในตำบลศาลาลาย อำเภอชนแดน จังหวัดเพชรบูรณ์</t>
  </si>
  <si>
    <t>ศธ 0569.01(2)-63-0016</t>
  </si>
  <si>
    <t>โครงการพัฒนาคุณภาพชีวิตแบบองค์รวมในท้องถิ่นชัยภูมิ ABC-6D</t>
  </si>
  <si>
    <t>มหาวิทยาลัยราชภัฏชัยภูมิ</t>
  </si>
  <si>
    <t>ศธ 0569.01(2)-63-0025</t>
  </si>
  <si>
    <t>โครงการพัฒนาคุณภาพชีวิตและยกระดับรายได้ให้กับคนในชุมชนฐานราก</t>
  </si>
  <si>
    <t>ศธ 0565.02-63-0008</t>
  </si>
  <si>
    <t>พัฒนาคุณภาพชีวิตและยกระดับรายได้ให้กับคนในชุมชนฐานราก</t>
  </si>
  <si>
    <t>เมษายน 2564</t>
  </si>
  <si>
    <t>คณะเทคโนโลยีอุตสาหกรรม</t>
  </si>
  <si>
    <t>มหาวิทยาลัยราชภัฏพระนคร</t>
  </si>
  <si>
    <t>มส.5806-63-0008</t>
  </si>
  <si>
    <t>เรียงกล่องเกเบียลบรรจุหินใหญ่ป้องกันตลิ่งพัง  คันดินคลองส่งน้ำหนองปู่ด้ง  บ้านคอนผึ้ง  หมุ่ 5 ขนาดกว้าง 3.00 เมตร สูง 3.00 เมตร ยาว 200 เมตร</t>
  </si>
  <si>
    <t>กรกฎาคม 2563</t>
  </si>
  <si>
    <t>อำเภอสบเมย จังหวัดแม่ฮ่องสอน</t>
  </si>
  <si>
    <t>มส 0007-63-0001</t>
  </si>
  <si>
    <t>ส่งเสริมการเลี้ยงดูปลาดุกในบ่อพลาสติกพื้นที่โรงเรียนตำรวจตระเวนชายแดนจังหวัดแม่ฮ่องสอน</t>
  </si>
  <si>
    <t>สำนักงานประมงจังหวัดแม่ฮ่องสอน</t>
  </si>
  <si>
    <t>กรมประมง</t>
  </si>
  <si>
    <t>ศธ 04178-63-0016</t>
  </si>
  <si>
    <t>โครงการเชิดชูเกียรติข้าราชการครูและบุคลากรทางการศึกษา ้กษียณอายุราชการ ประจำปีงบประมาณ 2563</t>
  </si>
  <si>
    <t>มิถุนายน 2563</t>
  </si>
  <si>
    <t>สำนักงานเขตพื้นที่การศึกษาประถมศึกษาอุดรธานี เขต 3</t>
  </si>
  <si>
    <t>สำนักงานคณะกรรมการการศึกษาขั้นพื้นฐาน</t>
  </si>
  <si>
    <t>กระทรวงศึกษาธิการ</t>
  </si>
  <si>
    <t>ตุลาคม 2564</t>
  </si>
  <si>
    <t>160202V04</t>
  </si>
  <si>
    <t>160202F0402</t>
  </si>
  <si>
    <t>กองแผนงาน</t>
  </si>
  <si>
    <t>160202V01</t>
  </si>
  <si>
    <t>160202F0102</t>
  </si>
  <si>
    <t>160202F0103</t>
  </si>
  <si>
    <t>วช  0003-63-0092</t>
  </si>
  <si>
    <t>โครงการเทคโนโลยีการเกษตรอัจฉริยะ</t>
  </si>
  <si>
    <t>กองนโยบายและแผนการวิจัย</t>
  </si>
  <si>
    <t>สำนักงานการวิจัยแห่งชาติ</t>
  </si>
  <si>
    <t>160202V03</t>
  </si>
  <si>
    <t>160202F0302</t>
  </si>
  <si>
    <t>โครงการบริหารจัดการที่ดินอย่างยั่งยืน</t>
  </si>
  <si>
    <t>ตุลาคม 2563</t>
  </si>
  <si>
    <t>สถาบันบริหารจัดการธนาคารที่ดิน (องค์การมหาชน)</t>
  </si>
  <si>
    <t>160202V02</t>
  </si>
  <si>
    <t>160202F0201</t>
  </si>
  <si>
    <t>ตุลาคม 2565</t>
  </si>
  <si>
    <t>มหาวิทยาลัยราชภัฏศรีสะเกษ</t>
  </si>
  <si>
    <t>160202F0203</t>
  </si>
  <si>
    <t>160202F0303</t>
  </si>
  <si>
    <t>กรมส่งเสริมสหกรณ์</t>
  </si>
  <si>
    <t>160202F0301</t>
  </si>
  <si>
    <t>โครงการช่วยเหลือด้านหนี้สินสมาชิกสหกรณ์และกลุ่มเกษตรกร</t>
  </si>
  <si>
    <t>มส.5801-63-0007</t>
  </si>
  <si>
    <t>ส่งเสริมอาชีพตามแนวเศรษฐกิจพอเพียงและการทำเกษตรอินทรีย์ชีวภาพ</t>
  </si>
  <si>
    <t>สิงหาคม 2563</t>
  </si>
  <si>
    <t>อำเภอเมืองแม่ฮ่องสอน จังหวัดแม่ฮ่องสอน</t>
  </si>
  <si>
    <t>กษ 1206-64-0001</t>
  </si>
  <si>
    <t>โครงการบริหารจัดการที่ดินทำกินแก่เกษตรกรรายย่อยและผู้ด้อยโอกาส กิจกรรมการปรับปรุงแผนที่แปลงที่ดินตามมาตรฐาน RTK GNSS NETWORK ปีงบประมาณ พ.ศ. 2564</t>
  </si>
  <si>
    <t>กษ 1204-64-0001</t>
  </si>
  <si>
    <t>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</t>
  </si>
  <si>
    <t>โครงการภายใต้กิจกรรม Big Rock</t>
  </si>
  <si>
    <t>กษ 1205-64-0001</t>
  </si>
  <si>
    <t>โครงการบริหารจัดการที่ดินทำกินแก่เกษตรกรรายย่อยและผู้ด้อยโอกาส (กิจกรรมจัดที่ดิน ตรวจสอบที่ดิน ศูนย์บริการประชาชน) ปีงบประมาณ พ.ศ.2564</t>
  </si>
  <si>
    <t>บจธ 06-64-0001</t>
  </si>
  <si>
    <t>โครงการผลักดันการจัดตั้งธนาคารที่ดิน</t>
  </si>
  <si>
    <t>160202F0202</t>
  </si>
  <si>
    <t>บจธ 06-64-0002</t>
  </si>
  <si>
    <t>โครงการสำรวจความพึงพอใจและพัฒนาการให้บริการของ บจธ.</t>
  </si>
  <si>
    <t>บจธ 06-64-0003</t>
  </si>
  <si>
    <t>โครงการประชาสัมพันธ์และสร้างความรับรู้ความเข้าใจแก่ประชาชน</t>
  </si>
  <si>
    <t>บจธ 06-64-0004</t>
  </si>
  <si>
    <t>โครงการส่งเสริมคุณธรรม จริยธรรม ความโปร่งใส และธรรมาภิบาล</t>
  </si>
  <si>
    <t>บจธ 06-64-0005</t>
  </si>
  <si>
    <t>โครงการพัฒนาคุณภาพบริหารจัดการองค์กร PMQA</t>
  </si>
  <si>
    <t>กษ1004-64-0023</t>
  </si>
  <si>
    <t>โครงการส่งเสริมและพัฒนาอาชีพเพื่อแก้ไขปัญหาที่ดินทำกินของเกษตรกร</t>
  </si>
  <si>
    <t>กรมส่งเสริมการเกษตร</t>
  </si>
  <si>
    <t>ชม 0017-64-0003</t>
  </si>
  <si>
    <t>การขับเคลื่อนและขยายผลโครงการอันเนื่องมาจากพระราชดำริจังหวัดเชียงใหม่ ประจำปีงบประมาณ 2564</t>
  </si>
  <si>
    <t>อว 0616.07-64-0002</t>
  </si>
  <si>
    <t>ด้านการปรับสมดุลและพัฒนาระบบการบริหารจัดการภาครัฐ</t>
  </si>
  <si>
    <t>มหาวิทยาลัยราชภัฏนครสวรรค์</t>
  </si>
  <si>
    <t>701500009-64-0003</t>
  </si>
  <si>
    <t>โครงการส่งเสริมการพัฒนาระบบประกันภัยผลผลิตทางการเกษตร</t>
  </si>
  <si>
    <t>มีนาคม 2565</t>
  </si>
  <si>
    <t>สำนักวิจัยเศรษฐกิจการเกษตร</t>
  </si>
  <si>
    <t>160202F0401</t>
  </si>
  <si>
    <t>ทส 1006-64-0006</t>
  </si>
  <si>
    <t>โครงการสร้างความรู้ความเข้าใจการขับเคลื่อนนโยบายการจัดที่ดินทำกินให้ชุมชน</t>
  </si>
  <si>
    <t>กค 1014-64-0001</t>
  </si>
  <si>
    <t>กค 1014-64-0002</t>
  </si>
  <si>
    <t>สร 0019-64-0001</t>
  </si>
  <si>
    <t>โครงการยกระดับคุณภาพชีวิตของประชาชน กิจกรรมหลัก ปฏิบัติการแก้จนคนสุรินทร์</t>
  </si>
  <si>
    <t>กุมภาพันธ์ 2564</t>
  </si>
  <si>
    <t>มีนาคม 2564</t>
  </si>
  <si>
    <t>สำนักงานพัฒนาชุมชนจังหวัดสุรินทร์</t>
  </si>
  <si>
    <t>ศธ 0539.5-64-0007</t>
  </si>
  <si>
    <t>โครงการบูรณาการพันธกิจสัมพันธ์เพื่อการพัฒนาท้องถิ่น</t>
  </si>
  <si>
    <t>มท 0407-64-0002</t>
  </si>
  <si>
    <t>โครงการเพิ่มประสิทธิภาพกองทุนชุมชนให้ประชาชนเข้าถึงแหล่งทุนเพื่อพัฒนาคุณภาพชีวิต</t>
  </si>
  <si>
    <t>ยล.9506-64-0002</t>
  </si>
  <si>
    <t>กิจกรรมพัฒนาโครงการฟาร์มตัวอย่างในสมเด็จพระบรมราชชนนีพันปีหลวง วังพญา - ท่่าธง</t>
  </si>
  <si>
    <t>ธันวาคม 2563</t>
  </si>
  <si>
    <t>อำเภอรามัน จังหวัดยะลา</t>
  </si>
  <si>
    <t>กค 1014-64-0003</t>
  </si>
  <si>
    <t>โครงการการดำเนินการตามพระราชบัญญัติสถาบันการเงินประชาน พ.ศ. 2562</t>
  </si>
  <si>
    <t>ยล 0019-64-0001</t>
  </si>
  <si>
    <t>กิจกรรมส่งเสริมอาชีพจักสานไม้ไผ่</t>
  </si>
  <si>
    <t>มกราคม 2564</t>
  </si>
  <si>
    <t>สำนักงานพัฒนาชุมชนจังหวัดยะลา</t>
  </si>
  <si>
    <t>กค 0307-64-0001</t>
  </si>
  <si>
    <t>การจัดการและการแก้ไขปัญหาข้อขัดแย้งในสิทธิทำกินและอยู่อาศัยในที่ดินราชพัสดุ ประจำปีงบประมาณ พ.ศ. 2564</t>
  </si>
  <si>
    <t>สร 0008-64-0002</t>
  </si>
  <si>
    <t>ชื่อโครงการพัฒนานวัตกรรมเกษตรและอาหารปลอดภัยกลุ่มนครชัยบุรินทร์     กิจกรรมหลักเพิ่มประสิทธิภาพการผลิตโคเนื้อเพื่อการส่งออก</t>
  </si>
  <si>
    <t>สำนักงานปศุศัตว์จังหวัดสุรินทร์</t>
  </si>
  <si>
    <t>กรมปศุศัตว์</t>
  </si>
  <si>
    <t>มส.5806-64-0004</t>
  </si>
  <si>
    <t>ซ่อมแซมคลองส่งน้ำบ้านแม่ทะลุ หมู่ที่ 5 ตำบลสบเมย อำเภอสบเมย จังหวัดแม่ฮ่องสอน ขนาดกว้าง 0.40 เมตร ลึก 0.40 เมตร หนา 0.10 เมตร ยาว 105 เมตร</t>
  </si>
  <si>
    <t>ศธ 0568.7-64-0021</t>
  </si>
  <si>
    <t>การอบรมเชิงปฏิบัติการถ่ายทอดเทคโนโลยีเครื่องทอผ้าพื้นเมืองด้วยกี่ทอผ้าแบบกึ่งอัตโนมัติ</t>
  </si>
  <si>
    <t>มหาวิทยาลัยกาฬสินธุ์</t>
  </si>
  <si>
    <t>นร0111-64-0002</t>
  </si>
  <si>
    <t>สนับสนุนการดำเนินงานของมูลนิธิปิดทองหลังพระ สืบสานแนวพระราชดำริ และสถาบันส่งเสริมและพัฒนากิจกรรมปิดทองหลังพระสืบสานแนวพระราชดำริ</t>
  </si>
  <si>
    <t>สำนักแผนงานและกิจการพิเศษ</t>
  </si>
  <si>
    <t>สำนักงานปลัดสำนักนายกรัฐมนตรี</t>
  </si>
  <si>
    <t>ศธ 0568.7-64-0025</t>
  </si>
  <si>
    <t>โครงการอบรมเชิงปฏิบัติการการสร้างกี่ทอผ้าอัตลักษณ์มหาวิทยาลัยกาฬสินธุ์</t>
  </si>
  <si>
    <t>ศธ053405-64-0002</t>
  </si>
  <si>
    <t>มหาวิทยาลัยราชภัฏลำปาง</t>
  </si>
  <si>
    <t>ศธ 0565.04-64-0005</t>
  </si>
  <si>
    <t>โครงการพัฒนาผลิตภัณฑ์ชุมชนท้องถิ่น/พัฒนาและยกระดับสินค้าชุมชน OTOP ให้เป็นเศรษฐกิจฐานรากที่มั่นคงยั่งยืน ชุมชนสตรีเหล็กพัฒนา เขตดอนเมือง กรุงเทพมหานคร</t>
  </si>
  <si>
    <t>คณะวิทยาการจัดการ</t>
  </si>
  <si>
    <t>ศธ 0536.2-64-0041</t>
  </si>
  <si>
    <t>โครงการยกระดับผลิตภัณฑ์ชุมชนเพื่อส่งเสริมรายได้ของประชาชน</t>
  </si>
  <si>
    <t>ศธ 0539.3-64-0014</t>
  </si>
  <si>
    <t>โครงการพัฒนาคุณภาพชีวิตและยกระดับรายได้ให้กับคนในชุมชนฐานราก ตำบลสากเหล็ก อำเภอสากเหล็กจังหวัดพิจิตร</t>
  </si>
  <si>
    <t>คณะวิทยาศาสตร์และเทคโนโลยี</t>
  </si>
  <si>
    <t>ศธ 0539.3-64-0015</t>
  </si>
  <si>
    <t>โครงการพัฒนาคุณภาพชีวิตเสริมรายได้และยกระดับผลิตภัณฑ์ชุมชนท้องถิ่นให้แก่ชาวบ้าน ตำบลนาป่าและ ตำบลนางั่ว อำเภอเมือง จังหวัดเพชรบูรณ์</t>
  </si>
  <si>
    <t>ศธ 0539.5-64-0012</t>
  </si>
  <si>
    <t>การผลิตปุ๋ยมูลไส้เดือนจากขยะอินทรีย์ที่เหลือทางการเกษตร องค์การบริหารส่วนตำบลสระกรวด  อำเภอศรีเทพ จังหวัดเพชรบูรณ์</t>
  </si>
  <si>
    <t>ศธ 0539.5-64-0013</t>
  </si>
  <si>
    <t>ยกระดับรายได้ให้กับคนในชุมชนฐานราก ตำบลศาลาลาย อำเภอชนแดน จังหวัดเพชรบูรณ์</t>
  </si>
  <si>
    <t>ศธ 0539.5-64-0014</t>
  </si>
  <si>
    <t>ยกระดับชุมชุนฐานรากเพื่อพัฒนาผลผลิตทางการเกษตรสู่มาตรฐานผลิตภัณฑ์ชุมชนอย่างยั่งยืน ตำบลท่าแดง อำเภอหนองไผ่ จังหวัดเพชรบูรณ์</t>
  </si>
  <si>
    <t>ศธ 0539.5-64-0015</t>
  </si>
  <si>
    <t>ยกระดับคุณภาพชีวิตสร้างรายได้ด้วยการเลี้ยงปลานิลแบบกึ่งพัฒนา ตำบลห้วยสะแก อำเภอเมือง จังหวัดเพชบูรณ์</t>
  </si>
  <si>
    <t>ศธ 0539.5-64-0016</t>
  </si>
  <si>
    <t>ยกระดับรายได้ให้กับคนในชุมชนฐานราก โดยการลดต้นทุนการผลิต การเพิ่มรายได้และการจัดการการแปรรูปผลผลิตทางการเกษตร</t>
  </si>
  <si>
    <t>ศธ 0539.5-64-0017</t>
  </si>
  <si>
    <t>ฟื้นฟูและพัฒนาการประกอบอาชีพเพาะปลูกเห็ดอินทรีย์อย่างยั่งยืน ด้วยระบบโรงเรือนอัจฉริยะพลังงานสะอาด ของกลุ่มเกษตรกรตำบลบุ่งน้ำเต้า  อำเภอหล่มสัก จังหวัดเพชรบูรณ์</t>
  </si>
  <si>
    <t>บจธ 06-64-0006</t>
  </si>
  <si>
    <t>โครงการพัฒนาบุคลากรให้มีความรู้ที่สอดคล้องกับภารกิจขององค์กร</t>
  </si>
  <si>
    <t>บจธ 06-64-0007</t>
  </si>
  <si>
    <t>บจธ 06-64-0008</t>
  </si>
  <si>
    <t>โครงการพัฒนาเศรษฐกิจฐานราก</t>
  </si>
  <si>
    <t>ศธ 0539.5-64-0018</t>
  </si>
  <si>
    <t>โครงการการพัฒนาอาชีพชุมชน “เลี้ยงปลาแบบเศรษฐกิจพอเพียง” เพื่อการส่งเสริมและพัฒนา ให้ชุมชนมีรายได้ครัวเรือนเพิ่มขึ้นสู่ความยั่งยืน</t>
  </si>
  <si>
    <t>ศธ 0551.0102-64-0008</t>
  </si>
  <si>
    <t>โครงการยกระดับคุณภาพชีวิตและยกระดับรายได้ให้กับคนในชุมชนฐานราก</t>
  </si>
  <si>
    <t>มค.4408-64-0001</t>
  </si>
  <si>
    <t>โครงการปรับปรุงเส้นทางคมนาคมขนส่ง กิจกรรมก่อสร้างถนนคอนกรีตเสริมเหล็ก สายบ้านโนนสังข์ ตำบลเวียงชัย - บ้านหนองบัวคู (เขตตำบลหนองบัวแก้ว) อำเภอพยัคฆภูมิพิสัย จังหวัดมหาสารคาม</t>
  </si>
  <si>
    <t>อำเภอพยัคฆภูมิพิสัย จังหวัดมหาสารคาม</t>
  </si>
  <si>
    <t>มค.4408-64-0002</t>
  </si>
  <si>
    <t>โครงการปรับปรุงเส้นทางคมนาคมขนส่ง กิจกรรมปรับปรุงถนนแอสฟัลท์ติก  สายปากทางบ้านหนองแฝก หมู่ที่ 5 ถึงเขตหมู่บ้านหนองบะ หมู่ที่ 3 ตำบลนาสีนวล อำเภอพยัคฆภูมิพิสัย จังหวัดมหาสารคาม</t>
  </si>
  <si>
    <t>บจธ 06-64-0009</t>
  </si>
  <si>
    <t>ศึกษาแนวทาง วิธีการ และหลักเกณฑ์ให้ บจธ. หรือธนาคารที่ดิน เป็นหน่วยงานที่ทำหน้าที่ประเมินราคาที่ดินเพื่อสร้างมูลค่าเพิ่มให้แก่ที่ดินที่รัฐจัดให้กับประชาชน ในส่วนที่ดินเอกชนที่รัฐจัดให้ประชาชนใช้ประโยชน์ ตามกิจกรรม Big Rock</t>
  </si>
  <si>
    <t>กันยายน 2566</t>
  </si>
  <si>
    <t>กษ 1104-66-0012</t>
  </si>
  <si>
    <t>โครงการแก้ไขปัญหาหนี้สินและพัฒนาคุณภาพชีวิตสมาชิกสหกรณ์/กลุ่มเกษตรกรด้วยระบบสหกรณ์</t>
  </si>
  <si>
    <t>ข้อเสนอโครงการสำคัญ 2566 ที่ผ่านเข้ารอบ</t>
  </si>
  <si>
    <t>มท 0407-66-0001</t>
  </si>
  <si>
    <t>โครงการเสริมสร้างศักยภาพกองทุนชุมชนเพื่อการเข้าถึงแหล่งทุนของประชาชนในชุมชน</t>
  </si>
  <si>
    <t>ศธ0556.13-66-0002</t>
  </si>
  <si>
    <t>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</t>
  </si>
  <si>
    <t>มหาวิทยาลัยราชภัฏหมู่บ้านจอมบึง</t>
  </si>
  <si>
    <t>701500009-66-0002</t>
  </si>
  <si>
    <t>โครงการศึกษาแนวทางการลดความเหลื่อมล้ำในภาคเกษตร</t>
  </si>
  <si>
    <t>มร.อด.2040-66-0006</t>
  </si>
  <si>
    <t>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</t>
  </si>
  <si>
    <t>มหาวิทยาลัยราชภัฏอุดรธานี</t>
  </si>
  <si>
    <t>บจธ 06-66-0001</t>
  </si>
  <si>
    <t>บจธ 06-66-0002</t>
  </si>
  <si>
    <t>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</t>
  </si>
  <si>
    <t>ศธ 0563.18-64-0002</t>
  </si>
  <si>
    <t>โครงการพัฒนาคุณภาพชีวิตและยกระดับรายได้ให้กับคนในชุมชนฐานราก (กองบริการการศึกษาและบริการวิชาการ )</t>
  </si>
  <si>
    <t>มหาวิทยาลัยราชภัฏธนบุรี สมุทรปราการ</t>
  </si>
  <si>
    <t>มหาวิทยาลัยราชภัฏธนบุรี</t>
  </si>
  <si>
    <t>ศธ 0563.04-65-0001</t>
  </si>
  <si>
    <t>โครงการอบรมพัฒนาคุณภาพชีวิตและยกระดับรายได้ให้คนในชุมชนฐานราก</t>
  </si>
  <si>
    <t>กษ 1206-65-0001</t>
  </si>
  <si>
    <t>โครงการสำรวจรังวัดปรับปรุงแผนที่แปลงที่ดินตามมาตรฐาน RTK GNSS Network  ในพื้นที่ปฏิรูปที่ดิน ประจำปีงบประมาณ พ.ศ. 2565</t>
  </si>
  <si>
    <t>กษ 1205-65-0002</t>
  </si>
  <si>
    <t>โครงการตรวจสอบที่ดินในเขตปฏิรูปที่ดิน ปีงบประมาณ พ.ศ. 2565</t>
  </si>
  <si>
    <t>กษ 1204-65-0001</t>
  </si>
  <si>
    <t>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 (ขยายเวลาเพิ่ม)</t>
  </si>
  <si>
    <t>มกราคม 2565</t>
  </si>
  <si>
    <t>ศธ 0563.03-65-0003</t>
  </si>
  <si>
    <t>โครงการพัฒนาคุณภาพชีวิตและยกระดับรายได้ให้กับคนในชุมชนฐานราก  (คณะมนุษยศาสตร์และสังคมศาสตร์)</t>
  </si>
  <si>
    <t>ศธ 0563.05-65-0001</t>
  </si>
  <si>
    <t>โครงการพัฒนาคุณภาพชีวิตและยกระดับรายได้ให้กับคนในชุมชนฐานราก (คณะวิทยาการจัดการ)</t>
  </si>
  <si>
    <t>กษ 1205-65-0003</t>
  </si>
  <si>
    <t>โครงการบริหารจัดการที่ดินทำกินแก่เกษตรกรรายย่อยและผู้ด้อยโอกาส (กิจกรรมจัดที่ดิน และกิจกรรมศูนย์บริการประชาชนฯ) ปีงบประมาณ พ.ศ.2565</t>
  </si>
  <si>
    <t>มรภ.ศก. 0572-65-0010</t>
  </si>
  <si>
    <t>การออกแบบเฟอร์นิเจอร์จากกกเพื่อเป็นอาชีพเสริมในกลุ่มชุมชนท้องถิ่น</t>
  </si>
  <si>
    <t>ศธ053501-65-0007</t>
  </si>
  <si>
    <t>การพัฒนาระบบฐานข้อมูลตำบลในจังหวัด</t>
  </si>
  <si>
    <t>มหาวิทยาลัยราชภัฏอุตรดิตถ์</t>
  </si>
  <si>
    <t>มรภ.ศก. 0572-65-0022</t>
  </si>
  <si>
    <t>ยกระดับและเพิ่มมูลค่าพริกของกลุ่มแปรรูปอาหาร ตำบลหนองเชียงทูน อำเภอปรางค์กู่ จังหวัดศรีสะเกษ</t>
  </si>
  <si>
    <t>ศธ 0589.1-65-0002</t>
  </si>
  <si>
    <t>โครงการพัฒนาศูนย์เฉพาะทางเพื่อความเป็นเลิศด้านการวิจัย นวัตกรรมและบริการวิชาการตามเป้าหมายการพัฒนาที่ยั่งยืน (Sustainable Development Goals)</t>
  </si>
  <si>
    <t>มหาวิทยาลัยนครพนม</t>
  </si>
  <si>
    <t>DASTA-65-0003</t>
  </si>
  <si>
    <t>โครงการพัฒนาและส่งเสริมการท่องเที่ยวชุมชนให้มีความเข้มแข็งและสอดคล้องกับศักยภาพของพื้นที่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</si>
  <si>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</si>
  <si>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กระทรวงการท่องเที่ยวและกีฬา</t>
  </si>
  <si>
    <t>กษ 1104-65-0006</t>
  </si>
  <si>
    <t>กษ 1104-65-0008</t>
  </si>
  <si>
    <t>โครงการส่งเสริมและพัฒนาอาชีพเพื่อแก้ไขปัญหาที่ดินทำกิน</t>
  </si>
  <si>
    <t>อว 0616.07-65-0002</t>
  </si>
  <si>
    <t>ศธ0567.6-65-0002</t>
  </si>
  <si>
    <t>มท 0407-65-0001</t>
  </si>
  <si>
    <t>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</t>
  </si>
  <si>
    <t>มท 0407-65-0003</t>
  </si>
  <si>
    <t>โครงการบริหารจัดการหนี้</t>
  </si>
  <si>
    <t>dnp_regional_81_7-65-0001</t>
  </si>
  <si>
    <t>กิจกรรมอบรมส่งเสริมอาชีพการทำผลิตภัณฑ์จากน้ำผึ้งโพรง</t>
  </si>
  <si>
    <t>เขตห้ามล่าสัตว์ป่าทุ่งทะเล</t>
  </si>
  <si>
    <t>กรมอุทยานแห่งชาติ สัตว์ป่า และพันธุ์พืช</t>
  </si>
  <si>
    <t>dnp_regional_81_7-65-0002</t>
  </si>
  <si>
    <t>กิจกรรมอบรมส่งเสริมอาชีพการจักสานและออกแบบผลิตภัณฑ์จากเตยปาหนัน</t>
  </si>
  <si>
    <t>วช  0005-65-0014</t>
  </si>
  <si>
    <t>โครงการด้านเศรษฐกิจฐานรากเพื่อเป้าหมาย SDGs</t>
  </si>
  <si>
    <t>กองส่งเสริมและสนับสนุนการวิจัยและนวัตกรรม</t>
  </si>
  <si>
    <t>กค 0307-65-0001</t>
  </si>
  <si>
    <t>โครงการการจัดการและการแก้ไขปัญหาข้อขัดแย้งในสิทธิทำกินและอยู่อาศัยในที่ดินราชพัสดุ</t>
  </si>
  <si>
    <t>ศธ  0546.17-65-0005</t>
  </si>
  <si>
    <t>โครงการดำเนินงานตามภาระงานค่าตอบแทนข้าราชการพลเรือน ข้าราชการที่เกษียณ</t>
  </si>
  <si>
    <t>กองคลัง</t>
  </si>
  <si>
    <t>มหาวิทยาลัยราชภัฏสุรินทร์</t>
  </si>
  <si>
    <t>กค 1014-65-0002</t>
  </si>
  <si>
    <t>ศธ 0539.5-65-0007</t>
  </si>
  <si>
    <t>ศก 0019-65-0002</t>
  </si>
  <si>
    <t>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 ตามแนวทางปรัชญาของเศรษฐกิจพอเพียง</t>
  </si>
  <si>
    <t>สำนักงานพัฒนาชุมชนจังหวัดศรีสะเกษ</t>
  </si>
  <si>
    <t>มรภ.ศก. 0572-65-0055</t>
  </si>
  <si>
    <t>การแปรรูปสินค้าจากผ้าเบญจศรีศรีสะเกษ เพื่อเพิ่มูลค่าชุมชน</t>
  </si>
  <si>
    <t>เรียงกล่องเกเบียลบรรจุหินใหญ่ป้องกันตลิ่งพัง คันดินคลองส่งน้ำหนองปู่ด้ง บ้านคอนผึ้ง หมุ่ 5 ขนาดกว้าง 3.00 เมตร สูง 3.00 เมตร ยาว 200 เมตร</t>
  </si>
  <si>
    <t>ชื่อโครงการพัฒนานวัตกรรมเกษตรและอาหารปลอดภัยกลุ่มนครชัยบุรินทร์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</t>
  </si>
  <si>
    <t>การผลิตปุ๋ยมูลไส้เดือนจากขยะอินทรีย์ที่เหลือทางการเกษตร องค์การบริหารส่วนตำบลสระกรวด อำเภอศรีเทพ จังหวัดเพชรบูรณ์</t>
  </si>
  <si>
    <t>ฟื้นฟูและพัฒนาการประกอบอาชีพเพาะปลูกเห็ดอินทรีย์อย่างยั่งยืน ด้วยระบบโรงเรือนอัจฉริยะพลังงานสะอาด ของกลุ่มเกษตรกรตำบลบุ่งน้ำเต้า อำเภอหล่มสัก จังหวัดเพชรบูรณ์</t>
  </si>
  <si>
    <t>โครงการปรับปรุงเส้นทางคมนาคมขนส่ง กิจกรรมปรับปรุงถนนแอสฟัลท์ติก สายปากทางบ้านหนองแฝก หมู่ที่ 5 ถึงเขตหมู่บ้านหนองบะ หมู่ที่ 3 ตำบลนาสีนวล อำเภอพยัคฆภูมิพิสัย จังหวัดมหาสารคาม</t>
  </si>
  <si>
    <t>โครงการสำรวจรังวัดปรับปรุงแผนที่แปลงที่ดินตามมาตรฐาน RTK GNSS Network ในพื้นที่ปฏิรูปที่ดิน ประจำปีงบประมาณ พ.ศ. 2565</t>
  </si>
  <si>
    <t>โครงการพัฒนาคุณภาพชีวิตและยกระดับรายได้ให้กับคนในชุมชนฐานราก (คณะมนุษยศาสตร์และสังคมศาสตร์)</t>
  </si>
  <si>
    <t>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ตามแนวทางปรัชญาของเศรษฐกิจพอเพียง</t>
  </si>
  <si>
    <t>ปีงบประมาณ</t>
  </si>
  <si>
    <t>โครงการพิจารณาพิสูจน์สิทธิการครอบครองที่ดินของบุคคลในเขตที่ดินราชพัสดุ2562กรมธนารักษ์</t>
  </si>
  <si>
    <t>บริการธนาคารชุมชน2561ธนาคารออมสิน</t>
  </si>
  <si>
    <t>กิจกรรมจัดที่ดิน2562สำนักงานปฏิรูปที่ดินเพื่อเกษตรกรรม</t>
  </si>
  <si>
    <t>กิจกรรมตรวจสอบการถือครองที่ดิน2562สำนักงานปฏิรูปที่ดินเพื่อเกษตรกรรม</t>
  </si>
  <si>
    <t>การแก้ไขปัญหาหนี้นอกระบบอย่างบูรณาการและยั่งยืน2563สำนักงานเศรษฐกิจการคลัง</t>
  </si>
  <si>
    <t>โครงการพัฒนาแหล่งเรียนรู้เพื่อสนับสนุนปรัชญาเศรษฐกิจพอเพียง2562มหาวิทยาลัยเทคโนโลยีราชมงคลสุวรรณภูมิ</t>
  </si>
  <si>
    <t>ส่งเสริมการบริหารจัดการการเงินชุมชน2562กรมการพัฒนาชุมชน</t>
  </si>
  <si>
    <t>โครงการการขับเคลื่อนนโยบายการจัดการที่ดินทำกินให้ชุมชน2563สำนักงานนโยบายและแผนทรัพยากรธรรมชาติและสิ่งแวดล้อม</t>
  </si>
  <si>
    <t>การขับเคลื่อนและขยายผลโครงการอันเนื่องมาจากพระราชดำริจังหวัดเชียงใหม่2563เชียงใหม่</t>
  </si>
  <si>
    <t>โครงการศึกษาปรับปรุงกฎหมายเกี่ยวกับการปฏิรูปที่ดินเพื่อเกษตรกรและประชาชน2563สำนักงานปฏิรูปที่ดินเพื่อเกษตรกรรม</t>
  </si>
  <si>
    <t>การพัฒนาเทคโนโลยีและนวัตกรรมทางภูมิปัญญาเพื่อสร้างอาชีพและสร้างความยั่งยืนของชุมชน2563มหาวิทยาลัยราชภัฏนครราชสีมา</t>
  </si>
  <si>
    <t>โครงการขับเคลื่อนเศรษฐกิจฐานรากด้วยกองทุนชุมชน2563กรมการพัฒนาชุมชน</t>
  </si>
  <si>
    <t>โครงการพัฒนาระบบสถาบันการเงินประชาชน2563ธนาคารออมสิน</t>
  </si>
  <si>
    <t>บูรณาการพันธกิจสัมพันธ์เพื่อการพัฒนาท้องถิ่น2563มหาวิทยาลัยราชภัฏเพชรบูรณ์</t>
  </si>
  <si>
    <t>โครงการติดตามประเมินผลการดำเนินงานโครงการพระราชดำริ2563สำนักงานเศรษฐกิจการเกษตร</t>
  </si>
  <si>
    <t>โครงการพัฒนาคุณภาพชีวิตและยกระดับรายได้ให้กับคนในชุมชนฐานราก2563มหาวิทยาลัยราชภัฏชัยภูมิ</t>
  </si>
  <si>
    <t>พัฒนาคุณภาพชีวิตและยกระดับรายได้ให้กับคนในชุมชนฐานราก2563มหาวิทยาลัยราชภัฏพระนคร</t>
  </si>
  <si>
    <t>ส่งเสริมการเลี้ยงดูปลาดุกในบ่อพลาสติกพื้นที่โรงเรียนตำรวจตระเวนชายแดนจังหวัดแม่ฮ่องสอน2563กรมประมง</t>
  </si>
  <si>
    <t>โครงการเทคโนโลยีการเกษตรอัจฉริยะ2565สำนักงานการวิจัยแห่งชาติ</t>
  </si>
  <si>
    <t>ส่งเสริมอาชีพตามแนวเศรษฐกิจพอเพียงและการทำเกษตรอินทรีย์ชีวภาพ2563กรมการปกครอง</t>
  </si>
  <si>
    <t>โครงการส่งเสริมและพัฒนาอาชีพเพื่อแก้ไขปัญหาที่ดินทำกินของเกษตรกร2564กรมส่งเสริมการเกษตร</t>
  </si>
  <si>
    <t>โครงการพัฒนาคุณภาพชีวิตและยกระดับรายได้ให้กับคนในชุมชนฐานราก2564มหาวิทยาลัยราชภัฏนครสวรรค์</t>
  </si>
  <si>
    <t>โครงการส่งเสริมการพัฒนาระบบประกันภัยผลผลิตทางการเกษตร2564สำนักงานเศรษฐกิจการเกษตร</t>
  </si>
  <si>
    <t>โครงการสร้างความรู้ความเข้าใจการขับเคลื่อนนโยบายการจัดที่ดินทำกินให้ชุมชน2564สำนักงานนโยบายและแผนทรัพยากรธรรมชาติและสิ่งแวดล้อม</t>
  </si>
  <si>
    <t>การแก้ไขปัญหาหนี้นอกระบบอย่างบูรณาการและยั่งยืน2564สำนักงานเศรษฐกิจการคลัง</t>
  </si>
  <si>
    <t>โครงการบูรณาการพันธกิจสัมพันธ์เพื่อการพัฒนาท้องถิ่น2564มหาวิทยาลัยราชภัฏเพชรบูรณ์</t>
  </si>
  <si>
    <t>โครงการเพิ่มประสิทธิภาพกองทุนชุมชนให้ประชาชนเข้าถึงแหล่งทุนเพื่อพัฒนาคุณภาพชีวิต2564กรมการพัฒนาชุมชน</t>
  </si>
  <si>
    <t>กิจกรรมส่งเสริมอาชีพจักสานไม้ไผ่2564กรมการพัฒนาชุมชน</t>
  </si>
  <si>
    <t>การอบรมเชิงปฏิบัติการถ่ายทอดเทคโนโลยีเครื่องทอผ้าพื้นเมืองด้วยกี่ทอผ้าแบบกึ่งอัตโนมัติ2564มหาวิทยาลัยกาฬสินธุ์</t>
  </si>
  <si>
    <t>โครงการอบรมเชิงปฏิบัติการการสร้างกี่ทอผ้าอัตลักษณ์มหาวิทยาลัยกาฬสินธุ์2564มหาวิทยาลัยกาฬสินธุ์</t>
  </si>
  <si>
    <t>พัฒนาคุณภาพชีวิตและยกระดับรายได้ให้กับคนในชุมชนฐานราก2564มหาวิทยาลัยราชภัฏลำปาง</t>
  </si>
  <si>
    <t>โครงการยกระดับผลิตภัณฑ์ชุมชนเพื่อส่งเสริมรายได้ของประชาชน2564มหาวิทยาลัยราชภัฏกำแพงเพชร</t>
  </si>
  <si>
    <t>โครงการแก้ไขปัญหาหนี้สินและพัฒนาคุณภาพชีวิตสมาชิกสหกรณ์/กลุ่มเกษตรกรด้วยระบบสหกรณ์2566กรมส่งเสริมสหกรณ์</t>
  </si>
  <si>
    <t>โครงการเสริมสร้างศักยภาพกองทุนชุมชนเพื่อการเข้าถึงแหล่งทุนของประชาชนในชุมชน2566กรมการพัฒนาชุมชน</t>
  </si>
  <si>
    <t>โครงการศึกษาแนวทางการลดความเหลื่อมล้ำในภาคเกษตร2566สำนักงานเศรษฐกิจการเกษตร</t>
  </si>
  <si>
    <t>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2566มหาวิทยาลัยราชภัฏอุดรธานี</t>
  </si>
  <si>
    <t>โครงการอบรมพัฒนาคุณภาพชีวิตและยกระดับรายได้ให้คนในชุมชนฐานราก2564มหาวิทยาลัยราชภัฏธนบุรี</t>
  </si>
  <si>
    <t>การออกแบบเฟอร์นิเจอร์จากกกเพื่อเป็นอาชีพเสริมในกลุ่มชุมชนท้องถิ่น2564มหาวิทยาลัยราชภัฏศรีสะเกษ</t>
  </si>
  <si>
    <t>การพัฒนาระบบฐานข้อมูลตำบลในจังหวัด2564มหาวิทยาลัยราชภัฏอุตรดิตถ์</t>
  </si>
  <si>
    <t>โครงการช่วยเหลือด้านหนี้สินสมาชิกสหกรณ์และกลุ่มเกษตรกร2565กรมส่งเสริมสหกรณ์</t>
  </si>
  <si>
    <t>โครงการส่งเสริมและพัฒนาอาชีพเพื่อแก้ไขปัญหาที่ดินทำกิน2565กรมส่งเสริมสหกรณ์</t>
  </si>
  <si>
    <t>โครงการพัฒนาคุณภาพชีวิตและยกระดับรายได้ให้กับคนในชุมชนฐานราก2565มหาวิทยาลัยราชภัฏนครสวรรค์</t>
  </si>
  <si>
    <t>โครงการพัฒนาคุณภาพชีวิตและยกระดับรายได้ให้กับคนในชุมชนฐานราก2565มหาวิทยาลัยราชภัฏสวนสุนันทา</t>
  </si>
  <si>
    <t>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2565กรมการพัฒนาชุมชน</t>
  </si>
  <si>
    <t>โครงการบริหารจัดการหนี้2565กรมการพัฒนาชุมชน</t>
  </si>
  <si>
    <t>โครงการการจัดการและการแก้ไขปัญหาข้อขัดแย้งในสิทธิทำกินและอยู่อาศัยในที่ดินราชพัสดุ2565กรมธนารักษ์</t>
  </si>
  <si>
    <t>การแก้ไขปัญหาหนี้นอกระบบอย่างบูรณาการและยั่งยืน2565สำนักงานเศรษฐกิจการคลัง</t>
  </si>
  <si>
    <t>โครงการบูรณาการพันธกิจสัมพันธ์เพื่อการพัฒนาท้องถิ่น2565มหาวิทยาลัยราชภัฏเพชรบูรณ์</t>
  </si>
  <si>
    <t>โครงการบูรณาการพันธกิจสัมพันธ์เพื่อแก้ปัญหาความยากจนของประชาชนในท้องถิ่น25622562มหาวิทยาลัยราชภัฏสวนสุนันทา</t>
  </si>
  <si>
    <t>การปรับปรุงแผนที่แปลงที่ดินมาตรฐานRTKGNSSNETWORKปีงบประมาณ25622562สำนักงานปฏิรูปที่ดินเพื่อเกษตรกรรม</t>
  </si>
  <si>
    <t>05แผนพัฒนาระบบการจัดทำข้อตกลงร่วมก่อนการปฏิบัติงาน2562สำนักงานธนานุเคราะห์</t>
  </si>
  <si>
    <t>แผนพัฒนาระบบการเงินภาคประชาชนพ.ศ.2560-25642563สำนักงานเศรษฐกิจการคลัง</t>
  </si>
  <si>
    <t>มาตรการpico-financeเพื่อเป็นแหล่งเงินทุนทางเลือกของผู้มีรายได้น้อย2563สำนักงานเศรษฐกิจการคลัง</t>
  </si>
  <si>
    <t>ร่างพระราชบัญญัติสถาบันการเงินประชาชนพ.ศ.....2563สำนักงานเศรษฐกิจการคลัง</t>
  </si>
  <si>
    <t>ยกระดับเศรษฐกิจในท้องถิ่นตามหลักปรัชญาเศรษฐกิจพอเพียงตำบลคลองลานพัฒนา2562มหาวิทยาลัยราชภัฏกำแพงเพชร</t>
  </si>
  <si>
    <t>โครงการพิจารณาพิสูจน์สิทธิการครอบครองทีี่ดินของบุคคลในเขตที่ดินราชพัสดุปีงบประมาณพ.ศ.25632563กรมธนารักษ์</t>
  </si>
  <si>
    <t>โครงการประเมินผลสัมฤทธิ์ในการดำเนินการจัดที่ดินทำกินให้ชุมชนภายใต้คณะกรรมการนโยบายที่ดินแห่งชาติ2562สำนักงานสภาพัฒนาการเศรษฐกิจและสังคมแห่งชาติ</t>
  </si>
  <si>
    <t>แผนยุทธศาสตร์พัฒาและใช้พลังงานที่เป็นมิตรกับสิ่งแวดล้อมโครงการเพิ่มสมรรถนะด้านการบริหารและจัดการพลังงานครบวงจรในวชุมชนระดับตำบลและวิสาหกิจชุมชน2563สำนักงานปลัดกระทรวงพลังงาน</t>
  </si>
  <si>
    <t>โครงการการถ่ายทอดองความรู้และเทคโนโลยีชุมชนด้วยแนวคิด“สืบสาน-พอเพียงป่า3อย่างประโยชน์4อย่าง”ของชุมชนบ้านกองแหะสู่การเป็นชุมชนแห่งนวัตกรรมเศรษฐกิจฐานราก2563มหาวิทยาลัยราชภัฏเชียงใหม่</t>
  </si>
  <si>
    <t>โครงการส่งเสริมความเข้มแข็งให้ชุมชนและพัมนาเศรษฐกิจฐานราก(การพัฒนาหมู่บ้านเศรษฐกิจพอเพียงต้นแบบ2563กรมการพัฒนาชุมชน</t>
  </si>
  <si>
    <t>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(อพ.สธ.-ชม.)2563เชียงใหม่</t>
  </si>
  <si>
    <t>โครงการบำบัดทุกข์บำรุงสุขสร้างรอยยิ้มให้ประชาชนจังหวัดสระบุรีประจำปีงบประมาณพ.ศ.25632563กรมการปกครอง</t>
  </si>
  <si>
    <t>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2563มหาวิทยาลัยราชภัฏวไลยอลงกรณ์ในพระบรมราชูปถัมภ์</t>
  </si>
  <si>
    <t>การเตรียมการจัดเก็บภาษีตามพระราชบัญญัติภาษีที่ดินและสิ่งปลูกสร้างพ.ศ.25622563สำนักงานเศรษฐกิจการคลัง</t>
  </si>
  <si>
    <t>ยกระดับคุณภาพชีวิตสร้างรายได้ที่มั่นคงด้วยการเลี้ยงปลานิลแบบกึ่งพัฒนาตำบลห้วยสะแกอำเภอเมืองจังหวัดเพชบูรณ์2563มหาวิทยาลัยราชภัฏเพชรบูรณ์</t>
  </si>
  <si>
    <t>การแก้ปัญหาความยากจนของประชาชนในท้องถิ่นในตำบลท่าแดงอำเภอหนองไผ่จังหวัดเพชรบูรณ์2563มหาวิทยาลัยราชภัฏเพชรบูรณ์</t>
  </si>
  <si>
    <t>การแก้ปัญหาความยากจนของประชาชนในท้องถิ่นในตำบลศาลาลายอำเภอชนแดนจังหวัดเพชรบูรณ์2563มหาวิทยาลัยราชภัฏเพชรบูรณ์</t>
  </si>
  <si>
    <t>โครงการพัฒนาคุณภาพชีวิตแบบองค์รวมในท้องถิ่นชัยภูมิABC-6D2563มหาวิทยาลัยราชภัฏชัยภูมิ</t>
  </si>
  <si>
    <t>เรียงกล่องเกเบียลบรรจุหินใหญ่ป้องกันตลิ่งพังคันดินคลองส่งน้ำหนองปู่ด้งบ้านคอนผึ้งหมุ่5ขนาดกว้าง3.00เมตรสูง3.00เมตรยาว200เมตร2563กรมการปกครอง</t>
  </si>
  <si>
    <t>โครงการเชิดชูเกียรติข้าราชการครูและบุคลากรทางการศึกษา้กษียณอายุราชการประจำปีงบประมาณ25632563สำนักงานคณะกรรมการการศึกษาขั้นพื้นฐาน</t>
  </si>
  <si>
    <t>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พ.ศ.25642564สำนักงานปฏิรูปที่ดินเพื่อเกษตรกรรม</t>
  </si>
  <si>
    <t>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25642564สำนักงานปฏิรูปที่ดินเพื่อเกษตรกรรม</t>
  </si>
  <si>
    <t>โครงการบริหารจัดการที่ดินทำกินแก่เกษตรกรรายย่อยและผู้ด้อยโอกาส(กิจกรรมจัดที่ดินตรวจสอบที่ดินศูนย์บริการประชาชน)ปีงบประมาณพ.ศ.25642564สำนักงานปฏิรูปที่ดินเพื่อเกษตรกรรม</t>
  </si>
  <si>
    <t>โครงการผลักดันการจัดตั้งธนาคารที่ดิน2564สถาบันบริหารจัดการธนาคารที่ดิน(องค์การมหาชน)</t>
  </si>
  <si>
    <t>โครงการสำรวจความพึงพอใจและพัฒนาการให้บริการของบจธ.2564สถาบันบริหารจัดการธนาคารที่ดิน(องค์การมหาชน)</t>
  </si>
  <si>
    <t>โครงการประชาสัมพันธ์และสร้างความรับรู้ความเข้าใจแก่ประชาชน2564สถาบันบริหารจัดการธนาคารที่ดิน(องค์การมหาชน)</t>
  </si>
  <si>
    <t>โครงการส่งเสริมคุณธรรมจริยธรรมความโปร่งใสและธรรมาภิบาล2564สถาบันบริหารจัดการธนาคารที่ดิน(องค์การมหาชน)</t>
  </si>
  <si>
    <t>โครงการพัฒนาคุณภาพบริหารจัดการองค์กรPMQA2564สถาบันบริหารจัดการธนาคารที่ดิน(องค์การมหาชน)</t>
  </si>
  <si>
    <t>การขับเคลื่อนและขยายผลโครงการอันเนื่องมาจากพระราชดำริจังหวัดเชียงใหม่ประจำปีงบประมาณ25642564เชียงใหม่</t>
  </si>
  <si>
    <t>แผนพัฒนาระบบการเงินภาคประชาชนพ.ศ.2560-25642564สำนักงานเศรษฐกิจการคลัง</t>
  </si>
  <si>
    <t>โครงการยกระดับคุณภาพชีวิตของประชาชนกิจกรรมหลักปฏิบัติการแก้จนคนสุรินทร์2564กรมการพัฒนาชุมชน</t>
  </si>
  <si>
    <t>กิจกรรมพัฒนาโครงการฟาร์มตัวอย่างในสมเด็จพระบรมราชชนนีพันปีหลวงวังพญา-ท่่าธง2564กรมการปกครอง</t>
  </si>
  <si>
    <t>โครงการการดำเนินการตามพระราชบัญญัติสถาบันการเงินประชานพ.ศ.25622564สำนักงานเศรษฐกิจการคลัง</t>
  </si>
  <si>
    <t>การจัดการและการแก้ไขปัญหาข้อขัดแย้งในสิทธิทำกินและอยู่อาศัยในที่ดินราชพัสดุประจำปีงบประมาณพ.ศ.25642564กรมธนารักษ์</t>
  </si>
  <si>
    <t>ชื่อโครงการพัฒนานวัตกรรมเกษตรและอาหารปลอดภัยกลุ่มนครชัยบุรินทร์กิจกรรมหลักเพิ่มประสิทธิภาพการผลิตโคเนื้อเพื่อการส่งออก2564กรมปศุศัตว์</t>
  </si>
  <si>
    <t>ซ่อมแซมคลองส่งน้ำบ้านแม่ทะลุหมู่ที่5ตำบลสบเมยอำเภอสบเมยจังหวัดแม่ฮ่องสอนขนาดกว้าง0.40เมตรลึก0.40เมตรหนา0.10เมตรยาว105เมตร2564กรมการปกครอง</t>
  </si>
  <si>
    <t>สนับสนุนการดำเนินงานของมูลนิธิปิดทองหลังพระสืบสานแนวพระราชดำริและสถาบันส่งเสริมและพัฒนากิจกรรมปิดทองหลังพระสืบสานแนวพระราชดำริ2564สำนักงานปลัดสำนักนายกรัฐมนตรี</t>
  </si>
  <si>
    <t>โครงการพัฒนาผลิตภัณฑ์ชุมชนท้องถิ่น/พัฒนาและยกระดับสินค้าชุมชนOTOPให้เป็นเศรษฐกิจฐานรากที่มั่นคงยั่งยืนชุมชนสตรีเหล็กพัฒนาเขตดอนเมืองกรุงเทพมหานคร2564มหาวิทยาลัยราชภัฏพระนคร</t>
  </si>
  <si>
    <t>โครงการพัฒนาคุณภาพชีวิตและยกระดับรายได้ให้กับคนในชุมชนฐานรากตำบลสากเหล็กอำเภอสากเหล็กจังหวัดพิจิตร2564มหาวิทยาลัยราชภัฏเพชรบูรณ์</t>
  </si>
  <si>
    <t>โครงการพัฒนาคุณภาพชีวิตเสริมรายได้และยกระดับผลิตภัณฑ์ชุมชนท้องถิ่นให้แก่ชาวบ้านตำบลนาป่าและตำบลนางั่วอำเภอเมืองจังหวัดเพชรบูรณ์2564มหาวิทยาลัยราชภัฏเพชรบูรณ์</t>
  </si>
  <si>
    <t>การผลิตปุ๋ยมูลไส้เดือนจากขยะอินทรีย์ที่เหลือทางการเกษตรองค์การบริหารส่วนตำบลสระกรวดอำเภอศรีเทพจังหวัดเพชรบูรณ์2564มหาวิทยาลัยราชภัฏเพชรบูรณ์</t>
  </si>
  <si>
    <t>ยกระดับรายได้ให้กับคนในชุมชนฐานรากตำบลศาลาลายอำเภอชนแดนจังหวัดเพชรบูรณ์2564มหาวิทยาลัยราชภัฏเพชรบูรณ์</t>
  </si>
  <si>
    <t>ยกระดับชุมชุนฐานรากเพื่อพัฒนาผลผลิตทางการเกษตรสู่มาตรฐานผลิตภัณฑ์ชุมชนอย่างยั่งยืนตำบลท่าแดงอำเภอหนองไผ่จังหวัดเพชรบูรณ์2564มหาวิทยาลัยราชภัฏเพชรบูรณ์</t>
  </si>
  <si>
    <t>ยกระดับคุณภาพชีวิตสร้างรายได้ด้วยการเลี้ยงปลานิลแบบกึ่งพัฒนาตำบลห้วยสะแกอำเภอเมืองจังหวัดเพชบูรณ์2564มหาวิทยาลัยราชภัฏเพชรบูรณ์</t>
  </si>
  <si>
    <t>ยกระดับรายได้ให้กับคนในชุมชนฐานรากโดยการลดต้นทุนการผลิตการเพิ่มรายได้และการจัดการการแปรรูปผลผลิตทางการเกษตร2564มหาวิทยาลัยราชภัฏเพชรบูรณ์</t>
  </si>
  <si>
    <t>ฟื้นฟูและพัฒนาการประกอบอาชีพเพาะปลูกเห็ดอินทรีย์อย่างยั่งยืนด้วยระบบโรงเรือนอัจฉริยะพลังงานสะอาดของกลุ่มเกษตรกรตำบลบุ่งน้ำเต้าอำเภอหล่มสักจังหวัดเพชรบูรณ์2564มหาวิทยาลัยราชภัฏเพชรบูรณ์</t>
  </si>
  <si>
    <t>โครงการพัฒนาบุคลากรให้มีความรู้ที่สอดคล้องกับภารกิจขององค์กร2564สถาบันบริหารจัดการธนาคารที่ดิน(องค์การมหาชน)</t>
  </si>
  <si>
    <t>โครงการบริหารจัดการที่ดินอย่างยั่งยืน2564สถาบันบริหารจัดการธนาคารที่ดิน(องค์การมหาชน)</t>
  </si>
  <si>
    <t>โครงการพัฒนาเศรษฐกิจฐานราก2564สถาบันบริหารจัดการธนาคารที่ดิน(องค์การมหาชน)</t>
  </si>
  <si>
    <t>โครงการการพัฒนาอาชีพชุมชน“เลี้ยงปลาแบบเศรษฐกิจพอเพียง”เพื่อการส่งเสริมและพัฒนาให้ชุมชนมีรายได้ครัวเรือนเพิ่มขึ้นสู่ความยั่งยืน2564มหาวิทยาลัยราชภัฏเพชรบูรณ์</t>
  </si>
  <si>
    <t>โครงการยกระดับคุณภาพชีวิตและยกระดับรายได้ให้กับคนในชุมชนฐานราก2564มหาวิทยาลัยราชภัฏวไลยอลงกรณ์ในพระบรมราชูปถัมภ์</t>
  </si>
  <si>
    <t>โครงการปรับปรุงเส้นทางคมนาคมขนส่งกิจกรรมก่อสร้างถนนคอนกรีตเสริมเหล็กสายบ้านโนนสังข์ตำบลเวียงชัย-บ้านหนองบัวคู(เขตตำบลหนองบัวแก้ว)อำเภอพยัคฆภูมิพิสัยจังหวัดมหาสารคาม2564กรมการปกครอง</t>
  </si>
  <si>
    <t>โครงการปรับปรุงเส้นทางคมนาคมขนส่งกิจกรรมปรับปรุงถนนแอสฟัลท์ติกสายปากทางบ้านหนองแฝกหมู่ที่5ถึงเขตหมู่บ้านหนองบะหมู่ที่3ตำบลนาสีนวลอำเภอพยัคฆภูมิพิสัยจังหวัดมหาสารคาม2564กรมการปกครอง</t>
  </si>
  <si>
    <t>ศึกษาแนวทางวิธีการและหลักเกณฑ์ให้บจธ.หรือธนาคารที่ดินเป็นหน่วยงานที่ทำหน้าที่ประเมินราคาที่ดินเพื่อสร้างมูลค่าเพิ่มให้แก่ที่ดินที่รัฐจัดให้กับประชาชนในส่วนที่ดินเอกชนที่รัฐจัดให้ประชาชนใช้ประโยชน์ตามกิจกรรมBigRock2565สถาบันบริหารจัดการธนาคารที่ดิน(องค์การมหาชน)</t>
  </si>
  <si>
    <t>2566:การพัฒนาศักยภาพของชุมชนท้องถิ่นในการพัฒนาการพึ่งตนเองและการจัดการตนเองตามหลักปรัขญาของเศรษฐกิจพอเพียงโดยกระบวนการสร้างการมีส่วนร่วมของภาคีเครือข่ายชุมชน2566มหาวิทยาลัยราชภัฏหมู่บ้านจอมบึง</t>
  </si>
  <si>
    <t>โครงการบริหารจัดการที่ดินอย่างยั่งยืน2566สถาบันบริหารจัดการธนาคารที่ดิน(องค์การมหาชน)</t>
  </si>
  <si>
    <t>โครงการพัฒนาและทดสอบรูปแบบการบริหารจัดการที่ดินที่เป็นนวัตกรรมใหม่เพื่อเพิ่มโอกาสในการเข้าถึงที่ดิน2566สถาบันบริหารจัดการธนาคารที่ดิน(องค์การมหาชน)</t>
  </si>
  <si>
    <t>โครงการพัฒนาคุณภาพชีวิตและยกระดับรายได้ให้กับคนในชุมชนฐานราก(กองบริการการศึกษาและบริการวิชาการ)2564มหาวิทยาลัยราชภัฏธนบุรี</t>
  </si>
  <si>
    <t>โครงการสำรวจรังวัดปรับปรุงแผนที่แปลงที่ดินตามมาตรฐานRTKGNSSNetworkในพื้นที่ปฏิรูปที่ดินประจำปีงบประมาณพ.ศ.25652565สำนักงานปฏิรูปที่ดินเพื่อเกษตรกรรม</t>
  </si>
  <si>
    <t>โครงการตรวจสอบที่ดินในเขตปฏิรูปที่ดินปีงบประมาณพ.ศ.25652565สำนักงานปฏิรูปที่ดินเพื่อเกษตรกรรม</t>
  </si>
  <si>
    <t>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(ขยายเวลาเพิ่ม)2565สำนักงานปฏิรูปที่ดินเพื่อเกษตรกรรม</t>
  </si>
  <si>
    <t>โครงการพัฒนาคุณภาพชีวิตและยกระดับรายได้ให้กับคนในชุมชนฐานราก(คณะมนุษยศาสตร์และสังคมศาสตร์)2564มหาวิทยาลัยราชภัฏธนบุรี</t>
  </si>
  <si>
    <t>โครงการพัฒนาคุณภาพชีวิตและยกระดับรายได้ให้กับคนในชุมชนฐานราก(คณะวิทยาการจัดการ)2564มหาวิทยาลัยราชภัฏธนบุรี</t>
  </si>
  <si>
    <t>โครงการบริหารจัดการที่ดินทำกินแก่เกษตรกรรายย่อยและผู้ด้อยโอกาส(กิจกรรมจัดที่ดินและกิจกรรมศูนย์บริการประชาชนฯ)ปีงบประมาณพ.ศ.25652565สำนักงานปฏิรูปที่ดินเพื่อเกษตรกรรม</t>
  </si>
  <si>
    <t>ยกระดับและเพิ่มมูลค่าพริกของกลุ่มแปรรูปอาหารตำบลหนองเชียงทูนอำเภอปรางค์กู่จังหวัดศรีสะเกษ2564มหาวิทยาลัยราชภัฏศรีสะเกษ</t>
  </si>
  <si>
    <t>โครงการพัฒนาศูนย์เฉพาะทางเพื่อความเป็นเลิศด้านการวิจัยนวัตกรรมและบริการวิชาการตามเป้าหมายการพัฒนาที่ยั่งยืน(SustainableDevelopmentGoals)2565มหาวิทยาลัยนครพนม</t>
  </si>
  <si>
    <t>โครงการพัฒนาและส่งเสริมการท่องเที่ยวชุมชนให้มีความเข้มแข็งและสอดคล้องกับศักยภาพของพื้นที่2564องค์การบริหารการพัฒนาพื้นที่พิเศษเพื่อการท่องเที่ยวอย่างยั่งยืน(องค์การมหาชน)</t>
  </si>
  <si>
    <t>กิจกรรมอบรมส่งเสริมอาชีพการทำผลิตภัณฑ์จากน้ำผึ้งโพรง2565กรมอุทยานแห่งชาติสัตว์ป่าและพันธุ์พืช</t>
  </si>
  <si>
    <t>กิจกรรมอบรมส่งเสริมอาชีพการจักสานและออกแบบผลิตภัณฑ์จากเตยปาหนัน2565กรมอุทยานแห่งชาติสัตว์ป่าและพันธุ์พืช</t>
  </si>
  <si>
    <t>โครงการด้านเศรษฐกิจฐานรากเพื่อเป้าหมายSDGs2565สำนักงานการวิจัยแห่งชาติ</t>
  </si>
  <si>
    <t>โครงการดำเนินงานตามภาระงานค่าตอบแทนข้าราชการพลเรือนข้าราชการที่เกษียณ2565มหาวิทยาลัยราชภัฏสุรินทร์</t>
  </si>
  <si>
    <t>โครงการขยายผลการดำเนินงานโครงการอันเนื่องมาจากพระราชดำริตามแนวทางปรัชญาของเศรษฐกิจพอเพียงกิจกรรมการพัฒนาคุณภาพชีวิตครัวเรือนยากจนรายได้เฉลี่ยต่ำกว่าเกณฑ์จปฐ.ตามแนวทางปรัชญาของเศรษฐกิจพอเพียง2565กรมการพัฒนาชุมชน</t>
  </si>
  <si>
    <t>การแปรรูปสินค้าจากผ้าเบญจศรีศรีสะเกษเพื่อเพิ่มูลค่าชุมชน2565มหาวิทยาลัยราชภัฏศรีสะเกษ</t>
  </si>
  <si>
    <t>F00</t>
  </si>
  <si>
    <t>60202F0203</t>
  </si>
  <si>
    <t>160202F0101</t>
  </si>
  <si>
    <t>merge</t>
  </si>
  <si>
    <t>Row Labels</t>
  </si>
  <si>
    <t>รวมจำนวนโครงการทั้งหมด</t>
  </si>
  <si>
    <t>องค์ประกอบ/ปัจจัย</t>
  </si>
  <si>
    <t>หน่วยงานระดับกระทรวง/กรม</t>
  </si>
  <si>
    <t>จำนวนโครงการ / การดำเนินงาน</t>
  </si>
  <si>
    <t>รวมจำนวนโครงการ/การดำเนินการทั้งหมด</t>
  </si>
  <si>
    <t>*F00 หมายถึงโครงการไม่สอดคล้องกับองค์ประกอบและปัจจัยใดของเป้าหมายแผนแม่บทย่อย</t>
  </si>
  <si>
    <t>eMENSCR - โครงการทั้งหมด</t>
  </si>
  <si>
    <t>ชื่อผู้ใช้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</si>
  <si>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</si>
  <si>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</si>
  <si>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</si>
  <si>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</si>
  <si>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</si>
  <si>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</si>
  <si>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</si>
  <si>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</si>
  <si>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</si>
  <si>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รวมวงเงินงบประมาณทั้งหมด</t>
  </si>
  <si>
    <t>รวมงบประมาณจากแผนการใช้จ่ายทั้งหมด</t>
  </si>
  <si>
    <t>ลิ้งค์</t>
  </si>
  <si>
    <t>mof03031</t>
  </si>
  <si>
    <t>เศรษฐกิจฐานราก</t>
  </si>
  <si>
    <t>ด้านการเมือง</t>
  </si>
  <si>
    <t>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</t>
  </si>
  <si>
    <t>25 กันยายน 2562 เวลา 17:32</t>
  </si>
  <si>
    <t>อนุมัติแล้ว</t>
  </si>
  <si>
    <t>gsb1</t>
  </si>
  <si>
    <t>ด้านเศรษฐกิจ</t>
  </si>
  <si>
    <t>5 ตุลาคม 2563 เวลา 11:28</t>
  </si>
  <si>
    <t>moac12051</t>
  </si>
  <si>
    <t>15 ตุลาคม 2562 เวลา 10:18</t>
  </si>
  <si>
    <t>15 ตุลาคม 2562 เวลา 10:22</t>
  </si>
  <si>
    <t>ssru0567151</t>
  </si>
  <si>
    <t>ด้านสังคม</t>
  </si>
  <si>
    <t>17 ตุลาคม 2562 เวลา 9:44</t>
  </si>
  <si>
    <t>moac12061</t>
  </si>
  <si>
    <t>17 ตุลาคม 2562 เวลา 12:21</t>
  </si>
  <si>
    <t>m-society520194011</t>
  </si>
  <si>
    <t>19 สิงหาคม 2562 เวลา 10:24</t>
  </si>
  <si>
    <t>mof10141</t>
  </si>
  <si>
    <t>20 พฤศจิกายน 2562 เวลา 9:51</t>
  </si>
  <si>
    <t>16 เมษายน 2563 เวลา 11:04</t>
  </si>
  <si>
    <t>16 เมษายน 2563 เวลา 14:04</t>
  </si>
  <si>
    <t>20 พฤศจิกายน 2562 เวลา 9:52</t>
  </si>
  <si>
    <t>rus0585141</t>
  </si>
  <si>
    <t>27 กันยายน 2562 เวลา 13:53</t>
  </si>
  <si>
    <t>moi04071</t>
  </si>
  <si>
    <t>16 ตุลาคม 2562 เวลา 17:38</t>
  </si>
  <si>
    <t>kpru053621</t>
  </si>
  <si>
    <t>4 พฤศจิกายน 2562 เวลา 10:52</t>
  </si>
  <si>
    <t>15 เมษายน 2563 เวลา 14:13</t>
  </si>
  <si>
    <t>mnre10061</t>
  </si>
  <si>
    <t>ด้านทรัพยากรธรรมชาติและสิ่งแวดล้อม</t>
  </si>
  <si>
    <t>27 เมษายน 2563 เวลา 14:13</t>
  </si>
  <si>
    <t>nesdb11141</t>
  </si>
  <si>
    <t>19 ธันวาคม 2562 เวลา 13:38</t>
  </si>
  <si>
    <t>moi0017131</t>
  </si>
  <si>
    <t>18 กันยายน 2563 เวลา 11:00</t>
  </si>
  <si>
    <t>moac12041</t>
  </si>
  <si>
    <t>28 พฤษภาคม 2563 เวลา 16:22</t>
  </si>
  <si>
    <t>nrru0544141</t>
  </si>
  <si>
    <t>15 มกราคม 2563 เวลา 8:56</t>
  </si>
  <si>
    <t>energy0015461</t>
  </si>
  <si>
    <t>23 ธันวาคม 2562 เวลา 10:34</t>
  </si>
  <si>
    <t>9 มิถุนายน 2563 เวลา 14:59</t>
  </si>
  <si>
    <t>27 ตุลาคม 2563 เวลา 8:28</t>
  </si>
  <si>
    <t>cmru0533101</t>
  </si>
  <si>
    <t>27 ธันวาคม 2562 เวลา 9:42</t>
  </si>
  <si>
    <t>moi0019441</t>
  </si>
  <si>
    <t>8 เมษายน 2563 เวลา 14:34</t>
  </si>
  <si>
    <t>8 กันยายน 2563 เวลา 15:05</t>
  </si>
  <si>
    <t>pcru053951</t>
  </si>
  <si>
    <t>4 กุมภาพันธ์ 2563 เวลา 21:56</t>
  </si>
  <si>
    <t>moi0018191</t>
  </si>
  <si>
    <t>ด้านการบริหารราชการแผ่นดิน</t>
  </si>
  <si>
    <t>16 มกราคม 2563 เวลา 13:58</t>
  </si>
  <si>
    <t>vru055101021</t>
  </si>
  <si>
    <t>18 กุมภาพันธ์ 2563 เวลา 11:19</t>
  </si>
  <si>
    <t>mof10051</t>
  </si>
  <si>
    <t>22 มกราคม 2563 เวลา 15:55</t>
  </si>
  <si>
    <t>moac7015000061</t>
  </si>
  <si>
    <t>8 กรกฎาคม 2563 เวลา 16:35</t>
  </si>
  <si>
    <t>26 มีนาคม 2563 เวลา 9:06</t>
  </si>
  <si>
    <t>26 มีนาคม 2563 เวลา 9:04</t>
  </si>
  <si>
    <t>18 พฤษภาคม 2563 เวลา 9:36</t>
  </si>
  <si>
    <t>cpru05690121</t>
  </si>
  <si>
    <t>29 เมษายน 2563 เวลา 9:48</t>
  </si>
  <si>
    <t>29 เมษายน 2563 เวลา 10:21</t>
  </si>
  <si>
    <t>pnru0565021</t>
  </si>
  <si>
    <t>30 มิถุนายน 2563 เวลา 9:33</t>
  </si>
  <si>
    <t>district58061</t>
  </si>
  <si>
    <t>3 กรกฎาคม 2563 เวลา 13:12</t>
  </si>
  <si>
    <t>moac0007581</t>
  </si>
  <si>
    <t>10 กรกฎาคม 2563 เวลา 9:06</t>
  </si>
  <si>
    <t>obec_regional_41_41</t>
  </si>
  <si>
    <t>27 มกราคม 2564 เวลา 11:49</t>
  </si>
  <si>
    <t>moac7015000031</t>
  </si>
  <si>
    <t>701500003-63-0004</t>
  </si>
  <si>
    <t>โครงการติดตามผลการดำเนินงานภายใต้แผนงานบูรณาการพัฒนาและส่งเสริมเศรษฐกิจฐานราก</t>
  </si>
  <si>
    <t>4 สิงหาคม 2563 เวลา 15:12</t>
  </si>
  <si>
    <t>สำนักงานเลขานุการกรม,ฝ่ายการเจ้าหน้าที่,ฝ่ายแผนงาน,ฝ่ายสารบรรณ,ฝ่ายประชาสัมพันธ์, กลุ่มพัฒนาบุคคล</t>
  </si>
  <si>
    <t>ข้อเสนอโครงการสำคัญ 2565 ที่ไม่ผ่านเข้ารอบ</t>
  </si>
  <si>
    <t>moi04041</t>
  </si>
  <si>
    <t>มท 0404-63-0002</t>
  </si>
  <si>
    <t>โครงการ “แก้ไขปัญหาหนี้สินครัวเรือนของประชาชน โดยศูนย์จัดการกองทุนชุมชน”</t>
  </si>
  <si>
    <t>15 พฤศจิกายน 2563 เวลา 11:08</t>
  </si>
  <si>
    <t>มิถุนายน 2565</t>
  </si>
  <si>
    <t>ข้อเสนอโครงการสำคัญ 2565 ที่ผ่านเข้ารอบ</t>
  </si>
  <si>
    <t>nida05263081</t>
  </si>
  <si>
    <t>ศธ0526308-63-0024</t>
  </si>
  <si>
    <t>โครงการ “เสริมสร้างความรู้พื้นฐานและสภาพแวดล้อมด้านการบริหารจัดการหนี้สินและการเงินตามปรัชญาของเศรษฐกิจพอเพียง”</t>
  </si>
  <si>
    <t>4 สิงหาคม 2563 เวลา 22:11</t>
  </si>
  <si>
    <t>สถาบันบัณฑิตพัฒนบริหารศาสตร์</t>
  </si>
  <si>
    <t>มท 0404-63-0004</t>
  </si>
  <si>
    <t>โครงการ “เพิ่มประสิทธิภาพกองทุนชุมชนให้ประชาชนเข้าถึงแหล่งทุนเพื่อพัฒนาคุณภาพชีวิต”</t>
  </si>
  <si>
    <t>5 สิงหาคม 2563 เวลา 10:07</t>
  </si>
  <si>
    <t>701500003-63-0013</t>
  </si>
  <si>
    <t>โครงการศึกษาแนวทางการจัดการหนี้สินของเกษตรกรรายย่อย</t>
  </si>
  <si>
    <t>7 สิงหาคม 2563 เวลา 10:29</t>
  </si>
  <si>
    <t>psu05211</t>
  </si>
  <si>
    <t>ศธ  0521-63-0042</t>
  </si>
  <si>
    <t>โครงการวิจัยและพัฒนากลไกการออมตามวิถีมุสลิมชายแดนใต้</t>
  </si>
  <si>
    <t>6 สิงหาคม 2563 เวลา 15:26</t>
  </si>
  <si>
    <t>มหาวิทยาลัยสงขลานครินทร์</t>
  </si>
  <si>
    <t>nrct00031</t>
  </si>
  <si>
    <t>7 สิงหาคม 2563 เวลา 10:52</t>
  </si>
  <si>
    <t>labai061</t>
  </si>
  <si>
    <t>บจธ 06-63-0001</t>
  </si>
  <si>
    <t>7 สิงหาคม 2563 เวลา 14:21</t>
  </si>
  <si>
    <t>บจธ 06-63-0002</t>
  </si>
  <si>
    <t>โครงการแก้ไขปัญหาการสูญเสียสิทธิในที่ดินของเกษตรกรและผู้ยากจน</t>
  </si>
  <si>
    <t>7 สิงหาคม 2563 เวลา 14:35</t>
  </si>
  <si>
    <t>บจธ 06-63-0003</t>
  </si>
  <si>
    <t>โครงการส่งเสริมศักยภาพชุมชน</t>
  </si>
  <si>
    <t>7 สิงหาคม 2563 เวลา 14:50</t>
  </si>
  <si>
    <t>sskru05721</t>
  </si>
  <si>
    <t>มรภ.ศก. 0572-63-0057</t>
  </si>
  <si>
    <t>โครงการส่งเสริมและพัฒนาผลิตภัณฑ์แปรรูปกระเจี๊ยบแดง</t>
  </si>
  <si>
    <t>7 สิงหาคม 2563 เวลา 19:57</t>
  </si>
  <si>
    <t>kmitl052401061</t>
  </si>
  <si>
    <t>ศธ 0524.01(06)-63-0034</t>
  </si>
  <si>
    <t>ระบบอัจฉริยะสำหรับการบริหารจัดการทรัพยากรน้ำอย่างเป็นระบบโดยใช้เทคโนโลยีไอโอทีเพื่อแก้ปัญหาการขาดแคลนน้ำและการใช้น้ำให้เกิดประโยชน์สูงสุด</t>
  </si>
  <si>
    <t>7 สิงหาคม 2563 เวลา 17:54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</si>
  <si>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</si>
  <si>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</si>
  <si>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มรภ.ศก. 0572-63-0059</t>
  </si>
  <si>
    <t>โครงการส่งเสริมการแปรรูปข้าวอินทรีย์</t>
  </si>
  <si>
    <t>7 สิงหาคม 2563 เวลา 16:37</t>
  </si>
  <si>
    <t>มรภ.ศก. 0572-63-0064</t>
  </si>
  <si>
    <t>โครงการ“ส่งเสริมและพัฒนาผลิตภัณฑ์แปรรูปเห็ดนางฟ้า”</t>
  </si>
  <si>
    <t>7 สิงหาคม 2563 เวลา 19:05</t>
  </si>
  <si>
    <t>moac11041</t>
  </si>
  <si>
    <t>กษ 1104-63-0033</t>
  </si>
  <si>
    <t>โครงการส่งเสริมอาชีพและพัฒนาอาชีพเพื่อแก้ไขที่ดินทำกินของเกษตรกร</t>
  </si>
  <si>
    <t>7 สิงหาคม 2563 เวลา 21:07</t>
  </si>
  <si>
    <t>กษ 1104-63-0035</t>
  </si>
  <si>
    <t>โครงการแก้ไขปัญหาหนี้สินและพัฒนาคุณภาพชีวิตสมาชิกสหกรณ์/ กลุ่มเกษตรกรด้วยระบบสหกรณ์</t>
  </si>
  <si>
    <t>7 สิงหาคม 2563 เวลา 21:45</t>
  </si>
  <si>
    <t>กษ 1104-63-0037</t>
  </si>
  <si>
    <t>7 สิงหาคม 2563 เวลา 21:55</t>
  </si>
  <si>
    <t>district58011</t>
  </si>
  <si>
    <t>8 ตุลาคม 2563 เวลา 10:53</t>
  </si>
  <si>
    <t>15 ตุลาคม 2563 เวลา 16:00</t>
  </si>
  <si>
    <t>14 มิถุนายน 2564 เวลา 4:59</t>
  </si>
  <si>
    <t>15 ตุลาคม 2563 เวลา 17:34</t>
  </si>
  <si>
    <t>16 กุมภาพันธ์ 2564 เวลา 11:14</t>
  </si>
  <si>
    <t>21 ตุลาคม 2563 เวลา 15:35</t>
  </si>
  <si>
    <t>16 กุมภาพันธ์ 2564 เวลา 10:42</t>
  </si>
  <si>
    <t>16 กุมภาพันธ์ 2564 เวลา 10:51</t>
  </si>
  <si>
    <t>16 กุมภาพันธ์ 2564 เวลา 10:34</t>
  </si>
  <si>
    <t>moac10041</t>
  </si>
  <si>
    <t>21 ธันวาคม 2563 เวลา 11:19</t>
  </si>
  <si>
    <t>30 พฤศจิกายน 2563 เวลา 13:56</t>
  </si>
  <si>
    <t>nsru0616071</t>
  </si>
  <si>
    <t>25 พฤศจิกายน 2563 เวลา 16:17</t>
  </si>
  <si>
    <t>moac7015000091</t>
  </si>
  <si>
    <t>4 กุมภาพันธ์ 2565 เวลา 15:32</t>
  </si>
  <si>
    <t>4 ธันวาคม 2563 เวลา 16:24</t>
  </si>
  <si>
    <t>3 ธันวาคม 2563 เวลา 14:02</t>
  </si>
  <si>
    <t>3 ธันวาคม 2563 เวลา 10:44</t>
  </si>
  <si>
    <t>moi0019321</t>
  </si>
  <si>
    <t>22 ธันวาคม 2563 เวลา 17:16</t>
  </si>
  <si>
    <t>3 ธันวาคม 2563 เวลา 13:10</t>
  </si>
  <si>
    <t>3 ธันวาคม 2563 เวลา 14:19</t>
  </si>
  <si>
    <t>district95061</t>
  </si>
  <si>
    <t>23 ธันวาคม 2563 เวลา 14:01</t>
  </si>
  <si>
    <t>3 ธันวาคม 2563 เวลา 15:28</t>
  </si>
  <si>
    <t>moi0019951</t>
  </si>
  <si>
    <t>4 ธันวาคม 2563 เวลา 14:50</t>
  </si>
  <si>
    <t>14 ธันวาคม 2563 เวลา 16:21</t>
  </si>
  <si>
    <t>moac0008321</t>
  </si>
  <si>
    <t>30 ธันวาคม 2563 เวลา 15:32</t>
  </si>
  <si>
    <t>2 กรกฎาคม 2564 เวลา 13:10</t>
  </si>
  <si>
    <t>ksu056872</t>
  </si>
  <si>
    <t>29 ธันวาคม 2563 เวลา 15:55</t>
  </si>
  <si>
    <t>opm01111</t>
  </si>
  <si>
    <t>30 ธันวาคม 2563 เวลา 16:00</t>
  </si>
  <si>
    <t>30 ธันวาคม 2563 เวลา 16:07</t>
  </si>
  <si>
    <t>lpru0534051</t>
  </si>
  <si>
    <t>18 มกราคม 2564 เวลา 11:35</t>
  </si>
  <si>
    <t>pnru0565041</t>
  </si>
  <si>
    <t>16 มกราคม 2564 เวลา 11:51</t>
  </si>
  <si>
    <t>16 มกราคม 2564 เวลา 14:17</t>
  </si>
  <si>
    <t>pcru053931</t>
  </si>
  <si>
    <t>26 มกราคม 2564 เวลา 11:14</t>
  </si>
  <si>
    <t>26 มกราคม 2564 เวลา 11:15</t>
  </si>
  <si>
    <t>28 มิถุนายน 2564 เวลา 13:40</t>
  </si>
  <si>
    <t>1 กุมภาพันธ์ 2564 เวลา 10:00</t>
  </si>
  <si>
    <t>15 มิถุนายน 2564 เวลา 10:42</t>
  </si>
  <si>
    <t>28 มิถุนายน 2564 เวลา 13:42</t>
  </si>
  <si>
    <t>15 มิถุนายน 2564 เวลา 10:53</t>
  </si>
  <si>
    <t>19 เมษายน 2564 เวลา 11:41</t>
  </si>
  <si>
    <t>16 กุมภาพันธ์ 2564 เวลา 15:42</t>
  </si>
  <si>
    <t>16 กุมภาพันธ์ 2564 เวลา 17:03</t>
  </si>
  <si>
    <t>16 กุมภาพันธ์ 2564 เวลา 16:54</t>
  </si>
  <si>
    <t>19 กุมภาพันธ์ 2564 เวลา 14:37</t>
  </si>
  <si>
    <t>ด้านการศึกษา</t>
  </si>
  <si>
    <t>12 มีนาคม 2564 เวลา 10:08</t>
  </si>
  <si>
    <t>district44081</t>
  </si>
  <si>
    <t>7 กรกฎาคม 2564 เวลา 10:15</t>
  </si>
  <si>
    <t>7 กรกฎาคม 2564 เวลา 10:10</t>
  </si>
  <si>
    <t>22 มิถุนายน 2564 เวลา 10:20</t>
  </si>
  <si>
    <t>ศธ 0539.5-66-0002</t>
  </si>
  <si>
    <t>ยกระดับอาชีพและรายได้เศรษฐกิจชุมชนฐานรากในจังหวัดเพชรบูรณ์</t>
  </si>
  <si>
    <t>13 สิงหาคม 2564 เวลา 10:45</t>
  </si>
  <si>
    <t>ข้อเสนอโครงการสำคัญ 2566 ที่ไม่ผ่านเข้ารอบ</t>
  </si>
  <si>
    <t>v2_160202V03</t>
  </si>
  <si>
    <t>v2_160202V03F02</t>
  </si>
  <si>
    <t>13 สิงหาคม 2564 เวลา 18:56</t>
  </si>
  <si>
    <t>v2_160202V01</t>
  </si>
  <si>
    <t>v2_160202V01F02</t>
  </si>
  <si>
    <t>16 สิงหาคม 2564 เวลา 10:02</t>
  </si>
  <si>
    <t>v2_160202V02</t>
  </si>
  <si>
    <t>v2_160202V02F03</t>
  </si>
  <si>
    <t>มท 0407-66-0002</t>
  </si>
  <si>
    <t>โครงการแก้ไขปัญหาหนี้สินครัวเรือนของประชาชน โดยศูนย์จัดการกองทุนชุมชน</t>
  </si>
  <si>
    <t>15 สิงหาคม 2564 เวลา 1:29</t>
  </si>
  <si>
    <t>v2_160202V04</t>
  </si>
  <si>
    <t>v2_160202V04F02</t>
  </si>
  <si>
    <t>กค 0307-66-0001</t>
  </si>
  <si>
    <t>การจัดการและการแก้ไขปัญหาข้อขัดแย้งในสิทธิทำกินและอยู่อาศัยในที่ดินราชพัสดุ</t>
  </si>
  <si>
    <t>13 สิงหาคม 2564 เวลา 10:03</t>
  </si>
  <si>
    <t>v2_160202V02F01</t>
  </si>
  <si>
    <t>most54011</t>
  </si>
  <si>
    <t>วท 5401-66-0107</t>
  </si>
  <si>
    <t>สตูลแซนบ๊อกซ์ นำร่องการพัฒนาเศรษฐกิจฐานรากและศักยภาพของผู้ผลิตเครื่องเทศคุณภาพ</t>
  </si>
  <si>
    <t>13 สิงหาคม 2564 เวลา 10:27</t>
  </si>
  <si>
    <t>มีนาคม 2568</t>
  </si>
  <si>
    <t>สำนักงานกลาง</t>
  </si>
  <si>
    <t>สำนักงานพัฒนาวิทยาศาสตร์และเทคโนโลยีแห่งชาติ (พว.)</t>
  </si>
  <si>
    <t>v2_160202V02F02</t>
  </si>
  <si>
    <t>วท 5401-66-0113</t>
  </si>
  <si>
    <t>อยุทธยาแซนบ๊อกซ์ นำร่องการพัฒนาเศรษฐกิจฐานรากและศักยภาพผู้ผลิตเห็ดตับเต่า</t>
  </si>
  <si>
    <t>13 สิงหาคม 2564 เวลา 12:33</t>
  </si>
  <si>
    <t>กันยายน 2567</t>
  </si>
  <si>
    <t>mod03091</t>
  </si>
  <si>
    <t>กห 0309-66-0001</t>
  </si>
  <si>
    <t>โครงการ “การเกษตรผสมผสานตามแนวทางพระราชทานเศรษฐกิจพอเพียง”</t>
  </si>
  <si>
    <t>13 สิงหาคม 2564 เวลา 15:02</t>
  </si>
  <si>
    <t>หน่วยบัญชาการทหารพัฒนา</t>
  </si>
  <si>
    <t>กองบัญชาการกองทัพไทย</t>
  </si>
  <si>
    <t>กระทรวงกลาโหม</t>
  </si>
  <si>
    <t>กห 0309-66-0007</t>
  </si>
  <si>
    <t>โครงการ “การส่งเสริมการเกษตร ปศุสัตว์ และสหกรณ์”</t>
  </si>
  <si>
    <t>13 สิงหาคม 2564 เวลา 22:22</t>
  </si>
  <si>
    <t>กห 0309-66-0008</t>
  </si>
  <si>
    <t>โครงการ “การเสริมสร้างและสนับสนุนการผลิตประมงเพื่อพัฒนาประมงหมู่บ้าน”</t>
  </si>
  <si>
    <t>13 สิงหาคม 2564 เวลา 22:36</t>
  </si>
  <si>
    <t>mcru0556131</t>
  </si>
  <si>
    <t>16 สิงหาคม 2564 เวลา 14:15</t>
  </si>
  <si>
    <t>16 สิงหาคม 2564 เวลา 12:30</t>
  </si>
  <si>
    <t>udru20401</t>
  </si>
  <si>
    <t>15 สิงหาคม 2564 เวลา 13:15</t>
  </si>
  <si>
    <t>v2_160202V03F03</t>
  </si>
  <si>
    <t>16 สิงหาคม 2564 เวลา 14:03</t>
  </si>
  <si>
    <t>16 สิงหาคม 2564 เวลา 14:13</t>
  </si>
  <si>
    <t>บจธ 06-66-0003</t>
  </si>
  <si>
    <t>โครงการบูรณาการความร่วมมือในการพัฒนาพื้นที่</t>
  </si>
  <si>
    <t>16 สิงหาคม 2564 เวลา 14:11</t>
  </si>
  <si>
    <t>บจธ 06-66-0004</t>
  </si>
  <si>
    <t>โครงการป้องกันและแก้ไขปัญหาการสูญเสียสิทธิในที่ดินของเกษตรกรและผู้ยากจน</t>
  </si>
  <si>
    <t>16 สิงหาคม 2564 เวลา 13:35</t>
  </si>
  <si>
    <t>บจธ 06-66-0005</t>
  </si>
  <si>
    <t>16 สิงหาคม 2564 เวลา 13:54</t>
  </si>
  <si>
    <t>dru0563181</t>
  </si>
  <si>
    <t>25 ตุลาคม 2564 เวลา 15:51</t>
  </si>
  <si>
    <t>dru0563041</t>
  </si>
  <si>
    <t>1 ตุลาคม 2564 เวลา 16:50</t>
  </si>
  <si>
    <t>26 พฤศจิกายน 2564 เวลา 13:41</t>
  </si>
  <si>
    <t>24 พฤศจิกายน 2564 เวลา 11:04</t>
  </si>
  <si>
    <t>24 พฤศจิกายน 2564 เวลา 15:18</t>
  </si>
  <si>
    <t>dru0563031</t>
  </si>
  <si>
    <t>25 ตุลาคม 2564 เวลา 14:36</t>
  </si>
  <si>
    <t>dru0563051</t>
  </si>
  <si>
    <t>25 ตุลาคม 2564 เวลา 15:28</t>
  </si>
  <si>
    <t>26 พฤศจิกายน 2564 เวลา 14:46</t>
  </si>
  <si>
    <t>27 ตุลาคม 2564 เวลา 20:00</t>
  </si>
  <si>
    <t>uru0535011</t>
  </si>
  <si>
    <t>28 ตุลาคม 2564 เวลา 14:06</t>
  </si>
  <si>
    <t>28 ตุลาคม 2564 เวลา 21:29</t>
  </si>
  <si>
    <t>npu058911</t>
  </si>
  <si>
    <t>30 ธันวาคม 2564 เวลา 10:08</t>
  </si>
  <si>
    <t>dasta1</t>
  </si>
  <si>
    <t>11 พฤศจิกายน 2564 เวลา 15:54</t>
  </si>
  <si>
    <t>30 ธันวาคม 2564 เวลา 9:59</t>
  </si>
  <si>
    <t>30 ธันวาคม 2564 เวลา 9:57</t>
  </si>
  <si>
    <t>24 พฤศจิกายน 2564 เวลา 14:59</t>
  </si>
  <si>
    <t>ssru056761</t>
  </si>
  <si>
    <t>9 ธันวาคม 2564 เวลา 10:05</t>
  </si>
  <si>
    <t>9 ธันวาคม 2564 เวลา 8:41</t>
  </si>
  <si>
    <t>9 ธันวาคม 2564 เวลา 8:52</t>
  </si>
  <si>
    <t>dnp_regional_81_71</t>
  </si>
  <si>
    <t>21 ธันวาคม 2564 เวลา 13:46</t>
  </si>
  <si>
    <t>21 ธันวาคม 2564 เวลา 13:47</t>
  </si>
  <si>
    <t>nrct00051</t>
  </si>
  <si>
    <t>15 ธันวาคม 2564 เวลา 14:45</t>
  </si>
  <si>
    <t>16 ธันวาคม 2564 เวลา 10:23</t>
  </si>
  <si>
    <t>srru0546171</t>
  </si>
  <si>
    <t>16 ธันวาคม 2564 เวลา 11:32</t>
  </si>
  <si>
    <t>20 ธันวาคม 2564 เวลา 16:11</t>
  </si>
  <si>
    <t>22 ธันวาคม 2564 เวลา 11:33</t>
  </si>
  <si>
    <t>moi0019331</t>
  </si>
  <si>
    <t>21 ธันวาคม 2564 เวลา 15:01</t>
  </si>
  <si>
    <t>6 มกราคม 2565 เวลา 14:44</t>
  </si>
  <si>
    <t>บจธ 06-65-0015</t>
  </si>
  <si>
    <t>15 มกราคม 2565 เวลา 23:10</t>
  </si>
  <si>
    <t>โครงการลงทุนแผน 13</t>
  </si>
  <si>
    <t>บจธ 06-65-0016</t>
  </si>
  <si>
    <t>โครงการพัฒนาและทดสอบรูปแบบการบริหารจัดการที่ดินที่เป็นนวัตกรรมใหม่เพื่อเพิ่มโอกาสในการเข้าถึงที่ดิน</t>
  </si>
  <si>
    <t>15 มกราคม 2565 เวลา 23:18</t>
  </si>
  <si>
    <t>โครงการภายใต้เป้าหมายแผนแม่บทย่อย: 160202 กลุ่มประชากรรายได้ต่ำสุดร้อยละ 40 มีความสามารถในการบริหารจัดการหนี้สิ้นได้มีประสิทธิภาพเพิ่มขึ้นอย่างต่อเนื่อง</t>
  </si>
  <si>
    <t>ไม่สอดคล้องกับ V และ F ใด</t>
  </si>
  <si>
    <t>หมายเหตุ</t>
  </si>
  <si>
    <t xml:space="preserve">             หมายถึง โครงการเพื่อขับเคลื่อนการบรรลุเป้าหมายตามยุทธศาสตร์ชาติ ประจำปีงบประมาณ พ.ศ. 2566</t>
  </si>
  <si>
    <t xml:space="preserve">โครงการภายใต้เป้าหมายแผนแม่บทย่อย: 160202 กลุ่มประชากรรายได้ต่ำสุดร้อยละ 40 มีความสามารถในการบริหารจัดการหนี้สิ้นได้มีประสิทธิภาพเพิ่มขึ้นอย่างต่อเนื่อง  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</si>
  <si>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</si>
  <si>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</si>
  <si>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</si>
  <si>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</si>
  <si>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</si>
  <si>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</si>
  <si>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</si>
  <si>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</si>
  <si>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</si>
  <si>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</si>
  <si>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</si>
  <si>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</si>
  <si>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</si>
  <si>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</si>
  <si>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</si>
  <si>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</si>
  <si>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</si>
  <si>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</si>
  <si>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</si>
  <si>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</si>
  <si>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</si>
  <si>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</si>
  <si>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</si>
  <si>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</si>
  <si>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</si>
  <si>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</si>
  <si>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</si>
  <si>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</si>
  <si>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</si>
  <si>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</si>
  <si>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</si>
  <si>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</si>
  <si>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</si>
  <si>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</si>
  <si>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</si>
  <si>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160202V03F01</t>
  </si>
  <si>
    <t>https://emenscr.nesdc.go.th/viewer/view.html?id=830lWLrOpGt1X8NJQ3xM</t>
  </si>
  <si>
    <t>https://emenscr.nesdc.go.th/viewer/view.html?id=6156d9d1b1678f763618396d</t>
  </si>
  <si>
    <t>moac12091</t>
  </si>
  <si>
    <t>กษ 1209-65-0004</t>
  </si>
  <si>
    <t>โครงการพัฒนาเกษตรปราดเปรื่อง (Smart Farmer) ปีงบประมาณ พ.ศ.2565</t>
  </si>
  <si>
    <t>ศักยภาพและขีดความสามารถของเศรษฐกิจฐานรากเพิ่มขึ้น</t>
  </si>
  <si>
    <t>23 พฤศจิกายน 2564 เวลา 20:49</t>
  </si>
  <si>
    <t>สำนักพัฒนาและถ่ายทอดเทคโนโลยี</t>
  </si>
  <si>
    <t>สำนักงานการปฏิรูปที่ดินเพื่อเกษตรกรรม</t>
  </si>
  <si>
    <t>160101V01</t>
  </si>
  <si>
    <t>160101F0101</t>
  </si>
  <si>
    <t>160101V01F01</t>
  </si>
  <si>
    <t>https://emenscr.nesdc.go.th/viewer/view.html?id=53xqldJzm9uZlgnJL1J8</t>
  </si>
  <si>
    <t>https://emenscr.nesdc.go.th/viewer/view.html?id=615c27e88dc75c37d57312c6</t>
  </si>
  <si>
    <t>moac12071</t>
  </si>
  <si>
    <t>กษ 1207-65-0002</t>
  </si>
  <si>
    <t>โครงการสนับสนุนสินเชื่อแก่เกษตรกรและสถาบันเกษตรกร ปีงบประมาณ พ.ศ. 2565</t>
  </si>
  <si>
    <t>ผู้ประกอบการเศรษฐกิจฐานรากมีรายได้เพิ่มขึ้นอย่างต่อเนื่อง</t>
  </si>
  <si>
    <t>8 ตุลาคม 2564 เวลา 13:29</t>
  </si>
  <si>
    <t>สำนักบริหารกองทุน</t>
  </si>
  <si>
    <t>160201V01</t>
  </si>
  <si>
    <t>160201F0104</t>
  </si>
  <si>
    <t>160201V01F04</t>
  </si>
  <si>
    <t>https://emenscr.nesdc.go.th/viewer/view.html?id=wEexG3nVB3i0Z526VBL5</t>
  </si>
  <si>
    <t>https://emenscr.nesdc.go.th/viewer/view.html?id=615fe5496bdbda558aab10f1</t>
  </si>
  <si>
    <t>160202V02F01</t>
  </si>
  <si>
    <t>https://emenscr.nesdc.go.th/viewer/view.html?id=kw72YnyGmKHkm5oAz0mw</t>
  </si>
  <si>
    <t>https://emenscr.nesdc.go.th/viewer/view.html?id=6163d52fdab45f55828be97c</t>
  </si>
  <si>
    <t>กษ 1205-65-0001</t>
  </si>
  <si>
    <t>โครงการส่งเสริมและพัฒนาอาชีพเพื่อแก้ไขปัญหาที่ดินทำกินของเกษตรกร กิจกรรมบริิหารจัดการพื้นที่ที่ดินแปลงรวม พ.ศ.2565</t>
  </si>
  <si>
    <t>26 พฤศจิกายน 2564 เวลา 12:59</t>
  </si>
  <si>
    <t>160101V05</t>
  </si>
  <si>
    <t>160101F0503</t>
  </si>
  <si>
    <t>160101V05F03</t>
  </si>
  <si>
    <t>https://emenscr.nesdc.go.th/viewer/view.html?id=A30k2LqAjdSB1o0j6Z5N</t>
  </si>
  <si>
    <t>https://emenscr.nesdc.go.th/viewer/view.html?id=616485329244920cdb7f5357</t>
  </si>
  <si>
    <t>https://emenscr.nesdc.go.th/viewer/view.html?id=XGJQ56EJoguxqRWYzg9V</t>
  </si>
  <si>
    <t>https://emenscr.nesdc.go.th/viewer/view.html?id=61648e679244920cdb7f535a</t>
  </si>
  <si>
    <t>160202V04F02</t>
  </si>
  <si>
    <t>https://emenscr.nesdc.go.th/viewer/view.html?id=MBVoyg4rdRfQ4l6p5z1G</t>
  </si>
  <si>
    <t>https://emenscr.nesdc.go.th/viewer/view.html?id=616514514e72b56eb592a24d</t>
  </si>
  <si>
    <t>กษ 1209-65-0010</t>
  </si>
  <si>
    <t>โครงการส่งเสริมและพัฒนาอาชีพเพื่อแก้ไขปัญหาที่ดินทำกินของเกษตรกร กิจกรรมยกระดับรายได้เกษตรกรในเขตปฏิรูปที่ดินเพื่อลดความเหลื่อมล้ำ ปีงบประมาณ พ.ศ. 2565</t>
  </si>
  <si>
    <t>24 พฤศจิกายน 2564 เวลา 9:53</t>
  </si>
  <si>
    <t>https://emenscr.nesdc.go.th/viewer/view.html?id=x0lk9wo531SJowmoLmew</t>
  </si>
  <si>
    <t>https://emenscr.nesdc.go.th/viewer/view.html?id=616533afabf2f76eaaed79da</t>
  </si>
  <si>
    <t>ksu056822</t>
  </si>
  <si>
    <t>ศธ 0568.2-65-0010</t>
  </si>
  <si>
    <t>โครงการตลาดนัดออนไลน์ คณะบริหารศาสตร์ มกส.</t>
  </si>
  <si>
    <t>7 มีนาคม 2565 เวลา 15:03</t>
  </si>
  <si>
    <t>ธันวาคม 2564</t>
  </si>
  <si>
    <t>คณะบริหารศาสตร์</t>
  </si>
  <si>
    <t>160101V06</t>
  </si>
  <si>
    <t>160101F0601</t>
  </si>
  <si>
    <t>160101V06F01</t>
  </si>
  <si>
    <t>https://emenscr.nesdc.go.th/viewer/view.html?id=WXG1xpQG20i0RpzaBpJW</t>
  </si>
  <si>
    <t>https://emenscr.nesdc.go.th/viewer/view.html?id=6168fe404e72b56eb592a60f</t>
  </si>
  <si>
    <t>moac06141</t>
  </si>
  <si>
    <t>กษ 0614-65-0004</t>
  </si>
  <si>
    <t>โครงการส่งเสริมและพัฒนาอาชีพเพื่อแก้ไขปัญหาที่ดินทำกินของเกษตรกร (ปี 2565)</t>
  </si>
  <si>
    <t>18 ตุลาคม 2564 เวลา 13:25</t>
  </si>
  <si>
    <t>กองส่งเสริมและพัฒนาการปศุสัตว์ (กสส.)</t>
  </si>
  <si>
    <t>กรมปศุสัตว์</t>
  </si>
  <si>
    <t>https://emenscr.nesdc.go.th/viewer/view.html?id=joljqMAGrNFr60n6BpB9</t>
  </si>
  <si>
    <t>https://emenscr.nesdc.go.th/viewer/view.html?id=616d1362abf2f76eaaed8052</t>
  </si>
  <si>
    <t>กษ 0614-65-0005</t>
  </si>
  <si>
    <t>โครงการศูนย์เรียนรู้การเพิ่มประสิทธิภาพการผลิตสินค้าเกษตร (ปี 2565)</t>
  </si>
  <si>
    <t>18 ตุลาคม 2564 เวลา 13:51</t>
  </si>
  <si>
    <t>https://emenscr.nesdc.go.th/viewer/view.html?id=p9lOqeZAQLtpQE5AJEoo</t>
  </si>
  <si>
    <t>https://emenscr.nesdc.go.th/viewer/view.html?id=616d19554e72b56eb592a930</t>
  </si>
  <si>
    <t>ศธ 0568.7-65-0020</t>
  </si>
  <si>
    <t>โครงการบริหารจัดการศูนย์ความเป็นเลิศด้านสิ่งทอพื้นบ้าน แพรวากาฬสินธุ์</t>
  </si>
  <si>
    <t>18 ตุลาคม 2564 เวลา 16:06</t>
  </si>
  <si>
    <t>160201V03</t>
  </si>
  <si>
    <t>160201F0303</t>
  </si>
  <si>
    <t>160201V03F03</t>
  </si>
  <si>
    <t>https://emenscr.nesdc.go.th/viewer/view.html?id=33OWQdzEZXH6yXpKrXlZ</t>
  </si>
  <si>
    <t>https://emenscr.nesdc.go.th/viewer/view.html?id=616d392a4e72b56eb592a9be</t>
  </si>
  <si>
    <t>ศธ 0568.7-65-0021</t>
  </si>
  <si>
    <t>โครงการผลิต ผลิตภัณฑ์ศูนย์ความเป็นเลิศด้านสิ่งทอพื้นบ้านแพรวากาฬสินธุ์</t>
  </si>
  <si>
    <t>18 ตุลาคม 2564 เวลา 16:40</t>
  </si>
  <si>
    <t>160201V02</t>
  </si>
  <si>
    <t>160201F0202</t>
  </si>
  <si>
    <t>160201V02F02</t>
  </si>
  <si>
    <t>https://emenscr.nesdc.go.th/viewer/view.html?id=GjZGQAVYm9TWMwQMEdwa</t>
  </si>
  <si>
    <t>https://emenscr.nesdc.go.th/viewer/view.html?id=616d40f1abf2f76eaaed80e8</t>
  </si>
  <si>
    <t>moac06241</t>
  </si>
  <si>
    <t>กษ 0624-65-0001</t>
  </si>
  <si>
    <t>โครงการพัฒนาผลิตภัณฑ์สินค้าชุมชน (ปี 2565)</t>
  </si>
  <si>
    <t>2 ธันวาคม 2564 เวลา 13:44</t>
  </si>
  <si>
    <t>กองผลิตภัณฑ์ปศุสัตว์ (กผส.)</t>
  </si>
  <si>
    <t>160101V03</t>
  </si>
  <si>
    <t>160101F0302</t>
  </si>
  <si>
    <t>160101V03F02</t>
  </si>
  <si>
    <t>https://emenscr.nesdc.go.th/viewer/view.html?id=nrlxdGO4JeCBzmrzaw19</t>
  </si>
  <si>
    <t>https://emenscr.nesdc.go.th/viewer/view.html?id=616d4a63abf2f76eaaed8103</t>
  </si>
  <si>
    <t>srru0546011</t>
  </si>
  <si>
    <t>ศธ  0546.01-65-0001</t>
  </si>
  <si>
    <t>โครงการจารจัดการเศรษฐกิจชุมชนข้าวหลามบ้านท่าศิลา</t>
  </si>
  <si>
    <t>19 ตุลาคม 2564 เวลา 12:00</t>
  </si>
  <si>
    <t>160201F0201</t>
  </si>
  <si>
    <t>160201V02F01</t>
  </si>
  <si>
    <t>https://emenscr.nesdc.go.th/viewer/view.html?id=Y76Ew8Odp1hox9Zm144N</t>
  </si>
  <si>
    <t>https://emenscr.nesdc.go.th/viewer/view.html?id=616e50f0f13edb48f2d0adb8</t>
  </si>
  <si>
    <t>ศธ 0563.03-65-0002</t>
  </si>
  <si>
    <t>โครงการพัฒนาผลิตภัณฑ์ชุมชนท้องถิ่น (คณะมนุษยศาสตร์และสังคมศาสตร์)</t>
  </si>
  <si>
    <t>25 ตุลาคม 2564 เวลา 14:34</t>
  </si>
  <si>
    <t>https://emenscr.nesdc.go.th/viewer/view.html?id=A381525pGKiJla5ddRd2</t>
  </si>
  <si>
    <t>https://emenscr.nesdc.go.th/viewer/view.html?id=616fabf56ae3cd38821b07ed</t>
  </si>
  <si>
    <t>https://emenscr.nesdc.go.th/viewer/view.html?id=delnWEjLJwCZgV3LLxL5</t>
  </si>
  <si>
    <t>https://emenscr.nesdc.go.th/viewer/view.html?id=616fb1316ae3cd38821b07f7</t>
  </si>
  <si>
    <t>160202V01F02</t>
  </si>
  <si>
    <t>https://emenscr.nesdc.go.th/viewer/view.html?id=VWXQanJNVBt1R6xYyRE6</t>
  </si>
  <si>
    <t>https://emenscr.nesdc.go.th/viewer/view.html?id=61766ac5e8486e60ee89940b</t>
  </si>
  <si>
    <t>moi0017311</t>
  </si>
  <si>
    <t>ปน 0017-65-0001</t>
  </si>
  <si>
    <t>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  "โคก หนอง นา โมเดล"</t>
  </si>
  <si>
    <t>25 ตุลาคม 2564 เวลา 17:36</t>
  </si>
  <si>
    <t>ปัตตานี</t>
  </si>
  <si>
    <t>https://emenscr.nesdc.go.th/viewer/view.html?id=GjZL9mR2WlS47MwlwXYk</t>
  </si>
  <si>
    <t>https://emenscr.nesdc.go.th/viewer/view.html?id=617688a49538f060ef14e216</t>
  </si>
  <si>
    <t>https://emenscr.nesdc.go.th/viewer/view.html?id=23J4GoLl5pSx0GdYLM4g</t>
  </si>
  <si>
    <t>https://emenscr.nesdc.go.th/viewer/view.html?id=6176eb42bf69fa60fb76c18c</t>
  </si>
  <si>
    <t>moc0016411</t>
  </si>
  <si>
    <t>อด 0016-65-0001</t>
  </si>
  <si>
    <t>โครงการส่งเสริมการตลาดและการสร้างตราสัญลักษณ์สินค้าอุดรธานี</t>
  </si>
  <si>
    <t>26 ตุลาคม 2564 เวลา 14:48</t>
  </si>
  <si>
    <t>สำนักงานพาณิชย์จังหวัดอุดรธานี</t>
  </si>
  <si>
    <t>สำนักงานปลัดกระทรวงพาณิชย์</t>
  </si>
  <si>
    <t>กระทรวงพาณิชย์</t>
  </si>
  <si>
    <t>160101F0103</t>
  </si>
  <si>
    <t>160101V01F03</t>
  </si>
  <si>
    <t>https://emenscr.nesdc.go.th/viewer/view.html?id=o4l1w5LgXMIn0VYlNW3O</t>
  </si>
  <si>
    <t>https://emenscr.nesdc.go.th/viewer/view.html?id=6177b140d599c041bc26ac97</t>
  </si>
  <si>
    <t>moac10091</t>
  </si>
  <si>
    <t>กษ1009-65-0002</t>
  </si>
  <si>
    <t>โครงการสร้างความเข้มเเข็งกลุ่มการผลิตด้านการเกษตร</t>
  </si>
  <si>
    <t>26 พฤศจิกายน 2564 เวลา 11:33</t>
  </si>
  <si>
    <t>กองพัฒนาเกษตรกร</t>
  </si>
  <si>
    <t>160201F0102</t>
  </si>
  <si>
    <t>160201V01F02</t>
  </si>
  <si>
    <t>https://emenscr.nesdc.go.th/viewer/view.html?id=0RVdpxKNx4sl5nxmp6GA</t>
  </si>
  <si>
    <t>https://emenscr.nesdc.go.th/viewer/view.html?id=6177b59ed599c041bc26acb2</t>
  </si>
  <si>
    <t>ปน 0017-65-0003</t>
  </si>
  <si>
    <t>โครงการพัฒนาและส่งเสริมอุตสาหกรรมแปรรูปเกษตรด้วยเทคโนโลยีและนวัตกรรม</t>
  </si>
  <si>
    <t>26 ตุลาคม 2564 เวลา 15:27</t>
  </si>
  <si>
    <t>https://emenscr.nesdc.go.th/viewer/view.html?id=QOdekxrnNZc3g3kYARXr</t>
  </si>
  <si>
    <t>https://emenscr.nesdc.go.th/viewer/view.html?id=6177bbed7bb4256e82a1c784</t>
  </si>
  <si>
    <t>moc0016381</t>
  </si>
  <si>
    <t>บก 0016-65-0001</t>
  </si>
  <si>
    <t>โครงการพัฒนาศักยภาพด้านการค้า การลงทุน และการตลาดผลิตภัณฑ์สินค้าเกษตร  OTOP/SMEs จังหวัดบึงกาฬ</t>
  </si>
  <si>
    <t>24 พฤศจิกายน 2564 เวลา 11:39</t>
  </si>
  <si>
    <t>สำนักงานพาณิชย์จังหวัดบึงกาฬ</t>
  </si>
  <si>
    <t>160101F0102</t>
  </si>
  <si>
    <t>160101V01F02</t>
  </si>
  <si>
    <t>https://emenscr.nesdc.go.th/viewer/view.html?id=z01QGGYML7uENEo1Jk7M</t>
  </si>
  <si>
    <t>https://emenscr.nesdc.go.th/viewer/view.html?id=6177c0027bb4256e82a1c79b</t>
  </si>
  <si>
    <t>moi0019381</t>
  </si>
  <si>
    <t>บก 0019-65-0001</t>
  </si>
  <si>
    <t>โครงการจัดแสดงและจำหน่ายผลิตภัณฑ์  OTOP ภายในจังหวัด ต่างจังหวัด และประเทศเพื่อนบ้าน</t>
  </si>
  <si>
    <t>9 พฤศจิกายน 2564 เวลา 15:01</t>
  </si>
  <si>
    <t>เมษายน 2565</t>
  </si>
  <si>
    <t>สำนักงานพัฒนาชุมชนจังหวัดบึงกาฬ</t>
  </si>
  <si>
    <t>160201F0301</t>
  </si>
  <si>
    <t>160201V03F01</t>
  </si>
  <si>
    <t>https://emenscr.nesdc.go.th/viewer/view.html?id=delxVyR3MQTpA0YKWK7g</t>
  </si>
  <si>
    <t>https://emenscr.nesdc.go.th/viewer/view.html?id=6178c3ffcd518974dbfb32fc</t>
  </si>
  <si>
    <t>ศธ053501-65-0001</t>
  </si>
  <si>
    <t>27 ตุลาคม 2564 เวลา 16:16</t>
  </si>
  <si>
    <t>160201F0101</t>
  </si>
  <si>
    <t>160201V01F01</t>
  </si>
  <si>
    <t>https://emenscr.nesdc.go.th/viewer/view.html?id=A38mQgMgojS0o88BkjZG</t>
  </si>
  <si>
    <t>https://emenscr.nesdc.go.th/viewer/view.html?id=6178d58dcfe04674d56d1ed2</t>
  </si>
  <si>
    <t>https://emenscr.nesdc.go.th/viewer/view.html?id=KYAgBQz11qiGKO4ze527</t>
  </si>
  <si>
    <t>https://emenscr.nesdc.go.th/viewer/view.html?id=61794d62929eeb74de1c6670</t>
  </si>
  <si>
    <t>มรภ.ศก. 0572-65-0011</t>
  </si>
  <si>
    <t>ส่งเสริมการแปรรูปกระเทียมให้เป็นผลิตภัณฑ์ OTOP</t>
  </si>
  <si>
    <t>28 ตุลาคม 2564 เวลา 10:36</t>
  </si>
  <si>
    <t>160101F0104</t>
  </si>
  <si>
    <t>160101V01F04</t>
  </si>
  <si>
    <t>https://emenscr.nesdc.go.th/viewer/view.html?id=Z6xRjkM9LAUEy4Gn5YLj</t>
  </si>
  <si>
    <t>https://emenscr.nesdc.go.th/viewer/view.html?id=617a1ac917e13374dcdf46b0</t>
  </si>
  <si>
    <t>มรภ.ศก. 0572-65-0012</t>
  </si>
  <si>
    <t>การพัฒนาผลิตภัณฑ์เพื่อเพิ่มมูลค่าปลาน้ำจืด (ปลาดุก-ปลานิลแดดเดียว และปลาร้าปลาส้ม)</t>
  </si>
  <si>
    <t>28 ตุลาคม 2564 เวลา 10:40</t>
  </si>
  <si>
    <t>https://emenscr.nesdc.go.th/viewer/view.html?id=NVo4da5q7YTal11Mw3XX</t>
  </si>
  <si>
    <t>https://emenscr.nesdc.go.th/viewer/view.html?id=617a1bcacfe04674d56d2136</t>
  </si>
  <si>
    <t>160202V03F02</t>
  </si>
  <si>
    <t>https://emenscr.nesdc.go.th/viewer/view.html?id=QOd50V5Z7LcnNxkezVJ6</t>
  </si>
  <si>
    <t>https://emenscr.nesdc.go.th/viewer/view.html?id=617a4be378b1576ab528b512</t>
  </si>
  <si>
    <t>มรภ.ศก. 0572-65-0013</t>
  </si>
  <si>
    <t>โครงการพัฒนายกระดับผลิตภัณฑ์เถาวัลย์แดงชุมชนสู่เครื่องตกแต่งอาคารเชิงพานิชย์</t>
  </si>
  <si>
    <t>28 ตุลาคม 2564 เวลา 14:47</t>
  </si>
  <si>
    <t>160101F0105</t>
  </si>
  <si>
    <t>160101V01F05</t>
  </si>
  <si>
    <t>https://emenscr.nesdc.go.th/viewer/view.html?id=83WBWZ56J6FBQwJ99nnj</t>
  </si>
  <si>
    <t>https://emenscr.nesdc.go.th/viewer/view.html?id=617a558ce5b95b6abff4303f</t>
  </si>
  <si>
    <t>มรภ.ศก. 0572-65-0014</t>
  </si>
  <si>
    <t>การพัฒนายกระดับผลิตภัณฑ์เครื่องจักสานไม้ไผ่ชุมชนสู่เครื่องตกแต่งอาคารเชิงพานิชย์</t>
  </si>
  <si>
    <t>https://emenscr.nesdc.go.th/viewer/view.html?id=33OZOk6lgjcWpggoQ5xm</t>
  </si>
  <si>
    <t>https://emenscr.nesdc.go.th/viewer/view.html?id=617a55a380f1fd6abd9e9e0f</t>
  </si>
  <si>
    <t>มรภ.ศก. 0572-65-0015</t>
  </si>
  <si>
    <t>โครงการพัฒนาผลิตภัณฑ์เครื่องปั้นดินเผาไฟต่ำเพื่อเพิ่มคุณค่าเชิงพานิชย์ ณ กลุ่มวิสาหกิจชุมชนบ้านตะกวน ต.พิงพวย อ.ศรีรัตนะ จ.ศรีสะเกษ</t>
  </si>
  <si>
    <t>28 ตุลาคม 2564 เวลา 14:48</t>
  </si>
  <si>
    <t>https://emenscr.nesdc.go.th/viewer/view.html?id=XG7679B8JyCNGYB7JNLR</t>
  </si>
  <si>
    <t>https://emenscr.nesdc.go.th/viewer/view.html?id=617a55d89eb3166abb25bae0</t>
  </si>
  <si>
    <t>มรภ.ศก. 0572-65-0020</t>
  </si>
  <si>
    <t>โครงการส่งเสริมสื่อโฆษณาสินค้าชุมชนเพื่อเพิ่มรายได้โดยใช้เทคนิคการสอนแอพพลิเคชั่น</t>
  </si>
  <si>
    <t>29 ตุลาคม 2564 เวลา 10:36</t>
  </si>
  <si>
    <t>https://emenscr.nesdc.go.th/viewer/view.html?id=LAB2Wak30jhaqAEGGgw8</t>
  </si>
  <si>
    <t>https://emenscr.nesdc.go.th/viewer/view.html?id=617a725fe5b95b6abff43167</t>
  </si>
  <si>
    <t>https://emenscr.nesdc.go.th/viewer/view.html?id=MBVGgzmLKztj6XxdgQXe</t>
  </si>
  <si>
    <t>https://emenscr.nesdc.go.th/viewer/view.html?id=617ab3d478b1576ab528b73e</t>
  </si>
  <si>
    <t>มรภ.ศก. 0572-65-0023</t>
  </si>
  <si>
    <t>พัฒนาอาชีพเสริมการเลี้ยงจิ้งหรีดโปรตีนเพื่อยกระดับรายได้ ณ ชุมชนบ้านดูน ตำบลดูน อำเภอกันทรารมย์ จังหวัดศรีสะเกษ</t>
  </si>
  <si>
    <t>28 ตุลาคม 2564 เวลา 21:56</t>
  </si>
  <si>
    <t>https://emenscr.nesdc.go.th/viewer/view.html?id=B8kn9kYV3Wcdo44wBxMo</t>
  </si>
  <si>
    <t>https://emenscr.nesdc.go.th/viewer/view.html?id=617aba2480f1fd6abd9e9ffe</t>
  </si>
  <si>
    <t>มรภ.ศก. 0572-65-0024</t>
  </si>
  <si>
    <t>ยกระดับการเพิ่มมูลค่าก้อนเห็ดอินทรีย์สู่การตลาดยุคดิจิทัลแบบสมัยใหม่ ณ กลุ่มวิสาหกิจชุมชน บ้านหนองทุ่ม ตำบลศรีสำราญ อำเภอวังหิน จังหวัดศรีสะเกษ</t>
  </si>
  <si>
    <t>28 ตุลาคม 2564 เวลา 22:08</t>
  </si>
  <si>
    <t>https://emenscr.nesdc.go.th/viewer/view.html?id=rXldN34z7YUdgx7rrw57</t>
  </si>
  <si>
    <t>https://emenscr.nesdc.go.th/viewer/view.html?id=617abcfee5b95b6abff43221</t>
  </si>
  <si>
    <t>มรภ.ศก. 0572-65-0025</t>
  </si>
  <si>
    <t>ส่งเสริมและพัฒนาตลาดออนไลน์-ออฟไลน์ เพื่อสร้างมูลค่าเพิ่มผักสดปลอดสารพิษชุมชนเศรษฐกิจพอเพียง บ้านคำเมย ตำบลดูน อำเภอกันทรารมย์  จังหวัดศรีสะเกษ</t>
  </si>
  <si>
    <t>28 ตุลาคม 2564 เวลา 22:25</t>
  </si>
  <si>
    <t>https://emenscr.nesdc.go.th/viewer/view.html?id=33OZ6Ao5g4Tm9KgGGJkX</t>
  </si>
  <si>
    <t>https://emenscr.nesdc.go.th/viewer/view.html?id=617ac0f7e5b95b6abff43225</t>
  </si>
  <si>
    <t>มรภ.ศก. 0572-65-0026</t>
  </si>
  <si>
    <t>การแปรรูปผลิตภัณฑ์ผ้าไหมพื้นเมืองสู่สินค้าชุมชน กลุ่มบ้านโนนสว่าง โนนสามัคคี โนนตับเต่า อำเภอพยุห์ จังหวัดศรีสะเกษ</t>
  </si>
  <si>
    <t>28 ตุลาคม 2564 เวลา 22:53</t>
  </si>
  <si>
    <t>https://emenscr.nesdc.go.th/viewer/view.html?id=23JjRLe9yLS092WRR41y</t>
  </si>
  <si>
    <t>https://emenscr.nesdc.go.th/viewer/view.html?id=617ac769e5b95b6abff4322e</t>
  </si>
  <si>
    <t>มรภ.ศก. 0572-65-0027</t>
  </si>
  <si>
    <t>การย้อมสีผ้าด้วยดินภูเขาไฟ ณ กลุ่มทอผ้าฝ้ายบ้านท่าสว่าง ต.โนนสำราญ  อ.กันทรลักษ์   จ.ศรีสะเกษ</t>
  </si>
  <si>
    <t>28 ตุลาคม 2564 เวลา 23:07</t>
  </si>
  <si>
    <t>https://emenscr.nesdc.go.th/viewer/view.html?id=53rK8VMx3BfM8kkG421Y</t>
  </si>
  <si>
    <t>https://emenscr.nesdc.go.th/viewer/view.html?id=617acac080f1fd6abd9ea01e</t>
  </si>
  <si>
    <t>มรภ.ศก. 0572-65-0029</t>
  </si>
  <si>
    <t>พัฒนาและยกระดับผลิตภัณฑ์สินค้า OTOP กระเทียมโทนดองน้ำผึ้ง  ณ บ้านสะพุงน้อย ตำบลศรีแก้ว อำเภอศรีรัตนะ จังหวัดศรีสะเกษ</t>
  </si>
  <si>
    <t>29 ตุลาคม 2564 เวลา 7:34</t>
  </si>
  <si>
    <t>https://emenscr.nesdc.go.th/viewer/view.html?id=rXlzKjLx2WsmZ77qj3Gp</t>
  </si>
  <si>
    <t>https://emenscr.nesdc.go.th/viewer/view.html?id=617b41ad80f1fd6abd9ea045</t>
  </si>
  <si>
    <t>มรภ.ศก. 0572-65-0030</t>
  </si>
  <si>
    <t>ส่งเสริมและพัฒนาผลิตภัณฑ์สมุนไพรแปรรูป ณ วัดบ้านหนองดวน ตำบลหนองห้าง อำเภออุทุมพรพิสัย จังหวัดศรีสะเกษ</t>
  </si>
  <si>
    <t>29 ตุลาคม 2564 เวลา 7:42</t>
  </si>
  <si>
    <t>https://emenscr.nesdc.go.th/viewer/view.html?id=p9lRZ8rWMMCy5kL7BpdX</t>
  </si>
  <si>
    <t>https://emenscr.nesdc.go.th/viewer/view.html?id=617b438878b1576ab528b791</t>
  </si>
  <si>
    <t>มรภ.ศก. 0572-65-0031</t>
  </si>
  <si>
    <t>โครงการส่งเสริมอาชีพการแปรรูปผลผลิตทางการเกษตรเป็นขนมทอดโบราณ และน้ำพริกเพื่อเพิ่มมูลค่า (มันม่วง มันเหลือง เผือก มะพร้าว เห็ด) ต.ห้วยใต้  อ.ขุขันธ์  จ.ศรีสะเกษ</t>
  </si>
  <si>
    <t>29 ตุลาคม 2564 เวลา 8:11</t>
  </si>
  <si>
    <t>https://emenscr.nesdc.go.th/viewer/view.html?id=qWLpNMkg8yf4MpdBBq0E</t>
  </si>
  <si>
    <t>https://emenscr.nesdc.go.th/viewer/view.html?id=617b4a33e5b95b6abff43251</t>
  </si>
  <si>
    <t>ศธ053501-65-0009</t>
  </si>
  <si>
    <t>โครงการพัฒนากลุ่มข้อมูลมหาวิทยาลัยราชภัฏเพื่อการพัฒนาท้องถิ่น  ( Rajabhat University Dataset framework)</t>
  </si>
  <si>
    <t>29 ตุลาคม 2564 เวลา 9:53</t>
  </si>
  <si>
    <t>https://emenscr.nesdc.go.th/viewer/view.html?id=B8kBn2V4M4cX0x5NmJrB</t>
  </si>
  <si>
    <t>https://emenscr.nesdc.go.th/viewer/view.html?id=617b620d79779249f7cc29c9</t>
  </si>
  <si>
    <t>กษ1009-65-0004</t>
  </si>
  <si>
    <t>โครงการพัฒนาเกษตรกรปราดเปรื่อง (Smart Farmer)</t>
  </si>
  <si>
    <t>25 พฤศจิกายน 2564 เวลา 16:38</t>
  </si>
  <si>
    <t>https://emenscr.nesdc.go.th/viewer/view.html?id=nrlRMM4lV3IBRVKLMEOE</t>
  </si>
  <si>
    <t>https://emenscr.nesdc.go.th/viewer/view.html?id=617b8fb7d949f36497b6df39</t>
  </si>
  <si>
    <t>ศธ 0568.7-65-0028</t>
  </si>
  <si>
    <t>โครงการพัฒนาสถาบันผู้ประกอบการมหาวิทยาลัยกาฬสินธุ์ (Entrepreneurial Academy) ปี2565</t>
  </si>
  <si>
    <t>20 มกราคม 2565 เวลา 9:49</t>
  </si>
  <si>
    <t>https://emenscr.nesdc.go.th/viewer/view.html?id=x0l5BlnYAGueJ0BG4p5x</t>
  </si>
  <si>
    <t>https://emenscr.nesdc.go.th/viewer/view.html?id=617bafcdd3c4b10d7818f492</t>
  </si>
  <si>
    <t>moi0022341</t>
  </si>
  <si>
    <t>อบ 0022-65-0001</t>
  </si>
  <si>
    <t>โครงการก่อสร้างทางลาดลงแพขนานยนต์ จุดผ่านแดนถาวรปากแซง อำเภอนาตาล จังหวัดอุบลราชธานี</t>
  </si>
  <si>
    <t>23 ธันวาคม 2564 เวลา 11:11</t>
  </si>
  <si>
    <t>สำนักงานโยธาธิการและผังเมืองจังหวัดอุบลราชธานี</t>
  </si>
  <si>
    <t>กรมโยธาธิการและผังเมือง</t>
  </si>
  <si>
    <t>https://emenscr.nesdc.go.th/viewer/view.html?id=B8kB6kxpJgi5dNEmJy8B</t>
  </si>
  <si>
    <t>https://emenscr.nesdc.go.th/viewer/view.html?id=617bb98ed3c4b10d7818f4f1</t>
  </si>
  <si>
    <t>มรภ.ศก. 0572-65-0044</t>
  </si>
  <si>
    <t>โครงการส่งเสริมเศรษฐกิจชุมชนด้วยการผลิตของที่ระลึกชุมชนสบู่หอมแฟนซี  เพื่อการท่องเที่ยว บ้านหว้าน  ตำบลน้ำคำ  อำเภอเมืองศรีสะเกษ  จังหวัดศรีสะเกษ</t>
  </si>
  <si>
    <t>30 ตุลาคม 2564 เวลา 11:35</t>
  </si>
  <si>
    <t>https://emenscr.nesdc.go.th/viewer/view.html?id=63471aLyRVc4Oma9wRpw</t>
  </si>
  <si>
    <t>https://emenscr.nesdc.go.th/viewer/view.html?id=617ccbac9aa54915ae51ad56</t>
  </si>
  <si>
    <t>มรภ.ศก. 0572-65-0046</t>
  </si>
  <si>
    <t>โครงการส่งเสริมและพัฒนาการเลี้ยงปลาในกระชังห้วยทับทัน บ้านจอมพระ ตำบลบึงบูรพ์ อำเภอบึงบูรพ์ จังหวัดศรีสะเกษ</t>
  </si>
  <si>
    <t>30 ตุลาคม 2564 เวลา 14:07</t>
  </si>
  <si>
    <t>https://emenscr.nesdc.go.th/viewer/view.html?id=kwlzkMR69YH2j0yEJX0e</t>
  </si>
  <si>
    <t>https://emenscr.nesdc.go.th/viewer/view.html?id=617cef3c783f4615b1e6bb1e</t>
  </si>
  <si>
    <t>มรภ.ศก. 0572-65-0049</t>
  </si>
  <si>
    <t>ส่งเสริมการแปรรูปและสร้างมูลค่าเพิ่มผลิตภัณฑ์อาหารเสริมชะลอวัย(Anti-Aging) จากสารสกัดหอมแดงศรีสะเกษ</t>
  </si>
  <si>
    <t>31 ตุลาคม 2564 เวลา 10:06</t>
  </si>
  <si>
    <t>https://emenscr.nesdc.go.th/viewer/view.html?id=VWXGYgq9dli1VxdQp073</t>
  </si>
  <si>
    <t>https://emenscr.nesdc.go.th/viewer/view.html?id=617e0830f11869148e932896</t>
  </si>
  <si>
    <t>moac10061</t>
  </si>
  <si>
    <t>กษ1006-65-0001</t>
  </si>
  <si>
    <t>โครงการศูนย์เรียนรู้การเพิ่มประสิทธิภาพการผลิตสินค้าเกษตร</t>
  </si>
  <si>
    <t>25 พฤศจิกายน 2564 เวลา 10:02</t>
  </si>
  <si>
    <t>กองวิจัยและพัฒนางานส่งเสริมการเกษตร</t>
  </si>
  <si>
    <t>https://emenscr.nesdc.go.th/viewer/view.html?id=p9lznlQKJ5UdxZgrj5Qz</t>
  </si>
  <si>
    <t>https://emenscr.nesdc.go.th/viewer/view.html?id=6180b786677d8565eae2dce0</t>
  </si>
  <si>
    <t>ศธ 0568.2-65-0055</t>
  </si>
  <si>
    <t>โครงการพัฒนาชุมชนหมู่บ้านต้นแบบคณะบริหารศาสตร์</t>
  </si>
  <si>
    <t>22 ธันวาคม 2564 เวลา 13:36</t>
  </si>
  <si>
    <t>https://emenscr.nesdc.go.th/viewer/view.html?id=wElrAp56AYCojQy0YnYm</t>
  </si>
  <si>
    <t>https://emenscr.nesdc.go.th/viewer/view.html?id=6180bb9c45ef3a65de46a3ab</t>
  </si>
  <si>
    <t>moi0019391</t>
  </si>
  <si>
    <t>นภ 0019-65-0001</t>
  </si>
  <si>
    <t>โครงการส่งเสริมพัฒนาศักยภาพผลิตภัณฑ์ชุมชน วิถี วิธี หนองบัวลำภู (แพรพรรณลุ่มภูสู่สากล 2022)</t>
  </si>
  <si>
    <t>2 พฤศจิกายน 2564 เวลา 11:16</t>
  </si>
  <si>
    <t>สำนักงานพัฒนาชุมชนจังหวัดหนองบัวลำภู</t>
  </si>
  <si>
    <t>https://emenscr.nesdc.go.th/viewer/view.html?id=13oK8W1BNLFzBQ18qnR5</t>
  </si>
  <si>
    <t>https://emenscr.nesdc.go.th/viewer/view.html?id=6180bba7677d8565eae2dcfb</t>
  </si>
  <si>
    <t>มรภ.ศก. 0572-65-0052</t>
  </si>
  <si>
    <t>โครงการส่งเสริมพัฒนากลุ่มผู้ผลิตและแปรรูปผลิตภัณฑ์จากข้าวโพดหวานในอำเภอศรีรัตนะ จังหวัดศรีสะเกษ</t>
  </si>
  <si>
    <t>2 พฤศจิกายน 2564 เวลา 11:22</t>
  </si>
  <si>
    <t>https://emenscr.nesdc.go.th/viewer/view.html?id=gAnWwkAk7zsQX8Nygwa6</t>
  </si>
  <si>
    <t>https://emenscr.nesdc.go.th/viewer/view.html?id=6180bd217ee79765dfdb5619</t>
  </si>
  <si>
    <t>industry04051</t>
  </si>
  <si>
    <t>อก 0405-65-0003</t>
  </si>
  <si>
    <t>(65) โครงการพัฒนาผลิตภัณฑ์สินค้าชุมชนเพื่่อสร้างมูลค่าเพิ่ม</t>
  </si>
  <si>
    <t>1 ธันวาคม 2564 เวลา 13:44</t>
  </si>
  <si>
    <t>กองพัฒนาอุตสาหกรรมชุมชน</t>
  </si>
  <si>
    <t>กรมส่งเสริมอุตสาหกรรม</t>
  </si>
  <si>
    <t>กระทรวงอุตสาหกรรม</t>
  </si>
  <si>
    <t>https://emenscr.nesdc.go.th/viewer/view.html?id=gAnNJ67egkFyBa3ArNx1</t>
  </si>
  <si>
    <t>https://emenscr.nesdc.go.th/viewer/view.html?id=6182373e66f245750c323d05</t>
  </si>
  <si>
    <t>moc08071</t>
  </si>
  <si>
    <t>พณ 0807-65-0001</t>
  </si>
  <si>
    <t>พัฒนาศักยภาพและสร้างโอกาสทางธุรกิจสำหรับผู้ประกอบการโชวห่วยไทย</t>
  </si>
  <si>
    <t>29 พฤศจิกายน 2564 เวลา 16:16</t>
  </si>
  <si>
    <t>กองส่งเสริมและพัฒนาธุรกิจ</t>
  </si>
  <si>
    <t>กรมพัฒนาธุรกิจการค้า</t>
  </si>
  <si>
    <t>https://emenscr.nesdc.go.th/viewer/view.html?id=GjZxaNGZlViWLNGgLkJg</t>
  </si>
  <si>
    <t>https://emenscr.nesdc.go.th/viewer/view.html?id=61823d0c30c6fc7518ba965c</t>
  </si>
  <si>
    <t>ศธ 0589.1-65-0001</t>
  </si>
  <si>
    <t>โครงการกำหนดยุทธศาสตร์พื้นที่วิจัยและบริการวิชาการตามเป้าหมายการพัฒนาที่ยั่งยืน (SDGs)</t>
  </si>
  <si>
    <t>30 ธันวาคม 2564 เวลา 10:10</t>
  </si>
  <si>
    <t>https://emenscr.nesdc.go.th/viewer/view.html?id=VWXnlk2n8KIgwAwJ2G4L</t>
  </si>
  <si>
    <t>https://emenscr.nesdc.go.th/viewer/view.html?id=6183ab12cf0a5831abe25fde</t>
  </si>
  <si>
    <t>moc0016741</t>
  </si>
  <si>
    <t>สค 0016-65-0005</t>
  </si>
  <si>
    <t>โครงการเพิ่มศักยภาพการจำหน่ายสินค้าและบริการ กิจกรรมหลัก : พัฒนาตลาดสินค้าเกลือทะเลสมุทรสาครสู่สากล</t>
  </si>
  <si>
    <t>9 ธันวาคม 2564 เวลา 13:16</t>
  </si>
  <si>
    <t>สำนักงานพาณิชย์จังหวัดสมุทรสาคร</t>
  </si>
  <si>
    <t>https://emenscr.nesdc.go.th/viewer/view.html?id=6346qd4lWaFB3j17LY3N</t>
  </si>
  <si>
    <t>https://emenscr.nesdc.go.th/viewer/view.html?id=6189e02eda880b328aef0cda</t>
  </si>
  <si>
    <t>สค 0016-65-0006</t>
  </si>
  <si>
    <t>โครงการเพิ่มศักยภาพการจำหน่ายสินค้าและบริการ กิจกรรมหลัก : พัฒนาระบบการตลาด พัฒนาตลาดสินค้าสมุทรสาครสู่สากล</t>
  </si>
  <si>
    <t>9 ธันวาคม 2564 เวลา 13:13</t>
  </si>
  <si>
    <t>https://emenscr.nesdc.go.th/viewer/view.html?id=NVo3y8X1gOFzAwe26Aay</t>
  </si>
  <si>
    <t>https://emenscr.nesdc.go.th/viewer/view.html?id=6189e9d21c41a9328354d436</t>
  </si>
  <si>
    <t>มค 0019-65-0001</t>
  </si>
  <si>
    <t>โครงการยกระดับผ้าไหมกลุ่มจังหวัดสู่นานาชาติ กิจกรรมยกระดับผ้าไหมกลุ่มจังหวัดสู่นานาชาติ (มหาสารคาม)</t>
  </si>
  <si>
    <t>17 ธันวาคม 2564 เวลา 15:04</t>
  </si>
  <si>
    <t>https://emenscr.nesdc.go.th/viewer/view.html?id=QOdJzOAkwZhjGk748X06</t>
  </si>
  <si>
    <t>https://emenscr.nesdc.go.th/viewer/view.html?id=6189ee3bda880b328aef0cfa</t>
  </si>
  <si>
    <t>https://emenscr.nesdc.go.th/viewer/view.html?id=A3864RW0dBsEwkWO1wOZ</t>
  </si>
  <si>
    <t>https://emenscr.nesdc.go.th/viewer/view.html?id=6189f1131c41a9328354d448</t>
  </si>
  <si>
    <t>ศธ 0563.03-65-0007</t>
  </si>
  <si>
    <t>9 พฤศจิกายน 2564 เวลา 11:31</t>
  </si>
  <si>
    <t>https://emenscr.nesdc.go.th/viewer/view.html?id=MBV3AdxpYjs0mWV8AkZe</t>
  </si>
  <si>
    <t>https://emenscr.nesdc.go.th/viewer/view.html?id=6189f9b8c365253295d32ac2</t>
  </si>
  <si>
    <t>moc08161</t>
  </si>
  <si>
    <t>พณ 0816-65-0002</t>
  </si>
  <si>
    <t>สร้างโอกาสทางการตลาด พัฒนาธุรกิจฐานรากด้วย e-Commerce</t>
  </si>
  <si>
    <t>9 พฤศจิกายน 2564 เวลา 11:44</t>
  </si>
  <si>
    <t>กองพาณิชย์อิเล็กทรอนิกส์</t>
  </si>
  <si>
    <t>160201F0302</t>
  </si>
  <si>
    <t>160201V03F02</t>
  </si>
  <si>
    <t>https://emenscr.nesdc.go.th/viewer/view.html?id=13o9GmZjEGHBJo8ZOKpn</t>
  </si>
  <si>
    <t>https://emenscr.nesdc.go.th/viewer/view.html?id=6189faa9da880b328aef0d2e</t>
  </si>
  <si>
    <t>moi0019851</t>
  </si>
  <si>
    <t>รน 0019-65-0001</t>
  </si>
  <si>
    <t>ส่งเสริมและยกระดับท่องเที่ยวชุมชน</t>
  </si>
  <si>
    <t>9 พฤศจิกายน 2564 เวลา 13:46</t>
  </si>
  <si>
    <t>สำนักงานพัฒนาชุมชนจังหวัดระนอง</t>
  </si>
  <si>
    <t>https://emenscr.nesdc.go.th/viewer/view.html?id=A38ZyyXOVpsEwkWO1wYp</t>
  </si>
  <si>
    <t>https://emenscr.nesdc.go.th/viewer/view.html?id=618a19511c41a9328354d49d</t>
  </si>
  <si>
    <t>moac10051</t>
  </si>
  <si>
    <t>กษ1005-65-0012</t>
  </si>
  <si>
    <t>12 พฤศจิกายน 2564 เวลา 15:50</t>
  </si>
  <si>
    <t>กองส่งเสริมโครงการพระราชดำริ การจัดการพื้นที่และวิศวกรรมเกษตร</t>
  </si>
  <si>
    <t>https://emenscr.nesdc.go.th/viewer/view.html?id=eKl2rJ3Ea9F7Ln2y8XN6</t>
  </si>
  <si>
    <t>https://emenscr.nesdc.go.th/viewer/view.html?id=618b308bc365253295d32b64</t>
  </si>
  <si>
    <t>nsru0616021</t>
  </si>
  <si>
    <t>อว 0616.02-65-0003</t>
  </si>
  <si>
    <t>โครงการพัฒนามูลค่าและคุณค่าสินค้าชุมชนสู่ระบบธุรกิจออนไลน์และสร้างรายได้เชิงพาณิชย์</t>
  </si>
  <si>
    <t>10 พฤศจิกายน 2564 เวลา 12:05</t>
  </si>
  <si>
    <t>https://emenscr.nesdc.go.th/viewer/view.html?id=B8ke4oGkwMS0YmaWLL0X</t>
  </si>
  <si>
    <t>https://emenscr.nesdc.go.th/viewer/view.html?id=618b531fceda15328416c09b</t>
  </si>
  <si>
    <t>moc08121</t>
  </si>
  <si>
    <t>พณ 0812-65-0001</t>
  </si>
  <si>
    <t>โครงการส่งเสริมศักยภาพการตลาดและผลิตภัณฑ์ชุมชน</t>
  </si>
  <si>
    <t>22 ธันวาคม 2564 เวลา 19:02</t>
  </si>
  <si>
    <t>กองธุรกิจภูมิภาคและชุมชน</t>
  </si>
  <si>
    <t>https://emenscr.nesdc.go.th/viewer/view.html?id=XG725OKOLqsN10rBllde</t>
  </si>
  <si>
    <t>https://emenscr.nesdc.go.th/viewer/view.html?id=618b6b0aceda15328416c0b5</t>
  </si>
  <si>
    <t>https://emenscr.nesdc.go.th/viewer/view.html?id=33OwlkRkKZhB8xGJdd9M</t>
  </si>
  <si>
    <t>https://emenscr.nesdc.go.th/viewer/view.html?id=618b932dda880b328aef0ec4</t>
  </si>
  <si>
    <t>moac7015000071</t>
  </si>
  <si>
    <t>701500007-65-0003</t>
  </si>
  <si>
    <t>12 พฤศจิกายน 2564 เวลา 9:44</t>
  </si>
  <si>
    <t>ศูนย์สารสนเทศการเกษตร</t>
  </si>
  <si>
    <t>160101F0603</t>
  </si>
  <si>
    <t>160101V06F03</t>
  </si>
  <si>
    <t>https://emenscr.nesdc.go.th/viewer/view.html?id=aQlVnj39gdhNMjYgJJjQ</t>
  </si>
  <si>
    <t>https://emenscr.nesdc.go.th/viewer/view.html?id=618c828bceda15328416c171</t>
  </si>
  <si>
    <t>https://emenscr.nesdc.go.th/viewer/view.html?id=93X50ejd0xtOMNXYAA1Y</t>
  </si>
  <si>
    <t>https://emenscr.nesdc.go.th/viewer/view.html?id=618ce144ceda15328416c237</t>
  </si>
  <si>
    <t>moac08051</t>
  </si>
  <si>
    <t>กษ 0805-65-0016</t>
  </si>
  <si>
    <t>พัฒนาเทคโนโลยีการพัฒนาที่ดินในศูนย์เรียนรู้การเพิ่มประสิทธิภาพการผลิตสินค้าเกษตร</t>
  </si>
  <si>
    <t>16 พฤศจิกายน 2564 เวลา 14:36</t>
  </si>
  <si>
    <t>กรมพัฒนาที่ดิน</t>
  </si>
  <si>
    <t>https://emenscr.nesdc.go.th/viewer/view.html?id=EaQe0pM5nQhj3V6wn74X</t>
  </si>
  <si>
    <t>https://emenscr.nesdc.go.th/viewer/view.html?id=618ce562c365253295d32d60</t>
  </si>
  <si>
    <t>กษ 1104-65-0007</t>
  </si>
  <si>
    <t>โครงการพัฒนาทักษะในการประกอบอาชีพเพื่อสร้างรายได้</t>
  </si>
  <si>
    <t>30 ธันวาคม 2564 เวลา 9:55</t>
  </si>
  <si>
    <t>https://emenscr.nesdc.go.th/viewer/view.html?id=WXGJGBzBLeU7E6NrVRJ0</t>
  </si>
  <si>
    <t>https://emenscr.nesdc.go.th/viewer/view.html?id=618ce891c365253295d32d6a</t>
  </si>
  <si>
    <t>https://emenscr.nesdc.go.th/viewer/view.html?id=LABwBg2A1ZHX790j5k1B</t>
  </si>
  <si>
    <t>https://emenscr.nesdc.go.th/viewer/view.html?id=618ceae1c365253295d32d6f</t>
  </si>
  <si>
    <t>moc0016751</t>
  </si>
  <si>
    <t>สส 0016-65-0001</t>
  </si>
  <si>
    <t>โครงการส่งเสริมการตลาดสินค้าเกษตรและประมง ผลิตภัณฑ์ชุมชน (SMEs)</t>
  </si>
  <si>
    <t>19 พฤศจิกายน 2564 เวลา 10:01</t>
  </si>
  <si>
    <t>สำนักงานพาณิชย์จังหวัดสมุทรสงคราม</t>
  </si>
  <si>
    <t>160101F0501</t>
  </si>
  <si>
    <t>160101V05F01</t>
  </si>
  <si>
    <t>https://emenscr.nesdc.go.th/viewer/view.html?id=nrlBoeVlw5crzYjA6mJk</t>
  </si>
  <si>
    <t>https://emenscr.nesdc.go.th/viewer/view.html?id=618deb5d78f1114b28747b93</t>
  </si>
  <si>
    <t>moi0019351</t>
  </si>
  <si>
    <t>ยส 0019-65-0001</t>
  </si>
  <si>
    <t>พัฒนาผู้ประกอบการ OTOP</t>
  </si>
  <si>
    <t>18 พฤศจิกายน 2564 เวลา 16:34</t>
  </si>
  <si>
    <t>สำนักงานพัฒนาชุมชนจังหวัดยโสธร</t>
  </si>
  <si>
    <t>https://emenscr.nesdc.go.th/viewer/view.html?id=JKY78RYxKGsBBmQYdV3m</t>
  </si>
  <si>
    <t>https://emenscr.nesdc.go.th/viewer/view.html?id=618dec541501af4b23816477</t>
  </si>
  <si>
    <t>moac04021</t>
  </si>
  <si>
    <t>กษ 0402-65-0018</t>
  </si>
  <si>
    <t>15 พฤศจิกายน 2564 เวลา 18:57</t>
  </si>
  <si>
    <t>สำนักแผนงานและโครงการพิเศษ</t>
  </si>
  <si>
    <t>กรมตรวจบัญชีสหกรณ์</t>
  </si>
  <si>
    <t>https://emenscr.nesdc.go.th/viewer/view.html?id=13oEQK6pYkF62X51lV8q</t>
  </si>
  <si>
    <t>https://emenscr.nesdc.go.th/viewer/view.html?id=618df3dccadb284b1da34ce5</t>
  </si>
  <si>
    <t>ยส 0019-65-0002</t>
  </si>
  <si>
    <t>พัฒนาบรรจุภัณฑ์ OTOP และ Banner</t>
  </si>
  <si>
    <t>18 พฤศจิกายน 2564 เวลา 16:41</t>
  </si>
  <si>
    <t>https://emenscr.nesdc.go.th/viewer/view.html?id=13oEQdM7JaIAA4e1BVY9</t>
  </si>
  <si>
    <t>https://emenscr.nesdc.go.th/viewer/view.html?id=618df4571501af4b23816488</t>
  </si>
  <si>
    <t>701500006-65-0004</t>
  </si>
  <si>
    <t>โครงการติดตามประเมินผลภายใต้แผนงานบูรณาการพัฒนาและส่งเสริมเศรษฐกิจฐานราก</t>
  </si>
  <si>
    <t>18 พฤศจิกายน 2564 เวลา 16:28</t>
  </si>
  <si>
    <t>https://emenscr.nesdc.go.th/viewer/view.html?id=43dkX12j1VTooLByN1Xw</t>
  </si>
  <si>
    <t>https://emenscr.nesdc.go.th/viewer/view.html?id=618e2b931501af4b238164db</t>
  </si>
  <si>
    <t>moc0016921</t>
  </si>
  <si>
    <t>ตง 0016-65-0001</t>
  </si>
  <si>
    <t>สร้างมูลค่าเพิ่มสินค้าเกษตรและผลิตภัณฑ์ชุมชนด้วยสิ่งบ่งชี้ทางภูมิศาสตร์ (Geographical Indication : GI)</t>
  </si>
  <si>
    <t>1 ธันวาคม 2564 เวลา 13:54</t>
  </si>
  <si>
    <t>สำนักงานพาณิชย์จังหวัดตรัง</t>
  </si>
  <si>
    <t>https://emenscr.nesdc.go.th/viewer/view.html?id=33O8XG1xRYhjXEVB7nW0</t>
  </si>
  <si>
    <t>https://emenscr.nesdc.go.th/viewer/view.html?id=618e2f2f78f1114b28747bf0</t>
  </si>
  <si>
    <t>กษ 0805-65-0030</t>
  </si>
  <si>
    <t>พัฒนาคุณภาพดินในพื้นที่จัดการปัญหาที่ดินทำกิน</t>
  </si>
  <si>
    <t>18 พฤศจิกายน 2564 เวลา 16:02</t>
  </si>
  <si>
    <t>https://emenscr.nesdc.go.th/viewer/view.html?id=33OggR3w99ue94ljkEEG</t>
  </si>
  <si>
    <t>https://emenscr.nesdc.go.th/viewer/view.html?id=6191e2cbcadb284b1da34da9</t>
  </si>
  <si>
    <t>mol04051</t>
  </si>
  <si>
    <t>รง 0405-65-0004</t>
  </si>
  <si>
    <t>โครงการเพิ่มประสิทธิภาพ/ผลิตภาพ</t>
  </si>
  <si>
    <t>18 พฤศจิกายน 2564 เวลา 13:08</t>
  </si>
  <si>
    <t>กองพัฒนาศักยภาพแรงงานและผู้ประกอบกิจการ</t>
  </si>
  <si>
    <t>กรมพัฒนาฝีมือแรงงาน</t>
  </si>
  <si>
    <t>กระทรวงแรงงาน</t>
  </si>
  <si>
    <t>https://emenscr.nesdc.go.th/viewer/view.html?id=Z6x6OYkOq2umaWnAjELJ</t>
  </si>
  <si>
    <t>https://emenscr.nesdc.go.th/viewer/view.html?id=6193812cd51ed2220a0bdc23</t>
  </si>
  <si>
    <t>moc0016211</t>
  </si>
  <si>
    <t>รย 0016-65-0001</t>
  </si>
  <si>
    <t>โครงการพัฒนาและส่งเสริมช่องทางการกระจายสินค้าและบริการของจังหวัดระยอง (กิจกรรมมหกรรมเทศกาลอาหารเด่นจังหวัดระยอง)</t>
  </si>
  <si>
    <t>17 พฤศจิกายน 2564 เวลา 16:30</t>
  </si>
  <si>
    <t>สำนักงานพาณิชย์จังหวัดระยอง</t>
  </si>
  <si>
    <t>https://emenscr.nesdc.go.th/viewer/view.html?id=MBVBZLljxEUK78qGq595</t>
  </si>
  <si>
    <t>https://emenscr.nesdc.go.th/viewer/view.html?id=61938281a679c7221758eabc</t>
  </si>
  <si>
    <t>รย 0016-65-0002</t>
  </si>
  <si>
    <t>โครงการพัฒนาและส่งเสริมช่องทางกระจายสินค้าและบริการของจังหวัดระยอง (กิจกรรมยกระดับ SMEs ไทยก้าวไกลสู่อาเซียน)</t>
  </si>
  <si>
    <t>17 พฤศจิกายน 2564 เวลา 16:27</t>
  </si>
  <si>
    <t>https://emenscr.nesdc.go.th/viewer/view.html?id=joloAy8KYyHzB5AqAjZp</t>
  </si>
  <si>
    <t>https://emenscr.nesdc.go.th/viewer/view.html?id=61938641a679c7221758eac6</t>
  </si>
  <si>
    <t>moac271221</t>
  </si>
  <si>
    <t>กษ 2712.2-65-0011</t>
  </si>
  <si>
    <t>โครงการศูนย์เรียนรู้การเพิ่มประสิทธิภาพการผลิตสินค้าเกษตร (ด้านหม่อนไหม) ปี 2565</t>
  </si>
  <si>
    <t>2 ธันวาคม 2564 เวลา 7:48</t>
  </si>
  <si>
    <t>กองแผนงานกลุ่มยุทธศาสตร์และแผนงาน</t>
  </si>
  <si>
    <t>กรมหม่อนไหม</t>
  </si>
  <si>
    <t>https://emenscr.nesdc.go.th/viewer/view.html?id=43d6AYNkKdcWGArpQK4l</t>
  </si>
  <si>
    <t>https://emenscr.nesdc.go.th/viewer/view.html?id=6194be05d221902211f9af4b</t>
  </si>
  <si>
    <t>กษ 2712.2-65-0012</t>
  </si>
  <si>
    <t>โครงการพัฒนาศักยภาพ Smart Farmer หม่อนไหมสู่ความเป็นมืออาชีพ ปี 2565</t>
  </si>
  <si>
    <t>16 ธันวาคม 2564 เวลา 16:22</t>
  </si>
  <si>
    <t>https://emenscr.nesdc.go.th/viewer/view.html?id=93X0O1nj9Bi7zop6pXNR</t>
  </si>
  <si>
    <t>https://emenscr.nesdc.go.th/viewer/view.html?id=6194c815a679c7221758ebcb</t>
  </si>
  <si>
    <t>กษ 2712.2-65-0013</t>
  </si>
  <si>
    <t>โครงการพัฒนาความเข้มแข็งกลุ่มเกษตรกรผู้ปลูกหม่อนเลี้ยงไหม ปี 2565</t>
  </si>
  <si>
    <t>2 ธันวาคม 2564 เวลา 6:54</t>
  </si>
  <si>
    <t>https://emenscr.nesdc.go.th/viewer/view.html?id=LAB0nNqNo6HyajlmlNOd</t>
  </si>
  <si>
    <t>https://emenscr.nesdc.go.th/viewer/view.html?id=6194cd05a679c7221758ebd9</t>
  </si>
  <si>
    <t>moi0019211</t>
  </si>
  <si>
    <t>รย 0019-65-0001</t>
  </si>
  <si>
    <t>โครงการพัฒนาและส่งเสริมช่องทางกระจายสินค้าและบริการของจังหวัดระยอง ประจำปี 2565 (กิจกรรม OTOP ระยองก้าวใหม่ ขับเคลื่อนไทยไปด้วยกัน)</t>
  </si>
  <si>
    <t>16 ธันวาคม 2564 เวลา 11:45</t>
  </si>
  <si>
    <t>สำนักงานพัฒนาชุมชนจังหวัดระยอง</t>
  </si>
  <si>
    <t>https://emenscr.nesdc.go.th/viewer/view.html?id=QOddM00jMnfzRJgZ9N8M</t>
  </si>
  <si>
    <t>https://emenscr.nesdc.go.th/viewer/view.html?id=61971a15bab527220bfbc7dd</t>
  </si>
  <si>
    <t>moac0007211</t>
  </si>
  <si>
    <t>รย 0007-65-0001</t>
  </si>
  <si>
    <t>โครงการส่งเสริมและฟื้นฟูทรัพยากรสัตว์น้ำในแหล่งประมงพื้นที่จังหวัดระยอง (กิจกรรมเพิ่มผลผลิตสัตว์น้ำในแหล่งน้ำธรรมชาติจังหวัดระยอง)</t>
  </si>
  <si>
    <t>19 พฤศจิกายน 2564 เวลา 13:45</t>
  </si>
  <si>
    <t>สำนักงานประมงจังหวัดระยอง</t>
  </si>
  <si>
    <t>https://emenscr.nesdc.go.th/viewer/view.html?id=z011gWa4p3fqg3MOY9Rk</t>
  </si>
  <si>
    <t>https://emenscr.nesdc.go.th/viewer/view.html?id=619747f6d51ed2220a0bde74</t>
  </si>
  <si>
    <t>moac12081</t>
  </si>
  <si>
    <t>กษ 1208-65-0005</t>
  </si>
  <si>
    <t>โครงการจัดที่ดินทำกินให้ชุมชนตามนโยบายรัฐบาล ประจำปีงบประมาณ พ.ศ. 2565</t>
  </si>
  <si>
    <t>23 พฤศจิกายน 2564 เวลา 20:35</t>
  </si>
  <si>
    <t>พฤศจิกายน 2564</t>
  </si>
  <si>
    <t>สำนักพัฒนาพื้นที่ปฏิรูปที่ดิน</t>
  </si>
  <si>
    <t>https://emenscr.nesdc.go.th/viewer/view.html?id=Z6xxoyAlaxFlqQr4mLM0</t>
  </si>
  <si>
    <t>https://emenscr.nesdc.go.th/viewer/view.html?id=61975e54bab527220bfbc851</t>
  </si>
  <si>
    <t>moc0016471</t>
  </si>
  <si>
    <t>สน 0016-65-0001</t>
  </si>
  <si>
    <t>โครงการเพิ่มศักยภาพความสามารถทางการค้าสินค้า GI และสินค้าที่มีศักยภาพของจังหวัดสกลนครสู่ตลาดสากล</t>
  </si>
  <si>
    <t>5 มกราคม 2565 เวลา 11:39</t>
  </si>
  <si>
    <t>สำนักงานพาณิชย์จังหวัดสกลนคร</t>
  </si>
  <si>
    <t>https://emenscr.nesdc.go.th/viewer/view.html?id=gAnO2eYza3cBnke8RB55</t>
  </si>
  <si>
    <t>https://emenscr.nesdc.go.th/viewer/view.html?id=619b219c5e6a003d4c76bf07</t>
  </si>
  <si>
    <t>rmutt0578041</t>
  </si>
  <si>
    <t>ศธ0578.04-65-0003</t>
  </si>
  <si>
    <t>โครงการอนุรักษ์พันธุกรรมพืชอันเนื่องมาจากพระราชดำริฯ (อพ.สธ.) กล้วยไทย : อนุรักษ์และพัฒนาด้วยจิตสำนึกแห่งคุณค่าศิลปะและวัฒนธรรมไทย จังหวัดปทุมธานี</t>
  </si>
  <si>
    <t>22 พฤศจิกายน 2564 เวลา 16:24</t>
  </si>
  <si>
    <t>คณะเทคโนโลยีคหกรรมศาสตร์</t>
  </si>
  <si>
    <t>มหาวิทยาลัยเทคโนโลยีราชมงคลธัญบุรี</t>
  </si>
  <si>
    <t>https://emenscr.nesdc.go.th/viewer/view.html?id=delV8LMoeofEod45G3a3</t>
  </si>
  <si>
    <t>https://emenscr.nesdc.go.th/viewer/view.html?id=619b4d3d38229f3d4dda75a9</t>
  </si>
  <si>
    <t>ศธ0578.04-65-0007</t>
  </si>
  <si>
    <t>โครงการคหกรรมศาสตร์บริการวิชาการชุมชน</t>
  </si>
  <si>
    <t>23 พฤศจิกายน 2564 เวลา 14:20</t>
  </si>
  <si>
    <t>กุมภาพันธ์ 2565</t>
  </si>
  <si>
    <t>สิงหาคม 2565</t>
  </si>
  <si>
    <t>https://emenscr.nesdc.go.th/viewer/view.html?id=RdrEp3ALN0i7X9dwAj7q</t>
  </si>
  <si>
    <t>https://emenscr.nesdc.go.th/viewer/view.html?id=619c9633fef84f3d534c7eff</t>
  </si>
  <si>
    <t>industry02031</t>
  </si>
  <si>
    <t>อก 0203-65-0001</t>
  </si>
  <si>
    <t>ค่าใช้จ่ายแปรรูปสินค้าเกษตรอุตสาหกรรม 1 จังหวัด 1 ชุมชน (One Province One Agro-Industrial Community : OPOAI-C)</t>
  </si>
  <si>
    <t>23 ธันวาคม 2564 เวลา 10:34</t>
  </si>
  <si>
    <t>กองตรวจราชการ</t>
  </si>
  <si>
    <t>สำนักงานปลัดกระทรวงอุตสาหกรรม (ราชการบริหารส่วนกลาง)</t>
  </si>
  <si>
    <t>https://emenscr.nesdc.go.th/viewer/view.html?id=LABQA0WOlzsy3g41qMAE</t>
  </si>
  <si>
    <t>https://emenscr.nesdc.go.th/viewer/view.html?id=619dbea8af89c61c039f3325</t>
  </si>
  <si>
    <t>moc0016391</t>
  </si>
  <si>
    <t>นภ 0016-65-0001</t>
  </si>
  <si>
    <t>ขับเคลื่อนเศรษฐกิจด้วยเทคโนโลยี Digital</t>
  </si>
  <si>
    <t>2 ธันวาคม 2564 เวลา 9:10</t>
  </si>
  <si>
    <t>สำนักงานพาณิชย์จังหวัดหนองบัวลำภู</t>
  </si>
  <si>
    <t>https://emenscr.nesdc.go.th/viewer/view.html?id=rXlYQkJ1OEhG70BVZGBN</t>
  </si>
  <si>
    <t>https://emenscr.nesdc.go.th/viewer/view.html?id=619de2f6df200361cae581cb</t>
  </si>
  <si>
    <t>https://emenscr.nesdc.go.th/viewer/view.html?id=7M92yVpmK5Skyl3Mmk3j</t>
  </si>
  <si>
    <t>https://emenscr.nesdc.go.th/viewer/view.html?id=619deb6fdf200361cae581e1</t>
  </si>
  <si>
    <t>นภ 0016-65-0002</t>
  </si>
  <si>
    <t>พัฒนาและเชื่อมโยงตลาดสินค้าอัตลักษณ์ชุมชนและผลิตภัณฑ์ชุมชนจังหวัดหนองบัวลำภู</t>
  </si>
  <si>
    <t>2 ธันวาคม 2564 เวลา 9:08</t>
  </si>
  <si>
    <t>https://emenscr.nesdc.go.th/viewer/view.html?id=13o2x6n8kQuBKR59nB5A</t>
  </si>
  <si>
    <t>https://emenscr.nesdc.go.th/viewer/view.html?id=619ded5bdf200361cae581e5</t>
  </si>
  <si>
    <t>ssru056711</t>
  </si>
  <si>
    <t>ศธ0567.1-65-0004</t>
  </si>
  <si>
    <t>การยกระดับคุณภาพผลิตภัณฑ์ชุมชนท้องถิ่น</t>
  </si>
  <si>
    <t>30 พฤศจิกายน 2564 เวลา 13:17</t>
  </si>
  <si>
    <t>https://emenscr.nesdc.go.th/viewer/view.html?id=MBVd4ngQJkCQL8w7WxQG</t>
  </si>
  <si>
    <t>https://emenscr.nesdc.go.th/viewer/view.html?id=619f3aed0334b361d2ad7465</t>
  </si>
  <si>
    <t>moi0019511</t>
  </si>
  <si>
    <t>ลพ 0019-65-0001</t>
  </si>
  <si>
    <t>โครงการส่งเสริมและพัฒนาผลิตภัณฑ์ OTOP 3-5 ดาว จังหวัดลำพูน</t>
  </si>
  <si>
    <t>7 กรกฎาคม 2565 เวลา 12:57</t>
  </si>
  <si>
    <t>สำนักงานพัฒนาชุมชนจังหวัดลำพูน</t>
  </si>
  <si>
    <t>https://emenscr.nesdc.go.th/viewer/view.html?id=VWXxOK2kq9HxAJX13xwx</t>
  </si>
  <si>
    <t>https://emenscr.nesdc.go.th/viewer/view.html?id=619f568adf200361cae582e0</t>
  </si>
  <si>
    <t>moc0016431</t>
  </si>
  <si>
    <t>นค 0016-65-0001</t>
  </si>
  <si>
    <t>โครงการส่งเสริมการค้า การลงทุน และการบริการ</t>
  </si>
  <si>
    <t>9 ธันวาคม 2564 เวลา 18:20</t>
  </si>
  <si>
    <t>สำนักงานพาณิชย์จังหวัดหนองคาย</t>
  </si>
  <si>
    <t>160101V04</t>
  </si>
  <si>
    <t>160101F0401</t>
  </si>
  <si>
    <t>160101V04F01</t>
  </si>
  <si>
    <t>https://emenscr.nesdc.go.th/viewer/view.html?id=y0lpZE9ZWVfeo867d4Ol</t>
  </si>
  <si>
    <t>https://emenscr.nesdc.go.th/viewer/view.html?id=61a06feeeacc4561cc159f17</t>
  </si>
  <si>
    <t>moac05061</t>
  </si>
  <si>
    <t>กษ 0506-65-0002</t>
  </si>
  <si>
    <t>โครงการศูนย์เรียนรู้การเพิ่มประสิทธิภาพการผลิตสินค้าเกษตร ปีงบประมาณ พ.ศ. 2565</t>
  </si>
  <si>
    <t>3 ธันวาคม 2564 เวลา 14:42</t>
  </si>
  <si>
    <t>กองโครงการอันเนื่องมาจากพระราชดำริและกิจกรรมพิเศษ</t>
  </si>
  <si>
    <t>https://emenscr.nesdc.go.th/viewer/view.html?id=43dgxJdwJWunpEmOq7Xr</t>
  </si>
  <si>
    <t>https://emenscr.nesdc.go.th/viewer/view.html?id=61a349b40334b361d2ad75d8</t>
  </si>
  <si>
    <t>กษ 0506-65-0003</t>
  </si>
  <si>
    <t>โครงการส่งเสริมและพัฒนาอาชีพเพื่อแก้ไขปัญหาที่ดินทำกินของเกษตรกร ประจำปีงบประมาณ พ.ศ. 2565</t>
  </si>
  <si>
    <t>3 ธันวาคม 2564 เวลา 15:17</t>
  </si>
  <si>
    <t>https://emenscr.nesdc.go.th/viewer/view.html?id=lOlqJRr819t0Xr672dQ8</t>
  </si>
  <si>
    <t>https://emenscr.nesdc.go.th/viewer/view.html?id=61a34d530334b361d2ad75da</t>
  </si>
  <si>
    <t>moi0019341</t>
  </si>
  <si>
    <t>อบ 0019-65-0001</t>
  </si>
  <si>
    <t>โครงการส่งเสริมผลิตภัณฑ์ด้านการท่องเที่ยว</t>
  </si>
  <si>
    <t>29 พฤศจิกายน 2564 เวลา 14:23</t>
  </si>
  <si>
    <t>สำนักงานพัฒนาชุมชนจังหวัดอุบลราชธานี</t>
  </si>
  <si>
    <t>https://emenscr.nesdc.go.th/viewer/view.html?id=del7kEx32Ot8xRAzLQrB</t>
  </si>
  <si>
    <t>https://emenscr.nesdc.go.th/viewer/view.html?id=61a45f877a9fbf43eacea360</t>
  </si>
  <si>
    <t>moc0016461</t>
  </si>
  <si>
    <t>กส 0016-65-0001</t>
  </si>
  <si>
    <t>โครงการพัฒนาระบบตลาดกลุ่มจังหวัดแบบหลายช่องทาง</t>
  </si>
  <si>
    <t>27 ธันวาคม 2564 เวลา 11:08</t>
  </si>
  <si>
    <t>สำนักงานพาณิชย์จังหวัดกาฬสินธุ์</t>
  </si>
  <si>
    <t>https://emenscr.nesdc.go.th/viewer/view.html?id=o4lz6wxrA5upZBejxNKG</t>
  </si>
  <si>
    <t>https://emenscr.nesdc.go.th/viewer/view.html?id=61a498dce4a0ba43f163adad</t>
  </si>
  <si>
    <t>ยส 0019-65-0003</t>
  </si>
  <si>
    <t>30 พฤศจิกายน 2564 เวลา 9:17</t>
  </si>
  <si>
    <t>https://emenscr.nesdc.go.th/viewer/view.html?id=EaQpMa8OylFNR9LkBKOO</t>
  </si>
  <si>
    <t>https://emenscr.nesdc.go.th/viewer/view.html?id=61a49de6e4a0ba43f163adbe</t>
  </si>
  <si>
    <t>ศธ0567.1-65-0005</t>
  </si>
  <si>
    <t>การพัฒนาศูนย์การเรียนรู้เพื่อการยกระดับทักษะอาชีพชุมชน</t>
  </si>
  <si>
    <t>15 ธันวาคม 2564 เวลา 13:29</t>
  </si>
  <si>
    <t>https://emenscr.nesdc.go.th/viewer/view.html?id=Rdrq8A6R7AIzXLGANzjB</t>
  </si>
  <si>
    <t>https://emenscr.nesdc.go.th/viewer/view.html?id=61a58b3c77658f43f36681f7</t>
  </si>
  <si>
    <t>moc0016401</t>
  </si>
  <si>
    <t>ขก 0016-65-0001</t>
  </si>
  <si>
    <t>16 ธันวาคม 2564 เวลา 11:14</t>
  </si>
  <si>
    <t>สำนักงานพาณิชย์จังหวัดขอนแก่น</t>
  </si>
  <si>
    <t>https://emenscr.nesdc.go.th/viewer/view.html?id=XG7q9MwVypsYEKGAVm10</t>
  </si>
  <si>
    <t>https://emenscr.nesdc.go.th/viewer/view.html?id=61a5ef347a9fbf43eacea552</t>
  </si>
  <si>
    <t>industry0033701</t>
  </si>
  <si>
    <t>นภ0033-65-0001</t>
  </si>
  <si>
    <t>โครงการส่งเสริมพัฒนาศักยภาพผลิตภัณฑ์ชุมชน วิถี วิธีหนองบัวลำภู  กิจกรรมหลัก : แปรรูปผลิตภัณฑ์เพื่อเพิ่มมูลค่าผ้าทอหนองบัวลำภู</t>
  </si>
  <si>
    <t>7 มกราคม 2565 เวลา 18:06</t>
  </si>
  <si>
    <t>สำนักงานอุตสาหกรรมจังหวัดหนองบัวลำภู</t>
  </si>
  <si>
    <t>สำนักงานปลัดกระทรวงอุตสาหกรรม (ราชการบริหารส่วนภูมิภาค)</t>
  </si>
  <si>
    <t>https://emenscr.nesdc.go.th/viewer/view.html?id=o4lWaqmG8mTpZBejxN2W</t>
  </si>
  <si>
    <t>https://emenscr.nesdc.go.th/viewer/view.html?id=61a60b9ce4a0ba43f163af4d</t>
  </si>
  <si>
    <t>ssru0567251</t>
  </si>
  <si>
    <t>ศธ0567.25-65-0001</t>
  </si>
  <si>
    <t>โครงการการพัฒนาคุณภาพชีวิตและยกระดับเศรษฐกิจฐานราก</t>
  </si>
  <si>
    <t>11 ธันวาคม 2564 เวลา 9:28</t>
  </si>
  <si>
    <t>วิทยาลัยโลจิสติกส์และซัพพลายเชน</t>
  </si>
  <si>
    <t>https://emenscr.nesdc.go.th/viewer/view.html?id=o4lW9jVJzqupZBejxN2o</t>
  </si>
  <si>
    <t>https://emenscr.nesdc.go.th/viewer/view.html?id=61a67b8ee4a0ba43f163af59</t>
  </si>
  <si>
    <t>https://emenscr.nesdc.go.th/viewer/view.html?id=Oow0NgM6k1s9eNXoRp67</t>
  </si>
  <si>
    <t>https://emenscr.nesdc.go.th/viewer/view.html?id=61a6e01ee4a0ba43f163af6b</t>
  </si>
  <si>
    <t>ssru056771</t>
  </si>
  <si>
    <t>ศธ0567.7-65-0002</t>
  </si>
  <si>
    <t>โครงการพัฒนาผลิตภัณฑ์ของที่่ระลึกส่งเสริมการท่องเที่ยว เพื่อพัฒนาท้องถิ่น หมู่บ้านครีวงกต อ.นายูง จ.อุดรธานี</t>
  </si>
  <si>
    <t>1 ธันวาคม 2564 เวลา 16:36</t>
  </si>
  <si>
    <t>คณะศิลปกรรมศาสตร์</t>
  </si>
  <si>
    <t>https://emenscr.nesdc.go.th/viewer/view.html?id=GjZ6K9Y4YRC4Grydaxw1</t>
  </si>
  <si>
    <t>https://emenscr.nesdc.go.th/viewer/view.html?id=61a74229e55ef143eb1fcae0</t>
  </si>
  <si>
    <t>moi0019371</t>
  </si>
  <si>
    <t>อจ 0019-65-0001</t>
  </si>
  <si>
    <t>โครงการ ส่งเสริมผลิตภัณฑ์ด้านการท่องเที่ยว</t>
  </si>
  <si>
    <t>2 ธันวาคม 2564 เวลา 10:00</t>
  </si>
  <si>
    <t>สำนักงานพัฒนาชุมชนจังหวัดอำนาจเจริญ</t>
  </si>
  <si>
    <t>https://emenscr.nesdc.go.th/viewer/view.html?id=wEl3rRXLGzseg8LRYVQ7</t>
  </si>
  <si>
    <t>https://emenscr.nesdc.go.th/viewer/view.html?id=61a77895e55ef143eb1fcafc</t>
  </si>
  <si>
    <t>mot03081</t>
  </si>
  <si>
    <t>คค 0308-65-0001</t>
  </si>
  <si>
    <t>โครงการซ่อมทำประจำปีเรือฝึกนักเรียนเดินเรือพาณิชย์ เรือฝึกวิสูตรสาคร  จ.สมุทรปราการ จำนวน 1 ลำ</t>
  </si>
  <si>
    <t>2 ธันวาคม 2564 เวลา 9:49</t>
  </si>
  <si>
    <t>ศูนย์ฝึกพาณิชย์นาวี</t>
  </si>
  <si>
    <t>กรมเจ้าท่า</t>
  </si>
  <si>
    <t>กระทรวงคมนาคม</t>
  </si>
  <si>
    <t>https://emenscr.nesdc.go.th/viewer/view.html?id=Y76a04JaomUl2ZM4ORee</t>
  </si>
  <si>
    <t>https://emenscr.nesdc.go.th/viewer/view.html?id=61a82f99e55ef143eb1fcb13</t>
  </si>
  <si>
    <t>moi04081</t>
  </si>
  <si>
    <t>มท 0408-65-0002</t>
  </si>
  <si>
    <t>โครงการพัฒนาผลิตภัณฑ์สินค้าชุมชน</t>
  </si>
  <si>
    <t>15 ธันวาคม 2564 เวลา 11:11</t>
  </si>
  <si>
    <t>สำนักส่งเสริมภูมิปัญญาท้องถิ่นและวิสาหกิจชุมชน</t>
  </si>
  <si>
    <t>160201F0203</t>
  </si>
  <si>
    <t>160201V02F03</t>
  </si>
  <si>
    <t>https://emenscr.nesdc.go.th/viewer/view.html?id=jolWprGdGJf2B4YMjywl</t>
  </si>
  <si>
    <t>https://emenscr.nesdc.go.th/viewer/view.html?id=61a84234e4a0ba43f163b0f5</t>
  </si>
  <si>
    <t>https://emenscr.nesdc.go.th/viewer/view.html?id=634e5eZedNC0Gd59A1pw</t>
  </si>
  <si>
    <t>https://emenscr.nesdc.go.th/viewer/view.html?id=61a863f57a9fbf43eacea726</t>
  </si>
  <si>
    <t>มท 0408-65-0003</t>
  </si>
  <si>
    <t>โครงการยกระดับศักยภาพเกษตรกรรุ่นใหม่ และผู้ประกอบการ/วิสาหกิจชุมชนในการผลิตสินค้าชุมชน</t>
  </si>
  <si>
    <t>15 ธันวาคม 2564 เวลา 11:13</t>
  </si>
  <si>
    <t>https://emenscr.nesdc.go.th/viewer/view.html?id=aQlBaBy6VNcnwLoWBnMp</t>
  </si>
  <si>
    <t>https://emenscr.nesdc.go.th/viewer/view.html?id=61a86dc277658f43f3668534</t>
  </si>
  <si>
    <t>moi0019741</t>
  </si>
  <si>
    <t>สค 0019-65-0001</t>
  </si>
  <si>
    <t>โครงการเพิ่มศักยภาพการจำหน่ายสินค้าและบริการ กิจกรรมหลัก :  ยกระดับมาตรฐานพัฒนาผลิตภัณฑ์ OTOP ด้วยองค์ความรู้และนวัตกรรม</t>
  </si>
  <si>
    <t>9 ธันวาคม 2564 เวลา 15:37</t>
  </si>
  <si>
    <t>สำนักงานพัฒนาชุมชนจังหวัดสมุทรสาคร</t>
  </si>
  <si>
    <t>https://emenscr.nesdc.go.th/viewer/view.html?id=93XA4J7WgrS1ypzoG1Mw</t>
  </si>
  <si>
    <t>https://emenscr.nesdc.go.th/viewer/view.html?id=61a86f3177658f43f3668538</t>
  </si>
  <si>
    <t>มท 0408-65-0004</t>
  </si>
  <si>
    <t>โครงการส่งเสริมและพัฒนาช่องทางการตลาด</t>
  </si>
  <si>
    <t>15 ธันวาคม 2564 เวลา 11:14</t>
  </si>
  <si>
    <t>https://emenscr.nesdc.go.th/viewer/view.html?id=93XA4kze1ntQlErnwygg</t>
  </si>
  <si>
    <t>https://emenscr.nesdc.go.th/viewer/view.html?id=61a875f9e55ef143eb1fcb9a</t>
  </si>
  <si>
    <t>moi0019111</t>
  </si>
  <si>
    <t>สป 0019-65-0002</t>
  </si>
  <si>
    <t>โครงการการพัฒนาศักยภาพผู้ผลิต ผู้ประกอบการ OTOP เครือข่ายองค์ความรู้ KBO จังหวัดและการพัฒนาผลิตภัณฑ์ OTOP</t>
  </si>
  <si>
    <t>7 เมษายน 2565 เวลา 11:41</t>
  </si>
  <si>
    <t>สำนักงานพัฒนาชุมชนจังหวัดสมุทรปราการ</t>
  </si>
  <si>
    <t>https://emenscr.nesdc.go.th/viewer/view.html?id=634eGBNkM2UJwNMKLJJV</t>
  </si>
  <si>
    <t>https://emenscr.nesdc.go.th/viewer/view.html?id=61a87ae377658f43f366855a</t>
  </si>
  <si>
    <t>moi0019301</t>
  </si>
  <si>
    <t>นม 0019-65-0002</t>
  </si>
  <si>
    <t>ขยายผลครัวเรือนต้นแบบการพัฒนาคุณภาพชีวิตตามหลักทฤษฎีใหม่ ประยุกต์สู่ “โคก หนอง นา โมเดล”</t>
  </si>
  <si>
    <t>14 ธันวาคม 2564 เวลา 11:07</t>
  </si>
  <si>
    <t>สำนักงานพัฒนาชุมชนจังหวัดนครราชสีมา</t>
  </si>
  <si>
    <t>https://emenscr.nesdc.go.th/viewer/view.html?id=delwNJRRQ0t8xRAzLQ0G</t>
  </si>
  <si>
    <t>https://emenscr.nesdc.go.th/viewer/view.html?id=61a87ff77a9fbf43eacea762</t>
  </si>
  <si>
    <t>moac0008751</t>
  </si>
  <si>
    <t>สส 0008-65-0001</t>
  </si>
  <si>
    <t>โครงการเพิ่มประสิทธิภาพแปลงใหญ่โคเนื้อแบบครบวงจร ประจำปี 2565</t>
  </si>
  <si>
    <t>3 ธันวาคม 2564 เวลา 11:20</t>
  </si>
  <si>
    <t>สำนักงานปศุสัตว์จังหวัดสมุทรสงคราม</t>
  </si>
  <si>
    <t>https://emenscr.nesdc.go.th/viewer/view.html?id=mdl7awaZd3TEy37J51Rx</t>
  </si>
  <si>
    <t>https://emenscr.nesdc.go.th/viewer/view.html?id=61a88063e55ef143eb1fcbce</t>
  </si>
  <si>
    <t>ubu05291</t>
  </si>
  <si>
    <t>ศธ 0529-65-0004</t>
  </si>
  <si>
    <t>โครงการบริการวิชาการเพื่อพัฒนาเมืองและชุมชนไปสู่ความยั่งยืน</t>
  </si>
  <si>
    <t>23 ธันวาคม 2564 เวลา 14:22</t>
  </si>
  <si>
    <t>มหาวิทยาลัยอุบลราชธานี</t>
  </si>
  <si>
    <t>https://emenscr.nesdc.go.th/viewer/view.html?id=NVoB0ZBEoYSEJ48dAr9M</t>
  </si>
  <si>
    <t>https://emenscr.nesdc.go.th/viewer/view.html?id=61a99d36e4a0ba43f163b24f</t>
  </si>
  <si>
    <t>ศก 0019-65-0001</t>
  </si>
  <si>
    <t>3 ธันวาคม 2564 เวลา 15:24</t>
  </si>
  <si>
    <t>https://emenscr.nesdc.go.th/viewer/view.html?id=LABYB73BLruJZoGXekZa</t>
  </si>
  <si>
    <t>https://emenscr.nesdc.go.th/viewer/view.html?id=61a9a92ee55ef143eb1fcc9b</t>
  </si>
  <si>
    <t>moc0016351</t>
  </si>
  <si>
    <t>ยส 0016-65-0001</t>
  </si>
  <si>
    <t>เชื่อมโยงตลาดผลิตภัณฑ์ otop ทั้งในและต่างประเทศ</t>
  </si>
  <si>
    <t>8 ธันวาคม 2564 เวลา 9:49</t>
  </si>
  <si>
    <t>สำนักงานพาณิชย์จังหวัดยโสธร</t>
  </si>
  <si>
    <t>https://emenscr.nesdc.go.th/viewer/view.html?id=aQlgmRKL49SnwLoWBn1Y</t>
  </si>
  <si>
    <t>https://emenscr.nesdc.go.th/viewer/view.html?id=61a9d12a77658f43f3668684</t>
  </si>
  <si>
    <t>mot060361</t>
  </si>
  <si>
    <t>คค 06036-65-0006</t>
  </si>
  <si>
    <t>ปรับปรุงโครงข่ายคมนาคมและระบบโลจิสติกส์เชื่อมโยงสู่ภูมิภาค กิจกกรม ยกระดับมาตรฐานและเพิ่มประสิทธิภาพทางหลวง พัฒนาทางหลวงหมายเลข 225 ตอนศรีมงคล - น้ำอ้อม</t>
  </si>
  <si>
    <t>16 ธันวาคม 2564 เวลา 14:18</t>
  </si>
  <si>
    <t>พฤษภาคม 2565</t>
  </si>
  <si>
    <t>แขวงทางหลวงเพชรบูรณ์ที่ 2 (บึงสามพัน)</t>
  </si>
  <si>
    <t>กรมทางหลวง</t>
  </si>
  <si>
    <t>https://emenscr.nesdc.go.th/viewer/view.html?id=rXloYz2JxAUBARnmOO0g</t>
  </si>
  <si>
    <t>https://emenscr.nesdc.go.th/viewer/view.html?id=61aedb5a7a9fbf43eacea960</t>
  </si>
  <si>
    <t>https://emenscr.nesdc.go.th/viewer/view.html?id=Y76ZrN89ldtjWpxn6JYk</t>
  </si>
  <si>
    <t>https://emenscr.nesdc.go.th/viewer/view.html?id=61aee003e4a0ba43f163b387</t>
  </si>
  <si>
    <t>moac26071</t>
  </si>
  <si>
    <t>กษ 2607-65-0005</t>
  </si>
  <si>
    <t>20 มกราคม 2565 เวลา 11:48</t>
  </si>
  <si>
    <t>สำนักส่งเสริมการผลิตข้าว</t>
  </si>
  <si>
    <t>กรมการข้าว</t>
  </si>
  <si>
    <t>https://emenscr.nesdc.go.th/viewer/view.html?id=33zrpNn6Z7cpo3XA6z5K</t>
  </si>
  <si>
    <t>https://emenscr.nesdc.go.th/viewer/view.html?id=61b0a99ec02cee271c611ff2</t>
  </si>
  <si>
    <t>https://emenscr.nesdc.go.th/viewer/view.html?id=Z6aXRX0pkBU9QZG2YKB9</t>
  </si>
  <si>
    <t>https://emenscr.nesdc.go.th/viewer/view.html?id=61b16b5220af770c9d9bf5bd</t>
  </si>
  <si>
    <t>rdpb_regional_81_1</t>
  </si>
  <si>
    <t>rdpb_regional_81-65-0001</t>
  </si>
  <si>
    <t>สืบสาน รักษา ต่อยอด และขยายผลตามศาสตร์พระราชา</t>
  </si>
  <si>
    <t>10 ธันวาคม 2564 เวลา 11:16</t>
  </si>
  <si>
    <t>โครงการฟื้นฟูและอนุรักษ์ป่าทุ่งทะเลอันเนื่องมาจากพระราชดำริ จังหวัดกระบี่</t>
  </si>
  <si>
    <t>สำนักงานคณะกรรมการพิเศษเพื่อประสานงานโครงการอันเนื่องมาจากพระราชดำริ (สำนักงาน กปร.)</t>
  </si>
  <si>
    <t>หน่วยงานขึ้นตรงนายกรัฐมนตรี</t>
  </si>
  <si>
    <t>https://emenscr.nesdc.go.th/viewer/view.html?id=WX89lg1JLkHLYN990LdM</t>
  </si>
  <si>
    <t>https://emenscr.nesdc.go.th/viewer/view.html?id=61b18666f3473f0ca7a6c39c</t>
  </si>
  <si>
    <t>moi0019141</t>
  </si>
  <si>
    <t>อย 0019-65-0002</t>
  </si>
  <si>
    <t>ส่งเสริมและเพิ่มช่องทางการตลาดผลิตภัณฑ์ชุมชน (Road Show OTOP Ayutthaya)</t>
  </si>
  <si>
    <t>21 ธันวาคม 2564 เวลา 18:03</t>
  </si>
  <si>
    <t>สำนักงานพัฒนาชุมชนจังหวัดพระนครศรีอยุธยา</t>
  </si>
  <si>
    <t>https://emenscr.nesdc.go.th/viewer/view.html?id=kwWxYyWYMjcqxA7lLBO8</t>
  </si>
  <si>
    <t>https://emenscr.nesdc.go.th/viewer/view.html?id=61b1888dd52e740ca37b8ffc</t>
  </si>
  <si>
    <t>อย 0019-65-0003</t>
  </si>
  <si>
    <t>พัฒนาศักยภาพผู้ประกอบการ OTOP เพื่อเตรียมความพร้อมเข้าสู่การรับรองมาตรฐานผลิตภัณฑ์</t>
  </si>
  <si>
    <t>21 ธันวาคม 2564 เวลา 17:51</t>
  </si>
  <si>
    <t>160101F0301</t>
  </si>
  <si>
    <t>160101V03F01</t>
  </si>
  <si>
    <t>https://emenscr.nesdc.go.th/viewer/view.html?id=OoMNxxOlp2f7kx1wEaEn</t>
  </si>
  <si>
    <t>https://emenscr.nesdc.go.th/viewer/view.html?id=61b19fecb5d2fc0ca4dd0728</t>
  </si>
  <si>
    <t>moi0019811</t>
  </si>
  <si>
    <t>กบ 0019-65-0001</t>
  </si>
  <si>
    <t>ส่งเสริมอาชีพการผลิตมัดย้อมบาติก</t>
  </si>
  <si>
    <t>21 ธันวาคม 2564 เวลา 16:46</t>
  </si>
  <si>
    <t>สำนักงานพัฒนาชุมชนจังหวัดกระบี่</t>
  </si>
  <si>
    <t>https://emenscr.nesdc.go.th/viewer/view.html?id=y0Qy2JLQl2IqOeBnmoAR</t>
  </si>
  <si>
    <t>https://emenscr.nesdc.go.th/viewer/view.html?id=61b1b8fd20af770c9d9bf680</t>
  </si>
  <si>
    <t>https://emenscr.nesdc.go.th/viewer/view.html?id=o468N3mr7kIq2MxYyk5n</t>
  </si>
  <si>
    <t>https://emenscr.nesdc.go.th/viewer/view.html?id=61b1c94b20af770c9d9bf6cb</t>
  </si>
  <si>
    <t>moac26031</t>
  </si>
  <si>
    <t>กษ 2603-65-0003</t>
  </si>
  <si>
    <t>โครงการส่งเสริมการพัฒนาระบบตลาดภายในสำหรับสินค้าเกษตร</t>
  </si>
  <si>
    <t>22 ธันวาคม 2564 เวลา 9:28</t>
  </si>
  <si>
    <t>กองพัฒนาผลิตภัณฑ์ข้าว</t>
  </si>
  <si>
    <t>https://emenscr.nesdc.go.th/viewer/view.html?id=GjMe1oAmmYc1OYWWL1KG</t>
  </si>
  <si>
    <t>https://emenscr.nesdc.go.th/viewer/view.html?id=61b1cd28f3473f0ca7a6c464</t>
  </si>
  <si>
    <t>m-culture02051</t>
  </si>
  <si>
    <t>วธ 0205-65-0002</t>
  </si>
  <si>
    <t>โครงการ ค่าใช้จ่ายในการพัฒนาต่อยอดทุนทางวัฒนธรรมตามรอยศาสตร์พระราชาเพื่อชุมชนเข้มแข็งอย่างยั่งยืน(บวร On Tour) ของชุมชนคุณธรรมน้อมนำหลักปรัชญาของเศรษฐกิจพอเพียง ขับเคลื่อนด้วยพลังบวร</t>
  </si>
  <si>
    <t>9 ธันวาคม 2564 เวลา 17:47</t>
  </si>
  <si>
    <t>สำนักงานปลัดกระทรวงวัฒนธรรม</t>
  </si>
  <si>
    <t>กระทรวงวัฒนธรรม</t>
  </si>
  <si>
    <t>https://emenscr.nesdc.go.th/viewer/view.html?id=A3MNaQ39rmcy40wQZ1Zw</t>
  </si>
  <si>
    <t>https://emenscr.nesdc.go.th/viewer/view.html?id=61b1dec620af770c9d9bf70c</t>
  </si>
  <si>
    <t>moi0019431</t>
  </si>
  <si>
    <t>นค 0019-65-0001</t>
  </si>
  <si>
    <t>เสริมสร้างพัฒนาและยกระดับผลิตภัณฑ์ สินค้าและบริการของจังหวัดหนองคาย</t>
  </si>
  <si>
    <t>17 ธันวาคม 2564 เวลา 14:59</t>
  </si>
  <si>
    <t>สำนักงานพัฒนาชุมชนจังหวัดหนองคาย</t>
  </si>
  <si>
    <t>https://emenscr.nesdc.go.th/viewer/view.html?id=deoLOwwydjUzNG4day0R</t>
  </si>
  <si>
    <t>https://emenscr.nesdc.go.th/viewer/view.html?id=61b1dff3b5d2fc0ca4dd07d3</t>
  </si>
  <si>
    <t>moi04091</t>
  </si>
  <si>
    <t>มท 0409-65-0006</t>
  </si>
  <si>
    <t>โครงการพัฒนาเศรษฐกิจฐานรากด้วยภาคีเครือข่าย</t>
  </si>
  <si>
    <t>15 ธันวาคม 2564 เวลา 16:50</t>
  </si>
  <si>
    <t>สำนักเสริมสร้างความเข้มแข็งชุมชน</t>
  </si>
  <si>
    <t>https://emenscr.nesdc.go.th/viewer/view.html?id=13R0EqdR2nsexR0X6402</t>
  </si>
  <si>
    <t>https://emenscr.nesdc.go.th/viewer/view.html?id=61b1e286d52e740ca37b90cc</t>
  </si>
  <si>
    <t>rdpb_regional_81-65-0002</t>
  </si>
  <si>
    <t>กิจกรรม สืบสาน รักษา ขยายผลโครงการฟื้นฟูและอนุรักษ์ป่าทุ่งทะเล อันเนื่องมาจากพระราชดำริ</t>
  </si>
  <si>
    <t>13 ธันวาคม 2564 เวลา 13:59</t>
  </si>
  <si>
    <t>160201F0103</t>
  </si>
  <si>
    <t>160201V01F03</t>
  </si>
  <si>
    <t>https://emenscr.nesdc.go.th/viewer/view.html?id=Z6a5dxXyZjIErnddxEQw</t>
  </si>
  <si>
    <t>https://emenscr.nesdc.go.th/viewer/view.html?id=61b2d344f3473f0ca7a6c4b9</t>
  </si>
  <si>
    <t>ssru056791</t>
  </si>
  <si>
    <t>ศธ0567.9-65-0003</t>
  </si>
  <si>
    <t>13 ธันวาคม 2564 เวลา 11:22</t>
  </si>
  <si>
    <t>วิทยาลัยนวัตกรรมและการจัดการ</t>
  </si>
  <si>
    <t>https://emenscr.nesdc.go.th/viewer/view.html?id=qWEYnqn3NjTlNGYBJeZy</t>
  </si>
  <si>
    <t>https://emenscr.nesdc.go.th/viewer/view.html?id=61b6c96420af770c9d9bf7e5</t>
  </si>
  <si>
    <t>ssru056781</t>
  </si>
  <si>
    <t>ศธ0567.8-65-0001</t>
  </si>
  <si>
    <t>โครงการส่งเสริมและพัฒนาอาชีพเพื่อเพิ่มรายได้ในยุค New Normal</t>
  </si>
  <si>
    <t>14 ธันวาคม 2564 เวลา 13:03</t>
  </si>
  <si>
    <t>บัณฑิตวิทยาลัย</t>
  </si>
  <si>
    <t>https://emenscr.nesdc.go.th/viewer/view.html?id=13RW9mA09zSwAklQnklg</t>
  </si>
  <si>
    <t>https://emenscr.nesdc.go.th/viewer/view.html?id=61b6ddd5b5d2fc0ca4dd08a8</t>
  </si>
  <si>
    <t>moc0016361</t>
  </si>
  <si>
    <t>ชย 0016-65-0001</t>
  </si>
  <si>
    <t>ส่งเสริมการตลาดสินค้าเกษตร กิจกรรม การส่งเสริมและเชื่อมโยงตลาดสินค้าเกษตรและบริการ</t>
  </si>
  <si>
    <t>23 ธันวาคม 2564 เวลา 9:19</t>
  </si>
  <si>
    <t>สำนักงานพาณิชย์จังหวัดชัยภูมิ</t>
  </si>
  <si>
    <t>https://emenscr.nesdc.go.th/viewer/view.html?id=43zWMQ1jqjiBE893YN0Z</t>
  </si>
  <si>
    <t>https://emenscr.nesdc.go.th/viewer/view.html?id=61b70cfe20af770c9d9bf888</t>
  </si>
  <si>
    <t>kpru053671</t>
  </si>
  <si>
    <t>ศธ 0536.7-65-0009</t>
  </si>
  <si>
    <t>โครงการพัฒนาคุณภาพชีวิตและยกระดับรายได้ให้กับคนในชุมชนฐานราก (งบยุทธศาสตร์)</t>
  </si>
  <si>
    <t>14 ธันวาคม 2564 เวลา 10:11</t>
  </si>
  <si>
    <t>มหาวิทยาลัยราชภัฏกำแพงเพชร แม่สอด</t>
  </si>
  <si>
    <t>https://emenscr.nesdc.go.th/viewer/view.html?id=XGkVNrQpYzSAO0BnM07N</t>
  </si>
  <si>
    <t>https://emenscr.nesdc.go.th/viewer/view.html?id=61b80b6fb5d2fc0ca4dd0995</t>
  </si>
  <si>
    <t>ศธ 0536.7-65-0010</t>
  </si>
  <si>
    <t>โครงการพัฒนาผลิตภัณฑ์ชุมชนท้องถิ่น (KPRUMS OTOP) และยกระดับสู่สังคมดิจิทัล</t>
  </si>
  <si>
    <t>14 ธันวาคม 2564 เวลา 13:38</t>
  </si>
  <si>
    <t>https://emenscr.nesdc.go.th/viewer/view.html?id=VWML0258reuEBdj1BN5K</t>
  </si>
  <si>
    <t>https://emenscr.nesdc.go.th/viewer/view.html?id=61b83bcbfcffe02e53cd1462</t>
  </si>
  <si>
    <t>วช  0005-65-0004</t>
  </si>
  <si>
    <t>โครงการจัดการความรู้การวิจัยโดยเครือข่ายวิจัยสู่ภูมิภาค</t>
  </si>
  <si>
    <t>14 ธันวาคม 2564 เวลา 14:20</t>
  </si>
  <si>
    <t>https://emenscr.nesdc.go.th/viewer/view.html?id=13Rr7JYl8KFwjYORRrxr</t>
  </si>
  <si>
    <t>https://emenscr.nesdc.go.th/viewer/view.html?id=61b845b791f0f52e468da25c</t>
  </si>
  <si>
    <t>mfu590131</t>
  </si>
  <si>
    <t>ศธ 5901(3)-65-0003</t>
  </si>
  <si>
    <t>โครงการการถ่ายทอดเทคโนโลยีในพื้นที่เพื่อพัฒนาสังคมและชุมชน</t>
  </si>
  <si>
    <t>14 ธันวาคม 2564 เวลา 15:29</t>
  </si>
  <si>
    <t>ส่วนนโยบายและแผน</t>
  </si>
  <si>
    <t>มหาวิทยาลัยแม่ฟ้าหลวง</t>
  </si>
  <si>
    <t>https://emenscr.nesdc.go.th/viewer/view.html?id=7MzowpQ8VlTE49YM4JWN</t>
  </si>
  <si>
    <t>https://emenscr.nesdc.go.th/viewer/view.html?id=61b855f4fcffe02e53cd14ae</t>
  </si>
  <si>
    <t>วช  0005-65-0005</t>
  </si>
  <si>
    <t>การยกระดับศักยภาพทรัพยากรมนุษย์ตามเป้าหมายการพัฒนาที่ยั่งยืน โดยการจัดการความรู้การวิจัยเพื่อการใช้ประโยชน์</t>
  </si>
  <si>
    <t>16 ธันวาคม 2564 เวลา 10:17</t>
  </si>
  <si>
    <t>https://emenscr.nesdc.go.th/viewer/view.html?id=wEm0rxWnmQSjKJ6AdpA8</t>
  </si>
  <si>
    <t>https://emenscr.nesdc.go.th/viewer/view.html?id=61b85d8dafe1552e4ca7983c</t>
  </si>
  <si>
    <t>moc0016371</t>
  </si>
  <si>
    <t>อจ 0016-65-0001</t>
  </si>
  <si>
    <t>โครงการส่งเสริมตลาดสินค้าเกษตรอินทรีย์</t>
  </si>
  <si>
    <t>21 ธันวาคม 2564 เวลา 14:23</t>
  </si>
  <si>
    <t>กรกฎาคม 2565</t>
  </si>
  <si>
    <t>สำนักงานพาณิชย์จังหวัดอำนาจเจริญ</t>
  </si>
  <si>
    <t>https://emenscr.nesdc.go.th/viewer/view.html?id=wEm0rRzXxWSEoyOx9Joj</t>
  </si>
  <si>
    <t>https://emenscr.nesdc.go.th/viewer/view.html?id=61b85db98104c62e45b2ea8a</t>
  </si>
  <si>
    <t>https://emenscr.nesdc.go.th/viewer/view.html?id=Z6a8AlKj9WfwaolAJ8ox</t>
  </si>
  <si>
    <t>https://emenscr.nesdc.go.th/viewer/view.html?id=61b99d1e358cdf1cf688252e</t>
  </si>
  <si>
    <t>udru20111</t>
  </si>
  <si>
    <t>มร.อด.2011-65-0013</t>
  </si>
  <si>
    <t>โครงการ ยกระดับศักยภาพและขีดความสามารถเศรษฐกิจฐานราก ประจำปีงบประมาณ พ.ศ. 2565</t>
  </si>
  <si>
    <t>17 มกราคม 2565 เวลา 12:48</t>
  </si>
  <si>
    <t>https://emenscr.nesdc.go.th/viewer/view.html?id=o46GAKo9qEfr89x1al1m</t>
  </si>
  <si>
    <t>https://emenscr.nesdc.go.th/viewer/view.html?id=61b9b14e9832d51cf432cdba</t>
  </si>
  <si>
    <t>moi0019361</t>
  </si>
  <si>
    <t>ชย 0019-65-0001</t>
  </si>
  <si>
    <t>การพัฒนาการแปรรูปสินค้าเกษตรให้ได้มาตรฐาน</t>
  </si>
  <si>
    <t>15 ธันวาคม 2564 เวลา 18:20</t>
  </si>
  <si>
    <t>สำนักงานพัฒนาชุมชนจังหวัดชัยภูมิ</t>
  </si>
  <si>
    <t>https://emenscr.nesdc.go.th/viewer/view.html?id=kwWAjBlWpNHYWkmVqd9x</t>
  </si>
  <si>
    <t>https://emenscr.nesdc.go.th/viewer/view.html?id=61b9cf8977a3ca1cee43a7dd</t>
  </si>
  <si>
    <t>rus0585111</t>
  </si>
  <si>
    <t>ศธ0585.11-65-0034</t>
  </si>
  <si>
    <t>โครงการเสริมสร้างศักยภาพชุมชน</t>
  </si>
  <si>
    <t>21 ธันวาคม 2564 เวลา 9:32</t>
  </si>
  <si>
    <t>คณะบริหารธุรกิจและเทคโนโลยีสารสนเทศ</t>
  </si>
  <si>
    <t>https://emenscr.nesdc.go.th/viewer/view.html?id=83M7B2XKrVhn1EVdygQ4</t>
  </si>
  <si>
    <t>https://emenscr.nesdc.go.th/viewer/view.html?id=61b9e4ed9832d51cf432cde9</t>
  </si>
  <si>
    <t>https://emenscr.nesdc.go.th/viewer/view.html?id=x0adOVxg8NUKdLmWq1AG</t>
  </si>
  <si>
    <t>https://emenscr.nesdc.go.th/viewer/view.html?id=61bab13e77a3ca1cee43a81e</t>
  </si>
  <si>
    <t>https://emenscr.nesdc.go.th/viewer/view.html?id=aQA1jEroLXsKN7mBoqgy</t>
  </si>
  <si>
    <t>https://emenscr.nesdc.go.th/viewer/view.html?id=61bac15b358cdf1cf6882615</t>
  </si>
  <si>
    <t>kpru0536131</t>
  </si>
  <si>
    <t>ศธ 0536.13-65-0001</t>
  </si>
  <si>
    <t>การบูรณาการพันธกิจสัมพันธ์เพื่อพัฒนาชุมชนต้นแบบ</t>
  </si>
  <si>
    <t>16 ธันวาคม 2564 เวลา 14:20</t>
  </si>
  <si>
    <t>สำนักบริการวิชาการและจัดหารายได้</t>
  </si>
  <si>
    <t>https://emenscr.nesdc.go.th/viewer/view.html?id=63zJed0Ze7fgJVmjz8mK</t>
  </si>
  <si>
    <t>https://emenscr.nesdc.go.th/viewer/view.html?id=61bae8d69832d51cf432ce7f</t>
  </si>
  <si>
    <t>ศธ 0536.13-65-0003</t>
  </si>
  <si>
    <t>ยกระดับมาตรฐานผลิตภัณฑ์ชุมชน สู่ University as a Marketplace</t>
  </si>
  <si>
    <t>16 ธันวาคม 2564 เวลา 14:54</t>
  </si>
  <si>
    <t>https://emenscr.nesdc.go.th/viewer/view.html?id=gAdRlMWBwgcYQw2RjM26</t>
  </si>
  <si>
    <t>https://emenscr.nesdc.go.th/viewer/view.html?id=61baf0c79832d51cf432ce91</t>
  </si>
  <si>
    <t>moc0016611</t>
  </si>
  <si>
    <t>อน 0016-65-0001</t>
  </si>
  <si>
    <t>ส่งเสริมการตลาดสินค้าเกษตรแปรรูป อาหารปลอดภัยและผลิตภัณฑ์ชุมชน จังหวัดอุทัยธานี</t>
  </si>
  <si>
    <t>16 ธันวาคม 2564 เวลา 15:17</t>
  </si>
  <si>
    <t>สำนักงานพาณิชย์จังหวัดอุทัยธานี</t>
  </si>
  <si>
    <t>https://emenscr.nesdc.go.th/viewer/view.html?id=p9xKjQ4X4Ks4VOJLoN6n</t>
  </si>
  <si>
    <t>https://emenscr.nesdc.go.th/viewer/view.html?id=61baf60b9832d51cf432cea0</t>
  </si>
  <si>
    <t>kpru053631</t>
  </si>
  <si>
    <t>ศธ 0536.3-65-0026</t>
  </si>
  <si>
    <t>โครงการพัฒนาคุณภาพชีวิตและยกระดับรายได้ให้คนในชุมชนฐานรากบนฐานมรดกทางวัฒนธรรมและการท่องเที่ยว คณะวิทยาการจัดการ (งบยุทธศาสตร์)</t>
  </si>
  <si>
    <t>18 ธันวาคม 2564 เวลา 13:03</t>
  </si>
  <si>
    <t>https://emenscr.nesdc.go.th/viewer/view.html?id=NVMmN73GQ0haEREYAZdZ</t>
  </si>
  <si>
    <t>https://emenscr.nesdc.go.th/viewer/view.html?id=61bd79cb08c049623464daa7</t>
  </si>
  <si>
    <t>ku05132021</t>
  </si>
  <si>
    <t>ศธ 0513.202-65-0002</t>
  </si>
  <si>
    <t>โครงการยกระดับคุณภาพและเพิ่มประสิทธิภาพการจัดการศึกษาสู่ความเป็นเลิศ กิจกรรม : การพัฒนาศักยภาพเกษตรกรสู่การเป็นผู้ผลิตเมล็ดพันธุ์สมุนไพรและพืชอาหารอัจฉริยะ</t>
  </si>
  <si>
    <t>18 ธันวาคม 2564 เวลา 14:46</t>
  </si>
  <si>
    <t>คณะเกษตร กำแพงแสน</t>
  </si>
  <si>
    <t>มหาวิทยาลัยเกษตรศาสตร์</t>
  </si>
  <si>
    <t>https://emenscr.nesdc.go.th/viewer/view.html?id=mdG188NVaLilWMWO20pl</t>
  </si>
  <si>
    <t>https://emenscr.nesdc.go.th/viewer/view.html?id=61bd91cd08c049623464dab9</t>
  </si>
  <si>
    <t>กค 1014-65-0001</t>
  </si>
  <si>
    <t>การดำเนินการตามพระราชบัญญัติสถาบันการเงินประชาน พ.ศ. 2562</t>
  </si>
  <si>
    <t>20 ธันวาคม 2564 เวลา 16:03</t>
  </si>
  <si>
    <t>https://emenscr.nesdc.go.th/viewer/view.html?id=GjMLBoyaQVi6M7Nd3Ynx</t>
  </si>
  <si>
    <t>https://emenscr.nesdc.go.th/viewer/view.html?id=61c046ffc326516233ceda7e</t>
  </si>
  <si>
    <t>https://emenscr.nesdc.go.th/viewer/view.html?id=gAdk2aMrYwuej1qJpB8x</t>
  </si>
  <si>
    <t>https://emenscr.nesdc.go.th/viewer/view.html?id=61c048d31a10626236233e5b</t>
  </si>
  <si>
    <t>https://emenscr.nesdc.go.th/viewer/view.html?id=x0aM3QeO9gfLko5YBmp2</t>
  </si>
  <si>
    <t>https://emenscr.nesdc.go.th/viewer/view.html?id=61c12afc1a10626236233ec3</t>
  </si>
  <si>
    <t>https://emenscr.nesdc.go.th/viewer/view.html?id=jo9Qwq3470fkWky0WaKV</t>
  </si>
  <si>
    <t>https://emenscr.nesdc.go.th/viewer/view.html?id=61c189c3866f4b33ec83aa6c</t>
  </si>
  <si>
    <t>ศก 0019-65-0003</t>
  </si>
  <si>
    <t>โครงการ พัฒนาศักยภาพบุคลากร สินค้าและบริการด้านการท่องเที่ยว กิจกรรม พัฒนาผ้าทอมือย้อมสีธรรมชาติอัตลักษณ์ศรีสะเกษ</t>
  </si>
  <si>
    <t>22 ธันวาคม 2564 เวลา 11:17</t>
  </si>
  <si>
    <t>https://emenscr.nesdc.go.th/viewer/view.html?id=wEmkAq5645ungnXKgOB4</t>
  </si>
  <si>
    <t>https://emenscr.nesdc.go.th/viewer/view.html?id=61c2a6df866f4b33ec83ab26</t>
  </si>
  <si>
    <t>moi0019531</t>
  </si>
  <si>
    <t>อต 0019-65-0001</t>
  </si>
  <si>
    <t>จัดแสดงและจำหน่ายสินค้า OTOP จังหวัดอุตรดิตถ์ระดับภูมิภาค (โครงการพัฒนาผลิตภัณฑ์ OTOP SMEs และอุตสาหกรรมแบบครบวงจร)</t>
  </si>
  <si>
    <t>23 ธันวาคม 2564 เวลา 15:55</t>
  </si>
  <si>
    <t>สำนักงานพัฒนาชุมชนจังหวัดอุตรดิตถ์</t>
  </si>
  <si>
    <t>https://emenscr.nesdc.go.th/viewer/view.html?id=OoMj3K3VNeuLWxRoOVMO</t>
  </si>
  <si>
    <t>https://emenscr.nesdc.go.th/viewer/view.html?id=61c2ae2ccf8d3033eb3ef53c</t>
  </si>
  <si>
    <t>moc0016421</t>
  </si>
  <si>
    <t>ลย 0016-65-0001</t>
  </si>
  <si>
    <t>โครงการพัฒนาศักยภาพผู้ประกอบการ SMEs จังหวัดเลย สู่ Thailand 4.0 กิจกรรม พัฒนากลุ่มเกษตรกร วิสาหกิจชุมชนโดยตราสัญญาลักษณ์มาตรฐานจังหวัดเลย (LOEI The Best)</t>
  </si>
  <si>
    <t>2 มีนาคม 2565 เวลา 10:54</t>
  </si>
  <si>
    <t>สำนักงานพาณิชย์จังหวัดเลย</t>
  </si>
  <si>
    <t>https://emenscr.nesdc.go.th/viewer/view.html?id=QOM5jWJQkrcaGad6GKRL</t>
  </si>
  <si>
    <t>https://emenscr.nesdc.go.th/viewer/view.html?id=61c3e0e8866f4b33ec83ac1b</t>
  </si>
  <si>
    <t>most03021</t>
  </si>
  <si>
    <t>วท 0302-65-0001</t>
  </si>
  <si>
    <t>20 เมษายน 2565 เวลา 17:01</t>
  </si>
  <si>
    <t>สำนัักเทคโนโลยีชุมชน</t>
  </si>
  <si>
    <t>กรมวิทยาศาสตร์บริการ</t>
  </si>
  <si>
    <t>https://emenscr.nesdc.go.th/viewer/view.html?id=B8MnJZQ6MQImRd7JWLLj</t>
  </si>
  <si>
    <t>https://emenscr.nesdc.go.th/viewer/view.html?id=61c3f898f54f5733e49b44ac</t>
  </si>
  <si>
    <t>industry07091</t>
  </si>
  <si>
    <t>อก 0709-65-0001</t>
  </si>
  <si>
    <t>ค่าใช้จ่ายในการดำเนินงานมาตรฐานผลิตภัณฑ์ชุมชน ปี 2565</t>
  </si>
  <si>
    <t>23 ธันวาคม 2564 เวลา 11:30</t>
  </si>
  <si>
    <t>กองบริหารมาตรฐานผลิตภัณฑ์ชุมชน</t>
  </si>
  <si>
    <t>สำนักงานมาตรฐานผลิตภัณฑ์อุตสาหกรรม</t>
  </si>
  <si>
    <t>https://emenscr.nesdc.go.th/viewer/view.html?id=43ze8aM4jncwgj9raABL</t>
  </si>
  <si>
    <t>https://emenscr.nesdc.go.th/viewer/view.html?id=61c3fb4bcf8d3033eb3ef6a7</t>
  </si>
  <si>
    <t>ศธ0585.11-65-0060</t>
  </si>
  <si>
    <t>การสร้างอาชีพเกษตรแบบผสมผสาน : ทางรอดวิกฤติเศรษฐกิจด้วยแนวทางวิสาหกิจชุมชน ในพื้นที่ตำบลทางพระ อำเภอโพธิ์ทอง จังหวัดอ่างทอง</t>
  </si>
  <si>
    <t>27 ธันวาคม 2564 เวลา 9:07</t>
  </si>
  <si>
    <t>https://emenscr.nesdc.go.th/viewer/view.html?id=23zKZ8NKmBcORAq3qnYw</t>
  </si>
  <si>
    <t>https://emenscr.nesdc.go.th/viewer/view.html?id=61c58e2405ce8c789a08dfa1</t>
  </si>
  <si>
    <t>ศธ053405-65-0001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</si>
  <si>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ตำบลบ้านใหม่ อำเภอวังเหนือ จังหวัดลำปาง</t>
  </si>
  <si>
    <t>28 ธันวาคม 2564 เวลา 11:50</t>
  </si>
  <si>
    <t>https://emenscr.nesdc.go.th/viewer/view.html?id=mdGB5EX5pMfE65WElGMM</t>
  </si>
  <si>
    <t>https://emenscr.nesdc.go.th/viewer/view.html?id=61c96eb474e0ea615e990979</t>
  </si>
  <si>
    <t>tru0549031</t>
  </si>
  <si>
    <t>ศธ0549.03-65-0007</t>
  </si>
  <si>
    <t>โครงการยกระดับการจัดการเรียนรู้ โรงเรียนเครือข่ายขนาดเล็ก (สื่อวิดีทัศน์เพื่อส่งเสริมการจัดการเรียนรู้ตลอดชีวิต)</t>
  </si>
  <si>
    <t>27 ธันวาคม 2564 เวลา 15:14</t>
  </si>
  <si>
    <t>คณะเทคโนโลยีสารสนเทศ</t>
  </si>
  <si>
    <t>มหาวิทยาลัยราชภัฏเทพสตรี</t>
  </si>
  <si>
    <t>https://emenscr.nesdc.go.th/viewer/view.html?id=Rd1w2QZqyAtmwW7x7L5q</t>
  </si>
  <si>
    <t>https://emenscr.nesdc.go.th/viewer/view.html?id=61c975f518f9e461517bec37</t>
  </si>
  <si>
    <t>ศธ053405-65-0002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</si>
  <si>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ตำบลเสริมขวา อำเภอเสริมงาม จังหวัดลำปาง</t>
  </si>
  <si>
    <t>28 ธันวาคม 2564 เวลา 11:48</t>
  </si>
  <si>
    <t>https://emenscr.nesdc.go.th/viewer/view.html?id=qWE8LlA82eiQxaJZoZYa</t>
  </si>
  <si>
    <t>https://emenscr.nesdc.go.th/viewer/view.html?id=61c9c1894db925615229aa2e</t>
  </si>
  <si>
    <t>ศธ053405-65-0003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</si>
  <si>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ตำบลพระบาท อำเภอเมือง จังหวัดลำปาง</t>
  </si>
  <si>
    <t>28 ธันวาคม 2564 เวลา 10:57</t>
  </si>
  <si>
    <t>https://emenscr.nesdc.go.th/viewer/view.html?id=JK2Z2z38yxI2rzeYWYyd</t>
  </si>
  <si>
    <t>https://emenscr.nesdc.go.th/viewer/view.html?id=61c9cb5c4db925615229aa34</t>
  </si>
  <si>
    <t>ศธ053405-65-0004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</si>
  <si>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ตำบลหนองยวง อำเภอเวียงหนองล่อง จังหวัดลำพูน</t>
  </si>
  <si>
    <t>28 ธันวาคม 2564 เวลา 11:46</t>
  </si>
  <si>
    <t>https://emenscr.nesdc.go.th/viewer/view.html?id=EaM3jeXnNLupqRZlrYGZ</t>
  </si>
  <si>
    <t>https://emenscr.nesdc.go.th/viewer/view.html?id=61ca96b591854c614b74dc40</t>
  </si>
  <si>
    <t>ศธ053405-65-0005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</si>
  <si>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ตำบลเวียงตาล อำเภอห้างฉัตร จังหวัดลำปาง</t>
  </si>
  <si>
    <t>28 ธันวาคม 2564 เวลา 16:38</t>
  </si>
  <si>
    <t>https://emenscr.nesdc.go.th/viewer/view.html?id=Rd1YG2ZNEps6LNZ9x96y</t>
  </si>
  <si>
    <t>https://emenscr.nesdc.go.th/viewer/view.html?id=61cadb2d4db925615229abf8</t>
  </si>
  <si>
    <t>บจธ 06-65-0001</t>
  </si>
  <si>
    <t>โครงการผลักดันการจัดตั้งธนาคารที่ดินหรือองค์กรอื่นที่มีวัตถุประสงค์ ลักษณะทำนองเดียวกับธนาคารที่ดิน</t>
  </si>
  <si>
    <t>30 ตุลาคม 2565 เวลา 17:43</t>
  </si>
  <si>
    <t>https://emenscr.nesdc.go.th/viewer/view.html?id=GjMxJM2XnlT4ZaL4Balr</t>
  </si>
  <si>
    <t>https://emenscr.nesdc.go.th/viewer/view.html?id=61cd65db74e0ea615e990f58</t>
  </si>
  <si>
    <t>บจธ 06-65-0002</t>
  </si>
  <si>
    <t>โครงการพัฒนากฎหมาย</t>
  </si>
  <si>
    <t>30 ตุลาคม 2565 เวลา 17:44</t>
  </si>
  <si>
    <t>https://emenscr.nesdc.go.th/viewer/view.html?id=53zXa1AmqmU82rE8qrol</t>
  </si>
  <si>
    <t>https://emenscr.nesdc.go.th/viewer/view.html?id=61ce68e274e0ea615e99102b</t>
  </si>
  <si>
    <t>บจธ 06-65-0003</t>
  </si>
  <si>
    <t>30 ตุลาคม 2565 เวลา 16:42</t>
  </si>
  <si>
    <t>160202V02F03</t>
  </si>
  <si>
    <t>https://emenscr.nesdc.go.th/viewer/view.html?id=MBMl1M63GZH0qezJZ02Y</t>
  </si>
  <si>
    <t>https://emenscr.nesdc.go.th/viewer/view.html?id=61ce6f4d4db925615229afdf</t>
  </si>
  <si>
    <t>บจธ 06-65-0004</t>
  </si>
  <si>
    <t>30 ตุลาคม 2565 เวลา 17:02</t>
  </si>
  <si>
    <t>https://emenscr.nesdc.go.th/viewer/view.html?id=qWEgQ0qZaluqVwOoOxqo</t>
  </si>
  <si>
    <t>https://emenscr.nesdc.go.th/viewer/view.html?id=61ce7bca18f9e461517bf2a7</t>
  </si>
  <si>
    <t>บจธ 06-65-0005</t>
  </si>
  <si>
    <t>30 ตุลาคม 2565 เวลา 17:12</t>
  </si>
  <si>
    <t>https://emenscr.nesdc.go.th/viewer/view.html?id=wEmMLMnZR4F0gyjBjNek</t>
  </si>
  <si>
    <t>https://emenscr.nesdc.go.th/viewer/view.html?id=61ce802b18f9e461517bf2ac</t>
  </si>
  <si>
    <t>บจธ 06-65-0006</t>
  </si>
  <si>
    <t>30 ตุลาคม 2565 เวลา 16:27</t>
  </si>
  <si>
    <t>https://emenscr.nesdc.go.th/viewer/view.html?id=mdGEkn4YK9FKA8O45Jwn</t>
  </si>
  <si>
    <t>https://emenscr.nesdc.go.th/viewer/view.html?id=61ce942591854c614b74e104</t>
  </si>
  <si>
    <t>บจธ 06-65-0007</t>
  </si>
  <si>
    <t>โครงการประชาสัมพันธ์เชิงรุกเพื่อสร้างความรับรู้ความเข้าใจ</t>
  </si>
  <si>
    <t>30 ตุลาคม 2565 เวลา 17:17</t>
  </si>
  <si>
    <t>https://emenscr.nesdc.go.th/viewer/view.html?id=WX8MJWWLLRtj43A1AYza</t>
  </si>
  <si>
    <t>https://emenscr.nesdc.go.th/viewer/view.html?id=61ce98d918f9e461517bf2ba</t>
  </si>
  <si>
    <t>บจธ 06-65-0008</t>
  </si>
  <si>
    <t>โครงการพัฒนาระบบประเมินผลราคาทรัพย์สินของ บจธ.</t>
  </si>
  <si>
    <t>30 ตุลาคม 2565 เวลา 17:21</t>
  </si>
  <si>
    <t>https://emenscr.nesdc.go.th/viewer/view.html?id=83MXj6pXJoUEmGNoRE7Q</t>
  </si>
  <si>
    <t>https://emenscr.nesdc.go.th/viewer/view.html?id=61ce9e6f4db925615229b000</t>
  </si>
  <si>
    <t>บจธ 06-65-0009</t>
  </si>
  <si>
    <t>โครงการบริหารจัดการระบบสารสนเทศและฐานข้อมูล</t>
  </si>
  <si>
    <t>30 ตุลาคม 2565 เวลา 17:35</t>
  </si>
  <si>
    <t>https://emenscr.nesdc.go.th/viewer/view.html?id=rX50QzQVGYc8AdWl2o0G</t>
  </si>
  <si>
    <t>https://emenscr.nesdc.go.th/viewer/view.html?id=61cee16891854c614b74e12c</t>
  </si>
  <si>
    <t>บจธ 06-65-0010</t>
  </si>
  <si>
    <t>โครงการจัดทำและพัฒนางานนโยบาย แผนงาน และงบประมาณ</t>
  </si>
  <si>
    <t>30 ตุลาคม 2565 เวลา 17:05</t>
  </si>
  <si>
    <t>https://emenscr.nesdc.go.th/viewer/view.html?id=EaM9KxQOaLiQJ5pzpMAr</t>
  </si>
  <si>
    <t>https://emenscr.nesdc.go.th/viewer/view.html?id=61cefe3818f9e461517bf2f4</t>
  </si>
  <si>
    <t>บจธ 06-65-0011</t>
  </si>
  <si>
    <t>โครงการเพิ่มโอกาสเข้าถึงที่ดิน</t>
  </si>
  <si>
    <t>30 ตุลาคม 2565 เวลา 17:55</t>
  </si>
  <si>
    <t>https://emenscr.nesdc.go.th/viewer/view.html?id=z0jEgodyNkcKeBqLJE3l</t>
  </si>
  <si>
    <t>https://emenscr.nesdc.go.th/viewer/view.html?id=61cf0a2891854c614b74e135</t>
  </si>
  <si>
    <t>บจธ 06-65-0012</t>
  </si>
  <si>
    <t>30 ตุลาคม 2565 เวลา 17:53</t>
  </si>
  <si>
    <t>https://emenscr.nesdc.go.th/viewer/view.html?id=53zXlpYMABTBRLYQYOM4</t>
  </si>
  <si>
    <t>https://emenscr.nesdc.go.th/viewer/view.html?id=61cf0cdb18f9e461517bf2fd</t>
  </si>
  <si>
    <t>บจธ 06-65-0013</t>
  </si>
  <si>
    <t>30 ตุลาคม 2565 เวลา 17:50</t>
  </si>
  <si>
    <t>https://emenscr.nesdc.go.th/viewer/view.html?id=A3MXeLZyLBU9qrONOnqR</t>
  </si>
  <si>
    <t>https://emenscr.nesdc.go.th/viewer/view.html?id=61cf12bc18f9e461517bf300</t>
  </si>
  <si>
    <t>บจธ 06-65-0014</t>
  </si>
  <si>
    <t>30 ตุลาคม 2565 เวลา 17:49</t>
  </si>
  <si>
    <t>https://emenscr.nesdc.go.th/viewer/view.html?id=KYL1rMZOX6uwrkLj3wmz</t>
  </si>
  <si>
    <t>https://emenscr.nesdc.go.th/viewer/view.html?id=61cf17dd4db925615229b045</t>
  </si>
  <si>
    <t>วท 5401-65-0016</t>
  </si>
  <si>
    <t>12 มกราคม 2565 เวลา 21:28</t>
  </si>
  <si>
    <t>สำนักงานพัฒนาวิทยาศาสตร์และเทคโนโลยีแห่งชาติ</t>
  </si>
  <si>
    <t>https://emenscr.nesdc.go.th/viewer/view.html?id=GjMmoen9XqiYaXKN10y6</t>
  </si>
  <si>
    <t>https://emenscr.nesdc.go.th/viewer/view.html?id=61d2b59ed30a95727df812d6</t>
  </si>
  <si>
    <t>https://emenscr.nesdc.go.th/viewer/view.html?id=rX5Zd4xpaRCBd5WpqB2m</t>
  </si>
  <si>
    <t>https://emenscr.nesdc.go.th/viewer/view.html?id=61d69bcdcbd4c70d9465e517</t>
  </si>
  <si>
    <t>ศธ053405-65-0006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</si>
  <si>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ตำบลเมืองปาน อำเภอเมืองปาน จังหวัดลำปาง</t>
  </si>
  <si>
    <t>6 มกราคม 2565 เวลา 14:54</t>
  </si>
  <si>
    <t>https://emenscr.nesdc.go.th/viewer/view.html?id=13RMe0e0pRHqNoQGB6yp</t>
  </si>
  <si>
    <t>https://emenscr.nesdc.go.th/viewer/view.html?id=61d6a0400c26400d9b4dc65e</t>
  </si>
  <si>
    <t>มรภ.ศก. 0572-65-0056</t>
  </si>
  <si>
    <t>ยกระดับและเพิ่มมูลค่าพริก ของกลุ่มแปรรูปอาหารหนองเชียงทูน</t>
  </si>
  <si>
    <t>6 มกราคม 2565 เวลา 15:27</t>
  </si>
  <si>
    <t>https://emenscr.nesdc.go.th/viewer/view.html?id=mdGk9rG56kslO8wyaYy0</t>
  </si>
  <si>
    <t>https://emenscr.nesdc.go.th/viewer/view.html?id=61d6a7ef3c934a0d93943947</t>
  </si>
  <si>
    <t>mot0012921</t>
  </si>
  <si>
    <t>ตง 0012-65-0001</t>
  </si>
  <si>
    <t>โครงการจัดระเบียบและพัฒนาระบบการขนส่งสาธารณะเพื่อการท่องเที่ยวที่ยั่งยืนในจังหวัดตรัง</t>
  </si>
  <si>
    <t>7 มกราคม 2565 เวลา 17:17</t>
  </si>
  <si>
    <t>สำนักงานขนส่งจังหวัดตรัง</t>
  </si>
  <si>
    <t>กรมการขนส่งทางบก</t>
  </si>
  <si>
    <t>https://emenscr.nesdc.go.th/viewer/view.html?id=A3MaE0MOWGTVeBQl6RA7</t>
  </si>
  <si>
    <t>https://emenscr.nesdc.go.th/viewer/view.html?id=61d7c36f1444e72cab457c11</t>
  </si>
  <si>
    <t>kpru053641</t>
  </si>
  <si>
    <t>ศธ 0536.4-65-0054</t>
  </si>
  <si>
    <t>พัฒนาคุณภาพชีวิตและยกระดับรายได้ให้กับคนในชุมชนฐานราก  คณะวิทยาศาสตร์และเทคโนโลยี</t>
  </si>
  <si>
    <t>9 มกราคม 2565 เวลา 13:31</t>
  </si>
  <si>
    <t>https://emenscr.nesdc.go.th/viewer/view.html?id=deoQy4m2erfae5QgmxW3</t>
  </si>
  <si>
    <t>https://emenscr.nesdc.go.th/viewer/view.html?id=61da814b1444e72cab457d21</t>
  </si>
  <si>
    <t>DASTA-65-0006</t>
  </si>
  <si>
    <t>โครงการยกระดับเศรษฐกิจฐานรากผ่านการท่องเที่ยวโดยชุมชนเชิงสร้างสรรค์ (DASTA-63-0020)</t>
  </si>
  <si>
    <t>P1302,P1307</t>
  </si>
  <si>
    <t>ไทยเป็นจุดหมายของการท่องเที่ยวที่เน้นคุณภาพและความยั่งยืน,ไทยมีวิสาหกิจขนาดกลางและขนาดย่อมที่เข้มแข็ง มีศักยภาพสูง และสามารถแข่งขันได้</t>
  </si>
  <si>
    <t>P130202,P130702</t>
  </si>
  <si>
    <t>การปรับโครงสร้างการท่องเที่ยวให้พึ่งพานักท่องเที่ยวในประเทศและมีการกระจายโอกาสทางเศรษฐกิจมากขึ้น,วิสาหกิจขนาดกลางและขนาดย่อมมีศักยภาพสูงในการดำเนินธุรกิจ สามารถยกระดับและปรับตัวเข้าสู่การแข่งขันใหม่</t>
  </si>
  <si>
    <t>13 มกราคม 2565 เวลา 14:03</t>
  </si>
  <si>
    <t>v2_160101V01</t>
  </si>
  <si>
    <t>v2_160101V01F05</t>
  </si>
  <si>
    <t>https://emenscr.nesdc.go.th/viewer/view.html?id=KYLYlr8qj4tBz1XBRRoX</t>
  </si>
  <si>
    <t>https://emenscr.nesdc.go.th/viewer/view.html?id=61de873b9f0f5602e2bc1764</t>
  </si>
  <si>
    <t>rmutr0582081</t>
  </si>
  <si>
    <t>ศธ 058208-65-0003</t>
  </si>
  <si>
    <t>โครงการ การจัดนิทรรศการผลงานวิจัย สิ่งประดิษฐ์ และนวัตกรรม (Thailand Research Expo)</t>
  </si>
  <si>
    <t>28 เมษายน 2565 เวลา 12:52</t>
  </si>
  <si>
    <t>มหาวิทยาลัยเทคโนโลยีราชมงคลรัตนโกสินทร์</t>
  </si>
  <si>
    <t>https://emenscr.nesdc.go.th/viewer/view.html?id=A3M3kp4J3qu9kkALej8z</t>
  </si>
  <si>
    <t>https://emenscr.nesdc.go.th/viewer/view.html?id=61de8a35b3fadc02db8bca48</t>
  </si>
  <si>
    <t>moi530331</t>
  </si>
  <si>
    <t>มท 5303.3-65-0004</t>
  </si>
  <si>
    <t>โครงการขยายเขตไฟฟ้าให้พื้นที่ทำกินทางการเกษตร ระยะที่ 3</t>
  </si>
  <si>
    <t>P1309</t>
  </si>
  <si>
    <t>ไทยมีความยากจนข้ามรุ่นลดลง และมีความคุ้มครองทางสังคม ที่เพียงพอ เหมาะสม</t>
  </si>
  <si>
    <t>P130901</t>
  </si>
  <si>
    <t>ครัวเรือนที่มีแนวโน้มกลายเป็นครัวเรือนยากจนข้ามรุ่น มีโอกาสในการเลื่อนสถานะทางเศรษฐกิจและสังคม จนสามารถหลุดพ้นจากความยากจนได้อย่างยั่งยืน</t>
  </si>
  <si>
    <t>12 มกราคม 2565 เวลา 22:15</t>
  </si>
  <si>
    <t>กองโครงการ</t>
  </si>
  <si>
    <t>การไฟฟ้าส่วนภูมิภาค</t>
  </si>
  <si>
    <t>v2_160201V01</t>
  </si>
  <si>
    <t>v2_160201V01F04</t>
  </si>
  <si>
    <t>https://emenscr.nesdc.go.th/viewer/view.html?id=43z6r5zo6pfeLLKm2gGn</t>
  </si>
  <si>
    <t>https://emenscr.nesdc.go.th/viewer/view.html?id=61def07cb3fadc02db8bcace</t>
  </si>
  <si>
    <t>มรภ.ศก. 0572-65-0061</t>
  </si>
  <si>
    <t>โครงการพัฒนาอาชีพเสริมการเลี้ยงจิ้งหรีดโปรตีนเพื่อยกระดับรายได้</t>
  </si>
  <si>
    <t>13 มกราคม 2565 เวลา 11:00</t>
  </si>
  <si>
    <t>https://emenscr.nesdc.go.th/viewer/view.html?id=MBM0BdQZ02SoAA0wBKzR</t>
  </si>
  <si>
    <t>https://emenscr.nesdc.go.th/viewer/view.html?id=61dfa3ceb3fadc02db8bcb34</t>
  </si>
  <si>
    <t>mcru0556081</t>
  </si>
  <si>
    <t>ศธ0556.08-65-0002</t>
  </si>
  <si>
    <t>เพิ่มมูลค่ามรดกทางวัฒนธรรมร่วมกับเครือข่ายศิลปะและวัฒนธรรม</t>
  </si>
  <si>
    <t>13 มกราคม 2565 เวลา 15:58</t>
  </si>
  <si>
    <t>สำนักศิลปะและวัฒนธรรม</t>
  </si>
  <si>
    <t>https://emenscr.nesdc.go.th/viewer/view.html?id=wEmewQ6e3qF05qkLja6B</t>
  </si>
  <si>
    <t>https://emenscr.nesdc.go.th/viewer/view.html?id=61dfd94af118df07f2bbbf6b</t>
  </si>
  <si>
    <t>มรภ.ศก. 0572-65-0065</t>
  </si>
  <si>
    <t>เพิ่มประสิทธิภาพวิสาหกิจชุมชน ปลาร้าบ้านหัวนา</t>
  </si>
  <si>
    <t>13 มกราคม 2565 เวลา 16:24</t>
  </si>
  <si>
    <t>https://emenscr.nesdc.go.th/viewer/view.html?id=A3M0Q0nWk2cJMeLpAnG0</t>
  </si>
  <si>
    <t>https://emenscr.nesdc.go.th/viewer/view.html?id=61dfe75321c5ce07faeec911</t>
  </si>
  <si>
    <t>ศธ053405-65-0007</t>
  </si>
  <si>
    <t>พัฒนาและยกระดับคุณภาพสินค้าและบรรจุภัณฑ์มุ่งสู่มาตรฐานผลิตภัณฑ์ชุมชน ตำบลเวียงตาล อำเภอห้างฉัตร จังหวัดลำปาง</t>
  </si>
  <si>
    <t>14 มกราคม 2565 เวลา 16:28</t>
  </si>
  <si>
    <t>https://emenscr.nesdc.go.th/viewer/view.html?id=eKwljyy7QNFKr37NjN6m</t>
  </si>
  <si>
    <t>https://emenscr.nesdc.go.th/viewer/view.html?id=61e13eeb48dc137f02e90a15</t>
  </si>
  <si>
    <t>snru05420131</t>
  </si>
  <si>
    <t>ศธ 0542.01(3)-65-0007</t>
  </si>
  <si>
    <t>โครงการอุทยานนวัตกรรมสีเขียวแห่งชาติ</t>
  </si>
  <si>
    <t>P1301,P1302,P1303,P1305,P1307,P1308,P1310,P1312</t>
  </si>
  <si>
    <t>ไทยเป็นประเทศชั้นนำด้านสินค้าเกษตรและเกษตรแปรรูปมูลค่าสูง,ไทยเป็นจุดหมายของการท่องเที่ยวที่เน้นคุณภาพและความยั่งยืน,ไทยเป็นฐานการผลิตยานยนต์ไฟฟ้าที่สำคัญของโลก,ไทยเป็นประตูการค้าการลงทุนและยุทธศาสตร์ทางโลจิสติกส์ที่สำคัญของภูมิภาค,ไทยมีวิสาหกิจขนาดกลางและขนาดย่อมที่เข้มแข็ง มีศักยภาพสูง และสามารถแข่งขันได้,ไทยมีพื้นที่และเมืองอัจฉริยะที่น่าอยู่ ปลอดภัย เติบโตได้อย่างยั่งยืน,ไทยมีเศรษฐกิจหมุนเวียนและสังคมคาร์บอนต่ำ,ไทยมีกำลังคนสมรรถนะสูง มุ่งเรียนรู้อย่างต่อเนื่อง ตอบโจทย์การพัฒนาแห่งอนาคต</t>
  </si>
  <si>
    <t>P130101,P130203,P130303,P130503,P130702,P130803,P131001,P131002,P131003,P131201,P131203</t>
  </si>
  <si>
    <t>มูลค่าเพิ่มของสินค้าเกษตรและเกษตรแปรรูปสูงขึ้น,การท่องเที่ยวไทยมีการบริหารจัดการอย่างยั่งยืนในทุกมิติ,การสร้างความพร้อมของปัจจัยสนับสนุนอย่างเป็นระบบ,ไทยเป็นประตูและทางเชื่อมโครงข่ายคมนาคมและโลจิสติกส์ของภูมิภาค,วิสาหกิจขนาดกลางและขนาดย่อมมีศักยภาพสูงในการดำเนินธุรกิจ สามารถยกระดับและปรับตัวเข้าสู่การแข่งขันใหม่,การพัฒนาเมืองให้มีความน่าอยู่อย่างยั่งยืน มีความพร้อมในการรับมือและปรับตัวต่อการเปลี่ยนแปลงทุกรูปแบบ เพื่อให้ประชาชนทุกกลุ่มมีคุณภาพชีวิตที่ดีอย่างทั่วถึง,การเพิ่มมูลค่าจากเศรษฐกิจหมุนเวียน และการใช้ทรัพยากรอย่างมีประสิทธิภาพ,การอนุรักษ์ฟื้นฟูและใช้ประโยชน์จากทรัพยากรธรรมชาติอย่างยั่งยืน,การสร้างสังคมคาร์บอนต่ำและยั่งยืน,คนไทยได้รับการพัฒนาอย่างเต็มศักยภาพในทุกช่วงวัย มีสมรรถนะที่จำเป็นสำหรับโลกยุคใหม่ มีคุณลักษณะตามบรรทัดฐานที่ดีของสังคม มีคุณธรรม จริยธรรม และมีภูมิคุ้มกันต่อการเปลี่ยนแปลงอย่างพลิกโฉมฉับพลันของโลก สามารถดำรงชีวิตร่วมกันในสังคมได้อย่างสงบสุข,ประชาชนทุกกลุ่มเข้าถึงการเรียนรู้ตลอดชีวิต</t>
  </si>
  <si>
    <t>15 มกราคม 2565 เวลา 16:15</t>
  </si>
  <si>
    <t>กันยายน 2569</t>
  </si>
  <si>
    <t>มหาวิทยาลัยราชภัฏสกลนคร</t>
  </si>
  <si>
    <t>v2_160101V06</t>
  </si>
  <si>
    <t>v2_160101V06F02</t>
  </si>
  <si>
    <t>160101V06F02</t>
  </si>
  <si>
    <t>https://emenscr.nesdc.go.th/viewer/view.html?id=kwWWYy9G4WHawnaJ8n7Q</t>
  </si>
  <si>
    <t>https://emenscr.nesdc.go.th/viewer/view.html?id=61e2875afd7eaa7f04b3085d</t>
  </si>
  <si>
    <t>P1301</t>
  </si>
  <si>
    <t>ไทยเป็นประเทศชั้นนำด้านสินค้าเกษตรและเกษตรแปรรูปมูลค่าสูง</t>
  </si>
  <si>
    <t>P130102</t>
  </si>
  <si>
    <t>พัฒนาโครงสร้างพื้นฐานและระบบบริหารจัดการเพื่อคุณภาพความมั่นคงอาหารและความยั่งยืนของภาคเกษตร</t>
  </si>
  <si>
    <t>https://emenscr.nesdc.go.th/viewer/view.html?id=63zzXOkg7oi7xgG3ZKNE</t>
  </si>
  <si>
    <t>https://emenscr.nesdc.go.th/viewer/view.html?id=61e2ae464138de7efabb5370</t>
  </si>
  <si>
    <t>ศธ053405-65-0008</t>
  </si>
  <si>
    <t>พัฒนาและยกระดับคุณภาพสินค้าและบรรจุภัณฑ์มุ่งสู่มาตรฐานผลิตภัณฑ์ชุมชน ตำบลป่าตัน อำเภอแม่ทะ จังหวัดลำปาง</t>
  </si>
  <si>
    <t>15 มกราคม 2565 เวลา 20:28</t>
  </si>
  <si>
    <t>https://emenscr.nesdc.go.th/viewer/view.html?id=EaMMAlEkexfQ0Y2n4GzR</t>
  </si>
  <si>
    <t>https://emenscr.nesdc.go.th/viewer/view.html?id=61e2cc05506edb7f00d2120f</t>
  </si>
  <si>
    <t>https://emenscr.nesdc.go.th/viewer/view.html?id=o466OX42N2Co3a90Z00a</t>
  </si>
  <si>
    <t>https://emenscr.nesdc.go.th/viewer/view.html?id=61e2ed6c48dc137f02e90a94</t>
  </si>
  <si>
    <t>มรภ.ศก. 0572-65-0069</t>
  </si>
  <si>
    <t>การส่งเสริมและพัฒนาอาชีพสู่ความยั่งยืน และยกระดับเศรษฐกิจฐานราก อำเภอคำเขื่อนแก้ว จังหวัดยโสธร</t>
  </si>
  <si>
    <t>17 มกราคม 2565 เวลา 19:23</t>
  </si>
  <si>
    <t>https://emenscr.nesdc.go.th/viewer/view.html?id=mdGX6zg0wyT807XOlw58</t>
  </si>
  <si>
    <t>https://emenscr.nesdc.go.th/viewer/view.html?id=61e55fa618ea5b04a4b2186b</t>
  </si>
  <si>
    <t>moc0016501</t>
  </si>
  <si>
    <t>ชม 0016-65-0001</t>
  </si>
  <si>
    <t>โครงการจัดแสดงนวัตกรรมและจำหน่ายสินค้า Lanna Expo 2022</t>
  </si>
  <si>
    <t>8 กุมภาพันธ์ 2565 เวลา 10:17</t>
  </si>
  <si>
    <t>สำนักงานพาณิชย์จังหวัดเชียงใหม่</t>
  </si>
  <si>
    <t>160101F0404</t>
  </si>
  <si>
    <t>160101V04F04</t>
  </si>
  <si>
    <t>https://emenscr.nesdc.go.th/viewer/view.html?id=B8MAMx87jlCr95l76d87</t>
  </si>
  <si>
    <t>https://emenscr.nesdc.go.th/viewer/view.html?id=61e67cb055ba3e7ad08d02c8</t>
  </si>
  <si>
    <t>มรภ.ศก. 0572-65-0071</t>
  </si>
  <si>
    <t>การพัฒนายกระดับผลิตภัณฑ์เครื่องปั้นดินเผาไฟต่ำเพื่อเพิ่มมูลค่าเชิงพานิชย์</t>
  </si>
  <si>
    <t>19 มกราคม 2565 เวลา 15:06</t>
  </si>
  <si>
    <t>https://emenscr.nesdc.go.th/viewer/view.html?id=rX5YnlxgBRu26r25omBM</t>
  </si>
  <si>
    <t>https://emenscr.nesdc.go.th/viewer/view.html?id=61e7c69aeaf0a47bd9976893</t>
  </si>
  <si>
    <t>มรภ.ศก. 0572-65-0072</t>
  </si>
  <si>
    <t>การพัฒนายกระดับผลิตภัณฑ์เถาวัลย์แดง ชุมชนสู่เครื่องตกแต่งอาคารเชิงพานิชย์</t>
  </si>
  <si>
    <t>https://emenscr.nesdc.go.th/viewer/view.html?id=B8M2dkQ1lZi0o37zW5jX</t>
  </si>
  <si>
    <t>https://emenscr.nesdc.go.th/viewer/view.html?id=61e7c6a3b520177be048d39f</t>
  </si>
  <si>
    <t>มรภ.ศก. 0572-65-0073</t>
  </si>
  <si>
    <t>19 มกราคม 2565 เวลา 15:28</t>
  </si>
  <si>
    <t>https://emenscr.nesdc.go.th/viewer/view.html?id=EaM28jd2enH6o34A2ln2</t>
  </si>
  <si>
    <t>https://emenscr.nesdc.go.th/viewer/view.html?id=61e7cba51f52947bdc6bf088</t>
  </si>
  <si>
    <t>มรภ.ศก. 0572-65-0098</t>
  </si>
  <si>
    <t>โครงการเพิ่มศักยภาพการเรียนรู้ศาสตร์พระราชาสู่การพัฒนาที่ยั่งยืน</t>
  </si>
  <si>
    <t>21 มกราคม 2565 เวลา 11:31</t>
  </si>
  <si>
    <t>https://emenscr.nesdc.go.th/viewer/view.html?id=NVMryKzB9wuBxqO40oeE</t>
  </si>
  <si>
    <t>https://emenscr.nesdc.go.th/viewer/view.html?id=61ea3730cbc8243a2442424e</t>
  </si>
  <si>
    <t>ศธ053405-65-0009</t>
  </si>
  <si>
    <t>ยกระดับมาตรฐานผลิตภัณฑ์ชุมชน ตำบลทากาศ อำเภอแม่ทา จังหวัดลำพูน</t>
  </si>
  <si>
    <t>24 มกราคม 2565 เวลา 10:11</t>
  </si>
  <si>
    <t>https://emenscr.nesdc.go.th/viewer/view.html?id=A3MKZYOXeGfBn4RM24QG</t>
  </si>
  <si>
    <t>https://emenscr.nesdc.go.th/viewer/view.html?id=61eb45cbd89498601891047e</t>
  </si>
  <si>
    <t>msu053071</t>
  </si>
  <si>
    <t>ศธ 0530.7-65-0005</t>
  </si>
  <si>
    <t>ไหมเมืองแม่: ผ้าทอมหาสารคาม</t>
  </si>
  <si>
    <t>28 มกราคม 2565 เวลา 11:30</t>
  </si>
  <si>
    <t>สถาบันวิจัยศิลปะและวัฒนธรรมอีสาน</t>
  </si>
  <si>
    <t>มหาวิทยาลัยมหาสารคาม</t>
  </si>
  <si>
    <t>https://emenscr.nesdc.go.th/viewer/view.html?id=B8MEaXRKdrhrn4nl6a9B</t>
  </si>
  <si>
    <t>https://emenscr.nesdc.go.th/viewer/view.html?id=61ef7226c518342e6ec5ef49</t>
  </si>
  <si>
    <t>วช  0005-65-0020</t>
  </si>
  <si>
    <t>26 มกราคม 2565 เวลา 10:30</t>
  </si>
  <si>
    <t>https://emenscr.nesdc.go.th/viewer/view.html?id=Y7mqrg4RKjIYNlXyeymN</t>
  </si>
  <si>
    <t>https://emenscr.nesdc.go.th/viewer/view.html?id=61f0c05b88b4f732054549fc</t>
  </si>
  <si>
    <t>ศธ 0563.04-65-0004</t>
  </si>
  <si>
    <t>โครงการพัฒนาคุณภาพชีวิตและยกระดับเศรษฐกิจฐานราก</t>
  </si>
  <si>
    <t>24 กันยายน 2565 เวลา 17:28</t>
  </si>
  <si>
    <t>https://emenscr.nesdc.go.th/viewer/view.html?id=y0QgMJ7Eggh7y98rENLr</t>
  </si>
  <si>
    <t>https://emenscr.nesdc.go.th/viewer/view.html?id=61f100624e0ee231f847b326</t>
  </si>
  <si>
    <t>มรภ.ศก. 0572-65-0103</t>
  </si>
  <si>
    <t>โครงการส่งเสริมสัมมาชีพชุมชนสู่การพัฒนาที่ยั่งยืน พื้นที่ตำบลหนองแก้ว อำเภอกันทรารมย์ จังหวัดศรีสะเกษ</t>
  </si>
  <si>
    <t>31 มกราคม 2565 เวลา 19:21</t>
  </si>
  <si>
    <t>https://emenscr.nesdc.go.th/viewer/view.html?id=wEmRxyyW1ZTWBQejJqpX</t>
  </si>
  <si>
    <t>https://emenscr.nesdc.go.th/viewer/view.html?id=61f7d432de07bf1b832edb3b</t>
  </si>
  <si>
    <t>thailandpost041</t>
  </si>
  <si>
    <t>ปณท กย.-65-0002</t>
  </si>
  <si>
    <t>โครงการจำหน่ายสินค้าชุมชนผ่านระบบ e-Commerce</t>
  </si>
  <si>
    <t>29 มีนาคม 2565 เวลา 15:27</t>
  </si>
  <si>
    <t>ธันวาคม 2565</t>
  </si>
  <si>
    <t>ฝ่ายกลยุทธ์องค์กร</t>
  </si>
  <si>
    <t>บริษัท ไปรษณีย์ไทย จำกัด</t>
  </si>
  <si>
    <t>กระทรวงดิจิทัลเพื่อเศรษฐกิจและสังคม</t>
  </si>
  <si>
    <t>https://emenscr.nesdc.go.th/viewer/view.html?id=jo5ndxmOxjUZm5EJwy9O</t>
  </si>
  <si>
    <t>https://emenscr.nesdc.go.th/viewer/view.html?id=6242c029fd5c0938dce58f2a</t>
  </si>
  <si>
    <t>ศธ 0539.5-65-0014</t>
  </si>
  <si>
    <t>โครงการพัฒนาเศรษฐกิจจากฐานการเกษตรบ้านวังแดงใต้ ตำบลเขาทราย อำเภอทับคล้อ   จังหวัดพิจิตร</t>
  </si>
  <si>
    <t>5 เมษายน 2565 เวลา 14:03</t>
  </si>
  <si>
    <t>https://emenscr.nesdc.go.th/viewer/view.html?id=jo4jo4nB1nh06YnYkrGV</t>
  </si>
  <si>
    <t>https://emenscr.nesdc.go.th/viewer/view.html?id=624bc423b06b844bc7474c10</t>
  </si>
  <si>
    <t>ศธ 0539.5-65-0015</t>
  </si>
  <si>
    <t>ส่งเสริมความรัก ความสามัคคี พัฒนาคุณภาพชีวิตและยกระดับรายได้ให้กับคนในชุมชนฐานราก  หมู่ 7 ตำบลบ้านโสก อำเภอหล่มสัก  จังหวัดเพชรบูรณ์</t>
  </si>
  <si>
    <t>5 เมษายน 2565 เวลา 12:40</t>
  </si>
  <si>
    <t>https://emenscr.nesdc.go.th/viewer/view.html?id=WXyLG00O4eUn48qdO1Aq</t>
  </si>
  <si>
    <t>https://emenscr.nesdc.go.th/viewer/view.html?id=624bd65f3e854b4443361a6d</t>
  </si>
  <si>
    <t>ศธ 0539.5-65-0016</t>
  </si>
  <si>
    <t>โครงการส่งเสริมความรักความสามัคคี พัฒนาคุณภาพชีวิตและยกระดับรายได้ให้กับคน ในชุมชนฐานราก โดยการพัฒนามาตรฐานการผลิตขั้นต้นและพัฒนาผลิตภัณฑ์ข้าว กลุ่มนาแปลงใหญ่  หมู่ 3 ตำบลสามง่าม อำเภอสามง่าม จังหวัดพิจิตร</t>
  </si>
  <si>
    <t>5 เมษายน 2565 เวลา 13:51</t>
  </si>
  <si>
    <t>https://emenscr.nesdc.go.th/viewer/view.html?id=53p7jK3G1xUExY8odZVQ</t>
  </si>
  <si>
    <t>https://emenscr.nesdc.go.th/viewer/view.html?id=624be6e83944b9444ba3ef73</t>
  </si>
  <si>
    <t>ศธ 0539.5-65-0017</t>
  </si>
  <si>
    <t>โครงการยกระดับมาตรฐานผลิตภัณฑ์น้ำปลาพื้นเมืองกลุ่มแม่บ้านรวมใจ</t>
  </si>
  <si>
    <t>5 เมษายน 2565 เวลา 14:22</t>
  </si>
  <si>
    <t>160202V03F03</t>
  </si>
  <si>
    <t>https://emenscr.nesdc.go.th/viewer/view.html?id=53p7pJX3AKU5V74GJz4j</t>
  </si>
  <si>
    <t>https://emenscr.nesdc.go.th/viewer/view.html?id=624bee3c2448334bbc98d990</t>
  </si>
  <si>
    <t>ศธ 0539.5-65-0018</t>
  </si>
  <si>
    <t>โครงการยกระดับมาตรฐานผลิตภัณฑ์ชุมชนจังหวัดเพชรบูรณ์ด้วยนวัตกรรมและเทคโนโลยีการเกษตร</t>
  </si>
  <si>
    <t>7 กรกฎาคม 2565 เวลา 14:09</t>
  </si>
  <si>
    <t>https://emenscr.nesdc.go.th/viewer/view.html?id=EaoE2lpo88tNxpdL0Rk1</t>
  </si>
  <si>
    <t>https://emenscr.nesdc.go.th/viewer/view.html?id=624bf7f03944b9444ba3efa7</t>
  </si>
  <si>
    <t>pcru053941</t>
  </si>
  <si>
    <t>ศธ 0539.4-65-0016</t>
  </si>
  <si>
    <t>สร้างคุณค่าและเพิ่มรายได้ผลิตภัณฑ์อะโวคาโด ศูนย์เรียนรู้ตามหลักเศรษฐกิจพอเพียงไร่ทิพย์เสาวรสตำบลหนองแม่นา อำเภอเขาค้อ จังหวัดเพชรบูรณ์</t>
  </si>
  <si>
    <t>7 เมษายน 2565 เวลา 15:03</t>
  </si>
  <si>
    <t>https://emenscr.nesdc.go.th/viewer/view.html?id=Eao5rQ8aQ4FNxpdL0R7G</t>
  </si>
  <si>
    <t>https://emenscr.nesdc.go.th/viewer/view.html?id=624e9ac13944b9444ba3f0c1</t>
  </si>
  <si>
    <t>rmuti190011</t>
  </si>
  <si>
    <t>1-65-0003</t>
  </si>
  <si>
    <t>การพัฒนาโรงเรือนอัจฉริยะ</t>
  </si>
  <si>
    <t>12 เมษายน 2565 เวลา 10:02</t>
  </si>
  <si>
    <t>สถาบันสหสรรพศาสตร์</t>
  </si>
  <si>
    <t>มหาวิทยาลัยเทคโนโลยีราชมงคลอีสาน</t>
  </si>
  <si>
    <t>https://emenscr.nesdc.go.th/viewer/view.html?id=23EyBneYlwugpM6x3Ewk</t>
  </si>
  <si>
    <t>https://emenscr.nesdc.go.th/viewer/view.html?id=624fb8e0cbef9a4bba41060e</t>
  </si>
  <si>
    <t>ศธ 0536.2-65-0020</t>
  </si>
  <si>
    <t>11 เมษายน 2565 เวลา 12:19</t>
  </si>
  <si>
    <t>https://emenscr.nesdc.go.th/viewer/view.html?id=RdEQRRAenjI8x6leVVwQ</t>
  </si>
  <si>
    <t>https://emenscr.nesdc.go.th/viewer/view.html?id=624fc5108ca1b244448e2165</t>
  </si>
  <si>
    <t>ศธ 0539.4-65-0019</t>
  </si>
  <si>
    <t>ยกระดับมาตรฐานผลิตภัณฑ์ชุมชนบ้านวังทับไทร หมู่ที่ 4 ตำบลวังทับไทร  อำเภอสากเหล็ก จังหวัดพิจิตร</t>
  </si>
  <si>
    <t>9 เมษายน 2565 เวลา 9:32</t>
  </si>
  <si>
    <t>https://emenscr.nesdc.go.th/viewer/view.html?id=53p9za23rOfNAOXow8qq</t>
  </si>
  <si>
    <t>https://emenscr.nesdc.go.th/viewer/view.html?id=6250f033f0fa914bbb920085</t>
  </si>
  <si>
    <t>moi0017611</t>
  </si>
  <si>
    <t>สค 0017-65-0002</t>
  </si>
  <si>
    <t>โครงการเพิ่มศักยภาพการจำหน่ายสินค้าและบริการ กิจกรรมหลัก :  บูรณาการภาคีเครือข่ายในการขับเคลื่อนเศรษฐกิจฐานราก</t>
  </si>
  <si>
    <t>18 เมษายน 2565 เวลา 15:25</t>
  </si>
  <si>
    <t>สมุทรสาคร</t>
  </si>
  <si>
    <t>https://emenscr.nesdc.go.th/viewer/view.html?id=335NQlRWAWT6ezp9YmnQ</t>
  </si>
  <si>
    <t>https://emenscr.nesdc.go.th/viewer/view.html?id=625d207e3944b9444ba3f441</t>
  </si>
  <si>
    <t>ศธ0578.04-65-0015</t>
  </si>
  <si>
    <t>โครงการการสร้างอัตลักษณ์และมูลค่าเพิ่มต้นย่านาง  เพื่อการพัฒนาและแปรรูปผลิตภัณฑ์สู่เชิงพาณิชย์  จังหวัดฉะเชิงเทรา</t>
  </si>
  <si>
    <t>19 กรกฎาคม 2565 เวลา 11:15</t>
  </si>
  <si>
    <t>https://emenscr.nesdc.go.th/viewer/view.html?id=B8Ay5ljwKxCpOmogEVXA</t>
  </si>
  <si>
    <t>https://emenscr.nesdc.go.th/viewer/view.html?id=625d35ef3944b9444ba3f460</t>
  </si>
  <si>
    <t>moi0019191</t>
  </si>
  <si>
    <t>สบ 0019-65-0001</t>
  </si>
  <si>
    <t>โครงการส่งเสริมและพัฒนาด้านสังคม  โครงการย่อยพัฒนาคุณภาพชีวิตเศรษฐกิจครัวเรือนตามแนวปรัชญาเศรษฐกิจพอเพียงอย่างยั่งยืน  กิจกรรมหลักพัฒนาคุณภาพชีวิตเศรษฐกิจครัวเรือนตามแนวปรัชญาเศรษฐกิจพอเพียงอย่างยั่งยืน  กิจกรรมย่อยสนับสนุนอาชีพเพื่อพัฒนาคุณภาพชีวิตครัวเรือนด้อยโอกาสตามแนวทางหลักปรัชญาของเศรษฐกิจพอเพียง</t>
  </si>
  <si>
    <t>19 เมษายน 2565 เวลา 12:02</t>
  </si>
  <si>
    <t>สำนักงานพัฒนาชุมชนจังหวัดสระบุรี</t>
  </si>
  <si>
    <t>https://emenscr.nesdc.go.th/viewer/view.html?id=Oo7BKZnQWdTgkxd5kwql</t>
  </si>
  <si>
    <t>https://emenscr.nesdc.go.th/viewer/view.html?id=625e42825cca3c6715b016e6</t>
  </si>
  <si>
    <t>ศธ053405-65-0012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</si>
  <si>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ตำบลเสริมกลาง อำเภอเสริมงาม จังหวัดลำปาง</t>
  </si>
  <si>
    <t>20 เมษายน 2565 เวลา 19:28</t>
  </si>
  <si>
    <t>https://emenscr.nesdc.go.th/viewer/view.html?id=z0mx3WNQo1FXWG4Yj5JW</t>
  </si>
  <si>
    <t>https://emenscr.nesdc.go.th/viewer/view.html?id=625ffc65477d866705f9b368</t>
  </si>
  <si>
    <t>ศธ 0565.04-65-0001</t>
  </si>
  <si>
    <t>ยกระดับมาตรฐานผลิตภัณฑ์ชุมชนสู่ University as Marketplace/พัฒนาและยกระดับสินค้าชุมชน OTOP ให้เป็นเศรษฐกิจฐานรากที่มั่นคงยั่งยืน ชุมชนโกสุมร่วมใจ 3 เขต</t>
  </si>
  <si>
    <t>25 เมษายน 2565 เวลา 11:08</t>
  </si>
  <si>
    <t>https://emenscr.nesdc.go.th/viewer/view.html?id=y0kVNr2QRBFq4YnAryX8</t>
  </si>
  <si>
    <t>https://emenscr.nesdc.go.th/viewer/view.html?id=62661ed0d34f744d60122a1b</t>
  </si>
  <si>
    <t>eplan13</t>
  </si>
  <si>
    <t>eplan13-65-1031941</t>
  </si>
  <si>
    <t>โครงการส่งเสริม/สนับสนุนการสร้างรายได้แก่ชุมชน</t>
  </si>
  <si>
    <t>27 พฤษภาคม 2565 เวลา 22:47</t>
  </si>
  <si>
    <t>จ.ปทุมธานี</t>
  </si>
  <si>
    <t>กรมส่งเสริมการปกครองท้องถิ่น</t>
  </si>
  <si>
    <t>https://emenscr.nesdc.go.th/viewer/view.html?id=XGd1r9B52kC47E3VglEW</t>
  </si>
  <si>
    <t>https://emenscr.nesdc.go.th/viewer/view.html?id=6290f2adccc69b2fa95e3b79</t>
  </si>
  <si>
    <t>eplan13-65-233659</t>
  </si>
  <si>
    <t>โครงการอบรมเชิงปฏิบัติการในการให้ความรู้ด้านการพัฒนาอาชีพเสริมพัฒนารายได้เสริมเพื่อความเป็นอยู่ที่ดี</t>
  </si>
  <si>
    <t>https://emenscr.nesdc.go.th/viewer/view.html?id=232LQkM0Yysg9Q5kJKkr</t>
  </si>
  <si>
    <t>https://emenscr.nesdc.go.th/viewer/view.html?id=6290f2aeccc69b2fa95e3bc2</t>
  </si>
  <si>
    <t>eplan13-65-442051</t>
  </si>
  <si>
    <t>โครงการจัดฝึกอบรมอาชีพ  เพื่อสร้างรายได้ให้กับประชาชน และผู้สูงอายุ ผู้พิการ  ผู้ด้อยโอกาส</t>
  </si>
  <si>
    <t>https://emenscr.nesdc.go.th/viewer/view.html?id=gAy1ewrJZ3tjAVqnrMmV</t>
  </si>
  <si>
    <t>https://emenscr.nesdc.go.th/viewer/view.html?id=6290f2afccc69b2fa95e3c3c</t>
  </si>
  <si>
    <t>eplan14</t>
  </si>
  <si>
    <t>eplan14-65-91409</t>
  </si>
  <si>
    <t>โครงการส่งเสริมและพัฒนาผลิตภัณฑ์ชุมชน</t>
  </si>
  <si>
    <t>27 พฤษภาคม 2565 เวลา 22:48</t>
  </si>
  <si>
    <t>จ.พระนครศรีอยุธยา</t>
  </si>
  <si>
    <t>https://emenscr.nesdc.go.th/viewer/view.html?id=JKm1a3ggQBFG19OkMVW8</t>
  </si>
  <si>
    <t>https://emenscr.nesdc.go.th/viewer/view.html?id=6290f2bf30beb52fb706e347</t>
  </si>
  <si>
    <t>eplan14-65-1236677</t>
  </si>
  <si>
    <t>โครงการสนับสนุนอาชีพแก่ประชาชน กลุ่มสตรี และกลุ่มอาชีพอื่น</t>
  </si>
  <si>
    <t>https://emenscr.nesdc.go.th/viewer/view.html?id=rXYa4L66KVhnJyEWX1zp</t>
  </si>
  <si>
    <t>https://emenscr.nesdc.go.th/viewer/view.html?id=6290f2bf30beb52fb706e359</t>
  </si>
  <si>
    <t>eplan15</t>
  </si>
  <si>
    <t>eplan15-65-73325</t>
  </si>
  <si>
    <t>โครงการส่งเสริมและสนับสนุนอาชีพต่างๆ  แก่ประชาชน</t>
  </si>
  <si>
    <t>จ.อ่างทอง</t>
  </si>
  <si>
    <t>https://emenscr.nesdc.go.th/viewer/view.html?id=z0rRkLo1B7i27LMQMmal</t>
  </si>
  <si>
    <t>https://emenscr.nesdc.go.th/viewer/view.html?id=6290f2d0bbecf62fbd863255</t>
  </si>
  <si>
    <t>eplan15-65-2147</t>
  </si>
  <si>
    <t>โครงการพัฒนาศักยภาพส่งเสริมกลุ่มอาชีพสตรี ประชาชน ผู้ด้อยโอกาส และผู้สูงอายุและผู้ที่สนใจ</t>
  </si>
  <si>
    <t>https://emenscr.nesdc.go.th/viewer/view.html?id=0R2Lm49VxMfLV81Z1rOB</t>
  </si>
  <si>
    <t>https://emenscr.nesdc.go.th/viewer/view.html?id=6290f2d0bbecf62fbd86327f</t>
  </si>
  <si>
    <t>eplan16</t>
  </si>
  <si>
    <t>eplan16-65-818511</t>
  </si>
  <si>
    <t>โครงการส่งเสริมอาชีพให้กับประชาชนในหมู่บ้าน หมู่ที่ 1 - 7</t>
  </si>
  <si>
    <t>จ.ลพบุรี</t>
  </si>
  <si>
    <t>https://emenscr.nesdc.go.th/viewer/view.html?id=Ea2176KwY2uQL8XplE0q</t>
  </si>
  <si>
    <t>https://emenscr.nesdc.go.th/viewer/view.html?id=6290f2e230b5db2fc3892f9c</t>
  </si>
  <si>
    <t>eplan16-65-1774735</t>
  </si>
  <si>
    <t>สนับสนุนกลุ่มอาชีพด้านเศรษฐกิจชุมชน</t>
  </si>
  <si>
    <t>https://emenscr.nesdc.go.th/viewer/view.html?id=632pK608a1H7E6qoQXmy</t>
  </si>
  <si>
    <t>https://emenscr.nesdc.go.th/viewer/view.html?id=6290f2e530b5db2fc3893030</t>
  </si>
  <si>
    <t>eplan19</t>
  </si>
  <si>
    <t>eplan19-65-32414</t>
  </si>
  <si>
    <t>โครงการพัฒนาศักยภาพชุมชนพอเพียง</t>
  </si>
  <si>
    <t>27 พฤษภาคม 2565 เวลา 22:49</t>
  </si>
  <si>
    <t>จ.สระบุรี</t>
  </si>
  <si>
    <t>https://emenscr.nesdc.go.th/viewer/view.html?id=KYayQd8Zd0t4g9R9x6mJ</t>
  </si>
  <si>
    <t>https://emenscr.nesdc.go.th/viewer/view.html?id=6290f30edf24e02fdd0bdfa1</t>
  </si>
  <si>
    <t>eplan19-65-3147641</t>
  </si>
  <si>
    <t>โครงการฝึกอบรมส่งเสริมอาชีพตำบลวังม่วง</t>
  </si>
  <si>
    <t>https://emenscr.nesdc.go.th/viewer/view.html?id=gAy1e8Qw89U3y0G0YVzR</t>
  </si>
  <si>
    <t>https://emenscr.nesdc.go.th/viewer/view.html?id=6290f30edf24e02fdd0bdfb7</t>
  </si>
  <si>
    <t>eplan19-65-2449444</t>
  </si>
  <si>
    <t>โครงการพัฒนาและส่งเสริมอาชีพ ให้แก่ประชาชน</t>
  </si>
  <si>
    <t>https://emenscr.nesdc.go.th/viewer/view.html?id=832gA9je90IOY868nk5o</t>
  </si>
  <si>
    <t>https://emenscr.nesdc.go.th/viewer/view.html?id=6290f30edf24e02fdd0bdfc5</t>
  </si>
  <si>
    <t>eplan19-65-3147629</t>
  </si>
  <si>
    <t>https://emenscr.nesdc.go.th/viewer/view.html?id=KYayQd8Zd0t4g9R9x6qJ</t>
  </si>
  <si>
    <t>https://emenscr.nesdc.go.th/viewer/view.html?id=6290f30edf24e02fdd0bdfcd</t>
  </si>
  <si>
    <t>eplan19-65-1180020</t>
  </si>
  <si>
    <t>โครงการอบรมอาชีพให้แก่ประชาชน</t>
  </si>
  <si>
    <t>https://emenscr.nesdc.go.th/viewer/view.html?id=y0dy848Nxrh7eZgZJkYm</t>
  </si>
  <si>
    <t>https://emenscr.nesdc.go.th/viewer/view.html?id=6290f30fdf24e02fdd0bdfec</t>
  </si>
  <si>
    <t>eplan19-65-836286</t>
  </si>
  <si>
    <t>จ้างเหมาปฏิบัติงานดูแลรักษา ความสะอาดตลาดสดเทศบาล</t>
  </si>
  <si>
    <t>https://emenscr.nesdc.go.th/viewer/view.html?id=mdQ6oZdkm8hXlo1oOAVG</t>
  </si>
  <si>
    <t>https://emenscr.nesdc.go.th/viewer/view.html?id=6290f312df24e02fdd0be187</t>
  </si>
  <si>
    <t>eplan19-65-2242028</t>
  </si>
  <si>
    <t>โครงการอบรม ผู้ประกอบกิจการและผู้สัมผัสอาหาร</t>
  </si>
  <si>
    <t>https://emenscr.nesdc.go.th/viewer/view.html?id=832gA90k2puOY868nkw1</t>
  </si>
  <si>
    <t>https://emenscr.nesdc.go.th/viewer/view.html?id=6290f313df24e02fdd0be237</t>
  </si>
  <si>
    <t>eplan19-65-3147618</t>
  </si>
  <si>
    <t>โครงการพัฒนาและส่งเสริมอาชีพให้แก่ประชาชน</t>
  </si>
  <si>
    <t>https://emenscr.nesdc.go.th/viewer/view.html?id=1320aJoO3KfZq9R93rBl</t>
  </si>
  <si>
    <t>https://emenscr.nesdc.go.th/viewer/view.html?id=6290f314df24e02fdd0be273</t>
  </si>
  <si>
    <t>eplan19-65-511562</t>
  </si>
  <si>
    <t>โครงการส่งเสริมและพัฒนาอาชีพประชาชนในเขตตำบลตาลเดี่ยวตามหลักปรัชญาเศรษฐกิจพอเพียง</t>
  </si>
  <si>
    <t>https://emenscr.nesdc.go.th/viewer/view.html?id=232LQoJx3Yf4EoroGQjK</t>
  </si>
  <si>
    <t>https://emenscr.nesdc.go.th/viewer/view.html?id=6290f314df24e02fdd0be276</t>
  </si>
  <si>
    <t>eplan20</t>
  </si>
  <si>
    <t>eplan20-65-975275</t>
  </si>
  <si>
    <t>โครงการประชุมเชิงปฏิบัติ การคณะกรรมการพัฒนา สตรีท้องถิ่นและสมาชิก และคณะทำงานศูนย์ พัฒนาครอบครัวในชุมชน</t>
  </si>
  <si>
    <t>จ.ชลบุรี</t>
  </si>
  <si>
    <t>https://emenscr.nesdc.go.th/viewer/view.html?id=632pKr0rnKSBgXNGQzpz</t>
  </si>
  <si>
    <t>https://emenscr.nesdc.go.th/viewer/view.html?id=6290f31e89510a2fe72a19ec</t>
  </si>
  <si>
    <t>eplan20-65-974950</t>
  </si>
  <si>
    <t>โครงการอบรมพัฒนา ศักยภาพ และทัศนศึกษา ดูงาน คณะกรรมการชุมชน กลุ่ม ชมรม และ เครือข่างต่างๆ</t>
  </si>
  <si>
    <t>https://emenscr.nesdc.go.th/viewer/view.html?id=y0dy84q4E8IoJqwkKy5p</t>
  </si>
  <si>
    <t>https://emenscr.nesdc.go.th/viewer/view.html?id=6290f31e89510a2fe72a19f3</t>
  </si>
  <si>
    <t>eplan20-65-975750</t>
  </si>
  <si>
    <t>โครงการพลังสตรี วันสตรีสากล</t>
  </si>
  <si>
    <t>https://emenscr.nesdc.go.th/viewer/view.html?id=lOaQVjyM6QHgwqOy39O6</t>
  </si>
  <si>
    <t>https://emenscr.nesdc.go.th/viewer/view.html?id=6290f31f89510a2fe72a1a00</t>
  </si>
  <si>
    <t>eplan20-65-3075804</t>
  </si>
  <si>
    <t>โครงการส่งเสริมและสนับสนุน การจัดทำแผนชุมชน</t>
  </si>
  <si>
    <t>https://emenscr.nesdc.go.th/viewer/view.html?id=z0rRk9l3Z8UQqlNeL8nW</t>
  </si>
  <si>
    <t>https://emenscr.nesdc.go.th/viewer/view.html?id=6290f32289510a2fe72a1aec</t>
  </si>
  <si>
    <t>eplan20-65-597872</t>
  </si>
  <si>
    <t>โครงการการทำความดีเพื่อสังคม</t>
  </si>
  <si>
    <t>https://emenscr.nesdc.go.th/viewer/view.html?id=lOaQVjG374TgwqOy3eAj</t>
  </si>
  <si>
    <t>https://emenscr.nesdc.go.th/viewer/view.html?id=6290f32289510a2fe72a1b27</t>
  </si>
  <si>
    <t>eplan23</t>
  </si>
  <si>
    <t>eplan23-65-1901393</t>
  </si>
  <si>
    <t>โครงการส่งเสริมอาชีพในกับชุมชน (แผนชุมชน 7 ชุมชน)</t>
  </si>
  <si>
    <t>27 พฤษภาคม 2565 เวลา 22:50</t>
  </si>
  <si>
    <t>จ.ตราด</t>
  </si>
  <si>
    <t>https://emenscr.nesdc.go.th/viewer/view.html?id=rXYa4ZBlK1iw2939YjNr</t>
  </si>
  <si>
    <t>https://emenscr.nesdc.go.th/viewer/view.html?id=6290f345b866e2300179e5c5</t>
  </si>
  <si>
    <t>eplan23-65-1901490</t>
  </si>
  <si>
    <t>โครงการดำเนินการถนนคนเดินวิถีคนตราด</t>
  </si>
  <si>
    <t>https://emenscr.nesdc.go.th/viewer/view.html?id=632pKMr4ABH7zeyeNpja</t>
  </si>
  <si>
    <t>https://emenscr.nesdc.go.th/viewer/view.html?id=6290f345b866e2300179e5d9</t>
  </si>
  <si>
    <t>eplan23-65-1901435</t>
  </si>
  <si>
    <t>โครงการจัดงานเล่าขานตำนานคลองบางพระ</t>
  </si>
  <si>
    <t>https://emenscr.nesdc.go.th/viewer/view.html?id=4321Z55mEzie6wYwAx7w</t>
  </si>
  <si>
    <t>https://emenscr.nesdc.go.th/viewer/view.html?id=6290f346b866e2300179e5db</t>
  </si>
  <si>
    <t>eplan23-65-277756</t>
  </si>
  <si>
    <t>โครงการจัดกิจกรรมพัฒนาเด็กและสตรีในเขตเทศบาล</t>
  </si>
  <si>
    <t>https://emenscr.nesdc.go.th/viewer/view.html?id=OoeNKrrgdMhdrLnLVyX8</t>
  </si>
  <si>
    <t>https://emenscr.nesdc.go.th/viewer/view.html?id=6290f346b866e2300179e604</t>
  </si>
  <si>
    <t>eplan24</t>
  </si>
  <si>
    <t>eplan24-65-1899691</t>
  </si>
  <si>
    <t>โครงการอบรมให้ความรู้การแก้ไข ปัญหามลภาวะและสิ่งแวดล้อม</t>
  </si>
  <si>
    <t>จ.ฉะเชิงเทรา</t>
  </si>
  <si>
    <t>https://emenscr.nesdc.go.th/viewer/view.html?id=7M21YglML5Td26gZo3gx</t>
  </si>
  <si>
    <t>https://emenscr.nesdc.go.th/viewer/view.html?id=6290f3568ff4b030070a035f</t>
  </si>
  <si>
    <t>eplan24-65-163529</t>
  </si>
  <si>
    <t>โครงการฝึกอบรมอาชีพราษฎรเพื่อแก้ไขปัญหาความยากจนตามแนวทางเศรษฐกิจพอเพียง</t>
  </si>
  <si>
    <t>พฤษภาคม 0830</t>
  </si>
  <si>
    <t>https://emenscr.nesdc.go.th/viewer/view.html?id=QOYLA97Rj4SE9Jo3nZm3</t>
  </si>
  <si>
    <t>https://emenscr.nesdc.go.th/viewer/view.html?id=6290f3578ff4b030070a03d2</t>
  </si>
  <si>
    <t>eplan30</t>
  </si>
  <si>
    <t>eplan30-65-259519</t>
  </si>
  <si>
    <t>โครงการจัดฝึกอบรมอาชีพให้กับประชาชนในตำบลวังไม้แดง</t>
  </si>
  <si>
    <t>27 พฤษภาคม 2565 เวลา 22:51</t>
  </si>
  <si>
    <t>จ.นครราชสีมา</t>
  </si>
  <si>
    <t>https://emenscr.nesdc.go.th/viewer/view.html?id=OoeNKQGr6xtkXWOxQY4o</t>
  </si>
  <si>
    <t>https://emenscr.nesdc.go.th/viewer/view.html?id=6290f38fa11da83022b7c510</t>
  </si>
  <si>
    <t>eplan30-65-263220</t>
  </si>
  <si>
    <t>โครงการจัดแสดงและจำหน่ายผลิตภัณฑ์ชุุมชนตำบลวังไม้แดง</t>
  </si>
  <si>
    <t>https://emenscr.nesdc.go.th/viewer/view.html?id=rXYa4OGZyxUKgBA810l1</t>
  </si>
  <si>
    <t>https://emenscr.nesdc.go.th/viewer/view.html?id=6290f38fa11da83022b7c512</t>
  </si>
  <si>
    <t>eplan30-65-3137553</t>
  </si>
  <si>
    <t>โครงการฝึกอบรมอาชีพให้แก่สตรีตำบลหลุ่งประดู่ ประจำปีงบประมาณ พ.ศ. 2565</t>
  </si>
  <si>
    <t>https://emenscr.nesdc.go.th/viewer/view.html?id=532JemyKwohwoyaYK7p5</t>
  </si>
  <si>
    <t>https://emenscr.nesdc.go.th/viewer/view.html?id=6290f390a11da83022b7c550</t>
  </si>
  <si>
    <t>eplan31</t>
  </si>
  <si>
    <t>eplan31-65-2454496</t>
  </si>
  <si>
    <t>โครงการผลิตปุ๋ยอินทรีย์คุณภาพสูง</t>
  </si>
  <si>
    <t>27 พฤษภาคม 2565 เวลา 22:52</t>
  </si>
  <si>
    <t>จ.บุรีรัมย์</t>
  </si>
  <si>
    <t>https://emenscr.nesdc.go.th/viewer/view.html?id=y0dy88ZZXYS3W9e6zB37</t>
  </si>
  <si>
    <t>https://emenscr.nesdc.go.th/viewer/view.html?id=6290f3a69cf4be302ac428fd</t>
  </si>
  <si>
    <t>eplan31-65-2025092</t>
  </si>
  <si>
    <t>จัดฝึกอบรมเพิ่มประสิทธิภาพองค์กรสตรีระดับหมู่บ้าน</t>
  </si>
  <si>
    <t>https://emenscr.nesdc.go.th/viewer/view.html?id=lOaQVVmkB1U0knmJdLwa</t>
  </si>
  <si>
    <t>https://emenscr.nesdc.go.th/viewer/view.html?id=6290f3a79cf4be302ac42942</t>
  </si>
  <si>
    <t>eplan32</t>
  </si>
  <si>
    <t>eplan32-65-17522</t>
  </si>
  <si>
    <t>โครงการฝึกอบรมเพิ่มประสิทธิภาพและศึกษาดูงานของกลุ่มอาชีพตำบลผักไหม</t>
  </si>
  <si>
    <t>จ.สุรินทร์</t>
  </si>
  <si>
    <t>https://emenscr.nesdc.go.th/viewer/view.html?id=KYayQQ1lqdcj4OrLj2o5</t>
  </si>
  <si>
    <t>https://emenscr.nesdc.go.th/viewer/view.html?id=6290f3b34ebe1730377a0e33</t>
  </si>
  <si>
    <t>eplan33</t>
  </si>
  <si>
    <t>eplan33-65-3160662</t>
  </si>
  <si>
    <t>โครงการฝึกอบรมส่งเสริมการพัฒนา กลุ่มร้านค้าชุมชนตำบลผักไหม</t>
  </si>
  <si>
    <t>จ.ศรีสะเกษ</t>
  </si>
  <si>
    <t>https://emenscr.nesdc.go.th/viewer/view.html?id=XGd1rr53OwF492kYNy4A</t>
  </si>
  <si>
    <t>https://emenscr.nesdc.go.th/viewer/view.html?id=6290f3c7781d9e3041815a77</t>
  </si>
  <si>
    <t>eplan33-65-1496608</t>
  </si>
  <si>
    <t>โครงการฝึกอบรมและส่งเสริมอาชีพ ให้แก่กลุ่มเสริมสวยตำบลผักไหม</t>
  </si>
  <si>
    <t>https://emenscr.nesdc.go.th/viewer/view.html?id=Ea2177K63rHr8wZyY3gq</t>
  </si>
  <si>
    <t>https://emenscr.nesdc.go.th/viewer/view.html?id=6290f3c7781d9e3041815a7c</t>
  </si>
  <si>
    <t>eplan34</t>
  </si>
  <si>
    <t>eplan34-65-778570</t>
  </si>
  <si>
    <t>โครงการฝึกอบรมอาชีพกลุ่มเยาวชน และประชาชนทั่วไป</t>
  </si>
  <si>
    <t>จ.อุบลราชธานี</t>
  </si>
  <si>
    <t>https://emenscr.nesdc.go.th/viewer/view.html?id=OoeNKyNRWrcdVEoVmqKE</t>
  </si>
  <si>
    <t>https://emenscr.nesdc.go.th/viewer/view.html?id=6290f3d56aafe53047aad57e</t>
  </si>
  <si>
    <t>eplan35</t>
  </si>
  <si>
    <t>eplan35-65-647324</t>
  </si>
  <si>
    <t>อุดหนุนอาหารกลางวัน ศพด. ในเขตเทศบาลตำบลสวาท</t>
  </si>
  <si>
    <t>27 พฤษภาคม 2565 เวลา 22:53</t>
  </si>
  <si>
    <t>จ.ยโสธร</t>
  </si>
  <si>
    <t>https://emenscr.nesdc.go.th/viewer/view.html?id=RdALByKpzVhg2lAZdyez</t>
  </si>
  <si>
    <t>https://emenscr.nesdc.go.th/viewer/view.html?id=6290f3e358d875304e913f4f</t>
  </si>
  <si>
    <t>eplan40</t>
  </si>
  <si>
    <t>eplan40-65-576542</t>
  </si>
  <si>
    <t>โครงการส่งเสริมและพัฒนากลุ่มอาชีพ (เสนอโดยประชาคม  ม.1 , 3 ,12)</t>
  </si>
  <si>
    <t>27 พฤษภาคม 2565 เวลา 22:54</t>
  </si>
  <si>
    <t>จ.ขอนแก่น</t>
  </si>
  <si>
    <t>https://emenscr.nesdc.go.th/viewer/view.html?id=WXO9dXrzO5UKO8kodMnr</t>
  </si>
  <si>
    <t>https://emenscr.nesdc.go.th/viewer/view.html?id=6290f41f287f9f306e1cb31b</t>
  </si>
  <si>
    <t>eplan40-65-870291</t>
  </si>
  <si>
    <t>โครงการฝึกอบรมส่งเสริมพัฒนาบทบาทสตรีตำบลกุดธาตุ</t>
  </si>
  <si>
    <t>https://emenscr.nesdc.go.th/viewer/view.html?id=WXO9dXlK0JtKO8kodMAW</t>
  </si>
  <si>
    <t>https://emenscr.nesdc.go.th/viewer/view.html?id=6290f420287f9f306e1cb34f</t>
  </si>
  <si>
    <t>eplan40-65-1067906</t>
  </si>
  <si>
    <t>โครงการแปรรูปผลผลิตทางการเกษตร ตำบลหนองแวง</t>
  </si>
  <si>
    <t>https://emenscr.nesdc.go.th/viewer/view.html?id=OoeNKo28yrsrMW8pAne5</t>
  </si>
  <si>
    <t>https://emenscr.nesdc.go.th/viewer/view.html?id=6290f420287f9f306e1cb383</t>
  </si>
  <si>
    <t>eplan41</t>
  </si>
  <si>
    <t>eplan41-65-609933</t>
  </si>
  <si>
    <t>โครงการส่งเสริมอุตสาหกรรม ในครัวเรือนและหัตถกรรมพื้นบ้าน ชุมชนในเขตเทศบาลตำบลหนองบัว</t>
  </si>
  <si>
    <t>จ.อุดรธานี</t>
  </si>
  <si>
    <t>https://emenscr.nesdc.go.th/viewer/view.html?id=deJLQeo5K8hyBdlGN4rp</t>
  </si>
  <si>
    <t>https://emenscr.nesdc.go.th/viewer/view.html?id=6290f434aa5c433087f660d2</t>
  </si>
  <si>
    <t>eplan41-65-290944</t>
  </si>
  <si>
    <t>โครงการฝึกอบรม ส่งเสริม สนับสนุน กลุ่มอาชีพต่างๆ</t>
  </si>
  <si>
    <t>https://emenscr.nesdc.go.th/viewer/view.html?id=y0dy80BaYYfeB0g2xXoN</t>
  </si>
  <si>
    <t>https://emenscr.nesdc.go.th/viewer/view.html?id=6290f435aa5c433087f660f6</t>
  </si>
  <si>
    <t>eplan46</t>
  </si>
  <si>
    <t>eplan46-65-3171237</t>
  </si>
  <si>
    <t>โครงการฝึกอบรมอาชีพการทำน้ำมันไพลให้กับผู้สูงอายุ</t>
  </si>
  <si>
    <t>27 พฤษภาคม 2565 เวลา 22:55</t>
  </si>
  <si>
    <t>จ.กาฬสินธุ์</t>
  </si>
  <si>
    <t>https://emenscr.nesdc.go.th/viewer/view.html?id=232LQJLzxgF4eq92xVE2</t>
  </si>
  <si>
    <t>https://emenscr.nesdc.go.th/viewer/view.html?id=6290f481993edf30aa284c8e</t>
  </si>
  <si>
    <t>eplan46-65-3171240</t>
  </si>
  <si>
    <t>โครงการอบรมทำน้ำยาอเนกประสงค์</t>
  </si>
  <si>
    <t>https://emenscr.nesdc.go.th/viewer/view.html?id=JKm1aY126RSo215qKwON</t>
  </si>
  <si>
    <t>https://emenscr.nesdc.go.th/viewer/view.html?id=6290f481993edf30aa284c8f</t>
  </si>
  <si>
    <t>eplan46-65-3171229</t>
  </si>
  <si>
    <t>โครงการอบรมเย็บปักด้วยมือ</t>
  </si>
  <si>
    <t>https://emenscr.nesdc.go.th/viewer/view.html?id=mdQ6ol6Gj3SXJwLmk0lJ</t>
  </si>
  <si>
    <t>https://emenscr.nesdc.go.th/viewer/view.html?id=6290f481993edf30aa284c92</t>
  </si>
  <si>
    <t>eplan46-65-703860</t>
  </si>
  <si>
    <t>โครงการฝึกอบรมอาชีพทำขนมให้กับกลุ่มสตรี</t>
  </si>
  <si>
    <t>https://emenscr.nesdc.go.th/viewer/view.html?id=Z64X9xXaVyCwOeBXdpZ3</t>
  </si>
  <si>
    <t>https://emenscr.nesdc.go.th/viewer/view.html?id=6290f481993edf30aa284c96</t>
  </si>
  <si>
    <t>eplan46-65-712551</t>
  </si>
  <si>
    <t>โครงการอบรมและส่งเสริมอาชีพการทำพรมเช็ดเท้าให้ กับคนพิการหรือผู้ดูแลคนพิการ</t>
  </si>
  <si>
    <t>https://emenscr.nesdc.go.th/viewer/view.html?id=532JerJz0RFBzdopMgYL</t>
  </si>
  <si>
    <t>https://emenscr.nesdc.go.th/viewer/view.html?id=6290f481993edf30aa284cab</t>
  </si>
  <si>
    <t>eplan46-65-704718</t>
  </si>
  <si>
    <t>โครงการอบรมพัฒนาศักยภาพคนพิการและผู้ดูแลคนพิการ</t>
  </si>
  <si>
    <t>https://emenscr.nesdc.go.th/viewer/view.html?id=p9eBdlBxA3IWOXzA3LyK</t>
  </si>
  <si>
    <t>https://emenscr.nesdc.go.th/viewer/view.html?id=6290f481993edf30aa284cad</t>
  </si>
  <si>
    <t>eplan46-65-3171274</t>
  </si>
  <si>
    <t>โครงการสร้างจิตอาสาเพื่อพัฒนาชุมชนและสังคม</t>
  </si>
  <si>
    <t>https://emenscr.nesdc.go.th/viewer/view.html?id=gAy1en1d23c3wpAkNRLM</t>
  </si>
  <si>
    <t>https://emenscr.nesdc.go.th/viewer/view.html?id=6290f481993edf30aa284cae</t>
  </si>
  <si>
    <t>eplan46-65-3171235</t>
  </si>
  <si>
    <t>โครงการฝึกอบรมจัดทำภาชนะจากวัสดุธรรมชาติ เพื่อแก้ไขปัญหาสิ่งแวดล้อม</t>
  </si>
  <si>
    <t>https://emenscr.nesdc.go.th/viewer/view.html?id=y0dy8lyQ93T7NGdjpz2z</t>
  </si>
  <si>
    <t>https://emenscr.nesdc.go.th/viewer/view.html?id=6290f481993edf30aa284caf</t>
  </si>
  <si>
    <t>eplan46-65-704218</t>
  </si>
  <si>
    <t>โครงการฝึกอบรมและศึกษาดูงานการทำอาหารสัตว์ให้กับประชาชน</t>
  </si>
  <si>
    <t>https://emenscr.nesdc.go.th/viewer/view.html?id=0R2LmVLzxgCQA6zWLONz</t>
  </si>
  <si>
    <t>https://emenscr.nesdc.go.th/viewer/view.html?id=6290f481993edf30aa284cb0</t>
  </si>
  <si>
    <t>eplan48</t>
  </si>
  <si>
    <t>eplan48-65-1225599</t>
  </si>
  <si>
    <t>บูรณาการความร่วมมือในการแก้ไข ปัญหาและส่งเสริมการมีส่วนร่วม ในการพัฒนาท้องถิ่น  ศูนย์ Clinic Center ขององค์การ บริหารส่วนจังหวัดนครพนม</t>
  </si>
  <si>
    <t>27 พฤษภาคม 2565 เวลา 22:56</t>
  </si>
  <si>
    <t>จ.นครพนม</t>
  </si>
  <si>
    <t>https://emenscr.nesdc.go.th/viewer/view.html?id=RdALBrBk2LtzXzX0eXBo</t>
  </si>
  <si>
    <t>https://emenscr.nesdc.go.th/viewer/view.html?id=6290f4a129298f30b9070dbc</t>
  </si>
  <si>
    <t>eplan50</t>
  </si>
  <si>
    <t>eplan50-65-1334776</t>
  </si>
  <si>
    <t>โครงการส่งเสริมอาชีพและสร้างรายได้</t>
  </si>
  <si>
    <t>จ.เชียงใหม่</t>
  </si>
  <si>
    <t>https://emenscr.nesdc.go.th/viewer/view.html?id=WXO9dGAMeecjrJmR54Ym</t>
  </si>
  <si>
    <t>https://emenscr.nesdc.go.th/viewer/view.html?id=6290f4b009c1dd30bdc904c0</t>
  </si>
  <si>
    <t>eplan50-65-1335305</t>
  </si>
  <si>
    <t>โครงการสนับสนุนการดำเนินการและพัฒนากองทุนสวัสดิการชุมชนตำบลหนองหอย</t>
  </si>
  <si>
    <t>https://emenscr.nesdc.go.th/viewer/view.html?id=z0rRk1KEXXFZxOR34YNj</t>
  </si>
  <si>
    <t>https://emenscr.nesdc.go.th/viewer/view.html?id=6290f4b009c1dd30bdc904db</t>
  </si>
  <si>
    <t>eplan50-65-1335241</t>
  </si>
  <si>
    <t>โครงการส่งเสริมการจัดทำบัญชีครัวเรือนให้แก่ประชาชนตามหลักปรัชญาของเศรษฐกิจพอเพียง</t>
  </si>
  <si>
    <t>https://emenscr.nesdc.go.th/viewer/view.html?id=VWwZOXYnLLTEyj9J154A</t>
  </si>
  <si>
    <t>https://emenscr.nesdc.go.th/viewer/view.html?id=6290f4b009c1dd30bdc904f1</t>
  </si>
  <si>
    <t>eplan51</t>
  </si>
  <si>
    <t>eplan51-65-572857</t>
  </si>
  <si>
    <t>โครงการฝึกอบรมส่งเสริมอาชีพเพื่อเพิ่มรายได้</t>
  </si>
  <si>
    <t>จ.ลำพูน</t>
  </si>
  <si>
    <t>https://emenscr.nesdc.go.th/viewer/view.html?id=532JezNG6zTMROzOLlWK</t>
  </si>
  <si>
    <t>https://emenscr.nesdc.go.th/viewer/view.html?id=6290f4bf9e0afe30c4782e0a</t>
  </si>
  <si>
    <t>eplan52</t>
  </si>
  <si>
    <t>eplan52-65-3014532</t>
  </si>
  <si>
    <t>โครงการสนับสนุนการจัดงานฤดูหนาว และของดีนครลำปาง ประจำปีงบประมาณ 2565 อำเภอเกาะคา  จังหวัดลำปาง</t>
  </si>
  <si>
    <t>27 พฤษภาคม 2565 เวลา 22:57</t>
  </si>
  <si>
    <t>จ.ลำปาง</t>
  </si>
  <si>
    <t>https://emenscr.nesdc.go.th/viewer/view.html?id=p9eBdxp21wHg234Am3jj</t>
  </si>
  <si>
    <t>https://emenscr.nesdc.go.th/viewer/view.html?id=6290f4cedbb71830ca9354d5</t>
  </si>
  <si>
    <t>eplan54</t>
  </si>
  <si>
    <t>eplan54-65-941738</t>
  </si>
  <si>
    <t>โครงการสนับสนุนการสำรวจและจัดเก็บ ข้อมูลพื้นฐานในการจัดทำแผนพัฒนาของ องค์กรปกครองส่วนท้องถิ่น</t>
  </si>
  <si>
    <t>จ.แพร่</t>
  </si>
  <si>
    <t>https://emenscr.nesdc.go.th/viewer/view.html?id=kwmxBWO3YJhW5eyW0kpj</t>
  </si>
  <si>
    <t>https://emenscr.nesdc.go.th/viewer/view.html?id=6290f4e6df86e430db0b6d3a</t>
  </si>
  <si>
    <t>eplan54-65-941365</t>
  </si>
  <si>
    <t>โครงการส่งเสริมและสนับสนุนหมู่บ้าน เศรษฐกิจพอเพียง</t>
  </si>
  <si>
    <t>https://emenscr.nesdc.go.th/viewer/view.html?id=QOYLAM6yolT4WOG40Lka</t>
  </si>
  <si>
    <t>https://emenscr.nesdc.go.th/viewer/view.html?id=6290f4e6df86e430db0b6d3d</t>
  </si>
  <si>
    <t>eplan55</t>
  </si>
  <si>
    <t>eplan55-65-253649</t>
  </si>
  <si>
    <t>โครงการส่งเสริมพัฒนาเด็กและเยาวชน</t>
  </si>
  <si>
    <t>จ.น่าน</t>
  </si>
  <si>
    <t>https://emenscr.nesdc.go.th/viewer/view.html?id=NVZ7egJz1Mi6KjKX0VAB</t>
  </si>
  <si>
    <t>https://emenscr.nesdc.go.th/viewer/view.html?id=6290f4f5e5f60430df24d516</t>
  </si>
  <si>
    <t>eplan57</t>
  </si>
  <si>
    <t>eplan57-65-1097690</t>
  </si>
  <si>
    <t>โครงการส่งเสริมความเข้มแข็งของกลุ่มพัฒนาสตรีตำบลโรงช้าง</t>
  </si>
  <si>
    <t>27 พฤษภาคม 2565 เวลา 22:58</t>
  </si>
  <si>
    <t>จ.เชียงราย</t>
  </si>
  <si>
    <t>https://emenscr.nesdc.go.th/viewer/view.html?id=Y7rO4Akl9nUAzn1RRwr0</t>
  </si>
  <si>
    <t>https://emenscr.nesdc.go.th/viewer/view.html?id=6290f51c9c0ad830f35c2dd8</t>
  </si>
  <si>
    <t>eplan57-65-2851021</t>
  </si>
  <si>
    <t>โครงการฝึกอบรมอาชีพทำหัตถกรรม</t>
  </si>
  <si>
    <t>https://emenscr.nesdc.go.th/viewer/view.html?id=A32N9rYVBLUJnlK88yma</t>
  </si>
  <si>
    <t>https://emenscr.nesdc.go.th/viewer/view.html?id=6290f51c9c0ad830f35c2de6</t>
  </si>
  <si>
    <t>eplan60</t>
  </si>
  <si>
    <t>eplan60-65-583080</t>
  </si>
  <si>
    <t>ป้องกันและแก้ไขปัญหาการตั้งครรภ์ในวัยรุ่น ให้กับนักเรียนในสถานศึกษา สังกัดองค์การบริหารส่วนจังหวัดนครสวรรค์</t>
  </si>
  <si>
    <t>จ.นครสวรรค์</t>
  </si>
  <si>
    <t>https://emenscr.nesdc.go.th/viewer/view.html?id=932wBYgR8BhOlx9y6k9z</t>
  </si>
  <si>
    <t>https://emenscr.nesdc.go.th/viewer/view.html?id=6290f52693bd1830f9deb2a7</t>
  </si>
  <si>
    <t>eplan61</t>
  </si>
  <si>
    <t>eplan61-65-674983</t>
  </si>
  <si>
    <t>โครงการ Open House เปิดบ้านวิชาชีพเพื่อส่งเสริม พัฒนาการเรียนรู้ สู่คุณภาพ ชีวิตที่ดี</t>
  </si>
  <si>
    <t>จ.อุทัยธานี</t>
  </si>
  <si>
    <t>https://emenscr.nesdc.go.th/viewer/view.html?id=QOYLAx4MyVSEqwlo0nop</t>
  </si>
  <si>
    <t>https://emenscr.nesdc.go.th/viewer/view.html?id=6290f531166ca930ff9c3e87</t>
  </si>
  <si>
    <t>eplan64</t>
  </si>
  <si>
    <t>eplan64-65-2478633</t>
  </si>
  <si>
    <t>พัฒนากลุ่มอาชีพ</t>
  </si>
  <si>
    <t>27 พฤษภาคม 2565 เวลา 22:59</t>
  </si>
  <si>
    <t>จ.สุโขทัย</t>
  </si>
  <si>
    <t>https://emenscr.nesdc.go.th/viewer/view.html?id=rXYa4EYM58twBz96pY66</t>
  </si>
  <si>
    <t>https://emenscr.nesdc.go.th/viewer/view.html?id=6290f556044de331177f5c68</t>
  </si>
  <si>
    <t>eplan64-65-2478994</t>
  </si>
  <si>
    <t>ส่งเสริมบทบาทกลุ่มสตรี กลุ่มแม่บ้าน สิทธิสตรี</t>
  </si>
  <si>
    <t>https://emenscr.nesdc.go.th/viewer/view.html?id=lOaQVWa1XySpRQZkMOzr</t>
  </si>
  <si>
    <t>https://emenscr.nesdc.go.th/viewer/view.html?id=6290f556044de331177f5c7b</t>
  </si>
  <si>
    <t>eplan65</t>
  </si>
  <si>
    <t>eplan65-65-1191191</t>
  </si>
  <si>
    <t>อุดหนุนโครงการงานผัดไทย และของดีอำเภอวังทอง ประจำปี</t>
  </si>
  <si>
    <t>จ.พิษณุโลก</t>
  </si>
  <si>
    <t>https://emenscr.nesdc.go.th/viewer/view.html?id=232LQEwVNzCn4Z4X8zxe</t>
  </si>
  <si>
    <t>https://emenscr.nesdc.go.th/viewer/view.html?id=6290f56357fe8a311e6488da</t>
  </si>
  <si>
    <t>eplan65-65-944235</t>
  </si>
  <si>
    <t>โครงการส่งเสริมอาชีพให้กับ กลุ่มสตรี</t>
  </si>
  <si>
    <t>https://emenscr.nesdc.go.th/viewer/view.html?id=832gA8EJzMClOoO3GZx2</t>
  </si>
  <si>
    <t>https://emenscr.nesdc.go.th/viewer/view.html?id=6290f56357fe8a311e6488dc</t>
  </si>
  <si>
    <t>eplan65-65-939545</t>
  </si>
  <si>
    <t>โครงการอบต.เคลื่อนที่ การให้บริการนอกสถานที่</t>
  </si>
  <si>
    <t>https://emenscr.nesdc.go.th/viewer/view.html?id=Gj2e8OoaJMCw7Q7pjMG8</t>
  </si>
  <si>
    <t>https://emenscr.nesdc.go.th/viewer/view.html?id=6290f56357fe8a311e6488ff</t>
  </si>
  <si>
    <t>eplan65-65-939315</t>
  </si>
  <si>
    <t>โครงการจัดเวทีประชาคมเพื่อ ส่งเสริมการมีส่วนร่วมในการจัดทำ แผนพัฒนาท้องถิ่น</t>
  </si>
  <si>
    <t>https://emenscr.nesdc.go.th/viewer/view.html?id=Z64X9mKe0auVwawzAMjN</t>
  </si>
  <si>
    <t>https://emenscr.nesdc.go.th/viewer/view.html?id=6290f56357fe8a311e64891b</t>
  </si>
  <si>
    <t>eplan65-65-1214498</t>
  </si>
  <si>
    <t>สนับสนุนกลุ่มอาชีพ</t>
  </si>
  <si>
    <t>https://emenscr.nesdc.go.th/viewer/view.html?id=532Je2JrG1snB9B13pJg</t>
  </si>
  <si>
    <t>https://emenscr.nesdc.go.th/viewer/view.html?id=6290f56657fe8a311e648a57</t>
  </si>
  <si>
    <t>eplan66</t>
  </si>
  <si>
    <t>eplan66-65-2105555</t>
  </si>
  <si>
    <t>โครงการศูนย์การเรียนรู้เศรษฐกิจพอเพียง</t>
  </si>
  <si>
    <t>จ.พิจิตร</t>
  </si>
  <si>
    <t>https://emenscr.nesdc.go.th/viewer/view.html?id=qWK6rKox6nsZ4mnZXVWr</t>
  </si>
  <si>
    <t>https://emenscr.nesdc.go.th/viewer/view.html?id=6290f5736b7f1431273cc854</t>
  </si>
  <si>
    <t>eplan66-65-2190320</t>
  </si>
  <si>
    <t>โครงการฝึกอบรมส่งเสริมกลุ่มอาชีพให้กับกลุ่มสตรี กลุ่มแม่บ้าน กลุ่มเกษตรกร กลุ่มอาชีพต่างๆ ฯลฯ</t>
  </si>
  <si>
    <t>https://emenscr.nesdc.go.th/viewer/view.html?id=mdQ6oQ2X6nce8QBenykX</t>
  </si>
  <si>
    <t>https://emenscr.nesdc.go.th/viewer/view.html?id=6290f5736b7f1431273cc859</t>
  </si>
  <si>
    <t>eplan66-65-741789</t>
  </si>
  <si>
    <t>ฝึกอบรมกลุ่มสนใจฝึกอาชีพในด้านต่าง ๆ</t>
  </si>
  <si>
    <t>https://emenscr.nesdc.go.th/viewer/view.html?id=632pK2Y6qeuaMWpaq33e</t>
  </si>
  <si>
    <t>https://emenscr.nesdc.go.th/viewer/view.html?id=6290f5746b7f1431273cc877</t>
  </si>
  <si>
    <t>eplan71</t>
  </si>
  <si>
    <t>eplan71-65-428496</t>
  </si>
  <si>
    <t>โครงการส่งเสริมอาชีพต่างๆ</t>
  </si>
  <si>
    <t>27 พฤษภาคม 2565 เวลา 23:00</t>
  </si>
  <si>
    <t>จ.กาญจนบุรี</t>
  </si>
  <si>
    <t>https://emenscr.nesdc.go.th/viewer/view.html?id=mdQ6oQ45VWuo5JzdwdGG</t>
  </si>
  <si>
    <t>https://emenscr.nesdc.go.th/viewer/view.html?id=6290f596313a6f31409936e3</t>
  </si>
  <si>
    <t>eplan71-65-734508</t>
  </si>
  <si>
    <t>โครงการส่งเสริมเเละพัฒนาอาชีพให้เเก่ประชาชนตามหลักเศรษฐกิจพอเพียง</t>
  </si>
  <si>
    <t>https://emenscr.nesdc.go.th/viewer/view.html?id=832gA2YVrnh8yEr3M3pg</t>
  </si>
  <si>
    <t>https://emenscr.nesdc.go.th/viewer/view.html?id=6290f597313a6f314099374e</t>
  </si>
  <si>
    <t>eplan71-65-853787</t>
  </si>
  <si>
    <t>โครงการฝึกอบรมและ ส่งเสริมอาชีพชุมชน</t>
  </si>
  <si>
    <t>https://emenscr.nesdc.go.th/viewer/view.html?id=x0Oy6OokqMfQkge1B1K2</t>
  </si>
  <si>
    <t>https://emenscr.nesdc.go.th/viewer/view.html?id=6290f598313a6f314099377b</t>
  </si>
  <si>
    <t>eplan80</t>
  </si>
  <si>
    <t>eplan80-65-1294959</t>
  </si>
  <si>
    <t>เงินอุดหนุนกลุ่มปุ๋ยอินทรีย์</t>
  </si>
  <si>
    <t>27 พฤษภาคม 2565 เวลา 23:02</t>
  </si>
  <si>
    <t>จ.นครศรีธรรมราช</t>
  </si>
  <si>
    <t>https://emenscr.nesdc.go.th/viewer/view.html?id=p9eBdW88kRhWApKNl7WA</t>
  </si>
  <si>
    <t>https://emenscr.nesdc.go.th/viewer/view.html?id=6290f5fbc7cdde316cc79dee</t>
  </si>
  <si>
    <t>eplan80-65-1294557</t>
  </si>
  <si>
    <t>ส่งเสริมการประกอบอาชีพและการรวมกลุ่มของประชาชน</t>
  </si>
  <si>
    <t>https://emenscr.nesdc.go.th/viewer/view.html?id=3324jR77rYcJK6REawJ2</t>
  </si>
  <si>
    <t>https://emenscr.nesdc.go.th/viewer/view.html?id=6290f5fbc7cdde316cc79df2</t>
  </si>
  <si>
    <t>eplan81</t>
  </si>
  <si>
    <t>eplan81-65-406122</t>
  </si>
  <si>
    <t>โครงการรณรงค์ทำความสะอาดตลาดสดมหาราช (Big Cleaning Day)</t>
  </si>
  <si>
    <t>จ.กระบี่</t>
  </si>
  <si>
    <t>https://emenscr.nesdc.go.th/viewer/view.html?id=Ea217Vq9Z1CV2BK7JyYq</t>
  </si>
  <si>
    <t>https://emenscr.nesdc.go.th/viewer/view.html?id=6290f6087d8585317980b84c</t>
  </si>
  <si>
    <t>eplan82</t>
  </si>
  <si>
    <t>eplan82-65-594400</t>
  </si>
  <si>
    <t>โครงการฝึกอบรมอาชีพสำหรับประชาชนในตำบล</t>
  </si>
  <si>
    <t>จ.พังงา</t>
  </si>
  <si>
    <t>https://emenscr.nesdc.go.th/viewer/view.html?id=Gj2e8Jp42mCQVwEepnp1</t>
  </si>
  <si>
    <t>https://emenscr.nesdc.go.th/viewer/view.html?id=6290f614e21013317d02374c</t>
  </si>
  <si>
    <t>eplan82-65-1294816</t>
  </si>
  <si>
    <t>โครงการฝึกอบรมอาชีพ</t>
  </si>
  <si>
    <t>https://emenscr.nesdc.go.th/viewer/view.html?id=o4Z8OqBrZmuogVZKNnk2</t>
  </si>
  <si>
    <t>https://emenscr.nesdc.go.th/viewer/view.html?id=6290f614e21013317d02376f</t>
  </si>
  <si>
    <t>eplan83</t>
  </si>
  <si>
    <t>eplan83-65-621617</t>
  </si>
  <si>
    <t>โครงการส่งเสริมอาชีพระยะสั้น</t>
  </si>
  <si>
    <t>จ.ภูเก็ต</t>
  </si>
  <si>
    <t>https://emenscr.nesdc.go.th/viewer/view.html?id=JKm1adGnqmhBle7a5VRr</t>
  </si>
  <si>
    <t>https://emenscr.nesdc.go.th/viewer/view.html?id=6290f6211649a731830bb3de</t>
  </si>
  <si>
    <t>eplan84</t>
  </si>
  <si>
    <t>eplan84-65-571393</t>
  </si>
  <si>
    <t>โครงการฝึกอบรมส่งเสริมอาชีพผู้ว่างงานและกลุ่มเปราะบางตามหลักปรัชญาเศรษฐกิจพอเพียง</t>
  </si>
  <si>
    <t>จ.สุราษฎร์ธานี</t>
  </si>
  <si>
    <t>https://emenscr.nesdc.go.th/viewer/view.html?id=JKm1ad7K32SMMEp3dNV5</t>
  </si>
  <si>
    <t>https://emenscr.nesdc.go.th/viewer/view.html?id=6290f62fc1ea8831877184c0</t>
  </si>
  <si>
    <t>eplan90</t>
  </si>
  <si>
    <t>eplan90-65-498265</t>
  </si>
  <si>
    <t>ส่งเสริมและฝึกอบรมอาชีพต่างๆในชุมชน</t>
  </si>
  <si>
    <t>27 พฤษภาคม 2565 เวลา 23:03</t>
  </si>
  <si>
    <t>จ.สงขลา</t>
  </si>
  <si>
    <t>https://emenscr.nesdc.go.th/viewer/view.html?id=o4Z8OzGdwYTkNo2eQWB8</t>
  </si>
  <si>
    <t>https://emenscr.nesdc.go.th/viewer/view.html?id=6290f651bf5a05319dfa4947</t>
  </si>
  <si>
    <t>eplan90-65-391429</t>
  </si>
  <si>
    <t>คก.ส่งเสริมและฝึกอบรมอาชีพ (จากแผนชุมชน )</t>
  </si>
  <si>
    <t>https://emenscr.nesdc.go.th/viewer/view.html?id=A32N9xzxZoH1g24L57p5</t>
  </si>
  <si>
    <t>https://emenscr.nesdc.go.th/viewer/view.html?id=6290f655bf5a05319dfa4b1d</t>
  </si>
  <si>
    <t>eplan90-65-391743</t>
  </si>
  <si>
    <t>คก.สนับสนุนเศรษฐกิจพอเพียง</t>
  </si>
  <si>
    <t>https://emenscr.nesdc.go.th/viewer/view.html?id=KYayQMjMdBFKOjpX8ykp</t>
  </si>
  <si>
    <t>https://emenscr.nesdc.go.th/viewer/view.html?id=6290f655bf5a05319dfa4b47</t>
  </si>
  <si>
    <t>eplan90-65-21184</t>
  </si>
  <si>
    <t>โครงการส่งเสริมอาชีพให้แก่ประชาชนและพัฒนาศักยภาพวิสาหกิจชุมชนฯ</t>
  </si>
  <si>
    <t>https://emenscr.nesdc.go.th/viewer/view.html?id=nrJZw32YzNTA6r9oz5rV</t>
  </si>
  <si>
    <t>https://emenscr.nesdc.go.th/viewer/view.html?id=6290f658bf5a05319dfa4c8e</t>
  </si>
  <si>
    <t>eplan90-65-1145191</t>
  </si>
  <si>
    <t>โครงการส่งเสริมอาชีพฝึกอบรมการทำยาหม่องตะไคร้ และยาดมสมุนไพร</t>
  </si>
  <si>
    <t>https://emenscr.nesdc.go.th/viewer/view.html?id=lOaQVy0XazHgJMr63GmY</t>
  </si>
  <si>
    <t>https://emenscr.nesdc.go.th/viewer/view.html?id=6290f65abf5a05319dfa4d38</t>
  </si>
  <si>
    <t>eplan90-65-1145309</t>
  </si>
  <si>
    <t>โครงการส่งเสริมอาชีพทำขนม</t>
  </si>
  <si>
    <t>https://emenscr.nesdc.go.th/viewer/view.html?id=A32N9xAM2LT1g24L57Od</t>
  </si>
  <si>
    <t>https://emenscr.nesdc.go.th/viewer/view.html?id=6290f65abf5a05319dfa4d4a</t>
  </si>
  <si>
    <t>eplan90-65-1853223</t>
  </si>
  <si>
    <t>โครงการฟาร์มทะเลและการอนุรักษ์สิ่งแวดล้อมต่าง ๆ</t>
  </si>
  <si>
    <t>https://emenscr.nesdc.go.th/viewer/view.html?id=A32N9x57d7h1g24L57z0</t>
  </si>
  <si>
    <t>https://emenscr.nesdc.go.th/viewer/view.html?id=6290f65cbf5a05319dfa4e69</t>
  </si>
  <si>
    <t>eplan95</t>
  </si>
  <si>
    <t>eplan95-65-649153</t>
  </si>
  <si>
    <t>โครงการส่งเสริมอาชีพขนมไทย</t>
  </si>
  <si>
    <t>27 พฤษภาคม 2565 เวลา 23:04</t>
  </si>
  <si>
    <t>จ.ยะลา</t>
  </si>
  <si>
    <t>https://emenscr.nesdc.go.th/viewer/view.html?id=832gAqLxrMS0enk5Xq7x</t>
  </si>
  <si>
    <t>https://emenscr.nesdc.go.th/viewer/view.html?id=6290f6949fe60831c1a9368f</t>
  </si>
  <si>
    <t>eplan95-65-640587</t>
  </si>
  <si>
    <t>โครงการส่งเสริมอาชีพ อาหารไทย</t>
  </si>
  <si>
    <t>https://emenscr.nesdc.go.th/viewer/view.html?id=kwmxBdzkEWh8qo1gBxZy</t>
  </si>
  <si>
    <t>https://emenscr.nesdc.go.th/viewer/view.html?id=6290f6949fe60831c1a93690</t>
  </si>
  <si>
    <t>eplan95-65-218763</t>
  </si>
  <si>
    <t>การเสริมสร้างความเข้มแข็งของบทบาทสตรีตำบลบุดี (ส่งเสริมอาชีพเย็บกระเป๋าผ้า ตัดเย็บผ้าคลุมผม เบเกอร์รี่ ปลาดุกแดดเดียว)</t>
  </si>
  <si>
    <t>https://emenscr.nesdc.go.th/viewer/view.html?id=eKpRjAnQWwtgqe6J8RNk</t>
  </si>
  <si>
    <t>https://emenscr.nesdc.go.th/viewer/view.html?id=6290f6949fe60831c1a93696</t>
  </si>
  <si>
    <t>baac161</t>
  </si>
  <si>
    <t>ฝนย-65-0001</t>
  </si>
  <si>
    <t>โครงการเสริมสร้างวินัยทางการเงินและฟื้นฟูลูกค้าปรับปรุงโครงสร้างหนี้อย่างยั่งยืนและลูกค้าหนี้นอกระบบ</t>
  </si>
  <si>
    <t>12 กรกฎาคม 2565 เวลา 15:36</t>
  </si>
  <si>
    <t>มีนาคม 2566</t>
  </si>
  <si>
    <t>ฝ่ายนโยบายและกลยุทธ์</t>
  </si>
  <si>
    <t>ธนาคารเพื่อการเกษตรและสหกรณ์การเกษตร</t>
  </si>
  <si>
    <t>https://emenscr.nesdc.go.th/viewer/view.html?id=7M2yYMAjYkHkGRVAREW7</t>
  </si>
  <si>
    <t>https://emenscr.nesdc.go.th/viewer/view.html?id=62c553eca40d00206ce49ba5</t>
  </si>
  <si>
    <t>msu053015021</t>
  </si>
  <si>
    <t>ศธ 0530.15-65-0005</t>
  </si>
  <si>
    <t>โครงการพัฒนาศักยภาพชุมชนและการยกระดับมาตรฐานสินค้า OTOP เพื่อพัฒนาเศรษฐกิจและสังคมในชุมชนตำบลหนองบัว อำเภอโกสุมพิสัย จังหวัดมหาสารคาม</t>
  </si>
  <si>
    <t>20 กันยายน 2565 เวลา 10:37</t>
  </si>
  <si>
    <t>https://emenscr.nesdc.go.th/viewer/view.html?id=7M2dzZL5ZoF9Yy6oE7Ew</t>
  </si>
  <si>
    <t>https://emenscr.nesdc.go.th/viewer/view.html?id=62d6689ee5b55d206d788056</t>
  </si>
  <si>
    <t>msu053016021</t>
  </si>
  <si>
    <t>ศธ 0530.16-65-0002</t>
  </si>
  <si>
    <t>จากต้นทุนของแหล่งน้ำสู่กลุ่มศิลปวัฒนธรรมหนองแกดำ ภายใต้แผนงงาน มหาวิทยาลัยเพื่อการพัฒนาพื้นที่ โปรแกรม 13 นวัตกรรมสำหรับเศรษฐกิจฐานรากและชุมชนนวัตกรรม แพลตฟอร์ม 4 การวิจัยและสร้างนวัตกรรมเพื่อการพัฒนาเชิงพื้นที่และลดความเหลื่อมล้ำ</t>
  </si>
  <si>
    <t>30 กรกฎาคม 2565 เวลา 4:39</t>
  </si>
  <si>
    <t>คณะสถาปัตยกรรมศาสตร์ ผังเมืองและนฤมิตศิลป์</t>
  </si>
  <si>
    <t>https://emenscr.nesdc.go.th/viewer/view.html?id=53nMEEd8Q1HepzNLjR8L</t>
  </si>
  <si>
    <t>https://emenscr.nesdc.go.th/viewer/view.html?id=62e453823a026b206f56870b</t>
  </si>
  <si>
    <t>ศธ 0530.16-65-0003</t>
  </si>
  <si>
    <t>การอยู่ร่วมกันในเมืองประวัติศาสตร์ทวาราวเีอย่างมีอนาคต ณ กันทรวิชัย ภายใต้แผนงาน การพัฒนาพื่นที่ด้วยองค์ความรู้จากหมาวิทยาลัย โปรแกรม 13 พัฒนานวัตกรรมสำหรับเศรษฐกิจฐานรากและชุมชนวัตกรรมโดยใช้วิทยาศาสตร์ วิจัยและนวัตนกรรมแพลตฟอร์ม 4 การวิจัยและสร้างนวัตกรรม เพื่อการพัฒนาเชิงพื่นที่และลดความเหลื่อมล้ำ</t>
  </si>
  <si>
    <t>30 กรกฎาคม 2565 เวลา 23:20</t>
  </si>
  <si>
    <t>https://emenscr.nesdc.go.th/viewer/view.html?id=KYw2mXlLyGCekopB4ZgL</t>
  </si>
  <si>
    <t>https://emenscr.nesdc.go.th/viewer/view.html?id=62e518dfe5b55d206d788d4c</t>
  </si>
  <si>
    <t>msu053051</t>
  </si>
  <si>
    <t>ศธ 0530.5-66-0003</t>
  </si>
  <si>
    <t>โครงการถ่ายทอดเทคโนโลยีจากผลงานวิจัยและนวัตกรรมสู่กลุ่มเป้าหมายในพื้นที่เพื่อการใช้ประโยชน์ โดยเครือข่ายวิจัยภูมิภาค ประจำปี 2564</t>
  </si>
  <si>
    <t>30 ตุลาคม 2565 เวลา 13:22</t>
  </si>
  <si>
    <t>มิถุนายน 2564</t>
  </si>
  <si>
    <t>คณะศึกษาศาสตร์</t>
  </si>
  <si>
    <t>https://emenscr.nesdc.go.th/viewer/view.html?id=o4992A3rBjsqGkBd6wZJ</t>
  </si>
  <si>
    <t>https://emenscr.nesdc.go.th/viewer/view.html?id=635e1832491d7c3de4ddb7be</t>
  </si>
  <si>
    <t>ศธ 0530.5-66-0004</t>
  </si>
  <si>
    <t>โครงการขับเคลื่อนเศรษฐกิจและสังคมฐานรากหลังโควิดด้วยยุทธศาสตร์ BCG ต.ยางสีสุราช อ.ยางสีสุราช จ.มหาสารคาม</t>
  </si>
  <si>
    <t>30 ตุลาคม 2565 เวลา 15:14</t>
  </si>
  <si>
    <t>https://emenscr.nesdc.go.th/viewer/view.html?id=53ll1ynrQacx9EVzGe7L</t>
  </si>
  <si>
    <t>https://emenscr.nesdc.go.th/viewer/view.html?id=635e325fbc532c305707753b</t>
  </si>
  <si>
    <t>ศธ 0530.5-66-0005</t>
  </si>
  <si>
    <t>โครงการขับเคลื่อนเศรษฐกิจและสังคมฐานรากหลังโควิดด้วยยุทธศาสตร์ BCG ตำบลคำเตย อำเภอเมืองนครพนม จังหวัดนครพนม</t>
  </si>
  <si>
    <t>30 ตุลาคม 2565 เวลา 15:47</t>
  </si>
  <si>
    <t>https://emenscr.nesdc.go.th/viewer/view.html?id=QO66rO1q8yhzARLzxBeE</t>
  </si>
  <si>
    <t>https://emenscr.nesdc.go.th/viewer/view.html?id=635e3a1e37f22f3054888af1</t>
  </si>
  <si>
    <t>อก 0709-66-0001</t>
  </si>
  <si>
    <t>ค่าใช้จ่ายในการดำเนินงานมาตรฐานผลิตภัณฑ์ชุมชน ปี 2566</t>
  </si>
  <si>
    <t>23 สิงหาคม 2564 เวลา 15:20</t>
  </si>
  <si>
    <t>v2_160101V03</t>
  </si>
  <si>
    <t>v2_160101V03F01</t>
  </si>
  <si>
    <t>https://emenscr.nesdc.go.th/viewer/view.html?id=JKKoW6LM1eFQoOnLVMpQ</t>
  </si>
  <si>
    <t>https://emenscr.nesdc.go.th/viewer/view.html?id=610a6df19af47d6f9a34e6a9</t>
  </si>
  <si>
    <t>รง 0405-66-0003</t>
  </si>
  <si>
    <t>โครงการพัฒนาทักษะแรงงานนอกระบบขับเคลื่อนเศรษฐกิจฐานราก ประจำปีงบประมาณ พ.ศ. 2566</t>
  </si>
  <si>
    <t>6 สิงหาคม 2564 เวลา 17:59</t>
  </si>
  <si>
    <t>v2_160101V01F01</t>
  </si>
  <si>
    <t>https://emenscr.nesdc.go.th/viewer/view.html?id=433qo0RyjWiOLZWZq8mq</t>
  </si>
  <si>
    <t>https://emenscr.nesdc.go.th/viewer/view.html?id=610b5407d0d85c6fa84a390e</t>
  </si>
  <si>
    <t>moc02251</t>
  </si>
  <si>
    <t>พณ 0225-66-0001</t>
  </si>
  <si>
    <t>โครงการสร้างความเข้มแข็งเศรษฐกิจฐานรากด้วยเศรษฐกิจมูลค่าสูง ภาคเหนือ</t>
  </si>
  <si>
    <t>10 สิงหาคม 2564 เวลา 13:27</t>
  </si>
  <si>
    <t>กองบริหารการพาณิชย์ภูมิภาค</t>
  </si>
  <si>
    <t>v2_160101V04</t>
  </si>
  <si>
    <t>v2_160101V04F02</t>
  </si>
  <si>
    <t>160101V04F02</t>
  </si>
  <si>
    <t>https://emenscr.nesdc.go.th/viewer/view.html?id=QOO6w3p7eYCpgpZ45Arx</t>
  </si>
  <si>
    <t>https://emenscr.nesdc.go.th/viewer/view.html?id=610cf5c8b6c5987c7f72887c</t>
  </si>
  <si>
    <t>พณ 0812-66-0001</t>
  </si>
  <si>
    <t>ขับเคลื่่อนตลาดผลิตภัณฑ์ชุมชนสู่เศรษฐกิจใหม่</t>
  </si>
  <si>
    <t>11 สิงหาคม 2564 เวลา 10:59</t>
  </si>
  <si>
    <t>v2_160201V03</t>
  </si>
  <si>
    <t>v2_160201V03F01</t>
  </si>
  <si>
    <t>https://emenscr.nesdc.go.th/viewer/view.html?id=KYY4KXR9rgfnRBQNqK3g</t>
  </si>
  <si>
    <t>https://emenscr.nesdc.go.th/viewer/view.html?id=610cf5e7cebcb57c86e915bd</t>
  </si>
  <si>
    <t>พณ 0807-66-0004</t>
  </si>
  <si>
    <t>สร้างโอกาสและเพิ่มขีดความสามารถทางการแข่งขันสำหรับผู้ประกอบการโชวห่วยไทย</t>
  </si>
  <si>
    <t>10 สิงหาคม 2564 เวลา 20:24</t>
  </si>
  <si>
    <t>https://emenscr.nesdc.go.th/viewer/view.html?id=NVVqzMk669i6jGq2aoL7</t>
  </si>
  <si>
    <t>https://emenscr.nesdc.go.th/viewer/view.html?id=6110b65f2482000361ae7de1</t>
  </si>
  <si>
    <t>moph09081</t>
  </si>
  <si>
    <t>สธ 0908-66-0001</t>
  </si>
  <si>
    <t>โครงการ “พัฒนายกระดับคุณภาพสถานประกอบกิจการด้านอาหาร (ตลาดสด/ตลาดนัด/สถานที่จำหน่ายอาหาร/การจำหน่ายอาหารในที่ทางสาธารณะ) สู่วิถีชีวิตใหม่”</t>
  </si>
  <si>
    <t>9 สิงหาคม 2564 เวลา 16:09</t>
  </si>
  <si>
    <t>สำนักสุขาภิบาลอาหารและน้ำ</t>
  </si>
  <si>
    <t>กรมอนามัย</t>
  </si>
  <si>
    <t>กระทรวงสาธารณสุข</t>
  </si>
  <si>
    <t>v2_160101V06F03</t>
  </si>
  <si>
    <t>https://emenscr.nesdc.go.th/viewer/view.html?id=lOOrMQzlgYt4rM8xyOmQ</t>
  </si>
  <si>
    <t>https://emenscr.nesdc.go.th/viewer/view.html?id=6110eac1ef40ea035b9d1017</t>
  </si>
  <si>
    <t>พณ 0816-66-0003</t>
  </si>
  <si>
    <t>10 สิงหาคม 2564 เวลา 17:09</t>
  </si>
  <si>
    <t>https://emenscr.nesdc.go.th/viewer/view.html?id=gAAVNOVLanC0VNNWrezm</t>
  </si>
  <si>
    <t>https://emenscr.nesdc.go.th/viewer/view.html?id=611122f386ed660368a5bae5</t>
  </si>
  <si>
    <t>industry031</t>
  </si>
  <si>
    <t>อก (สอห)-66-0001</t>
  </si>
  <si>
    <t>โครงการส่งเสริมแบรนด์อาหารท้องถิ่นไทยไประดับโลกผ่านจุดเเข็งด้านอัตลักษณ์ วัฒนธรรม และนวัตกรรม (Local Authentic Thai Cuisine)</t>
  </si>
  <si>
    <t>10 สิงหาคม 2564 เวลา 16:07</t>
  </si>
  <si>
    <t>สถาบันอาหาร</t>
  </si>
  <si>
    <t>v2_160101V03F02</t>
  </si>
  <si>
    <t>https://emenscr.nesdc.go.th/viewer/view.html?id=qWWGGwKdBeU6LWW3J4mY</t>
  </si>
  <si>
    <t>https://emenscr.nesdc.go.th/viewer/view.html?id=6111ef9086ed660368a5bb18</t>
  </si>
  <si>
    <t>ops02051</t>
  </si>
  <si>
    <t>อว 0205-66-0005</t>
  </si>
  <si>
    <t>โครงการพัฒนาและยกระดับสินค้าหนึ่งตำบลหนึ่งผลิตภัณฑ์ด้วยวิทยาศาสตร์ วิจัยและนวัตกรรม</t>
  </si>
  <si>
    <t>10 สิงหาคม 2564 เวลา 10:43</t>
  </si>
  <si>
    <t>กองยุทธศาสตร์และแผนงาน</t>
  </si>
  <si>
    <t>สำนักงานปลัดกระทรวงการอุดมศึกษา วิทยาศาสตร์ วิจัย และนวัตกรรม</t>
  </si>
  <si>
    <t>v2_160101V01F04</t>
  </si>
  <si>
    <t>https://emenscr.nesdc.go.th/viewer/view.html?id=RddqJZr3w0TpA9O65LE3</t>
  </si>
  <si>
    <t>https://emenscr.nesdc.go.th/viewer/view.html?id=6111f5ccef40ea035b9d1092</t>
  </si>
  <si>
    <t>อก (สอห)-66-0002</t>
  </si>
  <si>
    <t>โครงการสร้างความเชื่อมั่นให้กับผู้ประกอบการธุรกิจสตรีทฟู้ดไทยในยุควิถีใหม่</t>
  </si>
  <si>
    <t>10 สิงหาคม 2564 เวลา 16:13</t>
  </si>
  <si>
    <t>https://emenscr.nesdc.go.th/viewer/view.html?id=Gjjq6oKZGYcVYd3zXen9</t>
  </si>
  <si>
    <t>https://emenscr.nesdc.go.th/viewer/view.html?id=6111fd8777572f035a6ea03d</t>
  </si>
  <si>
    <t>พณ 0225-66-0002</t>
  </si>
  <si>
    <t>โครงการยกระดับการค้าภาคอีสาน สู่ศูนย์กลางเศรษฐกิจลุ่มแม่น้ำโขง</t>
  </si>
  <si>
    <t>10 สิงหาคม 2564 เวลา 13:20</t>
  </si>
  <si>
    <t>https://emenscr.nesdc.go.th/viewer/view.html?id=833qaLj90YSA1EkQXqn1</t>
  </si>
  <si>
    <t>https://emenscr.nesdc.go.th/viewer/view.html?id=61120ac677572f035a6ea05f</t>
  </si>
  <si>
    <t>พณ 0225-66-0003</t>
  </si>
  <si>
    <t>โครงการส่งเสริมพัฒนาขีดความสามารถ SME กลุ่มจังหวัดภาคกลาง</t>
  </si>
  <si>
    <t>10 สิงหาคม 2564 เวลา 13:15</t>
  </si>
  <si>
    <t>https://emenscr.nesdc.go.th/viewer/view.html?id=Gjjq4Ja3lATry286BR2w</t>
  </si>
  <si>
    <t>https://emenscr.nesdc.go.th/viewer/view.html?id=61120fa52482000361ae7f0e</t>
  </si>
  <si>
    <t>มท 0408-66-0001</t>
  </si>
  <si>
    <t>โครงการบันทึกภูมิปัญญาและพัฒนาผู้ประกอบการรุ่นใหม่สืบสานภูมิปัญญาท้องถิ่น</t>
  </si>
  <si>
    <t>15 สิงหาคม 2564 เวลา 11:06</t>
  </si>
  <si>
    <t>v2_160201V01F02</t>
  </si>
  <si>
    <t>https://emenscr.nesdc.go.th/viewer/view.html?id=VWWJZ6yB55c06k79Vn3x</t>
  </si>
  <si>
    <t>https://emenscr.nesdc.go.th/viewer/view.html?id=6112308a77572f035a6ea0ac</t>
  </si>
  <si>
    <t>https://emenscr.nesdc.go.th/viewer/view.html?id=233aL8k58julAZKeQdgQ</t>
  </si>
  <si>
    <t>https://emenscr.nesdc.go.th/viewer/view.html?id=61123330ef40ea035b9d1120</t>
  </si>
  <si>
    <t>กษ1009-66-0001</t>
  </si>
  <si>
    <t>โครงการสร้างความเข้มแข็งกลุ่มการผลิตด้านการเกษตร</t>
  </si>
  <si>
    <t>14 สิงหาคม 2564 เวลา 15:15</t>
  </si>
  <si>
    <t>https://emenscr.nesdc.go.th/viewer/view.html?id=WXXk52nnnofzrOy7ZYQx</t>
  </si>
  <si>
    <t>https://emenscr.nesdc.go.th/viewer/view.html?id=61124783ef40ea035b9d1167</t>
  </si>
  <si>
    <t>มท 0408-66-0002</t>
  </si>
  <si>
    <t>โครงการพัฒนาและสร้างมูลค่าเพิ่ม OTOP แบบกลุ่มผลิตภัณฑ์ (Cluster) ภายใต้วิถีชีวิตชุมชนแบบปกติใหม่ (New Normal)</t>
  </si>
  <si>
    <t>15 สิงหาคม 2564 เวลา 11:13</t>
  </si>
  <si>
    <t>v2_160201V02</t>
  </si>
  <si>
    <t>v2_160201V02F02</t>
  </si>
  <si>
    <t>https://emenscr.nesdc.go.th/viewer/view.html?id=Z66Q8VO4djFlnO6B10rq</t>
  </si>
  <si>
    <t>https://emenscr.nesdc.go.th/viewer/view.html?id=611260c977572f035a6ea14c</t>
  </si>
  <si>
    <t>วท 5401-66-0036</t>
  </si>
  <si>
    <t>โครงการการยกระดับขีดความสามารถผู้ประกอบการร้านอาหารริมทาง (Street Food) เพื่อปรับตัวและฟื้นฟูธุรกิจหลังวิกฤต COVID-19</t>
  </si>
  <si>
    <t>12 สิงหาคม 2564 เวลา 18:01</t>
  </si>
  <si>
    <t>กันยายน 2568</t>
  </si>
  <si>
    <t>https://emenscr.nesdc.go.th/viewer/view.html?id=WXXk7w3yw1Tkg5rAnyQA</t>
  </si>
  <si>
    <t>https://emenscr.nesdc.go.th/viewer/view.html?id=611294d32482000361ae7fe6</t>
  </si>
  <si>
    <t>cmu6593351</t>
  </si>
  <si>
    <t>ศธ 6593(35)-66-0004</t>
  </si>
  <si>
    <t>การส่งเสริมและสนับสนุน ผู้ประกอบการ Food Start up นักศึกษาจบใหม่ และบุคลากรทั่วไปที่ตกงานและได้รับผลกระทบทางเศรษฐกิจจากสถานการณ์โควิดด้วยการพัฒนาทักษะสร้างกำลังคนด้านการแปรรูปอาหารปลอดภัยและการยืดอายุการเก็บรักษาผลิตภัณฑ์” (Upskill-Reskill)</t>
  </si>
  <si>
    <t>11 สิงหาคม 2564 เวลา 11:28</t>
  </si>
  <si>
    <t>ศูนย์นวัตกรรมอาหารและบรรจุภัณฑ์</t>
  </si>
  <si>
    <t>มหาวิทยาลัยเชียงใหม่</t>
  </si>
  <si>
    <t>https://emenscr.nesdc.go.th/viewer/view.html?id=XGGmkGZn3qfqmQ20WlYg</t>
  </si>
  <si>
    <t>https://emenscr.nesdc.go.th/viewer/view.html?id=611351fd2482000361ae8034</t>
  </si>
  <si>
    <t>มร.อด.2040-66-0001</t>
  </si>
  <si>
    <t>โครงการยกระดับและสร้างขีดความสามารถในการแข่งขันสำหรับกลุ่มเกษตรกรผลิตและแปรรูปด้านการเกษตรแบบครบวงจร ภายใต้การใช้นวัตกรรมและเทคโนโลยีที่เหมาะสมกับพื้นที่</t>
  </si>
  <si>
    <t>11 สิงหาคม 2564 เวลา 11:42</t>
  </si>
  <si>
    <t>https://emenscr.nesdc.go.th/viewer/view.html?id=Gjj6M4OZe5fry286BRnB</t>
  </si>
  <si>
    <t>https://emenscr.nesdc.go.th/viewer/view.html?id=6113553b2482000361ae803d</t>
  </si>
  <si>
    <t>มร.อด.2040-66-0002</t>
  </si>
  <si>
    <t>โครงการยกระดับขีดความสามารถในการแข่งขันและการพัฒนาเศรษฐกิจฐานราก ของเกษตรกรผู้เลี้ยงสัตว์ในภาคอีสานตอนบนแบบครบวงจร</t>
  </si>
  <si>
    <t>11 สิงหาคม 2564 เวลา 13:17</t>
  </si>
  <si>
    <t>https://emenscr.nesdc.go.th/viewer/view.html?id=QOOzYEYGkBIj7xJnaoZY</t>
  </si>
  <si>
    <t>https://emenscr.nesdc.go.th/viewer/view.html?id=61136b932482000361ae804f</t>
  </si>
  <si>
    <t>กษ 1104-66-0010</t>
  </si>
  <si>
    <t>โครงการส่งเสริมและสร้างทักษะการประกอบอาชีพทั้งในและนอกภาคการเกษตร</t>
  </si>
  <si>
    <t>13 สิงหาคม 2564 เวลา 18:48</t>
  </si>
  <si>
    <t>https://emenscr.nesdc.go.th/viewer/view.html?id=EaaG2X9BVdIoqAAVeRwp</t>
  </si>
  <si>
    <t>https://emenscr.nesdc.go.th/viewer/view.html?id=6113706a86ed660368a5bcde</t>
  </si>
  <si>
    <t>ศธ 5901(3)-66-0010</t>
  </si>
  <si>
    <t>โครงการการพัฒนาแพลตฟอร์มตลาดออนไลน์สำหรับวิสาหกิจชุมชนเชียงราย ระยะที่ 1</t>
  </si>
  <si>
    <t>11 สิงหาคม 2564 เวลา 13:45</t>
  </si>
  <si>
    <t>v2_160101V04F01</t>
  </si>
  <si>
    <t>https://emenscr.nesdc.go.th/viewer/view.html?id=JKK5mqK1Ymu4nKKMeEax</t>
  </si>
  <si>
    <t>https://emenscr.nesdc.go.th/viewer/view.html?id=6113720586ed660368a5bce7</t>
  </si>
  <si>
    <t>กษ 1104-66-0011</t>
  </si>
  <si>
    <t>โครงการสร้างความเข้มแข็งให้เกษตรกรกลุ่มย่อยในพื้นที่ คทช.</t>
  </si>
  <si>
    <t>16 สิงหาคม 2564 เวลา 10:33</t>
  </si>
  <si>
    <t>https://emenscr.nesdc.go.th/viewer/view.html?id=qWW54wNWQxfANZ2QLxWx</t>
  </si>
  <si>
    <t>https://emenscr.nesdc.go.th/viewer/view.html?id=611378a3ef40ea035b9d127e</t>
  </si>
  <si>
    <t>https://emenscr.nesdc.go.th/viewer/view.html?id=XGGmyOO2VGhoxdE7KlVO</t>
  </si>
  <si>
    <t>https://emenscr.nesdc.go.th/viewer/view.html?id=611380b677572f035a6ea219</t>
  </si>
  <si>
    <t>ศธ 5901(3)-66-0016</t>
  </si>
  <si>
    <t>โครงการการยกระดับศักยภาพกลุ่มเกษตรกรสู่การเป็นผู้ประกอบการธุรกิจยุคใหม่</t>
  </si>
  <si>
    <t>11 สิงหาคม 2564 เวลา 15:55</t>
  </si>
  <si>
    <t>https://emenscr.nesdc.go.th/viewer/view.html?id=NVVyW54aZYhxqLoBpyyo</t>
  </si>
  <si>
    <t>https://emenscr.nesdc.go.th/viewer/view.html?id=6113908def40ea035b9d12de</t>
  </si>
  <si>
    <t>https://emenscr.nesdc.go.th/viewer/view.html?id=JKK5qyBlqNSJQLqroZ4k</t>
  </si>
  <si>
    <t>https://emenscr.nesdc.go.th/viewer/view.html?id=61139cc9e054a16ecd22ba54</t>
  </si>
  <si>
    <t>https://emenscr.nesdc.go.th/viewer/view.html?id=wEE332YGxaFYqrpN0Vq8</t>
  </si>
  <si>
    <t>https://emenscr.nesdc.go.th/viewer/view.html?id=6113a6c3e054a16ecd22ba70</t>
  </si>
  <si>
    <t>up0590081</t>
  </si>
  <si>
    <t>ศธ 0590.08-66-0001</t>
  </si>
  <si>
    <t>โครงการพัฒนาผลิตภัณฑ์ชุมชนสำหรับผู้ประกอบการ SMEs ในพื้นที่ภาคเหนือตอนบนเพื่อสร้างมูลค่าสินค้าการเกษตรสู่มาตรฐานสากล</t>
  </si>
  <si>
    <t>12 สิงหาคม 2564 เวลา 15:20</t>
  </si>
  <si>
    <t>มหาวิทยาลัยพะเยา</t>
  </si>
  <si>
    <t>v2_160201V02F03</t>
  </si>
  <si>
    <t>https://emenscr.nesdc.go.th/viewer/view.html?id=MBBA23a5YKuVOX64p8W1</t>
  </si>
  <si>
    <t>https://emenscr.nesdc.go.th/viewer/view.html?id=6114d9d81b088e035d870e3c</t>
  </si>
  <si>
    <t>m-culture02041</t>
  </si>
  <si>
    <t>วธ 0204-66-0005</t>
  </si>
  <si>
    <t>โครงการพัฒนาผ้าทออีสานร้อยแก่นสารสินธุ์สู่สากลประจำปีงบประมาณ พ.ศ. 2566</t>
  </si>
  <si>
    <t>12 สิงหาคม 2564 เวลา 16:25</t>
  </si>
  <si>
    <t>https://emenscr.nesdc.go.th/viewer/view.html?id=KYYK0yeNaNSxaNqORXr3</t>
  </si>
  <si>
    <t>https://emenscr.nesdc.go.th/viewer/view.html?id=6114e90f6d03d30365f25663</t>
  </si>
  <si>
    <t>https://emenscr.nesdc.go.th/viewer/view.html?id=wEExQkWzj1Sw6VN4qgYx</t>
  </si>
  <si>
    <t>https://emenscr.nesdc.go.th/viewer/view.html?id=6115e114d956f703555f9fe4</t>
  </si>
  <si>
    <t>m-culture02031</t>
  </si>
  <si>
    <t>วธ 0203-66-0001</t>
  </si>
  <si>
    <t>โครงการพัฒนาผลิตภัณฑ์วัฒนธรรมไทยที่เป็นมิตรกับสิ่งแวดล้อม (Cultural Product of Thailand : CPOT Green Product)</t>
  </si>
  <si>
    <t>13 สิงหาคม 2564 เวลา 11:18</t>
  </si>
  <si>
    <t>กองกลาง</t>
  </si>
  <si>
    <t>https://emenscr.nesdc.go.th/viewer/view.html?id=KYYGj1yWnXuxaNqORyQX</t>
  </si>
  <si>
    <t>https://emenscr.nesdc.go.th/viewer/view.html?id=6115e2876d03d30365f256f0</t>
  </si>
  <si>
    <t>160202V02F02</t>
  </si>
  <si>
    <t>https://emenscr.nesdc.go.th/viewer/view.html?id=LAAJZ4EALAfgYNn6k2Lp</t>
  </si>
  <si>
    <t>https://emenscr.nesdc.go.th/viewer/view.html?id=6115e68e6d03d30365f256fd</t>
  </si>
  <si>
    <t>มท 5303.3-66-0001</t>
  </si>
  <si>
    <t>13 สิงหาคม 2564 เวลา 10:41</t>
  </si>
  <si>
    <t>กรกฎาคม 2566</t>
  </si>
  <si>
    <t>ธันวาคม 2570</t>
  </si>
  <si>
    <t>v2_160101V05</t>
  </si>
  <si>
    <t>v2_160101V05F01</t>
  </si>
  <si>
    <t>https://emenscr.nesdc.go.th/viewer/view.html?id=OooERm2zY1ugqx27X3ez</t>
  </si>
  <si>
    <t>https://emenscr.nesdc.go.th/viewer/view.html?id=6115e6d6bee036035b050e0c</t>
  </si>
  <si>
    <t>moc04101</t>
  </si>
  <si>
    <t>พณ 0410-66-0003</t>
  </si>
  <si>
    <t>โครงการตลาดชุมชนเพื่อธุรกิจท้องถิ่น</t>
  </si>
  <si>
    <t>13 สิงหาคม 2564 เวลา 11:05</t>
  </si>
  <si>
    <t>สำนักสารสนเทศและแผนงานการค้าในประเทศ</t>
  </si>
  <si>
    <t>กรมการค้าภายใน</t>
  </si>
  <si>
    <t>https://emenscr.nesdc.go.th/viewer/view.html?id=aQQaMYLj4ycMgr9raZQN</t>
  </si>
  <si>
    <t>https://emenscr.nesdc.go.th/viewer/view.html?id=6115ef90821e80431e8917a1</t>
  </si>
  <si>
    <t>พณ 0410-66-0004</t>
  </si>
  <si>
    <t>โครงการหมู่บ้านทำมาค้าขาย</t>
  </si>
  <si>
    <t>https://emenscr.nesdc.go.th/viewer/view.html?id=WXXz79zGqVCOkOWEWBpW</t>
  </si>
  <si>
    <t>https://emenscr.nesdc.go.th/viewer/view.html?id=6115f29851b0124325d6a003</t>
  </si>
  <si>
    <t>พณ 0410-66-0005</t>
  </si>
  <si>
    <t>โครงการแพลตฟอร์มปัญญาประดิษฐ์ด้านการตลาด (AI Marketing Platform) สำหรับสินค้าชุมชน ตามฐานวิถีชีวิตใหม่ (New Normal) เพื่อยกระดับการค้าในประเทศอย่างยั่งยืน</t>
  </si>
  <si>
    <t>13 สิงหาคม 2564 เวลา 11:26</t>
  </si>
  <si>
    <t>v2_160201V03F02</t>
  </si>
  <si>
    <t>https://emenscr.nesdc.go.th/viewer/view.html?id=o44r1YoWkgiV0zLzrkMn</t>
  </si>
  <si>
    <t>https://emenscr.nesdc.go.th/viewer/view.html?id=6115f479821e80431e8917af</t>
  </si>
  <si>
    <t>https://emenscr.nesdc.go.th/viewer/view.html?id=wEExgq2R06uKy191x8m1</t>
  </si>
  <si>
    <t>https://emenscr.nesdc.go.th/viewer/view.html?id=61160416821e80431e8917f1</t>
  </si>
  <si>
    <t>ศธ 053310-66-0002</t>
  </si>
  <si>
    <t>Local สู่เลอค่ากล้วยน้ำว้ามะลิอ่องอินทรีย์ ด้วยมาตรฐาน NOP-USDA เพื่อการส่งออก</t>
  </si>
  <si>
    <t>13 สิงหาคม 2564 เวลา 13:36</t>
  </si>
  <si>
    <t>https://emenscr.nesdc.go.th/viewer/view.html?id=Z66LGG2drQH4WZdKKVgO</t>
  </si>
  <si>
    <t>https://emenscr.nesdc.go.th/viewer/view.html?id=611612e39e73c2431f59bfa2</t>
  </si>
  <si>
    <t>วธ 0203-66-0002</t>
  </si>
  <si>
    <t>โครงการฟื้นฟูเศรษฐกิจฐานรากจากสถานการณ์การแพร่ระบาดโรคติดเชื้อไวรัสโคโรนา 2019 (COVID-19)  : การพัฒนานวัตกรรมผ้าไหมไทยจากท้องถิ่นสู่สากล</t>
  </si>
  <si>
    <t>13 สิงหาคม 2564 เวลา 14:31</t>
  </si>
  <si>
    <t>https://emenscr.nesdc.go.th/viewer/view.html?id=KYYGnM8EpXt1Rg0KKMzW</t>
  </si>
  <si>
    <t>https://emenscr.nesdc.go.th/viewer/view.html?id=611618099e73c2431f59bfac</t>
  </si>
  <si>
    <t>https://emenscr.nesdc.go.th/viewer/view.html?id=0RRlee68klFLd3JM841R</t>
  </si>
  <si>
    <t>https://emenscr.nesdc.go.th/viewer/view.html?id=6116270ca94df25e1c4974a0</t>
  </si>
  <si>
    <t>psru053811</t>
  </si>
  <si>
    <t>ศธ 0538.1-66-0013</t>
  </si>
  <si>
    <t>โครงการ “การกำหนดอัตลักษณ์พิเศษของทุเรียนหลงรักไทย”</t>
  </si>
  <si>
    <t>13 สิงหาคม 2564 เวลา 16:51</t>
  </si>
  <si>
    <t>มหาวิทยาลัยราชภัฏพิบูลสงคราม</t>
  </si>
  <si>
    <t>https://emenscr.nesdc.go.th/viewer/view.html?id=MBB6lx42g0uMJxeQMjRk</t>
  </si>
  <si>
    <t>https://emenscr.nesdc.go.th/viewer/view.html?id=611640b086f0f870e8029099</t>
  </si>
  <si>
    <t>ศธ 0538.1-66-0014</t>
  </si>
  <si>
    <t>โครงการ “การถ่ายทอดองค์ความรู้ด้านโรงเรือนอัจฉริยะและการแปรรูปผลิตภัณฑ์จากเห็ดเชิงพาณิชย์”</t>
  </si>
  <si>
    <t>13 สิงหาคม 2564 เวลา 17:12</t>
  </si>
  <si>
    <t>https://emenscr.nesdc.go.th/viewer/view.html?id=mddOn5y22JF8mOJdqyqz</t>
  </si>
  <si>
    <t>https://emenscr.nesdc.go.th/viewer/view.html?id=61164580479d5e70e62b905d</t>
  </si>
  <si>
    <t>ศธ0556.13-66-0001</t>
  </si>
  <si>
    <t>2566 : ส่งเสริมภูมิปัญญาท้องถิ่นเพื่อพัฒนาเศรษฐกิจฐานราก</t>
  </si>
  <si>
    <t>16 สิงหาคม 2564 เวลา 14:16</t>
  </si>
  <si>
    <t>https://emenscr.nesdc.go.th/viewer/view.html?id=7MMmZWzopYU9O2ZLj5nX</t>
  </si>
  <si>
    <t>https://emenscr.nesdc.go.th/viewer/view.html?id=61164b3a479d5e70e62b906b</t>
  </si>
  <si>
    <t>มร.อด.2040-66-0005</t>
  </si>
  <si>
    <t>โครงการยกระดับศักยภาพและขีดความสามารถของผู้ประกอบการด้วยเทคโนโลยีและนวัตกรรมเพิ่มมูลค่า สำหรับกลุ่มผู้ประกอบการและกลุ่มผู้ผลิตผ้าทอชุมชนในกลุ่มจังหวัดภาคตะวันออกเฉียงเหนือตอนบน 1</t>
  </si>
  <si>
    <t>13 สิงหาคม 2564 เวลา 17:40</t>
  </si>
  <si>
    <t>https://emenscr.nesdc.go.th/viewer/view.html?id=3331myMZVBcmKO27o8nR</t>
  </si>
  <si>
    <t>https://emenscr.nesdc.go.th/viewer/view.html?id=61164c05479d5e70e62b906d</t>
  </si>
  <si>
    <t>https://emenscr.nesdc.go.th/viewer/view.html?id=rXXW27ap3mfE95nQVRKE</t>
  </si>
  <si>
    <t>https://emenscr.nesdc.go.th/viewer/view.html?id=61168e1a4bf4461f93d6e4f5</t>
  </si>
  <si>
    <t>https://emenscr.nesdc.go.th/viewer/view.html?id=lOOwOmEeXES0wjWKL5ao</t>
  </si>
  <si>
    <t>https://emenscr.nesdc.go.th/viewer/view.html?id=61169189ee6abd1f94902762</t>
  </si>
  <si>
    <t>rmutl0583011</t>
  </si>
  <si>
    <t>ศธ 058301-66-0012</t>
  </si>
  <si>
    <t>การบริการการท่องเที่ยวด้วยการบูรณาการการเกษตรธัญพืชเมืองหนาวเข้ากับวัฒนธรรมท้องถิ่นสู่การพัฒนาเศรษฐกิจฐานรากในชุมชนภาคเหนือตอนบน</t>
  </si>
  <si>
    <t>14 สิงหาคม 2564 เวลา 10:22</t>
  </si>
  <si>
    <t>มหาวิทยาลัยเทคโนโลยีราชมงคลล้านนา</t>
  </si>
  <si>
    <t>v2_160101V02</t>
  </si>
  <si>
    <t>v2_160101V02F04</t>
  </si>
  <si>
    <t>160101V02</t>
  </si>
  <si>
    <t>160101V02F04</t>
  </si>
  <si>
    <t>https://emenscr.nesdc.go.th/viewer/view.html?id=KYYlVyxEoVHg5mnp9Z1L</t>
  </si>
  <si>
    <t>https://emenscr.nesdc.go.th/viewer/view.html?id=611736da4bf4461f93d6e544</t>
  </si>
  <si>
    <t>ศธ 058301-66-0013</t>
  </si>
  <si>
    <t>โครงการยกระดับเศรษฐกิจฐานรากในเขตภาคเหนือตอนบนด้วยธัญพืชเมืองหนาว</t>
  </si>
  <si>
    <t>14 สิงหาคม 2564 เวลา 10:43</t>
  </si>
  <si>
    <t>https://emenscr.nesdc.go.th/viewer/view.html?id=333Vr0jgLRt0jQV90Mw5</t>
  </si>
  <si>
    <t>https://emenscr.nesdc.go.th/viewer/view.html?id=61173bcf8b5f6c1fa114cb70</t>
  </si>
  <si>
    <t>ศธ 058301-66-0014</t>
  </si>
  <si>
    <t>โครงการยกระดับห่วงโซ่มูลค่าหัตถกรรมสิ่งทอด้วยเส้นใยชีวภาพสำหรับตลาดเฉพาะสู่การพัฒนาเศรษฐกิจฐานรากของชุมชนพื้นที่สูง</t>
  </si>
  <si>
    <t>14 สิงหาคม 2564 เวลา 10:59</t>
  </si>
  <si>
    <t>https://emenscr.nesdc.go.th/viewer/view.html?id=wEERGVdE2KfWxwV6d986</t>
  </si>
  <si>
    <t>https://emenscr.nesdc.go.th/viewer/view.html?id=61173f97ee6abd1f949027b0</t>
  </si>
  <si>
    <t>ku05131011</t>
  </si>
  <si>
    <t>ศธ 0513.101-66-0002</t>
  </si>
  <si>
    <t>โครงการตลาดอาหารปลอดภัยสำหรับเมือง (Digital Marketing)</t>
  </si>
  <si>
    <t>14 สิงหาคม 2564 เวลา 13:30</t>
  </si>
  <si>
    <t>https://emenscr.nesdc.go.th/viewer/view.html?id=LAALEpXjaRSKgBkQN5og</t>
  </si>
  <si>
    <t>https://emenscr.nesdc.go.th/viewer/view.html?id=611752f7ee6abd1f949027c4</t>
  </si>
  <si>
    <t>ศธ 0513.101-66-0006</t>
  </si>
  <si>
    <t>โครงการสร้างรายได้อย่างยั่งยืนจากการเลี้ยงไหมอีรี่ตามมาตรฐานสินค้าเกษตร เพื่อพัฒนาเป็นผลิตภัณฑ์มูลค่าสูงที่มีคุณภาพ</t>
  </si>
  <si>
    <t>14 สิงหาคม 2564 เวลา 12:55</t>
  </si>
  <si>
    <t>https://emenscr.nesdc.go.th/viewer/view.html?id=7MMd051YV0TM1WdqMr4g</t>
  </si>
  <si>
    <t>https://emenscr.nesdc.go.th/viewer/view.html?id=61175a4b8b5f6c1fa114cb92</t>
  </si>
  <si>
    <t>https://emenscr.nesdc.go.th/viewer/view.html?id=y00nrjNXJjue8X3OZMJB</t>
  </si>
  <si>
    <t>https://emenscr.nesdc.go.th/viewer/view.html?id=61175fb34bf4461f93d6e56c</t>
  </si>
  <si>
    <t>most640141</t>
  </si>
  <si>
    <t>วท 6401-66-0008</t>
  </si>
  <si>
    <t>โครงการหมู่บ้านนวัตกรรมเพื่อสังคม</t>
  </si>
  <si>
    <t>14 สิงหาคม 2564 เวลา 16:41</t>
  </si>
  <si>
    <t>ฝ่ายบริหารองค์กร</t>
  </si>
  <si>
    <t>สำนักงานนวัตกรรมแห่งชาติ (องค์การมหาชน)</t>
  </si>
  <si>
    <t>v2_160201V01F01</t>
  </si>
  <si>
    <t>https://emenscr.nesdc.go.th/viewer/view.html?id=0RRYj1j8eNfGr5Xy932W</t>
  </si>
  <si>
    <t>https://emenscr.nesdc.go.th/viewer/view.html?id=61178f0f4bf4461f93d6e5ca</t>
  </si>
  <si>
    <t>วท 6401-66-0009</t>
  </si>
  <si>
    <t>โครงการสร้างตลาดรูปแบบใหม่จากวิสาหกิจเริ่มต้นด้านการเกษตรสำหรับกลุ่ม OTOP เกษตรอัตลักษณ์พื้นถิ่น (AgTech4OTOP)</t>
  </si>
  <si>
    <t>14 สิงหาคม 2564 เวลา 17:01</t>
  </si>
  <si>
    <t>https://emenscr.nesdc.go.th/viewer/view.html?id=533wAmZp8zIEjM72Xlx1</t>
  </si>
  <si>
    <t>https://emenscr.nesdc.go.th/viewer/view.html?id=61179492ee6abd1f94902837</t>
  </si>
  <si>
    <t>ศธ 058301-66-0029</t>
  </si>
  <si>
    <t>โครงการพัฒนาศักยภาพและขีดความสามารถของเกษตรกรฐานรากสู่การยกระดับเกษตรในเขตจังหวัดภาคเหนือตอนบนด้วยนวัตกรรมและเทคโนโลยีที่เหมาะสม</t>
  </si>
  <si>
    <t>14 สิงหาคม 2564 เวลา 18:30</t>
  </si>
  <si>
    <t>https://emenscr.nesdc.go.th/viewer/view.html?id=gAAGxnBBgAc04Zjg0lgR</t>
  </si>
  <si>
    <t>https://emenscr.nesdc.go.th/viewer/view.html?id=6117a9549b236c1f95b0c183</t>
  </si>
  <si>
    <t>ศธ 058301-66-0032</t>
  </si>
  <si>
    <t>โครงการแก้ไขปัญหาฝุ่นควัน ไฟป่าเพื่อยกระดับคุณภาพชีวิตสู่ความยั้งยืน โดยใช้วัสดุเหลือใช้ทางการเกษตรทำเป็นเชื้อเพลิงและเชื้อเพลิงอัดแท่งใช้ในอุตสาหกรรมและโรงไฟฟ้าชุมชน จ.ลำปาง</t>
  </si>
  <si>
    <t>14 สิงหาคม 2564 เวลา 20:25</t>
  </si>
  <si>
    <t>https://emenscr.nesdc.go.th/viewer/view.html?id=p99yL1R9L1Ip43QYJMB1</t>
  </si>
  <si>
    <t>https://emenscr.nesdc.go.th/viewer/view.html?id=6117c43fee6abd1f9490284d</t>
  </si>
  <si>
    <t>moac05091</t>
  </si>
  <si>
    <t>กษ 0509-66-0022</t>
  </si>
  <si>
    <t>โครงการศูนย์เรียนรู้การเพิ่มประสิทธิภาพการผลิตสินค้าเกษตร (ศพก.)</t>
  </si>
  <si>
    <t>14 สิงหาคม 2564 เวลา 22:31</t>
  </si>
  <si>
    <t>กองนโยบายและแผนพัฒนาการประมง</t>
  </si>
  <si>
    <t>https://emenscr.nesdc.go.th/viewer/view.html?id=7MMdw7a5dKHM1WdqMrMe</t>
  </si>
  <si>
    <t>https://emenscr.nesdc.go.th/viewer/view.html?id=6117d4c58b5f6c1fa114cc30</t>
  </si>
  <si>
    <t>กษ 0509-66-0023</t>
  </si>
  <si>
    <t>โครงการประมงส่งเสริมอาชีพ</t>
  </si>
  <si>
    <t>14 สิงหาคม 2564 เวลา 21:44</t>
  </si>
  <si>
    <t>https://emenscr.nesdc.go.th/viewer/view.html?id=p99yzRV4NrIp43QYJM7X</t>
  </si>
  <si>
    <t>https://emenscr.nesdc.go.th/viewer/view.html?id=6117d6bcee6abd1f94902859</t>
  </si>
  <si>
    <t>ศธ 0529-66-0008</t>
  </si>
  <si>
    <t>โครงการ “ยกระดับอุตสาหกรรมด้วยการเพิ่มประสิทธิภาพและลดต้นทุนในกระบวนการผลิต”</t>
  </si>
  <si>
    <t>14 สิงหาคม 2564 เวลา 23:42</t>
  </si>
  <si>
    <t>https://emenscr.nesdc.go.th/viewer/view.html?id=VWWj5VwOdrcB0YOy1V5X</t>
  </si>
  <si>
    <t>https://emenscr.nesdc.go.th/viewer/view.html?id=6117f25f4bf4461f93d6e633</t>
  </si>
  <si>
    <t>ศธ 0529-66-0012</t>
  </si>
  <si>
    <t>โครงการยกระดับศักยภาพการเป็นผู้ประกอบการ จังหวัดอุบลราชธานี</t>
  </si>
  <si>
    <t>15 สิงหาคม 2564 เวลา 0:52</t>
  </si>
  <si>
    <t>https://emenscr.nesdc.go.th/viewer/view.html?id=JKKMjogNo0HOL8Ga4m3V</t>
  </si>
  <si>
    <t>https://emenscr.nesdc.go.th/viewer/view.html?id=611802c54bf4461f93d6e642</t>
  </si>
  <si>
    <t>701500007-66-0002</t>
  </si>
  <si>
    <t>16 สิงหาคม 2564 เวลา 12:55</t>
  </si>
  <si>
    <t>https://emenscr.nesdc.go.th/viewer/view.html?id=333V5V34Kqt0jQV90Mnx</t>
  </si>
  <si>
    <t>https://emenscr.nesdc.go.th/viewer/view.html?id=61187a9d8b5f6c1fa114cc6f</t>
  </si>
  <si>
    <t>https://emenscr.nesdc.go.th/viewer/view.html?id=mddNw8Vr4aFoeB57oqrB</t>
  </si>
  <si>
    <t>https://emenscr.nesdc.go.th/viewer/view.html?id=611889409b236c1f95b0c1fd</t>
  </si>
  <si>
    <t>วท 6401-66-0026</t>
  </si>
  <si>
    <t>โครงการส่งเสริมช่องทางการตลาดสำหรับผลิตภัณฑ์นวัตกรรม</t>
  </si>
  <si>
    <t>15 สิงหาคม 2564 เวลา 10:54</t>
  </si>
  <si>
    <t>https://emenscr.nesdc.go.th/viewer/view.html?id=533wlNnqRXIEjM72Xlq0</t>
  </si>
  <si>
    <t>https://emenscr.nesdc.go.th/viewer/view.html?id=61188fe0ee6abd1f94902890</t>
  </si>
  <si>
    <t>วท 6401-66-0027</t>
  </si>
  <si>
    <t>โครงการสร้างเครือข่ายนวัตกรรุ่นใหม่และผู้สนับสนุนการพัฒนานวัตกรรมในส่วนภูมิภาค</t>
  </si>
  <si>
    <t>15 สิงหาคม 2564 เวลา 11:16</t>
  </si>
  <si>
    <t>https://emenscr.nesdc.go.th/viewer/view.html?id=333VRO4NQwS6OWy5r1Lz</t>
  </si>
  <si>
    <t>https://emenscr.nesdc.go.th/viewer/view.html?id=61189511ee6abd1f94902896</t>
  </si>
  <si>
    <t>https://emenscr.nesdc.go.th/viewer/view.html?id=x001pLzOneIQm3kpQqjn</t>
  </si>
  <si>
    <t>https://emenscr.nesdc.go.th/viewer/view.html?id=6118b0f79b236c1f95b0c234</t>
  </si>
  <si>
    <t>มท 0409-66-0003</t>
  </si>
  <si>
    <t>โครงการสร้างความมั่นคงด้านอาชีพและรายได้</t>
  </si>
  <si>
    <t>15 สิงหาคม 2564 เวลา 15:16</t>
  </si>
  <si>
    <t>https://emenscr.nesdc.go.th/viewer/view.html?id=gAAGlOL5NrS04Zjg0lm3</t>
  </si>
  <si>
    <t>https://emenscr.nesdc.go.th/viewer/view.html?id=6118c6eb9b236c1f95b0c251</t>
  </si>
  <si>
    <t>มร.อด.2040-66-0010</t>
  </si>
  <si>
    <t>โครงการยกระดับวิสาหกิจชุมชนสู่การเป็นผู้ประกอบการมืออาชีพด้วยกระบวนการโค้ชชิ่ง กลุ่มวิสาหกิจระเบียงเศรษฐกิจพิเศษภาคตะวันออกเฉียงเหนือ (Northeastern Economic Corridor: NeEC)</t>
  </si>
  <si>
    <t>15 สิงหาคม 2564 เวลา 14:58</t>
  </si>
  <si>
    <t>https://emenscr.nesdc.go.th/viewer/view.html?id=joox1V1X1qhkN325aJ1n</t>
  </si>
  <si>
    <t>https://emenscr.nesdc.go.th/viewer/view.html?id=6118c9194bf4461f93d6e6a9</t>
  </si>
  <si>
    <t>industry02041</t>
  </si>
  <si>
    <t>อก 0204-66-0003</t>
  </si>
  <si>
    <t>ค่าใช้จ่ายแปรรูปสินค้าเกษตรอุตสาหกรรม 1 จังหวัด 1 ชุมชน” (One Province One Agro-Industrial Community : OPOAI-C)</t>
  </si>
  <si>
    <t>15 สิงหาคม 2564 เวลา 14:59</t>
  </si>
  <si>
    <t>https://emenscr.nesdc.go.th/viewer/view.html?id=9334g4rwXlTg8xyjX5zE</t>
  </si>
  <si>
    <t>https://emenscr.nesdc.go.th/viewer/view.html?id=6118c94dee6abd1f949028e8</t>
  </si>
  <si>
    <t>ศธ 058301-66-0049</t>
  </si>
  <si>
    <t>โครงการส่งเสริม พัฒนา และยกระดับผู้ประกอบการด้วยวิทยาศาสตร์และเทคโนโลยีเพื่อเพิ่มศักยภาพการแข่งขันในการผลิตและการตลาดยุคใหม่ (SciTech4Entre.)</t>
  </si>
  <si>
    <t>15 สิงหาคม 2564 เวลา 15:38</t>
  </si>
  <si>
    <t>https://emenscr.nesdc.go.th/viewer/view.html?id=9334QA3L2lTg8xyjX5za</t>
  </si>
  <si>
    <t>https://emenscr.nesdc.go.th/viewer/view.html?id=6118d269ee6abd1f949028f9</t>
  </si>
  <si>
    <t>มท 0409-66-0004</t>
  </si>
  <si>
    <t>โครงการ “พัฒนาเศรษฐกิจฐานราก ด้วยภาคีเครือข่าย”</t>
  </si>
  <si>
    <t>16 สิงหาคม 2564 เวลา 17:30</t>
  </si>
  <si>
    <t>https://emenscr.nesdc.go.th/viewer/view.html?id=gAAGG9nO06c04Zjg0lMk</t>
  </si>
  <si>
    <t>https://emenscr.nesdc.go.th/viewer/view.html?id=6118d9cc9b236c1f95b0c26a</t>
  </si>
  <si>
    <t>มร.อด.2040-66-0022</t>
  </si>
  <si>
    <t>โครงการพัฒนาผลิตภัณฑ์เศรษฐกิจฐานรากกลุ่มวิสาหกิจชุมชนวิถีฝั่งโขง</t>
  </si>
  <si>
    <t>15 สิงหาคม 2564 เวลา 17:36</t>
  </si>
  <si>
    <t>v2_160201V02F01</t>
  </si>
  <si>
    <t>https://emenscr.nesdc.go.th/viewer/view.html?id=joonR5E7XOi2Vr8ejJao</t>
  </si>
  <si>
    <t>https://emenscr.nesdc.go.th/viewer/view.html?id=6118ee11ee6abd1f9490291f</t>
  </si>
  <si>
    <t>bru054512011</t>
  </si>
  <si>
    <t>ศธ. 0545.1(2)-66-0003</t>
  </si>
  <si>
    <t>การยกระดับศักยภาพกลุ่มเกษตรกรสู่ผู้ประกอบการผลิตและแปรรูปข้าวเม่าเพื่อยกระดับรายได้ของเศรษฐกิจฐานรากในพื้นที่จังหวัดบุรีรัมย์ภายใต้สภาวะโรคติดเชื้อไวรัสโคโรนา 2019 (COVID-19)</t>
  </si>
  <si>
    <t>15 สิงหาคม 2564 เวลา 17:50</t>
  </si>
  <si>
    <t>มหาวิทยาลัยราชภัฏบุรีรัมย์</t>
  </si>
  <si>
    <t>https://emenscr.nesdc.go.th/viewer/view.html?id=833EgNGrzZc8o4y98edQ</t>
  </si>
  <si>
    <t>https://emenscr.nesdc.go.th/viewer/view.html?id=6118f15e9b236c1f95b0c28c</t>
  </si>
  <si>
    <t>มร.อด.2040-66-0026</t>
  </si>
  <si>
    <t>โครงการยกระดับศักยภาพและขีดความสามารถเศรษฐกิจฐานรากตามอัตลักษณ์พื้นที่ด้วยเทคโนโลยีและนวัตกรรม(โครงการร่วมมหาวิทยาลัยราชภัฏ 38แห่ง)</t>
  </si>
  <si>
    <t>15 สิงหาคม 2564 เวลา 18:03</t>
  </si>
  <si>
    <t>https://emenscr.nesdc.go.th/viewer/view.html?id=B88awgZrMlSpZdQxa2AR</t>
  </si>
  <si>
    <t>https://emenscr.nesdc.go.th/viewer/view.html?id=6118f47fee6abd1f94902925</t>
  </si>
  <si>
    <t>มร.อด.2040-66-0028</t>
  </si>
  <si>
    <t>โครงการพัฒนาศักยภาพผู้ประกอบการกิจการเพื่อสังคม Social Enterprise โดยชุมชน เพื่อชุมชน เพื่อสร้างการกระจายรายได้สู่ชุมชนอย่างเป็นธรรม</t>
  </si>
  <si>
    <t>15 สิงหาคม 2564 เวลา 18:17</t>
  </si>
  <si>
    <t>https://emenscr.nesdc.go.th/viewer/view.html?id=633GpZykxNhRapz1RXjy</t>
  </si>
  <si>
    <t>https://emenscr.nesdc.go.th/viewer/view.html?id=6118f7d29b236c1f95b0c294</t>
  </si>
  <si>
    <t>อก 0204-66-0017</t>
  </si>
  <si>
    <t>คาราวานอุตสาหกรรม SMEs เศรษฐกิจดี สู่ชุมชน</t>
  </si>
  <si>
    <t>15 สิงหาคม 2564 เวลา 19:12</t>
  </si>
  <si>
    <t>https://emenscr.nesdc.go.th/viewer/view.html?id=MBBxyo7ak2iQ1M4z5AGk</t>
  </si>
  <si>
    <t>https://emenscr.nesdc.go.th/viewer/view.html?id=6119049bee6abd1f94902935</t>
  </si>
  <si>
    <t>วธ 0204-66-0036</t>
  </si>
  <si>
    <t>"ศิลปินสร้างงาน" Art Intervention ยกระดับและพัฒนาการผลิตสินค้าและบริการด้วยศิลปวัฒนธรรม ตามโมเดลเศรษฐกิจ BCG</t>
  </si>
  <si>
    <t>16 สิงหาคม 2564 เวลา 0:48</t>
  </si>
  <si>
    <t>https://emenscr.nesdc.go.th/viewer/view.html?id=QOO3eLo0leCxM0A7xKmX</t>
  </si>
  <si>
    <t>https://emenscr.nesdc.go.th/viewer/view.html?id=6119537b9b236c1f95b0c2e9</t>
  </si>
  <si>
    <t>ศธ053501-66-0001</t>
  </si>
  <si>
    <t>โครงการยกระดับศักยภาพผู้ประกอบการอาหารอัตลักษณ์เพื่อสร้างความแตกต่างบนฐานทรัพยากรพื้นถิ่น</t>
  </si>
  <si>
    <t>16 สิงหาคม 2564 เวลา 11:35</t>
  </si>
  <si>
    <t>https://emenscr.nesdc.go.th/viewer/view.html?id=deeNO5eLgEHyK4AXWBgY</t>
  </si>
  <si>
    <t>https://emenscr.nesdc.go.th/viewer/view.html?id=6119cdf74bf4461f93d6e782</t>
  </si>
  <si>
    <t>ศธ0567.1-66-0001</t>
  </si>
  <si>
    <t>โครงการ “นวัตกรรมการพัฒนาเชิงพื้นที่เพื่อยกระดับเศรษฐกิจฐานรากของชุมชน  สู่การสร้างมูลค่าเพิ่มของผลิตภัณฑ์ด้วยทุนทางสังคม หนุนการท่องเที่ยวชุมชน”</t>
  </si>
  <si>
    <t>16 สิงหาคม 2564 เวลา 9:52</t>
  </si>
  <si>
    <t>https://emenscr.nesdc.go.th/viewer/view.html?id=deeNkrzwd9HAZzl6BREB</t>
  </si>
  <si>
    <t>https://emenscr.nesdc.go.th/viewer/view.html?id=6119d30aee6abd1f949029bc</t>
  </si>
  <si>
    <t>ศธ053501-66-0003</t>
  </si>
  <si>
    <t>โครงการยกระดับผ้าทอพื้นถิ่นเพื่อสร้างคุณค่าและมูลค่าจากวิถีสามวัฒนธรรม</t>
  </si>
  <si>
    <t>16 สิงหาคม 2564 เวลา 10:05</t>
  </si>
  <si>
    <t>https://emenscr.nesdc.go.th/viewer/view.html?id=wEE7W96g27UO5JYLOqVM</t>
  </si>
  <si>
    <t>https://emenscr.nesdc.go.th/viewer/view.html?id=6119d60b9b236c1f95b0c317</t>
  </si>
  <si>
    <t>cu05122381</t>
  </si>
  <si>
    <t>ศธ 0512.2.38-66-0011</t>
  </si>
  <si>
    <t>โครงการพัฒนาเศรษฐกิจฐานรากโดยใช้งานวิจัยและวัสดุชีวภาพ สู่อัตลักษณ์ของภูมิปัญญาท้องถิ่น</t>
  </si>
  <si>
    <t>16 สิงหาคม 2564 เวลา 10:11</t>
  </si>
  <si>
    <t>สำนักบริหารแผนและการงบประมาณ (สบผ.)</t>
  </si>
  <si>
    <t>จุฬาลงกรณ์มหาวิทยาลัย</t>
  </si>
  <si>
    <t>https://emenscr.nesdc.go.th/viewer/view.html?id=633GaQEWXmSRapz1RXwa</t>
  </si>
  <si>
    <t>https://emenscr.nesdc.go.th/viewer/view.html?id=6119d75a9b236c1f95b0c31d</t>
  </si>
  <si>
    <t>ศธ 0589.1-66-0001</t>
  </si>
  <si>
    <t>ศูนย์ยกระดับเศรษฐกิจฐานรากด้วยนวัตกรรมซิงค์นาโนในเส้นใยย้อมสีธรรมชาติตลอดห่วงโซ่คุณภาพ</t>
  </si>
  <si>
    <t>16 สิงหาคม 2564 เวลา 13:19</t>
  </si>
  <si>
    <t>https://emenscr.nesdc.go.th/viewer/view.html?id=o44eVQ1xxGCp3eA26Xz9</t>
  </si>
  <si>
    <t>https://emenscr.nesdc.go.th/viewer/view.html?id=6119dbf6b1eab9706bc852e2</t>
  </si>
  <si>
    <t>https://emenscr.nesdc.go.th/viewer/view.html?id=nrrjwr7NBpiVGoy9lXQ4</t>
  </si>
  <si>
    <t>https://emenscr.nesdc.go.th/viewer/view.html?id=6119e2fbb1eab9706bc85305</t>
  </si>
  <si>
    <t>reru0571021</t>
  </si>
  <si>
    <t>ศธ 0571.02-66-0006</t>
  </si>
  <si>
    <t>โครงการการพัฒนาอาชีพครัวเรือนให้เกิดการรวมกลุ่มอาชีพและยกระดับศักยภาพเป็นผู้ประกอบการธุรกิจชุมชน (วิสาหกิจฐานราก)</t>
  </si>
  <si>
    <t>16 สิงหาคม 2564 เวลา 11:02</t>
  </si>
  <si>
    <t>สำนักงานอธิการบดี กองนโยบายและแผน</t>
  </si>
  <si>
    <t>มหาวิทยาลัยราชภัฏร้อยเอ็ด</t>
  </si>
  <si>
    <t>https://emenscr.nesdc.go.th/viewer/view.html?id=nrrjwl72n0Fj48ElLm6L</t>
  </si>
  <si>
    <t>https://emenscr.nesdc.go.th/viewer/view.html?id=6119e36de587a9706c8ae140</t>
  </si>
  <si>
    <t>ศธ 0589.1-66-0002</t>
  </si>
  <si>
    <t>ศูนย์ความเป็นเลิศด้านการแปรรูปและการสร้างมูลค่าเพิ่มผลิตภัณฑ์อาหาร</t>
  </si>
  <si>
    <t>16 สิงหาคม 2564 เวลา 13:24</t>
  </si>
  <si>
    <t>กันยายน 2570</t>
  </si>
  <si>
    <t>https://emenscr.nesdc.go.th/viewer/view.html?id=lOOkVXaqR5t0n6QrOzN3</t>
  </si>
  <si>
    <t>https://emenscr.nesdc.go.th/viewer/view.html?id=6119e3abb1eab9706bc85309</t>
  </si>
  <si>
    <t>ศธ053501-66-0007</t>
  </si>
  <si>
    <t>โครงการสร้างแรงบันดาลใจค้นหาตัวตน และความเป็นไปได้ทางธุรกิจสู่การเป็นผู้ประกอบการรุ่นใหม่ (Chase your dream, Craft your future.)</t>
  </si>
  <si>
    <t>16 สิงหาคม 2564 เวลา 11:46</t>
  </si>
  <si>
    <t>https://emenscr.nesdc.go.th/viewer/view.html?id=deeNQNZrx4tWe80pMrNZ</t>
  </si>
  <si>
    <t>https://emenscr.nesdc.go.th/viewer/view.html?id=6119e69c83a6677074486140</t>
  </si>
  <si>
    <t>bcca059541</t>
  </si>
  <si>
    <t>ศธ 0595(4)-66-0007</t>
  </si>
  <si>
    <t>โครงการารพัฒนาต้นแบบชุมชนนวัตกรรม เพื่อเพิ่มขีดความสามารถในการบริหารจัดการตนเองอย่าง ยั่งยืน และยกระดับเศรษฐกิจชุมชนฐานราก บนฐานทุนทรัพยากร ในพื้นที่20 จังหวัด ที่วิทยาลัยชุมชนตั้งอย</t>
  </si>
  <si>
    <t>16 สิงหาคม 2564 เวลา 11:17</t>
  </si>
  <si>
    <t>กองแผนงานและงบประมาณ</t>
  </si>
  <si>
    <t>สถาบันวิทยาลัยชุมชน</t>
  </si>
  <si>
    <t>https://emenscr.nesdc.go.th/viewer/view.html?id=XGGQR12g9RTdZQRgnWpw</t>
  </si>
  <si>
    <t>https://emenscr.nesdc.go.th/viewer/view.html?id=6119e6f7454a1a70721697b6</t>
  </si>
  <si>
    <t>ศธ 0589.1-66-0003</t>
  </si>
  <si>
    <t>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</t>
  </si>
  <si>
    <t>16 สิงหาคม 2564 เวลา 13:26</t>
  </si>
  <si>
    <t>https://emenscr.nesdc.go.th/viewer/view.html?id=qWWB3ABm7Vf6m1x3dKgd</t>
  </si>
  <si>
    <t>https://emenscr.nesdc.go.th/viewer/view.html?id=6119ebc283a6677074486155</t>
  </si>
  <si>
    <t>sut56027021</t>
  </si>
  <si>
    <t>ศธ 5602(7)-66-0031</t>
  </si>
  <si>
    <t>โครงการพัฒนานวัตกรรมสำหรับเขตส่งเสริมอุตสาหกรรมเกษตรและอาหาร จ.นครราชสีมา</t>
  </si>
  <si>
    <t>16 สิงหาคม 2564 เวลา 14:21</t>
  </si>
  <si>
    <t>ส่วนแผนงาน</t>
  </si>
  <si>
    <t>มหาวิทยาลัยเทคโนโลยีสุรนารี</t>
  </si>
  <si>
    <t>https://emenscr.nesdc.go.th/viewer/view.html?id=qWWBWpz22OF7d0Gx63Z2</t>
  </si>
  <si>
    <t>https://emenscr.nesdc.go.th/viewer/view.html?id=6119f372e587a9706c8ae182</t>
  </si>
  <si>
    <t>https://emenscr.nesdc.go.th/viewer/view.html?id=eKKgKJqzpwt7J9r4wpM3</t>
  </si>
  <si>
    <t>https://emenscr.nesdc.go.th/viewer/view.html?id=6119f4aa454a1a70721697f8</t>
  </si>
  <si>
    <t>มร.อด.2040-66-0029</t>
  </si>
  <si>
    <t>โครงการชุมชนต้นแบบการแปรรูปผลิตภัณฑ์จากเกลือสินเธาร์บ้านดุงแบบครบวงจร</t>
  </si>
  <si>
    <t>https://emenscr.nesdc.go.th/viewer/view.html?id=EaaYa2Q1dYHgakGMoVYx</t>
  </si>
  <si>
    <t>https://emenscr.nesdc.go.th/viewer/view.html?id=6119f7f9e587a9706c8ae193</t>
  </si>
  <si>
    <t>https://emenscr.nesdc.go.th/viewer/view.html?id=A33k0lrOa1cGoLN4nWZz</t>
  </si>
  <si>
    <t>https://emenscr.nesdc.go.th/viewer/view.html?id=6119fb1db1eab9706bc85370</t>
  </si>
  <si>
    <t>ศธ 0569.01(2)-66-0003</t>
  </si>
  <si>
    <t>โครงการบูรณาการยกระดับผลผลิตทางการเกษตร ส่งเสริมนวัตกรรมแแห่งการเรียนรู้</t>
  </si>
  <si>
    <t>16 สิงหาคม 2564 เวลา 19:21</t>
  </si>
  <si>
    <t>https://emenscr.nesdc.go.th/viewer/view.html?id=Y77ZjlGnWLuEBkz1VJA3</t>
  </si>
  <si>
    <t>https://emenscr.nesdc.go.th/viewer/view.html?id=611a03a683a66770744861b2</t>
  </si>
  <si>
    <t>mju052314011</t>
  </si>
  <si>
    <t>ศธ 0523.1.4-66-0004</t>
  </si>
  <si>
    <t>การประยุกต์ใช้เทคโนโลยีพลังงานทดแทนและเกษตรอัจฉริยะเพื่อยกระดับผู้ผลิตและผู้ประกอบการสินค้าเกษตรอินทรีย์</t>
  </si>
  <si>
    <t>16 สิงหาคม 2564 เวลา 13:23</t>
  </si>
  <si>
    <t>กองแผนงาน สำนักงานอธิการบดี มหาวิทยาลัยแม่โจ้</t>
  </si>
  <si>
    <t>มหาวิทยาลัยแม่โจ้</t>
  </si>
  <si>
    <t>https://emenscr.nesdc.go.th/viewer/view.html?id=qWWBLmKjGgiQ06XJoGW4</t>
  </si>
  <si>
    <t>https://emenscr.nesdc.go.th/viewer/view.html?id=611a0449454a1a707216981f</t>
  </si>
  <si>
    <t>ศธ 5602(7)-66-0032</t>
  </si>
  <si>
    <t>โครงการจัดตั้ง ศูนย์วิจัยและธุรกิจมันสำปะหลัง Cassava Research and Business Park</t>
  </si>
  <si>
    <t>16 สิงหาคม 2564 เวลา 14:18</t>
  </si>
  <si>
    <t>https://emenscr.nesdc.go.th/viewer/view.html?id=eKKglMmmYZH9RQVnYOe3</t>
  </si>
  <si>
    <t>https://emenscr.nesdc.go.th/viewer/view.html?id=611a067983a66770744861c0</t>
  </si>
  <si>
    <t>https://emenscr.nesdc.go.th/viewer/view.html?id=p99YlLOozNSOnk7YZj2w</t>
  </si>
  <si>
    <t>https://emenscr.nesdc.go.th/viewer/view.html?id=611a0744454a1a7072169833</t>
  </si>
  <si>
    <t>https://emenscr.nesdc.go.th/viewer/view.html?id=nrrjlklmJjtj48ElLmwX</t>
  </si>
  <si>
    <t>https://emenscr.nesdc.go.th/viewer/view.html?id=611a08bbe587a9706c8ae1d1</t>
  </si>
  <si>
    <t>ศธ 0523.1.4-66-0008</t>
  </si>
  <si>
    <t>การสร้างมูลค่าเพิ่มตลอดห่วงโซ่คุณค่า ในการผลิต แปรรูป การตลาด เกษตรปลอดภัยและเกษตรอินทรีย์ในภาคเหนือตอนบน2</t>
  </si>
  <si>
    <t>16 สิงหาคม 2564 เวลา 13:56</t>
  </si>
  <si>
    <t>https://emenscr.nesdc.go.th/viewer/view.html?id=133Vo51xZgF9x5pzKyZg</t>
  </si>
  <si>
    <t>https://emenscr.nesdc.go.th/viewer/view.html?id=611a0c2983a66770744861d0</t>
  </si>
  <si>
    <t>ศธ 0569.01(2)-66-0005</t>
  </si>
  <si>
    <t>โครงการยกระดับศักยภาพกลุ่มเกษตรกรสู่ผู้ประกอบธุรกิจผลิตและแปรรูปสมุนไพร Champion เพื่อความมั่นคงด้านอาหารและยาของจังหวัดชัยภูมิ ระยะที่ 2</t>
  </si>
  <si>
    <t>16 สิงหาคม 2564 เวลา 14:07</t>
  </si>
  <si>
    <t>https://emenscr.nesdc.go.th/viewer/view.html?id=QOO3Mr4WQeFEXRagx6z6</t>
  </si>
  <si>
    <t>https://emenscr.nesdc.go.th/viewer/view.html?id=611a0ea3e587a9706c8ae1f2</t>
  </si>
  <si>
    <t>ศธ 0523.1.4-66-0010</t>
  </si>
  <si>
    <t>การพัฒนาผลิตภัณฑ์และกลุ่มวิสาหกิจชุมชนบนพื้นฐานทุนทางสังคมเพื่อความมั่นคงของเศรษฐกิจฐานรากและความมั่นคงทางอาหาร ใน 4 จังหวัดภาคเหนือตอนบน 2</t>
  </si>
  <si>
    <t>16 สิงหาคม 2564 เวลา 14:24</t>
  </si>
  <si>
    <t>https://emenscr.nesdc.go.th/viewer/view.html?id=y005QLRXRoHxARewZr9G</t>
  </si>
  <si>
    <t>https://emenscr.nesdc.go.th/viewer/view.html?id=611a12b2e587a9706c8ae209</t>
  </si>
  <si>
    <t>ศธ 0524.01(06)-66-0009</t>
  </si>
  <si>
    <t>โครงการต้นแบบการสร้างมูลค่าสินค้าเกษตรตลอดห่วงโซ่อุปทาน ด้วยนวัตกรรมและเทคโนโลยี เพื่อเสริมสร้างศักยภาพการแข่งขันอย่าง ยั่งยืนโดยการมีส่วนร่วมของกลุ่มเกษตรกร: กรณีกลุ่มเกษตรกรผู้เลี้ยง ปลาดุกแปลงใหญ่ ตำบลวังม่วง จ.สระบุรี</t>
  </si>
  <si>
    <t>16 สิงหาคม 2564 เวลา 14:59</t>
  </si>
  <si>
    <t>https://emenscr.nesdc.go.th/viewer/view.html?id=x00xA5A5nrCxWn6Az3Ro</t>
  </si>
  <si>
    <t>https://emenscr.nesdc.go.th/viewer/view.html?id=611a1ad6b1eab9706bc85411</t>
  </si>
  <si>
    <t>ศธ 0523.1.4-66-0017</t>
  </si>
  <si>
    <t>ฟื้นฟูเศรษฐกิจฐานรากด้วยการสร้างอาชีพบนพื้นฐานการใช้ประโยชน์จากภูมิปัญญาดั้งเดิมสู่ภูมิปัญญาสากล</t>
  </si>
  <si>
    <t>16 สิงหาคม 2564 เวลา 15:14</t>
  </si>
  <si>
    <t>https://emenscr.nesdc.go.th/viewer/view.html?id=lOOkpXNEM8CeBAmOY2m7</t>
  </si>
  <si>
    <t>https://emenscr.nesdc.go.th/viewer/view.html?id=611a1e83e587a9706c8ae247</t>
  </si>
  <si>
    <t>ubru05421</t>
  </si>
  <si>
    <t>ศธ 054(2)-66-0002</t>
  </si>
  <si>
    <t>โครงการพัฒนาและยกระดับเกษตรกรในจังหวัดอุบลราชธานีให้เป็นเกษตรกรผู้นำ (SMART Farmers) เพื่อเพิ่มศักยภาพ และรองรับการเปลี่ยนแปลงในสังคมยุคดิจิตอล</t>
  </si>
  <si>
    <t>16 สิงหาคม 2564 เวลา 16:58</t>
  </si>
  <si>
    <t>มหาวิทยาลัยราชภัฏอุบลราชธานี</t>
  </si>
  <si>
    <t>https://emenscr.nesdc.go.th/viewer/view.html?id=Y77ZrJVGpKfEBkz1VJyO</t>
  </si>
  <si>
    <t>https://emenscr.nesdc.go.th/viewer/view.html?id=611a2efa83a667707448629c</t>
  </si>
  <si>
    <t>pbru0555341</t>
  </si>
  <si>
    <t>ศธ 0555.34-66-0006</t>
  </si>
  <si>
    <t>โครงการสำคัญปีงบปรมะมาณ 2566 (โครงการที่ 5) 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</t>
  </si>
  <si>
    <t>16 สิงหาคม 2564 เวลา 16:30</t>
  </si>
  <si>
    <t>สำนักอธิการบดี (กองนโยบายและแผน)</t>
  </si>
  <si>
    <t>มหาวิทยาลัยราชภัฏเพชรบุรี</t>
  </si>
  <si>
    <t>https://emenscr.nesdc.go.th/viewer/view.html?id=VWW8wR4MlQtkZ1QW4g7W</t>
  </si>
  <si>
    <t>https://emenscr.nesdc.go.th/viewer/view.html?id=611a3021454a1a70721698f0</t>
  </si>
  <si>
    <t>bsru0564211</t>
  </si>
  <si>
    <t>ศธ 056421-66-0001</t>
  </si>
  <si>
    <t>ยกระดับศักยภาพและขีดความสามารถเศรษฐกิจฐานราก ตามอัตลักษณ์ภูมิภาคด้วยเทคโนโลยีและนวัตกรรม</t>
  </si>
  <si>
    <t>16 สิงหาคม 2564 เวลา 16:41</t>
  </si>
  <si>
    <t>มหาวิทยาลัยราชภัฏบ้านสมเด็จเจ้าพระยา</t>
  </si>
  <si>
    <t>https://emenscr.nesdc.go.th/viewer/view.html?id=aQQGxYWMjjUkr0QLpMp9</t>
  </si>
  <si>
    <t>https://emenscr.nesdc.go.th/viewer/view.html?id=611a32c5e587a9706c8ae2bb</t>
  </si>
  <si>
    <t>ศธ 0524.01(06)-66-0010</t>
  </si>
  <si>
    <t>การบูรณาการในการผลิตผลิตภัณฑ์อาหารสุขภาพจากสมุนไพรไทยเพื่อเพิ่มมูลค่าและมาตรฐานการผลิตสินค้าโอทอป</t>
  </si>
  <si>
    <t>16 สิงหาคม 2564 เวลา 21:03</t>
  </si>
  <si>
    <t>v2_160201V02F04</t>
  </si>
  <si>
    <t>160201V02F04</t>
  </si>
  <si>
    <t>https://emenscr.nesdc.go.th/viewer/view.html?id=533W2qwJmRSzJe52QYaM</t>
  </si>
  <si>
    <t>https://emenscr.nesdc.go.th/viewer/view.html?id=611a3423454a1a7072169907</t>
  </si>
  <si>
    <t>ศธ 0524.01(06)-66-0011</t>
  </si>
  <si>
    <t>การพัฒนาผลิตภัณฑ์จากทุเรียนพันธุ์เมือง จังหวัดแพร่ เพื่อพื้นฟูเศรษฐกิจฐานรากของชุมชนหลังสถานการณ์โควิด-19</t>
  </si>
  <si>
    <t>16 สิงหาคม 2564 เวลา 17:15</t>
  </si>
  <si>
    <t>https://emenscr.nesdc.go.th/viewer/view.html?id=qWWB4w9OKBH7d0Gx63lB</t>
  </si>
  <si>
    <t>https://emenscr.nesdc.go.th/viewer/view.html?id=611a3ad5e587a9706c8ae2dd</t>
  </si>
  <si>
    <t>rru054801021</t>
  </si>
  <si>
    <t>มรร 0548.01/02-66-0018</t>
  </si>
  <si>
    <t>โครงการพัฒนาทุนทางวัฒนธรรมกลุ่มชาติพันธุ์ในท้องถิ่นจังหวัดฉะเชิงเทราสู่การส่งเสริมและสร้างสรรค์ผลิตภัณฑ์มูลค่าเพิ่ม</t>
  </si>
  <si>
    <t>16 สิงหาคม 2564 เวลา 17:31</t>
  </si>
  <si>
    <t>มหาวิทยาลัยราชภัฏราชนครินทร์</t>
  </si>
  <si>
    <t>https://emenscr.nesdc.go.th/viewer/view.html?id=o44edrN1kGf9j43yAJY6</t>
  </si>
  <si>
    <t>https://emenscr.nesdc.go.th/viewer/view.html?id=611a3e88454a1a7072169936</t>
  </si>
  <si>
    <t>ศธ 054(2)-66-0005</t>
  </si>
  <si>
    <t>โครงการพัฒนามาตรฐาน และยกระดับสินค้าของกลุ่มผู้ผลิตผ้าและผลิตภัณฑ์จากผ้าในจังหวัดอุบลราชธานี ยโสธรและอำนาจเจริญ</t>
  </si>
  <si>
    <t>16 สิงหาคม 2564 เวลา 17:35</t>
  </si>
  <si>
    <t>https://emenscr.nesdc.go.th/viewer/view.html?id=x00xNy43G1igyQW96GVV</t>
  </si>
  <si>
    <t>https://emenscr.nesdc.go.th/viewer/view.html?id=611a3f68454a1a707216993a</t>
  </si>
  <si>
    <t>มรภ.ศก. 0572-66-0003</t>
  </si>
  <si>
    <t>การพัฒนาเทคนิคการย้อมผ้าเบญจศรี(ศรีสะเกษ) เพื่อแก้ไขปัญหาและพัฒนาสู่ความยั่งยืน</t>
  </si>
  <si>
    <t>16 สิงหาคม 2564 เวลา 18:38</t>
  </si>
  <si>
    <t>https://emenscr.nesdc.go.th/viewer/view.html?id=y005qGr5NOi39d0Ow59x</t>
  </si>
  <si>
    <t>https://emenscr.nesdc.go.th/viewer/view.html?id=611a4e4fb1eab9706bc854d1</t>
  </si>
  <si>
    <t>ศธ. 0545.1(2)-66-0008</t>
  </si>
  <si>
    <t>การพัฒนากลุ่มอาชีพทอผ้าไหมจากภูมิปัญญาท้องถิ่นกลุ่มจังหวัดนครชัยบุรินทร์ โดยใช้เทคโนโลยีและนวัตกรรมเพื่อยกระดับเศรษฐกิจฐานราก</t>
  </si>
  <si>
    <t>16 สิงหาคม 2564 เวลา 18:39</t>
  </si>
  <si>
    <t>https://emenscr.nesdc.go.th/viewer/view.html?id=933NMZe21NF4Z2JpkMMX</t>
  </si>
  <si>
    <t>https://emenscr.nesdc.go.th/viewer/view.html?id=611a4e62e587a9706c8ae314</t>
  </si>
  <si>
    <t>มท 0408-66-0004</t>
  </si>
  <si>
    <t>โครงการพัฒนาระบบข้อมูล OTOP รองรับการวิเคราะห์ข้อมูลขนาดใหญ่  (OTOP Big Data)</t>
  </si>
  <si>
    <t>16 สิงหาคม 2564 เวลา 22:04</t>
  </si>
  <si>
    <t>v2_160201V01F03</t>
  </si>
  <si>
    <t>https://emenscr.nesdc.go.th/viewer/view.html?id=133VGNpO77s9x5pzKBNr</t>
  </si>
  <si>
    <t>https://emenscr.nesdc.go.th/viewer/view.html?id=611a72c083a6677074486358</t>
  </si>
  <si>
    <t>มท 0408-66-0006</t>
  </si>
  <si>
    <t>โครงการพัฒนาศักยภาพผู้ประกอบการ OTOP และกลไกขับเคลื่อน OTOP</t>
  </si>
  <si>
    <t>16 สิงหาคม 2564 เวลา 22:22</t>
  </si>
  <si>
    <t>https://emenscr.nesdc.go.th/viewer/view.html?id=mddam02noWTJpon6jKQp</t>
  </si>
  <si>
    <t>https://emenscr.nesdc.go.th/viewer/view.html?id=611a7891454a1a70721699c0</t>
  </si>
  <si>
    <t>มท 0408-66-0007</t>
  </si>
  <si>
    <t>16 สิงหาคม 2564 เวลา 22:17</t>
  </si>
  <si>
    <t>https://emenscr.nesdc.go.th/viewer/view.html?id=x00xEwxM0JSQjKzwYRV0</t>
  </si>
  <si>
    <t>https://emenscr.nesdc.go.th/viewer/view.html?id=611a7af683a6677074486366</t>
  </si>
  <si>
    <t>มท 0408-66-0008</t>
  </si>
  <si>
    <t>16 สิงหาคม 2564 เวลา 22:11</t>
  </si>
  <si>
    <t>https://emenscr.nesdc.go.th/viewer/view.html?id=o44ero6zBKCp3eA26XJr</t>
  </si>
  <si>
    <t>https://emenscr.nesdc.go.th/viewer/view.html?id=611a7d94b1eab9706bc8552c</t>
  </si>
  <si>
    <t>ศธ 0542.01(3)-66-0011</t>
  </si>
  <si>
    <t>“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”พื้นที่จังหวัดสกลนคร</t>
  </si>
  <si>
    <t>16 สิงหาคม 2564 เวลา 23:01</t>
  </si>
  <si>
    <t>https://emenscr.nesdc.go.th/viewer/view.html?id=Y77ZK0dlBLI4nEGNLgBY</t>
  </si>
  <si>
    <t>https://emenscr.nesdc.go.th/viewer/view.html?id=611a8bbf454a1a70721699e3</t>
  </si>
  <si>
    <t>moi0019471</t>
  </si>
  <si>
    <t>สน 0019-66-0001</t>
  </si>
  <si>
    <t>ส่งเสริมพัฒนาคุณภาพชีวิตและเศรษฐกิจชุมชนฐานรากจังหวัดสกลนคร</t>
  </si>
  <si>
    <t>20 มีนาคม 2566 เวลา 15:14</t>
  </si>
  <si>
    <t>สำนักงานพัฒนาชุมชนจังหวัดสกลนคร</t>
  </si>
  <si>
    <t>https://emenscr.nesdc.go.th/viewer/view.html?id=OoXlQAwJdwC8p0eeyal2</t>
  </si>
  <si>
    <t>https://emenscr.nesdc.go.th/viewer/view.html?id=637f20b77395053debdf9a05</t>
  </si>
  <si>
    <t>moc0016561</t>
  </si>
  <si>
    <t>พย 0016-66-0001</t>
  </si>
  <si>
    <t>7 มีนาคม 2566 เวลา 19:16</t>
  </si>
  <si>
    <t>มกราคม 2566</t>
  </si>
  <si>
    <t>สำนักงานพาณิชย์จังหวัดพะเยา</t>
  </si>
  <si>
    <t>https://emenscr.nesdc.go.th/viewer/view.html?id=aQqMJQJXRpiK57N4oYLa</t>
  </si>
  <si>
    <t>https://emenscr.nesdc.go.th/viewer/view.html?id=637f22417825de3dde356e5c</t>
  </si>
  <si>
    <t>สน 0016-66-0001</t>
  </si>
  <si>
    <t>โครงการเพิ่มขีดความสามารถในการแข่งขันทางการค้าให้กับสินค้า GI และสินค้าที่มีศักยภาพของจังหวัดสกลนคร สู่ตลาดสากล</t>
  </si>
  <si>
    <t>20 มีนาคม 2566 เวลา 14:17</t>
  </si>
  <si>
    <t>https://emenscr.nesdc.go.th/viewer/view.html?id=43gpkdV3xqsw6rOwkpRx</t>
  </si>
  <si>
    <t>https://emenscr.nesdc.go.th/viewer/view.html?id=637f22c537f22f3054888d8d</t>
  </si>
  <si>
    <t>160202V04F01</t>
  </si>
  <si>
    <t>F00F00</t>
  </si>
  <si>
    <t>160202V01F01</t>
  </si>
  <si>
    <t>160202V01F03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</si>
</sst>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sz val="11"/>
      <name val="Calibri"/>
      <family val="2"/>
    </font>
    <font>
      <sz val="16"/>
      <color theme="4" tint="-0.249977111117893"/>
      <name val="TH SarabunPSK"/>
      <family val="2"/>
    </font>
    <font>
      <sz val="11"/>
      <color rgb="FFFF0000"/>
      <name val="Calibri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b/>
      <sz val="22"/>
      <name val="Calibri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97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2" borderId="0" xfId="0" applyFont="1" applyFill="1" applyBorder="1"/>
    <xf numFmtId="0" fontId="0" fillId="0" borderId="0" xfId="0" applyFont="1" applyFill="1" applyBorder="1"/>
    <xf numFmtId="0" fontId="4" fillId="0" borderId="1" xfId="1" applyFont="1" applyFill="1" applyBorder="1" applyAlignment="1">
      <alignment horizontal="left" vertical="center" indent="1"/>
    </xf>
    <xf numFmtId="0" fontId="4" fillId="0" borderId="2" xfId="1" applyFont="1" applyFill="1" applyBorder="1" applyAlignment="1">
      <alignment horizontal="left" vertical="center" indent="1"/>
    </xf>
    <xf numFmtId="0" fontId="2" fillId="0" borderId="2" xfId="1" applyFill="1" applyBorder="1" applyAlignment="1">
      <alignment horizontal="left" vertical="center" indent="1"/>
    </xf>
    <xf numFmtId="0" fontId="0" fillId="3" borderId="0" xfId="0" applyFont="1" applyFill="1" applyBorder="1"/>
    <xf numFmtId="0" fontId="3" fillId="0" borderId="2" xfId="0" applyFont="1" applyFill="1" applyBorder="1"/>
    <xf numFmtId="0" fontId="0" fillId="4" borderId="0" xfId="0" applyFont="1" applyFill="1" applyBorder="1"/>
    <xf numFmtId="0" fontId="5" fillId="4" borderId="0" xfId="0" applyFont="1" applyFill="1" applyBorder="1"/>
    <xf numFmtId="0" fontId="0" fillId="5" borderId="0" xfId="0" applyFont="1" applyFill="1" applyBorder="1"/>
    <xf numFmtId="0" fontId="5" fillId="5" borderId="0" xfId="0" applyFont="1" applyFill="1" applyBorder="1" applyAlignment="1">
      <alignment horizontal="left"/>
    </xf>
    <xf numFmtId="0" fontId="4" fillId="5" borderId="0" xfId="1" applyFont="1" applyFill="1" applyBorder="1" applyAlignment="1">
      <alignment horizontal="left" vertical="center" indent="1"/>
    </xf>
    <xf numFmtId="0" fontId="5" fillId="5" borderId="0" xfId="0" applyFont="1" applyFill="1" applyBorder="1"/>
    <xf numFmtId="0" fontId="5" fillId="6" borderId="0" xfId="0" applyFont="1" applyFill="1" applyBorder="1" applyAlignment="1">
      <alignment horizontal="left"/>
    </xf>
    <xf numFmtId="0" fontId="4" fillId="6" borderId="1" xfId="1" applyFont="1" applyFill="1" applyBorder="1" applyAlignment="1">
      <alignment horizontal="left" vertical="center" indent="1"/>
    </xf>
    <xf numFmtId="0" fontId="4" fillId="6" borderId="2" xfId="1" applyFont="1" applyFill="1" applyBorder="1" applyAlignment="1">
      <alignment horizontal="left" vertical="center" indent="1"/>
    </xf>
    <xf numFmtId="0" fontId="5" fillId="6" borderId="0" xfId="0" applyFont="1" applyFill="1" applyBorder="1"/>
    <xf numFmtId="0" fontId="5" fillId="7" borderId="0" xfId="0" applyFont="1" applyFill="1" applyBorder="1" applyAlignment="1">
      <alignment horizontal="left"/>
    </xf>
    <xf numFmtId="0" fontId="4" fillId="7" borderId="2" xfId="1" applyFont="1" applyFill="1" applyBorder="1" applyAlignment="1">
      <alignment horizontal="left" vertical="center" indent="1"/>
    </xf>
    <xf numFmtId="0" fontId="0" fillId="7" borderId="0" xfId="0" applyFont="1" applyFill="1" applyBorder="1" applyAlignment="1">
      <alignment horizontal="left"/>
    </xf>
    <xf numFmtId="0" fontId="2" fillId="7" borderId="2" xfId="1" applyFill="1" applyBorder="1" applyAlignment="1">
      <alignment horizontal="left" vertical="center" indent="1"/>
    </xf>
    <xf numFmtId="0" fontId="5" fillId="7" borderId="0" xfId="0" applyFont="1" applyFill="1" applyBorder="1"/>
    <xf numFmtId="0" fontId="0" fillId="7" borderId="0" xfId="0" applyFont="1" applyFill="1" applyBorder="1"/>
    <xf numFmtId="0" fontId="0" fillId="8" borderId="0" xfId="0" applyFont="1" applyFill="1" applyBorder="1" applyAlignment="1">
      <alignment horizontal="left"/>
    </xf>
    <xf numFmtId="0" fontId="2" fillId="8" borderId="2" xfId="1" applyFill="1" applyBorder="1" applyAlignment="1">
      <alignment horizontal="left" vertical="center" indent="1"/>
    </xf>
    <xf numFmtId="0" fontId="0" fillId="8" borderId="0" xfId="0" applyFont="1" applyFill="1" applyBorder="1"/>
    <xf numFmtId="0" fontId="0" fillId="9" borderId="0" xfId="0" applyFont="1" applyFill="1" applyBorder="1" applyAlignment="1">
      <alignment horizontal="left"/>
    </xf>
    <xf numFmtId="0" fontId="2" fillId="9" borderId="2" xfId="1" applyFill="1" applyBorder="1" applyAlignment="1">
      <alignment horizontal="left" vertical="center" indent="1"/>
    </xf>
    <xf numFmtId="0" fontId="0" fillId="9" borderId="0" xfId="0" applyFont="1" applyFill="1" applyBorder="1"/>
    <xf numFmtId="0" fontId="0" fillId="10" borderId="0" xfId="0" applyFont="1" applyFill="1" applyBorder="1" applyAlignment="1">
      <alignment horizontal="left"/>
    </xf>
    <xf numFmtId="0" fontId="2" fillId="10" borderId="2" xfId="1" applyFill="1" applyBorder="1" applyAlignment="1">
      <alignment horizontal="left" vertical="center" indent="1"/>
    </xf>
    <xf numFmtId="0" fontId="0" fillId="10" borderId="0" xfId="0" applyFont="1" applyFill="1" applyBorder="1"/>
    <xf numFmtId="0" fontId="5" fillId="11" borderId="0" xfId="0" applyFont="1" applyFill="1" applyBorder="1"/>
    <xf numFmtId="0" fontId="0" fillId="11" borderId="0" xfId="0" applyFont="1" applyFill="1" applyBorder="1"/>
    <xf numFmtId="0" fontId="0" fillId="12" borderId="0" xfId="0" applyFont="1" applyFill="1" applyBorder="1"/>
    <xf numFmtId="0" fontId="5" fillId="13" borderId="0" xfId="0" applyFont="1" applyFill="1" applyBorder="1"/>
    <xf numFmtId="0" fontId="0" fillId="13" borderId="0" xfId="0" applyFont="1" applyFill="1" applyBorder="1"/>
    <xf numFmtId="0" fontId="0" fillId="14" borderId="0" xfId="0" applyFont="1" applyFill="1" applyBorder="1"/>
    <xf numFmtId="0" fontId="5" fillId="15" borderId="0" xfId="0" applyFont="1" applyFill="1" applyBorder="1"/>
    <xf numFmtId="0" fontId="0" fillId="15" borderId="0" xfId="0" applyFont="1" applyFill="1" applyBorder="1"/>
    <xf numFmtId="0" fontId="0" fillId="16" borderId="0" xfId="0" applyFont="1" applyFill="1" applyBorder="1"/>
    <xf numFmtId="0" fontId="0" fillId="6" borderId="0" xfId="0" applyFont="1" applyFill="1" applyBorder="1"/>
    <xf numFmtId="0" fontId="5" fillId="17" borderId="0" xfId="0" applyFont="1" applyFill="1" applyBorder="1"/>
    <xf numFmtId="0" fontId="0" fillId="17" borderId="0" xfId="0" applyFont="1" applyFill="1" applyBorder="1"/>
    <xf numFmtId="0" fontId="5" fillId="18" borderId="0" xfId="0" applyFont="1" applyFill="1" applyBorder="1"/>
    <xf numFmtId="0" fontId="5" fillId="0" borderId="0" xfId="0" pivotButton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7" fillId="0" borderId="0" xfId="0" pivotButton="1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2" fillId="19" borderId="1" xfId="1" applyFill="1" applyBorder="1" applyAlignment="1">
      <alignment horizontal="left" vertical="center" indent="1"/>
    </xf>
    <xf numFmtId="0" fontId="2" fillId="19" borderId="2" xfId="1" applyFill="1" applyBorder="1" applyAlignment="1">
      <alignment horizontal="left" vertical="center" indent="1"/>
    </xf>
    <xf numFmtId="0" fontId="2" fillId="19" borderId="3" xfId="1" applyFill="1" applyBorder="1" applyAlignment="1">
      <alignment horizontal="left" vertical="center" indent="1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3" fillId="0" borderId="0" xfId="0" applyFont="1" applyFill="1" applyBorder="1" applyAlignment="1"/>
    <xf numFmtId="0" fontId="9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0" fillId="0" borderId="0" xfId="0" applyFont="1" applyFill="1" applyBorder="1"/>
    <xf numFmtId="0" fontId="12" fillId="20" borderId="0" xfId="2" applyFont="1" applyFill="1" applyBorder="1"/>
    <xf numFmtId="0" fontId="10" fillId="20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3" fillId="13" borderId="0" xfId="2" applyFont="1" applyFill="1" applyBorder="1" applyAlignment="1">
      <alignment horizontal="left" vertical="center"/>
    </xf>
    <xf numFmtId="0" fontId="12" fillId="13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21" borderId="0" xfId="2" applyFont="1" applyFill="1" applyBorder="1" applyAlignment="1">
      <alignment horizontal="left" vertical="center"/>
    </xf>
    <xf numFmtId="0" fontId="12" fillId="21" borderId="0" xfId="2" applyFont="1" applyFill="1" applyBorder="1"/>
    <xf numFmtId="0" fontId="13" fillId="0" borderId="0" xfId="2" applyFont="1" applyFill="1" applyBorder="1" applyAlignment="1">
      <alignment horizontal="left"/>
    </xf>
    <xf numFmtId="0" fontId="2" fillId="0" borderId="0" xfId="1" applyFill="1" applyBorder="1"/>
    <xf numFmtId="0" fontId="2" fillId="0" borderId="2" xfId="1" applyFill="1" applyBorder="1"/>
    <xf numFmtId="0" fontId="4" fillId="0" borderId="0" xfId="1" applyFont="1" applyFill="1" applyBorder="1" applyAlignment="1">
      <alignment horizontal="left" vertical="center" indent="1"/>
    </xf>
    <xf numFmtId="0" fontId="5" fillId="12" borderId="0" xfId="0" applyFont="1" applyFill="1" applyBorder="1"/>
    <xf numFmtId="0" fontId="5" fillId="14" borderId="0" xfId="0" applyFont="1" applyFill="1" applyBorder="1"/>
    <xf numFmtId="0" fontId="5" fillId="16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273">
    <dxf>
      <alignment horizontal="center"/>
    </dxf>
    <dxf>
      <alignment horizontal="center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color theme="4" tint="-0.249977111117893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CC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66675</xdr:rowOff>
    </xdr:from>
    <xdr:to>
      <xdr:col>7</xdr:col>
      <xdr:colOff>1719234</xdr:colOff>
      <xdr:row>3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33350" y="333375"/>
          <a:ext cx="9624984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4483</xdr:colOff>
      <xdr:row>1</xdr:row>
      <xdr:rowOff>66675</xdr:rowOff>
    </xdr:from>
    <xdr:to>
      <xdr:col>12</xdr:col>
      <xdr:colOff>1266264</xdr:colOff>
      <xdr:row>3</xdr:row>
      <xdr:rowOff>204352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2151659" y="335616"/>
          <a:ext cx="6304429" cy="1034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  <xdr:twoCellAnchor>
    <xdr:from>
      <xdr:col>37</xdr:col>
      <xdr:colOff>76200</xdr:colOff>
      <xdr:row>99</xdr:row>
      <xdr:rowOff>9525</xdr:rowOff>
    </xdr:from>
    <xdr:to>
      <xdr:col>37</xdr:col>
      <xdr:colOff>609600</xdr:colOff>
      <xdr:row>99</xdr:row>
      <xdr:rowOff>238125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6200" y="134712075"/>
          <a:ext cx="533400" cy="2286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66675</xdr:rowOff>
    </xdr:from>
    <xdr:to>
      <xdr:col>9</xdr:col>
      <xdr:colOff>1719234</xdr:colOff>
      <xdr:row>3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F651FD-4CE6-47D8-9D8F-AA422C882824}"/>
            </a:ext>
          </a:extLst>
        </xdr:cNvPr>
        <xdr:cNvSpPr txBox="1"/>
      </xdr:nvSpPr>
      <xdr:spPr>
        <a:xfrm>
          <a:off x="133350" y="333375"/>
          <a:ext cx="12025284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4483</xdr:colOff>
      <xdr:row>1</xdr:row>
      <xdr:rowOff>66675</xdr:rowOff>
    </xdr:from>
    <xdr:to>
      <xdr:col>14</xdr:col>
      <xdr:colOff>1266264</xdr:colOff>
      <xdr:row>3</xdr:row>
      <xdr:rowOff>204352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BDFA3E1-69F2-4C53-8F16-423C7AD77EA6}"/>
            </a:ext>
          </a:extLst>
        </xdr:cNvPr>
        <xdr:cNvSpPr txBox="1"/>
      </xdr:nvSpPr>
      <xdr:spPr>
        <a:xfrm>
          <a:off x="12158383" y="333375"/>
          <a:ext cx="6300506" cy="1033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  <xdr:twoCellAnchor>
    <xdr:from>
      <xdr:col>39</xdr:col>
      <xdr:colOff>76200</xdr:colOff>
      <xdr:row>89</xdr:row>
      <xdr:rowOff>9525</xdr:rowOff>
    </xdr:from>
    <xdr:to>
      <xdr:col>39</xdr:col>
      <xdr:colOff>609600</xdr:colOff>
      <xdr:row>89</xdr:row>
      <xdr:rowOff>238125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E4CB9EF-50E6-4631-9C20-EA91CB07E987}"/>
            </a:ext>
          </a:extLst>
        </xdr:cNvPr>
        <xdr:cNvSpPr/>
      </xdr:nvSpPr>
      <xdr:spPr>
        <a:xfrm>
          <a:off x="31422975" y="27841575"/>
          <a:ext cx="533400" cy="2286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7205</xdr:colOff>
      <xdr:row>21</xdr:row>
      <xdr:rowOff>8006</xdr:rowOff>
    </xdr:from>
    <xdr:to>
      <xdr:col>20</xdr:col>
      <xdr:colOff>579983</xdr:colOff>
      <xdr:row>23</xdr:row>
      <xdr:rowOff>261689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7436705" y="5655771"/>
          <a:ext cx="6623954" cy="791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6457</xdr:colOff>
      <xdr:row>24</xdr:row>
      <xdr:rowOff>258305</xdr:rowOff>
    </xdr:from>
    <xdr:to>
      <xdr:col>25</xdr:col>
      <xdr:colOff>586314</xdr:colOff>
      <xdr:row>46</xdr:row>
      <xdr:rowOff>124373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2C46EF-1816-4103-84DF-E6BF375A4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110" y="6845085"/>
          <a:ext cx="10395450" cy="5903949"/>
        </a:xfrm>
        <a:prstGeom prst="rect">
          <a:avLst/>
        </a:prstGeom>
      </xdr:spPr>
    </xdr:pic>
    <xdr:clientData/>
  </xdr:twoCellAnchor>
  <xdr:oneCellAnchor>
    <xdr:from>
      <xdr:col>8</xdr:col>
      <xdr:colOff>190500</xdr:colOff>
      <xdr:row>24</xdr:row>
      <xdr:rowOff>212912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0FF2F7F-CC5C-4A96-AEC4-6343E43DDAF7}"/>
            </a:ext>
          </a:extLst>
        </xdr:cNvPr>
        <xdr:cNvSpPr txBox="1"/>
      </xdr:nvSpPr>
      <xdr:spPr>
        <a:xfrm>
          <a:off x="6409765" y="666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149285</xdr:colOff>
      <xdr:row>30</xdr:row>
      <xdr:rowOff>95914</xdr:rowOff>
    </xdr:from>
    <xdr:ext cx="716415" cy="2952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C69687D-1BE8-4A19-96D7-BB240EB5B44B}"/>
            </a:ext>
          </a:extLst>
        </xdr:cNvPr>
        <xdr:cNvSpPr txBox="1"/>
      </xdr:nvSpPr>
      <xdr:spPr>
        <a:xfrm>
          <a:off x="10013310" y="8329389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55155</xdr:colOff>
      <xdr:row>31</xdr:row>
      <xdr:rowOff>203491</xdr:rowOff>
    </xdr:from>
    <xdr:ext cx="716415" cy="2952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1D9BE40-C4A4-4A83-BDBC-04371799F938}"/>
            </a:ext>
          </a:extLst>
        </xdr:cNvPr>
        <xdr:cNvSpPr txBox="1"/>
      </xdr:nvSpPr>
      <xdr:spPr>
        <a:xfrm>
          <a:off x="9919180" y="871141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588555</xdr:colOff>
      <xdr:row>33</xdr:row>
      <xdr:rowOff>86950</xdr:rowOff>
    </xdr:from>
    <xdr:ext cx="716415" cy="29520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6C3AF26-CFEE-4D52-A6C9-59780C2E9919}"/>
            </a:ext>
          </a:extLst>
        </xdr:cNvPr>
        <xdr:cNvSpPr txBox="1"/>
      </xdr:nvSpPr>
      <xdr:spPr>
        <a:xfrm>
          <a:off x="9225631" y="914377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393572</xdr:colOff>
      <xdr:row>30</xdr:row>
      <xdr:rowOff>228144</xdr:rowOff>
    </xdr:from>
    <xdr:ext cx="784254" cy="2952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5B67316-D9F3-4E19-A7A9-18337B03AAC7}"/>
            </a:ext>
          </a:extLst>
        </xdr:cNvPr>
        <xdr:cNvSpPr txBox="1"/>
      </xdr:nvSpPr>
      <xdr:spPr>
        <a:xfrm>
          <a:off x="13324970" y="8461619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467532</xdr:colOff>
      <xdr:row>31</xdr:row>
      <xdr:rowOff>212456</xdr:rowOff>
    </xdr:from>
    <xdr:ext cx="716415" cy="29520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3C37F2F-1AD1-4E4F-B97C-0534857580FC}"/>
            </a:ext>
          </a:extLst>
        </xdr:cNvPr>
        <xdr:cNvSpPr txBox="1"/>
      </xdr:nvSpPr>
      <xdr:spPr>
        <a:xfrm>
          <a:off x="14012405" y="872038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597519</xdr:colOff>
      <xdr:row>33</xdr:row>
      <xdr:rowOff>107121</xdr:rowOff>
    </xdr:from>
    <xdr:ext cx="784254" cy="2952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1123583-F386-433F-B62C-CAE05C6DF480}"/>
            </a:ext>
          </a:extLst>
        </xdr:cNvPr>
        <xdr:cNvSpPr txBox="1"/>
      </xdr:nvSpPr>
      <xdr:spPr>
        <a:xfrm>
          <a:off x="12301968" y="9163943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268067</xdr:colOff>
      <xdr:row>37</xdr:row>
      <xdr:rowOff>12992</xdr:rowOff>
    </xdr:from>
    <xdr:ext cx="784254" cy="2952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8AD01EA-DE8D-4648-BDFC-9AE327395032}"/>
            </a:ext>
          </a:extLst>
        </xdr:cNvPr>
        <xdr:cNvSpPr txBox="1"/>
      </xdr:nvSpPr>
      <xdr:spPr>
        <a:xfrm>
          <a:off x="10745567" y="10167611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532524</xdr:colOff>
      <xdr:row>37</xdr:row>
      <xdr:rowOff>271753</xdr:rowOff>
    </xdr:from>
    <xdr:ext cx="784254" cy="29520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3F650AD-D471-4EB6-AAD9-7B19B330BFCE}"/>
            </a:ext>
          </a:extLst>
        </xdr:cNvPr>
        <xdr:cNvSpPr txBox="1"/>
      </xdr:nvSpPr>
      <xdr:spPr>
        <a:xfrm>
          <a:off x="10396549" y="10426372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528042</xdr:colOff>
      <xdr:row>38</xdr:row>
      <xdr:rowOff>216939</xdr:rowOff>
    </xdr:from>
    <xdr:ext cx="716415" cy="2952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6E2B2C-73D5-4EAB-AA70-170C4E3FBB19}"/>
            </a:ext>
          </a:extLst>
        </xdr:cNvPr>
        <xdr:cNvSpPr txBox="1"/>
      </xdr:nvSpPr>
      <xdr:spPr>
        <a:xfrm>
          <a:off x="11005542" y="10646007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498747</xdr:colOff>
      <xdr:row>42</xdr:row>
      <xdr:rowOff>135617</xdr:rowOff>
    </xdr:from>
    <xdr:ext cx="716415" cy="29520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595D0D1-DB3D-4010-B494-A8F17BC11F74}"/>
            </a:ext>
          </a:extLst>
        </xdr:cNvPr>
        <xdr:cNvSpPr txBox="1"/>
      </xdr:nvSpPr>
      <xdr:spPr>
        <a:xfrm>
          <a:off x="9135823" y="1166248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474253</xdr:colOff>
      <xdr:row>42</xdr:row>
      <xdr:rowOff>140740</xdr:rowOff>
    </xdr:from>
    <xdr:ext cx="784254" cy="29520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ACB1CBC-838F-4371-8966-A201BCA813AA}"/>
            </a:ext>
          </a:extLst>
        </xdr:cNvPr>
        <xdr:cNvSpPr txBox="1"/>
      </xdr:nvSpPr>
      <xdr:spPr>
        <a:xfrm>
          <a:off x="12178702" y="11667604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503388</xdr:colOff>
      <xdr:row>44</xdr:row>
      <xdr:rowOff>12992</xdr:rowOff>
    </xdr:from>
    <xdr:ext cx="1379673" cy="29520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43777DF-F762-4C04-A5C9-8B261E50D9EA}"/>
            </a:ext>
          </a:extLst>
        </xdr:cNvPr>
        <xdr:cNvSpPr txBox="1"/>
      </xdr:nvSpPr>
      <xdr:spPr>
        <a:xfrm>
          <a:off x="15275210" y="12088755"/>
          <a:ext cx="137967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159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610056</xdr:colOff>
      <xdr:row>0</xdr:row>
      <xdr:rowOff>0</xdr:rowOff>
    </xdr:from>
    <xdr:to>
      <xdr:col>25</xdr:col>
      <xdr:colOff>509203</xdr:colOff>
      <xdr:row>21</xdr:row>
      <xdr:rowOff>118886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86A6FE2-40D7-4CC0-8ADE-09F336ACD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3234" y="0"/>
          <a:ext cx="10328215" cy="5882318"/>
        </a:xfrm>
        <a:prstGeom prst="rect">
          <a:avLst/>
        </a:prstGeom>
      </xdr:spPr>
    </xdr:pic>
    <xdr:clientData/>
  </xdr:twoCellAnchor>
  <xdr:oneCellAnchor>
    <xdr:from>
      <xdr:col>22</xdr:col>
      <xdr:colOff>588762</xdr:colOff>
      <xdr:row>18</xdr:row>
      <xdr:rowOff>48251</xdr:rowOff>
    </xdr:from>
    <xdr:ext cx="1379673" cy="295209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3AB797A-98F5-4286-93D6-0F957290AAB9}"/>
            </a:ext>
          </a:extLst>
        </xdr:cNvPr>
        <xdr:cNvSpPr txBox="1"/>
      </xdr:nvSpPr>
      <xdr:spPr>
        <a:xfrm>
          <a:off x="15360584" y="4988336"/>
          <a:ext cx="137967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159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507280</xdr:colOff>
      <xdr:row>17</xdr:row>
      <xdr:rowOff>73543</xdr:rowOff>
    </xdr:from>
    <xdr:ext cx="784254" cy="295209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D62A51B-12F2-45EF-8AB3-88212E465D71}"/>
            </a:ext>
          </a:extLst>
        </xdr:cNvPr>
        <xdr:cNvSpPr txBox="1"/>
      </xdr:nvSpPr>
      <xdr:spPr>
        <a:xfrm>
          <a:off x="9757831" y="4739179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537215</xdr:colOff>
      <xdr:row>17</xdr:row>
      <xdr:rowOff>92273</xdr:rowOff>
    </xdr:from>
    <xdr:ext cx="784254" cy="295209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A884E3C2-E18E-4F6C-A205-9AD2320F8C9B}"/>
            </a:ext>
          </a:extLst>
        </xdr:cNvPr>
        <xdr:cNvSpPr txBox="1"/>
      </xdr:nvSpPr>
      <xdr:spPr>
        <a:xfrm>
          <a:off x="12241664" y="4757909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528573</xdr:colOff>
      <xdr:row>6</xdr:row>
      <xdr:rowOff>90512</xdr:rowOff>
    </xdr:from>
    <xdr:ext cx="784254" cy="295209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27E36334-073C-428C-908D-BADB41B8C2CE}"/>
            </a:ext>
          </a:extLst>
        </xdr:cNvPr>
        <xdr:cNvSpPr txBox="1"/>
      </xdr:nvSpPr>
      <xdr:spPr>
        <a:xfrm>
          <a:off x="13459971" y="1737207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65769</xdr:colOff>
      <xdr:row>9</xdr:row>
      <xdr:rowOff>21613</xdr:rowOff>
    </xdr:from>
    <xdr:ext cx="784254" cy="295209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BA065567-C8C1-4FC9-A8CF-D0F20D010B5A}"/>
            </a:ext>
          </a:extLst>
        </xdr:cNvPr>
        <xdr:cNvSpPr txBox="1"/>
      </xdr:nvSpPr>
      <xdr:spPr>
        <a:xfrm>
          <a:off x="13610642" y="249165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390260</xdr:colOff>
      <xdr:row>11</xdr:row>
      <xdr:rowOff>193126</xdr:rowOff>
    </xdr:from>
    <xdr:ext cx="784254" cy="295209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C0CB965-A648-45C6-AF4A-BC91C038D09B}"/>
            </a:ext>
          </a:extLst>
        </xdr:cNvPr>
        <xdr:cNvSpPr txBox="1"/>
      </xdr:nvSpPr>
      <xdr:spPr>
        <a:xfrm>
          <a:off x="10867760" y="3212067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69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242021</xdr:colOff>
      <xdr:row>12</xdr:row>
      <xdr:rowOff>189765</xdr:rowOff>
    </xdr:from>
    <xdr:ext cx="716415" cy="29520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6ACB2B5-D8D3-4D0D-9A73-666F1F612708}"/>
            </a:ext>
          </a:extLst>
        </xdr:cNvPr>
        <xdr:cNvSpPr txBox="1"/>
      </xdr:nvSpPr>
      <xdr:spPr>
        <a:xfrm>
          <a:off x="11332996" y="348315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472063</xdr:colOff>
      <xdr:row>7</xdr:row>
      <xdr:rowOff>180481</xdr:rowOff>
    </xdr:from>
    <xdr:ext cx="716415" cy="295209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8535335D-A465-4DCA-83D9-E6CA0866247F}"/>
            </a:ext>
          </a:extLst>
        </xdr:cNvPr>
        <xdr:cNvSpPr txBox="1"/>
      </xdr:nvSpPr>
      <xdr:spPr>
        <a:xfrm>
          <a:off x="12789987" y="210162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48480</xdr:colOff>
      <xdr:row>7</xdr:row>
      <xdr:rowOff>99397</xdr:rowOff>
    </xdr:from>
    <xdr:ext cx="716415" cy="295209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CD75C63A-9FA1-4254-B6A3-A01DEA5D91D1}"/>
            </a:ext>
          </a:extLst>
        </xdr:cNvPr>
        <xdr:cNvSpPr txBox="1"/>
      </xdr:nvSpPr>
      <xdr:spPr>
        <a:xfrm>
          <a:off x="9912505" y="202054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413952</xdr:colOff>
      <xdr:row>8</xdr:row>
      <xdr:rowOff>98917</xdr:rowOff>
    </xdr:from>
    <xdr:ext cx="716415" cy="295209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668587C8-C73B-4438-BF76-65A4734F2843}"/>
            </a:ext>
          </a:extLst>
        </xdr:cNvPr>
        <xdr:cNvSpPr txBox="1"/>
      </xdr:nvSpPr>
      <xdr:spPr>
        <a:xfrm>
          <a:off x="9664503" y="229451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est%20As%20Is\New%20folder\Project-16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.นำไปใช้"/>
      <sheetName val="2.Pivot VC"/>
      <sheetName val="3.Pivot หน่วยงาน"/>
      <sheetName val="4.รวม 160202"/>
      <sheetName val="5.เรียงปี"/>
      <sheetName val="6.เรียง VC"/>
      <sheetName val="7.Backup Link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Y2" t="str">
            <v>โครงการประเมินผลสัมฤทธิ์ในการดำเนินการจัดที่ดินทำกินให้ชุมชนภายใต้คณะกรรมการนโยบายที่ดินแห่งชาติ2562สำนักงานสภาพัฒนาการเศรษฐกิจและสังคมแห่งชาติ</v>
          </cell>
          <cell r="Z2" t="str">
            <v>160202V02</v>
          </cell>
          <cell r="AA2" t="str">
            <v>160202F0201</v>
          </cell>
        </row>
        <row r="3">
          <cell r="Y3" t="str">
            <v>โครงการบริหารจัดการที่ดินอย่างยั่งยืน2564สถาบันบริหารจัดการธนาคารที่ดิน(องค์การมหาชน)</v>
          </cell>
          <cell r="Z3" t="str">
            <v>160202V02</v>
          </cell>
          <cell r="AA3" t="str">
            <v>160202F0201</v>
          </cell>
        </row>
        <row r="4">
          <cell r="Y4" t="str">
            <v>โครงการแก้ไขปัญหาการสูญเสียสิทธิในที่ดินของเกษตรกรและผู้ยากจน2564สถาบันบริหารจัดการธนาคารที่ดิน(องค์การมหาชน)</v>
          </cell>
          <cell r="Z4" t="str">
            <v>160202V02</v>
          </cell>
          <cell r="AA4" t="str">
            <v>160202F0201</v>
          </cell>
        </row>
        <row r="5">
          <cell r="Y5" t="str">
            <v>โครงการส่งเสริมศักยภาพชุมชน2564สถาบันบริหารจัดการธนาคารที่ดิน(องค์การมหาชน)</v>
          </cell>
          <cell r="Z5" t="str">
            <v>160202V02</v>
          </cell>
          <cell r="AA5" t="str">
            <v>160202F0201</v>
          </cell>
        </row>
        <row r="6">
          <cell r="Y6" t="str">
            <v>โครงการผลักดันการจัดตั้งธนาคารที่ดิน2564สถาบันบริหารจัดการธนาคารที่ดิน(องค์การมหาชน)</v>
          </cell>
          <cell r="Z6" t="str">
            <v>160202V02</v>
          </cell>
          <cell r="AA6" t="str">
            <v>160202F0202</v>
          </cell>
        </row>
        <row r="7">
          <cell r="Y7" t="str">
            <v>โครงการสำรวจความพึงพอใจและพัฒนาการให้บริการของบจธ.2564สถาบันบริหารจัดการธนาคารที่ดิน(องค์การมหาชน)</v>
          </cell>
          <cell r="Z7" t="str">
            <v>160202V02</v>
          </cell>
          <cell r="AA7" t="str">
            <v>160202F0203</v>
          </cell>
        </row>
        <row r="8">
          <cell r="Y8" t="str">
            <v>โครงการประชาสัมพันธ์และสร้างความรับรู้ความเข้าใจแก่ประชาชน2564สถาบันบริหารจัดการธนาคารที่ดิน(องค์การมหาชน)</v>
          </cell>
          <cell r="Z8" t="str">
            <v>160202V02</v>
          </cell>
          <cell r="AA8" t="str">
            <v>160202F0203</v>
          </cell>
        </row>
        <row r="9">
          <cell r="Y9" t="str">
            <v>โครงการส่งเสริมคุณธรรมจริยธรรมความโปร่งใสและธรรมาภิบาล2564สถาบันบริหารจัดการธนาคารที่ดิน(องค์การมหาชน)</v>
          </cell>
          <cell r="Z9" t="str">
            <v>160202V02</v>
          </cell>
          <cell r="AA9" t="str">
            <v>160202F0203</v>
          </cell>
        </row>
        <row r="10">
          <cell r="Y10" t="str">
            <v>โครงการพัฒนาคุณภาพบริหารจัดการองค์กรPMQA2564สถาบันบริหารจัดการธนาคารที่ดิน(องค์การมหาชน)</v>
          </cell>
          <cell r="Z10" t="str">
            <v>160202V02</v>
          </cell>
          <cell r="AA10" t="str">
            <v>160202F0203</v>
          </cell>
        </row>
        <row r="11">
          <cell r="Y11" t="str">
            <v>สนับสนุนการดำเนินงานของมูลนิธิปิดทองหลังพระสืบสานแนวพระราชดำริและสถาบันส่งเสริมและพัฒนากิจกรรมปิดทองหลังพระสืบสานแนวพระราชดำริ2564สำนักงานปลัดสำนักนายกรัฐมนตรี</v>
          </cell>
          <cell r="Z11" t="str">
            <v>160202V03</v>
          </cell>
          <cell r="AA11" t="str">
            <v>160202F0302</v>
          </cell>
        </row>
        <row r="12">
          <cell r="Y12" t="str">
            <v>โครงการพัฒนาบุคลากรให้มีความรู้ที่สอดคล้องกับภารกิจขององค์กร2564สถาบันบริหารจัดการธนาคารที่ดิน(องค์การมหาชน)</v>
          </cell>
          <cell r="Z12" t="str">
            <v>160202V02</v>
          </cell>
          <cell r="AA12" t="str">
            <v>160202F0202</v>
          </cell>
        </row>
        <row r="13">
          <cell r="Y13" t="str">
            <v>โครงการบริหารจัดการที่ดินอย่างยั่งยืน2564สถาบันบริหารจัดการธนาคารที่ดิน(องค์การมหาชน)</v>
          </cell>
          <cell r="Z13" t="str">
            <v>160202V02</v>
          </cell>
          <cell r="AA13" t="str">
            <v>160202F0201</v>
          </cell>
        </row>
        <row r="14">
          <cell r="Y14" t="str">
            <v>โครงการพัฒนาเศรษฐกิจฐานราก2564สถาบันบริหารจัดการธนาคารที่ดิน(องค์การมหาชน)</v>
          </cell>
          <cell r="Z14" t="str">
            <v>160202V02</v>
          </cell>
          <cell r="AA14" t="str">
            <v>160202F0201</v>
          </cell>
        </row>
        <row r="15">
          <cell r="Y15" t="str">
            <v>การขับเคลื่อนและขยายผลโครงการอันเนื่องมาจากพระราชดำริจังหวัดเชียงใหม่2563เชียงใหม่</v>
          </cell>
          <cell r="Z15" t="str">
            <v>160202V01</v>
          </cell>
          <cell r="AA15" t="str">
            <v>160202F0101</v>
          </cell>
        </row>
        <row r="16">
          <cell r="Y16" t="str">
            <v>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(อพ.สธ.-ชม.)2563เชียงใหม่</v>
          </cell>
          <cell r="Z16" t="str">
            <v>F00</v>
          </cell>
          <cell r="AA16" t="str">
            <v>F00</v>
          </cell>
        </row>
        <row r="17">
          <cell r="Y17" t="str">
            <v>การขับเคลื่อนและขยายผลโครงการอันเนื่องมาจากพระราชดำริจังหวัดเชียงใหม่ประจำปีงบประมาณ25642564เชียงใหม่</v>
          </cell>
          <cell r="Z17" t="str">
            <v>160202V03</v>
          </cell>
          <cell r="AA17" t="str">
            <v>160202F0301</v>
          </cell>
        </row>
        <row r="18">
          <cell r="Y18" t="str">
            <v>กิจกรรมจัดที่ดิน2562สำนักงานปฏิรูปที่ดินเพื่อเกษตรกรรม</v>
          </cell>
          <cell r="Z18" t="str">
            <v>160202V02</v>
          </cell>
          <cell r="AA18" t="str">
            <v>160202F0201</v>
          </cell>
        </row>
        <row r="19">
          <cell r="Y19" t="str">
            <v>กิจกรรมตรวจสอบการถือครองที่ดิน2562สำนักงานปฏิรูปที่ดินเพื่อเกษตรกรรม</v>
          </cell>
          <cell r="Z19" t="str">
            <v>160202V02</v>
          </cell>
          <cell r="AA19" t="str">
            <v>160202F0202</v>
          </cell>
        </row>
        <row r="20">
          <cell r="Y20" t="str">
            <v>การปรับปรุงแผนที่แปลงที่ดินมาตรฐานRTKGNSSNETWORKปีงบประมาณ25622562สำนักงานปฏิรูปที่ดินเพื่อเกษตรกรรม</v>
          </cell>
          <cell r="Z20" t="str">
            <v>160202V02</v>
          </cell>
          <cell r="AA20" t="str">
            <v>160202F0202</v>
          </cell>
        </row>
        <row r="21">
          <cell r="Y21" t="str">
            <v>โครงการศึกษาปรับปรุงกฎหมายเกี่ยวกับการปฏิรูปที่ดินเพื่อเกษตรกรและประชาชน2563สำนักงานปฏิรูปที่ดินเพื่อเกษตรกรรม</v>
          </cell>
          <cell r="Z21" t="str">
            <v>160202V02</v>
          </cell>
          <cell r="AA21" t="str">
            <v>160202F0202</v>
          </cell>
        </row>
        <row r="22">
          <cell r="Y22" t="str">
            <v>โครงการติดตามประเมินผลการดำเนินงานโครงการพระราชดำริ2563สำนักงานเศรษฐกิจการเกษตร</v>
          </cell>
          <cell r="Z22" t="str">
            <v>F00</v>
          </cell>
          <cell r="AA22" t="str">
            <v>F00</v>
          </cell>
        </row>
        <row r="23">
          <cell r="Y23" t="str">
            <v>ส่งเสริมการเลี้ยงดูปลาดุกในบ่อพลาสติกพื้นที่โรงเรียนตำรวจตระเวนชายแดนจังหวัดแม่ฮ่องสอน2563กรมประมง</v>
          </cell>
          <cell r="Z23" t="str">
            <v>160202V03</v>
          </cell>
          <cell r="AA23" t="str">
            <v>160202F0301</v>
          </cell>
        </row>
        <row r="24">
          <cell r="Y24" t="str">
            <v>โครงการติดตามผลการดำเนินงานภายใต้แผนงานบูรณาการพัฒนาและส่งเสริมเศรษฐกิจฐานราก2565สำนักงานเศรษฐกิจการเกษตร</v>
          </cell>
          <cell r="Z24" t="str">
            <v>160202V04</v>
          </cell>
          <cell r="AA24" t="str">
            <v>160202F0402</v>
          </cell>
        </row>
        <row r="25">
          <cell r="Y25" t="str">
            <v>โครงการศึกษาแนวทางการจัดการหนี้สินของเกษตรกรรายย่อย2565สำนักงานเศรษฐกิจการเกษตร</v>
          </cell>
          <cell r="Z25" t="str">
            <v>160202V04</v>
          </cell>
          <cell r="AA25" t="str">
            <v>160202F0402</v>
          </cell>
        </row>
        <row r="26">
          <cell r="Y26" t="str">
            <v>โครงการส่งเสริมอาชีพและพัฒนาอาชีพเพื่อแก้ไขที่ดินทำกินของเกษตรกร2565กรมส่งเสริมสหกรณ์</v>
          </cell>
          <cell r="Z26" t="str">
            <v>160202V03</v>
          </cell>
          <cell r="AA26" t="str">
            <v>160202F0301</v>
          </cell>
        </row>
        <row r="27">
          <cell r="Y27" t="str">
            <v>โครงการแก้ไขปัญหาหนี้สินและพัฒนาคุณภาพชีวิตสมาชิกสหกรณ์/กลุ่มเกษตรกรด้วยระบบสหกรณ์2565กรมส่งเสริมสหกรณ์</v>
          </cell>
          <cell r="Z27" t="str">
            <v>160202V01</v>
          </cell>
          <cell r="AA27" t="str">
            <v>160202F0102</v>
          </cell>
        </row>
        <row r="28">
          <cell r="Y28" t="str">
            <v>โครงการช่วยเหลือด้านหนี้สินสมาชิกสหกรณ์และกลุ่มเกษตรกร2565กรมส่งเสริมสหกรณ์</v>
          </cell>
          <cell r="Z28" t="str">
            <v>160202V04</v>
          </cell>
          <cell r="AA28" t="str">
            <v>160202F0402</v>
          </cell>
        </row>
        <row r="29">
          <cell r="Y29" t="str">
            <v>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พ.ศ.25642564สำนักงานปฏิรูปที่ดินเพื่อเกษตรกรรม</v>
          </cell>
          <cell r="Z29" t="str">
            <v>160202V02</v>
          </cell>
          <cell r="AA29" t="str">
            <v>160202F0201</v>
          </cell>
        </row>
        <row r="30">
          <cell r="Y30" t="str">
            <v>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25642564สำนักงานปฏิรูปที่ดินเพื่อเกษตรกรรม</v>
          </cell>
          <cell r="Z30" t="str">
            <v>160202V02</v>
          </cell>
          <cell r="AA30" t="str">
            <v>160202F0201</v>
          </cell>
        </row>
        <row r="31">
          <cell r="Y31" t="str">
            <v>โครงการบริหารจัดการที่ดินทำกินแก่เกษตรกรรายย่อยและผู้ด้อยโอกาส(กิจกรรมจัดที่ดินตรวจสอบที่ดินศูนย์บริการประชาชน)ปีงบประมาณพ.ศ.25642564สำนักงานปฏิรูปที่ดินเพื่อเกษตรกรรม</v>
          </cell>
          <cell r="Z31" t="str">
            <v>160202V02</v>
          </cell>
          <cell r="AA31" t="str">
            <v>160202F0201</v>
          </cell>
        </row>
        <row r="32">
          <cell r="Y32" t="str">
            <v>โครงการส่งเสริมและพัฒนาอาชีพเพื่อแก้ไขปัญหาที่ดินทำกินของเกษตรกร2564กรมส่งเสริมการเกษตร</v>
          </cell>
          <cell r="Z32" t="str">
            <v>160202V03</v>
          </cell>
          <cell r="AA32" t="str">
            <v>160202F0301</v>
          </cell>
        </row>
        <row r="33">
          <cell r="Y33" t="str">
            <v>ชื่อโครงการพัฒนานวัตกรรมเกษตรและอาหารปลอดภัยกลุ่มนครชัยบุรินทร์กิจกรรมหลักเพิ่มประสิทธิภาพการผลิตโคเนื้อเพื่อการส่งออก2564กรมปศุศัตว์</v>
          </cell>
          <cell r="Z33" t="str">
            <v>160202V03</v>
          </cell>
          <cell r="AA33" t="str">
            <v>160202F0301</v>
          </cell>
        </row>
        <row r="34">
          <cell r="Y34" t="str">
            <v>ส่งเสริมการบริหารจัดการการเงินชุมชน2562กรมการพัฒนาชุมชน</v>
          </cell>
          <cell r="Z34" t="str">
            <v>160202V01</v>
          </cell>
          <cell r="AA34" t="str">
            <v>160202F0102</v>
          </cell>
        </row>
        <row r="35">
          <cell r="Y35" t="str">
            <v>โครงการขับเคลื่อนเศรษฐกิจฐานรากด้วยกองทุนชุมชน2563กรมการพัฒนาชุมชน</v>
          </cell>
          <cell r="Z35" t="str">
            <v>160202V02</v>
          </cell>
          <cell r="AA35" t="str">
            <v>160202F0201</v>
          </cell>
        </row>
        <row r="36">
          <cell r="Y36" t="str">
            <v>โครงการส่งเสริมความเข้มแข็งให้ชุมชนและพัมนาเศรษฐกิจฐานราก(การพัฒนาหมู่บ้านเศรษฐกิจพอเพียงต้นแบบ2563กรมการพัฒนาชุมชน</v>
          </cell>
          <cell r="Z36" t="str">
            <v>160202V01</v>
          </cell>
          <cell r="AA36" t="str">
            <v>160202F0101</v>
          </cell>
        </row>
        <row r="37">
          <cell r="Y37" t="str">
            <v>โครงการบำบัดทุกข์บำรุงสุขสร้างรอยยิ้มให้ประชาชนจังหวัดสระบุรีประจำปีงบประมาณพ.ศ.25632563กรมการปกครอง</v>
          </cell>
          <cell r="Z37" t="str">
            <v>F00</v>
          </cell>
          <cell r="AA37" t="str">
            <v>F00</v>
          </cell>
        </row>
        <row r="38">
          <cell r="Y38" t="str">
            <v>เรียงกล่องเกเบียลบรรจุหินใหญ่ป้องกันตลิ่งพังคันดินคลองส่งน้ำหนองปู่ด้งบ้านคอนผึ้งหมุ่5ขนาดกว้าง3.00เมตรสูง3.00เมตรยาว200เมตร2563กรมการปกครอง</v>
          </cell>
          <cell r="Z38" t="str">
            <v>F00</v>
          </cell>
          <cell r="AA38" t="str">
            <v>F00</v>
          </cell>
        </row>
        <row r="39">
          <cell r="Y39" t="str">
            <v>โครงการ“แก้ไขปัญหาหนี้สินครัวเรือนของประชาชนโดยศูนย์จัดการกองทุนชุมชน”2565กรมการพัฒนาชุมชน</v>
          </cell>
          <cell r="Z39" t="str">
            <v>160202V01</v>
          </cell>
          <cell r="AA39" t="str">
            <v>160202F0102</v>
          </cell>
        </row>
        <row r="40">
          <cell r="Y40" t="str">
            <v>โครงการ“เพิ่มประสิทธิภาพกองทุนชุมชนให้ประชาชนเข้าถึงแหล่งทุนเพื่อพัฒนาคุณภาพชีวิต”2565กรมการพัฒนาชุมชน</v>
          </cell>
          <cell r="Z40" t="str">
            <v>160202V01</v>
          </cell>
          <cell r="AA40" t="str">
            <v>160202F0102</v>
          </cell>
        </row>
        <row r="41">
          <cell r="Y41" t="str">
            <v>ส่งเสริมอาชีพตามแนวเศรษฐกิจพอเพียงและการทำเกษตรอินทรีย์ชีวภาพ2563กรมการปกครอง</v>
          </cell>
          <cell r="Z41" t="str">
            <v>160202V03</v>
          </cell>
          <cell r="AA41" t="str">
            <v>160202F0301</v>
          </cell>
        </row>
        <row r="42">
          <cell r="Y42" t="str">
            <v>โครงการยกระดับคุณภาพชีวิตของประชาชนกิจกรรมหลักปฏิบัติการแก้จนคนสุรินทร์2564กรมการพัฒนาชุมชน</v>
          </cell>
          <cell r="Z42" t="str">
            <v>160202V03</v>
          </cell>
          <cell r="AA42" t="str">
            <v>160202F0302</v>
          </cell>
        </row>
        <row r="43">
          <cell r="Y43" t="str">
            <v>โครงการเพิ่มประสิทธิภาพกองทุนชุมชนให้ประชาชนเข้าถึงแหล่งทุนเพื่อพัฒนาคุณภาพชีวิต2564กรมการพัฒนาชุมชน</v>
          </cell>
          <cell r="Z43" t="str">
            <v>160202V01</v>
          </cell>
          <cell r="AA43" t="str">
            <v>160202F0102</v>
          </cell>
        </row>
        <row r="44">
          <cell r="Y44" t="str">
            <v>กิจกรรมพัฒนาโครงการฟาร์มตัวอย่างในสมเด็จพระบรมราชชนนีพันปีหลวงวังพญา-ท่่าธง2564กรมการปกครอง</v>
          </cell>
          <cell r="Z44" t="str">
            <v>160202V03</v>
          </cell>
          <cell r="AA44" t="str">
            <v>160202F0301</v>
          </cell>
        </row>
        <row r="45">
          <cell r="Y45" t="str">
            <v>กิจกรรมส่งเสริมอาชีพจักสานไม้ไผ่2564กรมการพัฒนาชุมชน</v>
          </cell>
          <cell r="Z45" t="str">
            <v>160202V03</v>
          </cell>
          <cell r="AA45" t="str">
            <v>160202F0301</v>
          </cell>
        </row>
        <row r="46">
          <cell r="Y46" t="str">
            <v>แผนยุทธศาสตร์พัฒาและใช้พลังงานที่เป็นมิตรกับสิ่งแวดล้อมโครงการเพิ่มสมรรถนะด้านการบริหารและจัดการพลังงานครบวงจรในวชุมชนระดับตำบลและวิสาหกิจชุมชน2563สำนักงานปลัดกระทรวงพลังงาน</v>
          </cell>
          <cell r="Z46" t="str">
            <v>F00</v>
          </cell>
          <cell r="AA46" t="str">
            <v>F00</v>
          </cell>
        </row>
        <row r="47">
          <cell r="Y47" t="str">
            <v>โครงการการขับเคลื่อนนโยบายการจัดการที่ดินทำกินให้ชุมชน2563สำนักงานนโยบายและแผนทรัพยากรธรรมชาติและสิ่งแวดล้อม</v>
          </cell>
          <cell r="Z47" t="str">
            <v>160202V02</v>
          </cell>
          <cell r="AA47" t="str">
            <v>160202F0201</v>
          </cell>
        </row>
        <row r="48">
          <cell r="Y48" t="str">
            <v>โครงการบูรณาการพันธกิจสัมพันธ์เพื่อแก้ปัญหาความยากจนของประชาชนในท้องถิ่น25622562มหาวิทยาลัยราชภัฏสวนสุนันทา</v>
          </cell>
          <cell r="Z48" t="str">
            <v>160202V04</v>
          </cell>
          <cell r="AA48" t="str">
            <v>160202F0402</v>
          </cell>
        </row>
        <row r="49">
          <cell r="Y49" t="str">
            <v>โครงการพัฒนาแหล่งเรียนรู้เพื่อสนับสนุนปรัชญาเศรษฐกิจพอเพียง2562มหาวิทยาลัยเทคโนโลยีราชมงคลสุวรรณภูมิ</v>
          </cell>
          <cell r="Z49" t="str">
            <v>F00</v>
          </cell>
          <cell r="AA49" t="str">
            <v>F00</v>
          </cell>
        </row>
        <row r="50">
          <cell r="Y50" t="str">
            <v>ยกระดับเศรษฐกิจในท้องถิ่นตามหลักปรัชญาเศรษฐกิจพอเพียงตำบลคลองลานพัฒนา2562มหาวิทยาลัยราชภัฏกำแพงเพชร</v>
          </cell>
          <cell r="Z50" t="str">
            <v>F00</v>
          </cell>
          <cell r="AA50" t="str">
            <v>F00</v>
          </cell>
        </row>
        <row r="51">
          <cell r="Y51" t="str">
            <v>การพัฒนาเทคโนโลยีและนวัตกรรมทางภูมิปัญญาเพื่อสร้างอาชีพและสร้างความยั่งยืนของชุมชน2563มหาวิทยาลัยราชภัฏนครราชสีมา</v>
          </cell>
          <cell r="Z51" t="str">
            <v>F00</v>
          </cell>
          <cell r="AA51" t="str">
            <v>F00</v>
          </cell>
        </row>
        <row r="52">
          <cell r="Y52" t="str">
            <v>โครงการการถ่ายทอดองความรู้และเทคโนโลยีชุมชนด้วยแนวคิด“สืบสาน-พอเพียงป่า3อย่างประโยชน์4อย่าง”ของชุมชนบ้านกองแหะสู่การเป็นชุมชนแห่งนวัตกรรมเศรษฐกิจฐานราก2563มหาวิทยาลัยราชภัฏเชียงใหม่</v>
          </cell>
          <cell r="Z52" t="str">
            <v>160202V04</v>
          </cell>
          <cell r="AA52" t="str">
            <v>160202F0401</v>
          </cell>
        </row>
        <row r="53">
          <cell r="Y53" t="str">
            <v>บูรณาการพันธกิจสัมพันธ์เพื่อการพัฒนาท้องถิ่น2563มหาวิทยาลัยราชภัฏเพชรบูรณ์</v>
          </cell>
          <cell r="Z53" t="str">
            <v>160202V01</v>
          </cell>
          <cell r="AA53" t="str">
            <v>160202F0101</v>
          </cell>
        </row>
        <row r="54">
          <cell r="Y54" t="str">
            <v>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2563มหาวิทยาลัยราชภัฏวไลยอลงกรณ์ในพระบรมราชูปถัมภ์</v>
          </cell>
          <cell r="Z54" t="str">
            <v>160202V04</v>
          </cell>
          <cell r="AA54" t="str">
            <v>160202F0402</v>
          </cell>
        </row>
        <row r="55">
          <cell r="Y55" t="str">
            <v>ยกระดับคุณภาพชีวิตสร้างรายได้ที่มั่นคงด้วยการเลี้ยงปลานิลแบบกึ่งพัฒนาตำบลห้วยสะแกอำเภอเมืองจังหวัดเพชบูรณ์2563มหาวิทยาลัยราชภัฏเพชรบูรณ์</v>
          </cell>
          <cell r="Z55" t="str">
            <v>160202V03</v>
          </cell>
          <cell r="AA55" t="str">
            <v>160202F0301</v>
          </cell>
        </row>
        <row r="56">
          <cell r="Y56" t="str">
            <v>การแก้ปัญหาความยากจนของประชาชนในท้องถิ่นในตำบลท่าแดงอำเภอหนองไผ่จังหวัดเพชรบูรณ์2563มหาวิทยาลัยราชภัฏเพชรบูรณ์</v>
          </cell>
          <cell r="Z56" t="str">
            <v>160202V04</v>
          </cell>
          <cell r="AA56" t="str">
            <v>160202F0401</v>
          </cell>
        </row>
        <row r="57">
          <cell r="Y57" t="str">
            <v>การแก้ปัญหาความยากจนของประชาชนในท้องถิ่นในตำบลศาลาลายอำเภอชนแดนจังหวัดเพชรบูรณ์2563มหาวิทยาลัยราชภัฏเพชรบูรณ์</v>
          </cell>
          <cell r="Z57" t="str">
            <v>160202V03</v>
          </cell>
          <cell r="AA57" t="str">
            <v>160202F0301</v>
          </cell>
        </row>
        <row r="58">
          <cell r="Y58" t="str">
            <v>โครงการพัฒนาคุณภาพชีวิตแบบองค์รวมในท้องถิ่นชัยภูมิABC-6D2563มหาวิทยาลัยราชภัฏชัยภูมิ</v>
          </cell>
          <cell r="Z58" t="str">
            <v>F00</v>
          </cell>
          <cell r="AA58" t="str">
            <v>F00</v>
          </cell>
        </row>
        <row r="59">
          <cell r="Y59" t="str">
            <v>โครงการพัฒนาคุณภาพชีวิตและยกระดับรายได้ให้กับคนในชุมชนฐานราก2563มหาวิทยาลัยราชภัฏชัยภูมิ</v>
          </cell>
          <cell r="Z59" t="str">
            <v>160202V03</v>
          </cell>
          <cell r="AA59" t="str">
            <v>160202F0302</v>
          </cell>
        </row>
        <row r="60">
          <cell r="Y60" t="str">
            <v>พัฒนาคุณภาพชีวิตและยกระดับรายได้ให้กับคนในชุมชนฐานราก2563มหาวิทยาลัยราชภัฏพระนคร</v>
          </cell>
          <cell r="Z60" t="str">
            <v>F00</v>
          </cell>
          <cell r="AA60" t="str">
            <v>F00</v>
          </cell>
        </row>
        <row r="61">
          <cell r="Y61" t="str">
            <v>โครงการ“เสริมสร้างความรู้พื้นฐานและสภาพแวดล้อมด้านการบริหารจัดการหนี้สินและการเงินตามปรัชญาของเศรษฐกิจพอเพียง”2565สถาบันบัณฑิตพัฒนบริหารศาสตร์</v>
          </cell>
          <cell r="Z61" t="str">
            <v>160202V01</v>
          </cell>
          <cell r="AA61" t="str">
            <v>160202F0102</v>
          </cell>
        </row>
        <row r="62">
          <cell r="Y62" t="str">
            <v>โครงการวิจัยและพัฒนากลไกการออมตามวิถีมุสลิมชายแดนใต้2565มหาวิทยาลัยสงขลานครินทร์</v>
          </cell>
          <cell r="Z62" t="str">
            <v>160202V01</v>
          </cell>
          <cell r="AA62" t="str">
            <v>160202F0103</v>
          </cell>
        </row>
        <row r="63">
          <cell r="Y63" t="str">
            <v>โครงการเทคโนโลยีการเกษตรอัจฉริยะ2565สำนักงานการวิจัยแห่งชาติ</v>
          </cell>
          <cell r="Z63" t="str">
            <v>160202V03</v>
          </cell>
          <cell r="AA63" t="str">
            <v>160202F0302</v>
          </cell>
        </row>
        <row r="64">
          <cell r="Y64" t="str">
            <v>โครงการส่งเสริมและพัฒนาผลิตภัณฑ์แปรรูปกระเจี๊ยบแดง2565มหาวิทยาลัยราชภัฏศรีสะเกษ</v>
          </cell>
          <cell r="Z64" t="str">
            <v>160202V04</v>
          </cell>
          <cell r="AA64" t="str">
            <v>160202F0402</v>
          </cell>
        </row>
        <row r="65">
          <cell r="Y65" t="str">
            <v>ระบบอัจฉริยะสำหรับการบริหารจัดการทรัพยากรน้ำอย่างเป็นระบบโดยใช้เทคโนโลยีไอโอทีเพื่อแก้ปัญหาการขาดแคลนน้ำและการใช้น้ำให้เกิดประโยชน์สูงสุด2565สถาบันเทคโนโลยีพระจอมเกล้าเจ้าคุณทหารลาดกระบัง</v>
          </cell>
          <cell r="Z65" t="str">
            <v>160202V02</v>
          </cell>
          <cell r="AA65" t="str">
            <v>160202F0203</v>
          </cell>
        </row>
        <row r="66">
          <cell r="Y66" t="str">
            <v>โครงการส่งเสริมการแปรรูปข้าวอินทรีย์2565มหาวิทยาลัยราชภัฏศรีสะเกษ</v>
          </cell>
          <cell r="Z66" t="str">
            <v>160202V04</v>
          </cell>
          <cell r="AA66" t="str">
            <v>160202F0402</v>
          </cell>
        </row>
        <row r="67">
          <cell r="Y67" t="str">
            <v>โครงการ“ส่งเสริมและพัฒนาผลิตภัณฑ์แปรรูปเห็ดนางฟ้า”2565มหาวิทยาลัยราชภัฏศรีสะเกษ</v>
          </cell>
          <cell r="Z67" t="str">
            <v>160202V03</v>
          </cell>
          <cell r="AA67" t="str">
            <v>160202F0303</v>
          </cell>
        </row>
        <row r="68">
          <cell r="Y68" t="str">
            <v>โครงการพัฒนาคุณภาพชีวิตและยกระดับรายได้ให้กับคนในชุมชนฐานราก2564มหาวิทยาลัยราชภัฏนครสวรรค์</v>
          </cell>
          <cell r="Z68" t="str">
            <v>160202V03</v>
          </cell>
          <cell r="AA68" t="str">
            <v>160202F0301</v>
          </cell>
        </row>
        <row r="69">
          <cell r="Y69" t="str">
            <v>โครงการบูรณาการพันธกิจสัมพันธ์เพื่อการพัฒนาท้องถิ่น2564มหาวิทยาลัยราชภัฏเพชรบูรณ์</v>
          </cell>
          <cell r="Z69" t="str">
            <v>160202V03</v>
          </cell>
          <cell r="AA69" t="str">
            <v>160202F0301</v>
          </cell>
        </row>
        <row r="70">
          <cell r="Y70" t="str">
            <v>พัฒนาคุณภาพชีวิตและยกระดับรายได้ให้กับคนในชุมชนฐานราก2564มหาวิทยาลัยราชภัฏลำปาง</v>
          </cell>
          <cell r="Z70" t="str">
            <v>160202V03</v>
          </cell>
          <cell r="AA70" t="str">
            <v>160202F0301</v>
          </cell>
        </row>
        <row r="71">
          <cell r="Y71" t="str">
            <v>โครงการยกระดับผลิตภัณฑ์ชุมชนเพื่อส่งเสริมรายได้ของประชาชน2564มหาวิทยาลัยราชภัฏกำแพงเพชร</v>
          </cell>
          <cell r="Z71" t="str">
            <v>160202V03</v>
          </cell>
          <cell r="AA71" t="str">
            <v>160202F0303</v>
          </cell>
        </row>
        <row r="72">
          <cell r="Y72" t="str">
            <v>05แผนพัฒนาระบบการจัดทำข้อตกลงร่วมก่อนการปฏิบัติงาน2562สำนักงานธนานุเคราะห์</v>
          </cell>
          <cell r="Z72" t="str">
            <v>F00</v>
          </cell>
          <cell r="AA72" t="str">
            <v>F00</v>
          </cell>
        </row>
        <row r="73">
          <cell r="Y73" t="str">
            <v>โครงการพิจารณาพิสูจน์สิทธิการครอบครองที่ดินของบุคคลในเขตที่ดินราชพัสดุ2562กรมธนารักษ์</v>
          </cell>
          <cell r="Z73" t="str">
            <v>160202V04</v>
          </cell>
          <cell r="AA73" t="str">
            <v>160202F0401</v>
          </cell>
        </row>
        <row r="74">
          <cell r="Y74" t="str">
            <v>บริการธนาคารชุมชน2561ธนาคารออมสิน</v>
          </cell>
          <cell r="Z74" t="str">
            <v>160202V02</v>
          </cell>
          <cell r="AA74" t="str">
            <v>160202F0201</v>
          </cell>
        </row>
        <row r="75">
          <cell r="Y75" t="str">
            <v>แผนพัฒนาระบบการเงินภาคประชาชนพ.ศ.2560-25642563สำนักงานเศรษฐกิจการคลัง</v>
          </cell>
          <cell r="Z75" t="str">
            <v>160202V04</v>
          </cell>
          <cell r="AA75" t="str">
            <v>160202F0401</v>
          </cell>
        </row>
        <row r="76">
          <cell r="Y76" t="str">
            <v>มาตรการpico-financeเพื่อเป็นแหล่งเงินทุนทางเลือกของผู้มีรายได้น้อย2563สำนักงานเศรษฐกิจการคลัง</v>
          </cell>
          <cell r="Z76" t="str">
            <v>160202V02</v>
          </cell>
          <cell r="AA76" t="str">
            <v>160202F0201</v>
          </cell>
        </row>
        <row r="77">
          <cell r="Y77" t="str">
            <v>การแก้ไขปัญหาหนี้นอกระบบอย่างบูรณาการและยั่งยืน2563สำนักงานเศรษฐกิจการคลัง</v>
          </cell>
          <cell r="Z77" t="str">
            <v>160202V04</v>
          </cell>
          <cell r="AA77" t="str">
            <v>160202F0402</v>
          </cell>
        </row>
        <row r="78">
          <cell r="Y78" t="str">
            <v>ร่างพระราชบัญญัติสถาบันการเงินประชาชนพ.ศ.....2563สำนักงานเศรษฐกิจการคลัง</v>
          </cell>
          <cell r="Z78" t="str">
            <v>160202V02</v>
          </cell>
          <cell r="AA78" t="str">
            <v>160202F0201</v>
          </cell>
        </row>
        <row r="79">
          <cell r="Y79" t="str">
            <v>โครงการพิจารณาพิสูจน์สิทธิการครอบครองทีี่ดินของบุคคลในเขตที่ดินราชพัสดุปีงบประมาณพ.ศ.25632563กรมธนารักษ์</v>
          </cell>
          <cell r="Z79" t="str">
            <v>160202V04</v>
          </cell>
          <cell r="AA79" t="str">
            <v>160202F0401</v>
          </cell>
        </row>
        <row r="80">
          <cell r="Y80" t="str">
            <v>โครงการพัฒนาระบบสถาบันการเงินประชาชน2563ธนาคารออมสิน</v>
          </cell>
          <cell r="Z80" t="str">
            <v>160202V04</v>
          </cell>
          <cell r="AA80" t="str">
            <v>160202F0402</v>
          </cell>
        </row>
        <row r="81">
          <cell r="Y81" t="str">
            <v>การเตรียมการจัดเก็บภาษีตามพระราชบัญญัติภาษีที่ดินและสิ่งปลูกสร้างพ.ศ.25622563สำนักงานเศรษฐกิจการคลัง</v>
          </cell>
          <cell r="Z81" t="str">
            <v>F00</v>
          </cell>
          <cell r="AA81" t="str">
            <v>F00</v>
          </cell>
        </row>
        <row r="82">
          <cell r="Y82" t="str">
            <v>แผนพัฒนาระบบการเงินภาคประชาชนพ.ศ.2560-25642564สำนักงานเศรษฐกิจการคลัง</v>
          </cell>
          <cell r="Z82" t="str">
            <v>160202V01</v>
          </cell>
          <cell r="AA82" t="str">
            <v>160202F0103</v>
          </cell>
        </row>
        <row r="83">
          <cell r="Y83" t="str">
            <v>การแก้ไขปัญหาหนี้นอกระบบอย่างบูรณาการและยั่งยืน2564สำนักงานเศรษฐกิจการคลัง</v>
          </cell>
          <cell r="Z83" t="str">
            <v>160202V04</v>
          </cell>
          <cell r="AA83" t="str">
            <v>160202F0402</v>
          </cell>
        </row>
        <row r="84">
          <cell r="Y84" t="str">
            <v>โครงการการดำเนินการตามพระราชบัญญัติสถาบันการเงินประชานพ.ศ.25622564สำนักงานเศรษฐกิจการคลัง</v>
          </cell>
          <cell r="Z84" t="str">
            <v>160202V01</v>
          </cell>
          <cell r="AA84" t="str">
            <v>160202F0103</v>
          </cell>
        </row>
        <row r="85">
          <cell r="Y85" t="str">
            <v>การจัดการและการแก้ไขปัญหาข้อขัดแย้งในสิทธิทำกินและอยู่อาศัยในที่ดินราชพัสดุประจำปีงบประมาณพ.ศ.25642564กรมธนารักษ์</v>
          </cell>
          <cell r="Z85" t="str">
            <v>160202V02</v>
          </cell>
          <cell r="AA85" t="str">
            <v>160202F0201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กยป." refreshedDate="44642.097755671297" createdVersion="6" refreshedVersion="6" minRefreshableVersion="3" recordCount="123" xr:uid="{00000000-000A-0000-FFFF-FFFF05000000}">
  <cacheSource type="worksheet">
    <worksheetSource ref="B5:M99" sheet="1.รวม"/>
  </cacheSource>
  <cacheFields count="13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2"/>
        <n v="2561"/>
        <n v="2563"/>
        <n v="2565"/>
        <n v="2564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1">
        <s v="กรมธนารักษ์"/>
        <s v="ธนาคารออมสิน"/>
        <s v="สำนักงานปฏิรูปที่ดินเพื่อเกษตรกรรม"/>
        <s v="มหาวิทยาลัยราชภัฏสวนสุนันทา"/>
        <s v="สำนักงานธนานุเคราะห์"/>
        <s v="สำนักงานเศรษฐกิจการคลัง"/>
        <s v="มหาวิทยาลัยเทคโนโลยีราชมงคลสุวรรณภูมิ"/>
        <s v="กรมการพัฒนาชุมชน"/>
        <s v="มหาวิทยาลัยราชภัฏกำแพงเพชร"/>
        <s v="สำนักงานนโยบายและแผนทรัพยากรธรรมชาติและสิ่งแวดล้อม"/>
        <s v="สำนักงานสภาพัฒนาการเศรษฐกิจและสังคมแห่งชาติ"/>
        <s v="เชียงใหม่"/>
        <s v="มหาวิทยาลัยราชภัฏนครราชสีมา"/>
        <s v="สำนักงานปลัดกระทรวงพลังงาน"/>
        <s v="มหาวิทยาลัยราชภัฏเชียงใหม่"/>
        <s v="มหาวิทยาลัยราชภัฏเพชรบูรณ์"/>
        <s v="กรมการปกครอง"/>
        <s v="มหาวิทยาลัยราชภัฏวไลยอลงกรณ์ ในพระบรมราชูปถัมภ์"/>
        <s v="สำนักงานเศรษฐกิจการเกษตร"/>
        <s v="มหาวิทยาลัยราชภัฏชัยภูมิ"/>
        <s v="มหาวิทยาลัยราชภัฏพระนคร"/>
        <s v="กรมประมง"/>
        <s v="สำนักงานคณะกรรมการการศึกษาขั้นพื้นฐาน"/>
        <s v="สำนักงานการวิจัยแห่งชาติ"/>
        <s v="สถาบันบริหารจัดการธนาคารที่ดิน (องค์การมหาชน)"/>
        <s v="กรมส่งเสริมการเกษตร"/>
        <s v="มหาวิทยาลัยราชภัฏนครสวรรค์"/>
        <s v="กรมปศุศัตว์"/>
        <s v="มหาวิทยาลัยกาฬสินธุ์"/>
        <s v="สำนักงานปลัดสำนักนายกรัฐมนตรี"/>
        <s v="มหาวิทยาลัยราชภัฏลำปาง"/>
        <s v="กรมส่งเสริมสหกรณ์"/>
        <s v="มหาวิทยาลัยราชภัฏหมู่บ้านจอมบึง"/>
        <s v="มหาวิทยาลัยราชภัฏอุดรธานี"/>
        <s v="มหาวิทยาลัยราชภัฏธนบุรี"/>
        <s v="มหาวิทยาลัยราชภัฏศรีสะเกษ"/>
        <s v="มหาวิทยาลัยราชภัฏอุตรดิตถ์"/>
        <s v="มหาวิทยาลัยนครพนม"/>
        <s v="องค์การบริหารการพัฒนาพื้นที่พิเศษเพื่อการท่องเที่ยวอย่างยั่งยืน (องค์การมหาชน)"/>
        <s v="กรมอุทยานแห่งชาติ สัตว์ป่า และพันธุ์พืช"/>
        <s v="มหาวิทยาลัยราชภัฏสุรินทร์"/>
      </sharedItems>
    </cacheField>
    <cacheField name="หน่วยงานระดับกระทรวงหรือเทียบเท่า" numFmtId="0">
      <sharedItems count="11">
        <s v="กระทรวงการคลัง"/>
        <s v="กระทรวงเกษตรและสหกรณ์"/>
        <s v="กระทรวงการอุดมศึกษา วิทยาศาสตร์ วิจัยและนวัตกรรม"/>
        <s v="กระทรวงการพัฒนาสังคมและความมั่นคงของมนุษย์"/>
        <s v="กระทรวงมหาดไทย"/>
        <s v="กระทรวงทรัพยากรธรรมชาติและสิ่งแวดล้อม"/>
        <s v="สำนักนายกรัฐมนตรี"/>
        <s v="จังหวัดและกลุ่มจังหวัด"/>
        <s v="กระทรวงพลังงาน"/>
        <s v="กระทรวงศึกษาธิการ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merge" numFmtId="0">
      <sharedItems longText="1"/>
    </cacheField>
    <cacheField name="องค์ประกอบ" numFmtId="0">
      <sharedItems count="5">
        <s v="160202V04"/>
        <s v="160202V02"/>
        <s v="F00"/>
        <s v="160202V01"/>
        <s v="160202V03"/>
      </sharedItems>
    </cacheField>
    <cacheField name="ปัจจัย" numFmtId="0">
      <sharedItems count="13">
        <s v="160202F0401"/>
        <s v="160202F0201"/>
        <s v="160202F0202"/>
        <s v="160202F0402"/>
        <s v="F00"/>
        <s v="160202F0102"/>
        <s v="160202F0101"/>
        <s v="160202F0301"/>
        <s v="160202F0302"/>
        <s v="160202F0203"/>
        <s v="160202F0103"/>
        <s v="160202F0303"/>
        <s v="60202F02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ratchaporn Kratutngoen" refreshedDate="45103.809224305558" createdVersion="6" refreshedVersion="6" minRefreshableVersion="3" recordCount="159" xr:uid="{D411F706-4832-422D-B0E1-C38AFEE48C31}">
  <cacheSource type="worksheet">
    <worksheetSource ref="B5:M164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160202V02"/>
        <s v="160202V04"/>
        <s v="F00"/>
        <s v="160202V01"/>
        <s v="160202V03"/>
      </sharedItems>
    </cacheField>
    <cacheField name="ปัจจัย" numFmtId="0">
      <sharedItems count="12">
        <s v="160202V02F01"/>
        <s v="160202V04F01"/>
        <s v="160202V02F02"/>
        <s v="160202V04F02"/>
        <s v="F00F00"/>
        <s v="160202V01F02"/>
        <s v="160202V01F01"/>
        <s v="160202V03F01"/>
        <s v="160202V03F02"/>
        <s v="160202V02F03"/>
        <s v="160202V01F03"/>
        <s v="160202V03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s v="โครงการพิจารณาพิสูจน์สิทธิการครอบครองที่ดินของบุคคลในเขตที่ดินราชพัสดุ"/>
    <s v="โครงการพิจารณาพิสูจน์สิทธิการครอบครองที่ดินของบุคคลในเขตที่ดินราชพัสดุ"/>
    <s v="ด้านการสร้างโอกาสและความเสมอภาคทางสังคม"/>
    <x v="0"/>
    <s v="ตุลาคม 2561"/>
    <s v="กันยายน 2562"/>
    <s v="กองบริหารจัดการกรรมสิทธิ์ที่ราชพัสดุ"/>
    <x v="0"/>
    <x v="0"/>
    <m/>
    <s v="โครงการพิจารณาพิสูจน์สิทธิการครอบครองที่ดินของบุคคลในเขตที่ดินราชพัสดุ2562กรมธนารักษ์"/>
    <x v="0"/>
    <x v="0"/>
  </r>
  <r>
    <s v="บริการธนาคารชุมชน"/>
    <s v="บริการธนาคารชุมชน"/>
    <s v="ด้านการสร้างความสามารถในการแข่งขัน"/>
    <x v="1"/>
    <s v="มกราคม 2561"/>
    <s v="กันยายน 2563"/>
    <m/>
    <x v="1"/>
    <x v="0"/>
    <m/>
    <s v="บริการธนาคารชุมชน2561ธนาคารออมสิน"/>
    <x v="1"/>
    <x v="1"/>
  </r>
  <r>
    <s v="กิจกรรมจัดที่ดิน"/>
    <s v="กิจกรรมจัดที่ดิน"/>
    <s v="ด้านการสร้างโอกาสและความเสมอภาคทางสังคม"/>
    <x v="0"/>
    <s v="ตุลาคม 2561"/>
    <s v="กันยายน 2562"/>
    <s v="สำนักจัดการปฎิรูปที่ดิน"/>
    <x v="2"/>
    <x v="1"/>
    <m/>
    <s v="กิจกรรมจัดที่ดิน2562สำนักงานปฏิรูปที่ดินเพื่อเกษตรกรรม"/>
    <x v="1"/>
    <x v="1"/>
  </r>
  <r>
    <s v="กิจกรรมตรวจสอบการถือครองที่ดิน"/>
    <s v="กิจกรรมตรวจสอบการถือครองที่ดิน"/>
    <s v="ด้านการสร้างโอกาสและความเสมอภาคทางสังคม"/>
    <x v="0"/>
    <s v="ตุลาคม 2561"/>
    <s v="กันยายน 2562"/>
    <s v="สำนักจัดการปฎิรูปที่ดิน"/>
    <x v="2"/>
    <x v="1"/>
    <m/>
    <s v="กิจกรรมตรวจสอบการถือครองที่ดิน2562สำนักงานปฏิรูปที่ดินเพื่อเกษตรกรรม"/>
    <x v="1"/>
    <x v="2"/>
  </r>
  <r>
    <s v="โครงการบูรณาการพันธกิจสัมพันธ์ เพื่อแก้ปัญหาความยากจนของประชาชนในท้องถิ่น 2562"/>
    <s v="โครงการบูรณาการพันธกิจสัมพันธ์ เพื่อแก้ปัญหาความยากจนของประชาชนในท้องถิ่น 2562"/>
    <s v="ด้านการสร้างโอกาสและความเสมอภาคทางสังคม"/>
    <x v="0"/>
    <s v="ตุลาคม 2561"/>
    <s v="กันยายน 2562"/>
    <s v="สถาบันวิจัยและพัฒนา"/>
    <x v="3"/>
    <x v="2"/>
    <m/>
    <s v="โครงการบูรณาการพันธกิจสัมพันธ์เพื่อแก้ปัญหาความยากจนของประชาชนในท้องถิ่น25622562มหาวิทยาลัยราชภัฏสวนสุนันทา"/>
    <x v="0"/>
    <x v="3"/>
  </r>
  <r>
    <s v="การปรับปรุงแผนที่แปลงที่ดินมาตรฐาน RTK GNSS NETWORK ปีงบประมาณ 2562"/>
    <s v="การปรับปรุงแผนที่แปลงที่ดินมาตรฐาน RTK GNSS NETWORK ปีงบประมาณ 2562"/>
    <s v="ด้านการสร้างโอกาสและความเสมอภาคทางสังคม"/>
    <x v="0"/>
    <s v="ตุลาคม 2561"/>
    <s v="กันยายน 2562"/>
    <s v="สำนักจัดการแผนที่และสารบบที่ดิน"/>
    <x v="2"/>
    <x v="1"/>
    <m/>
    <s v="การปรับปรุงแผนที่แปลงที่ดินมาตรฐานRTKGNSSNETWORKปีงบประมาณ25622562สำนักงานปฏิรูปที่ดินเพื่อเกษตรกรรม"/>
    <x v="1"/>
    <x v="2"/>
  </r>
  <r>
    <s v="05 แผนพัฒนาระบบการจัดทำข้อตกลงร่วมก่อนการปฏิบัติงาน"/>
    <s v="05 แผนพัฒนาระบบการจัดทำข้อตกลงร่วมก่อนการปฏิบัติงาน"/>
    <s v="ด้านการสร้างโอกาสและความเสมอภาคทางสังคม"/>
    <x v="0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4"/>
    <x v="3"/>
    <m/>
    <s v="05แผนพัฒนาระบบการจัดทำข้อตกลงร่วมก่อนการปฏิบัติงาน2562สำนักงานธนานุเคราะห์"/>
    <x v="2"/>
    <x v="4"/>
  </r>
  <r>
    <s v="แผนพัฒนาระบบการเงินภาคประชาชน พ.ศ. 2560 - 2564"/>
    <s v="แผนพัฒนาระบบการเงินภาคประชาชน พ.ศ. 2560 - 2564"/>
    <s v="ด้านการสร้างโอกาสและความเสมอภาคทางสังคม"/>
    <x v="2"/>
    <s v="ตุลาคม 2562"/>
    <s v="กันยายน 2564"/>
    <s v="สำนักนโยบายพัฒนาระบบการเงินภาคประชาชน"/>
    <x v="5"/>
    <x v="0"/>
    <m/>
    <s v="แผนพัฒนาระบบการเงินภาคประชาชนพ.ศ.2560-25642563สำนักงานเศรษฐกิจการคลัง"/>
    <x v="0"/>
    <x v="0"/>
  </r>
  <r>
    <s v="มาตรการ pico-finance เพื่อเป็นแหล่งเงินทุนทางเลือกของผู้มีรายได้น้อย"/>
    <s v="มาตรการ pico-finance เพื่อเป็นแหล่งเงินทุนทางเลือกของผู้มีรายได้น้อย"/>
    <s v="ด้านการสร้างโอกาสและความเสมอภาคทางสังคม"/>
    <x v="2"/>
    <s v="ตุลาคม 2562"/>
    <s v="กันยายน 2565"/>
    <s v="สำนักนโยบายพัฒนาระบบการเงินภาคประชาชน"/>
    <x v="5"/>
    <x v="0"/>
    <m/>
    <s v="มาตรการpico-financeเพื่อเป็นแหล่งเงินทุนทางเลือกของผู้มีรายได้น้อย2563สำนักงานเศรษฐกิจการคลัง"/>
    <x v="1"/>
    <x v="1"/>
  </r>
  <r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s v="ด้านการสร้างโอกาสและความเสมอภาคทางสังคม"/>
    <x v="2"/>
    <s v="ตุลาคม 2562"/>
    <s v="กันยายน 2565"/>
    <s v="สำนักนโยบายพัฒนาระบบการเงินภาคประชาชน"/>
    <x v="5"/>
    <x v="0"/>
    <m/>
    <s v="การแก้ไขปัญหาหนี้นอกระบบอย่างบูรณาการและยั่งยืน2563สำนักงานเศรษฐกิจการคลัง"/>
    <x v="0"/>
    <x v="3"/>
  </r>
  <r>
    <s v="ร่างพระราชบัญญัติสถาบันการเงินประชาชน พ.ศ. ...."/>
    <s v="ร่างพระราชบัญญัติสถาบันการเงินประชาชน พ.ศ. ...."/>
    <s v="ด้านการสร้างโอกาสและความเสมอภาคทางสังคม"/>
    <x v="2"/>
    <s v="ตุลาคม 2562"/>
    <s v="กันยายน 2565"/>
    <s v="สำนักนโยบายพัฒนาระบบการเงินภาคประชาชน"/>
    <x v="5"/>
    <x v="0"/>
    <m/>
    <s v="ร่างพระราชบัญญัติสถาบันการเงินประชาชนพ.ศ.....2563สำนักงานเศรษฐกิจการคลัง"/>
    <x v="1"/>
    <x v="1"/>
  </r>
  <r>
    <s v="โครงการพัฒนาแหล่งเรียนรู้เพื่อสนับสนุนปรัชญาเศรษฐกิจพอเพียง"/>
    <s v="โครงการพัฒนาแหล่งเรียนรู้เพื่อสนับสนุนปรัชญาเศรษฐกิจพอเพียง"/>
    <s v="ด้านการสร้างโอกาสและความเสมอภาคทางสังคม"/>
    <x v="0"/>
    <s v="กุมภาพันธ์ 2562"/>
    <s v="กุมภาพันธ์ 2562"/>
    <s v="คณะศิลปศาสตร์"/>
    <x v="6"/>
    <x v="2"/>
    <m/>
    <s v="โครงการพัฒนาแหล่งเรียนรู้เพื่อสนับสนุนปรัชญาเศรษฐกิจพอเพียง2562มหาวิทยาลัยเทคโนโลยีราชมงคลสุวรรณภูมิ"/>
    <x v="2"/>
    <x v="4"/>
  </r>
  <r>
    <s v="ส่งเสริมการบริหารจัดการการเงินชุมชน"/>
    <s v="ส่งเสริมการบริหารจัดการการเงินชุมชน"/>
    <s v="ด้านการสร้างโอกาสและความเสมอภาคทางสังคม"/>
    <x v="0"/>
    <s v="ตุลาคม 2561"/>
    <s v="กันยายน 2562"/>
    <s v="สำนักพัฒนาทุนและองค์กรการเงินชุมชน"/>
    <x v="7"/>
    <x v="4"/>
    <m/>
    <s v="ส่งเสริมการบริหารจัดการการเงินชุมชน2562กรมการพัฒนาชุมชน"/>
    <x v="3"/>
    <x v="5"/>
  </r>
  <r>
    <s v="ยกระดับเศรษฐกิจในท้องถิ่นตามหลักปรัชญาเศรษฐกิจพอเพียง ตำบลคลองลานพัฒนา"/>
    <s v="ยกระดับเศรษฐกิจในท้องถิ่นตามหลักปรัชญาเศรษฐกิจพอเพียง ตำบลคลองลานพัฒนา"/>
    <s v="ด้านการสร้างความสามารถในการแข่งขัน"/>
    <x v="0"/>
    <s v="ตุลาคม 2561"/>
    <s v="กันยายน 2562"/>
    <s v="คณะมนุษยศาสตร์และสังคมศาสตร์"/>
    <x v="8"/>
    <x v="2"/>
    <m/>
    <s v="ยกระดับเศรษฐกิจในท้องถิ่นตามหลักปรัชญาเศรษฐกิจพอเพียงตำบลคลองลานพัฒนา2562มหาวิทยาลัยราชภัฏกำแพงเพชร"/>
    <x v="2"/>
    <x v="4"/>
  </r>
  <r>
    <s v="โครงการพิจารณาพิสูจน์สิทธิการครอบครองทีี่ดินของบุคคลในเขตที่ดินราชพัสดุ ปีงบประมาณ พ.ศ.2563"/>
    <s v="โครงการพิจารณาพิสูจน์สิทธิการครอบครองทีี่ดินของบุคคลในเขตที่ดินราชพัสดุ ปีงบประมาณ พ.ศ.2563"/>
    <s v="ด้านการสร้างโอกาสและความเสมอภาคทางสังคม"/>
    <x v="2"/>
    <s v="ตุลาคม 2562"/>
    <s v="กันยายน 2563"/>
    <s v="กองบริหารจัดการกรรมสิทธิ์ที่ราชพัสดุ"/>
    <x v="0"/>
    <x v="0"/>
    <m/>
    <s v="โครงการพิจารณาพิสูจน์สิทธิการครอบครองทีี่ดินของบุคคลในเขตที่ดินราชพัสดุปีงบประมาณพ.ศ.25632563กรมธนารักษ์"/>
    <x v="0"/>
    <x v="0"/>
  </r>
  <r>
    <s v="โครงการการขับเคลื่อนนโยบายการจัดการที่ดินทำกินให้ชุมชน"/>
    <s v="โครงการการขับเคลื่อนนโยบายการจัดการที่ดินทำกินให้ชุมชน"/>
    <s v="ด้านการสร้างโอกาสและความเสมอภาคทางสังคม"/>
    <x v="2"/>
    <s v="ตุลาคม 2562"/>
    <s v="กันยายน 2563"/>
    <s v="กองบริหารจัดการที่ดิน"/>
    <x v="9"/>
    <x v="5"/>
    <m/>
    <s v="โครงการการขับเคลื่อนนโยบายการจัดการที่ดินทำกินให้ชุมชน2563สำนักงานนโยบายและแผนทรัพยากรธรรมชาติและสิ่งแวดล้อม"/>
    <x v="1"/>
    <x v="1"/>
  </r>
  <r>
    <s v="โครงการประเมินผลสัมฤทธิ์ในการดำเนินการจัดที่ดินทำกินให้ชุมชน ภายใต้คณะกรรมการนโยบายที่ดินแห่งชาติ"/>
    <s v="โครงการประเมินผลสัมฤทธิ์ในการดำเนินการจัดที่ดินทำกินให้ชุมชน ภายใต้คณะกรรมการนโยบายที่ดินแห่งชาติ"/>
    <s v="ด้านการสร้างโอกาสและความเสมอภาคทางสังคม"/>
    <x v="0"/>
    <s v="มีนาคม 2562"/>
    <s v="ธันวาคม 2562"/>
    <s v="กองยุทธศาสตร์การพัฒนาทรัพยากรธรรมชาติและสิ่งแวดล้อม"/>
    <x v="10"/>
    <x v="6"/>
    <m/>
    <s v="โครงการประเมินผลสัมฤทธิ์ในการดำเนินการจัดที่ดินทำกินให้ชุมชนภายใต้คณะกรรมการนโยบายที่ดินแห่งชาติ2562สำนักงานสภาพัฒนาการเศรษฐกิจและสังคมแห่งชาติ"/>
    <x v="1"/>
    <x v="1"/>
  </r>
  <r>
    <s v="การขับเคลื่อนและขยายผลโครงการอันเนื่องมาจากพระราชดำริจังหวัดเชียงใหม่"/>
    <s v="การขับเคลื่อนและขยายผลโครงการอันเนื่องมาจากพระราชดำริจังหวัดเชียงใหม่"/>
    <s v="ด้านการสร้างโอกาสและความเสมอภาคทางสังคม"/>
    <x v="2"/>
    <s v="มีนาคม 2563"/>
    <s v="กันยายน 2563"/>
    <m/>
    <x v="11"/>
    <x v="7"/>
    <m/>
    <s v="การขับเคลื่อนและขยายผลโครงการอันเนื่องมาจากพระราชดำริจังหวัดเชียงใหม่2563เชียงใหม่"/>
    <x v="3"/>
    <x v="6"/>
  </r>
  <r>
    <s v="โครงการศึกษาปรับปรุงกฎหมายเกี่ยวกับการปฏิรูปที่ดินเพื่อเกษตรกรและประชาชน"/>
    <s v="โครงการศึกษาปรับปรุงกฎหมายเกี่ยวกับการปฏิรูปที่ดินเพื่อเกษตรกรและประชาชน"/>
    <s v="ด้านการสร้างโอกาสและความเสมอภาคทางสังคม"/>
    <x v="2"/>
    <s v="ตุลาคม 2562"/>
    <s v="กันยายน 2563"/>
    <s v="สำนักกฎหมาย"/>
    <x v="2"/>
    <x v="1"/>
    <m/>
    <s v="โครงการศึกษาปรับปรุงกฎหมายเกี่ยวกับการปฏิรูปที่ดินเพื่อเกษตรกรและประชาชน2563สำนักงานปฏิรูปที่ดินเพื่อเกษตรกรรม"/>
    <x v="1"/>
    <x v="2"/>
  </r>
  <r>
    <s v="การพัฒนาเทคโนโลยีและนวัตกรรมทางภูมิปัญญาเพื่อสร้างอาชีพและสร้างความยั่งยืนของชุมชน"/>
    <s v="การพัฒนาเทคโนโลยีและนวัตกรรมทางภูมิปัญญาเพื่อสร้างอาชีพและสร้างความยั่งยืนของชุมชน"/>
    <s v="ด้านการสร้างโอกาสและความเสมอภาคทางสังคม"/>
    <x v="2"/>
    <s v="ตุลาคม 2562"/>
    <s v="กันยายน 2563"/>
    <s v="สถาบันวิจัยและพัฒนา"/>
    <x v="12"/>
    <x v="2"/>
    <m/>
    <s v="การพัฒนาเทคโนโลยีและนวัตกรรมทางภูมิปัญญาเพื่อสร้างอาชีพและสร้างความยั่งยืนของชุมชน2563มหาวิทยาลัยราชภัฏนครราชสีมา"/>
    <x v="2"/>
    <x v="4"/>
  </r>
  <r>
    <s v="แผนยุทธศาสตร์พัฒาและใช้พลังงานที่เป็นมิตรกับสิ่งแวดล้อม โครงการเพิ่มสมรรถนะด้านการบริหารและจัดการพลังงานครบวงจรในวชุมชนระดับตำบลและวิสาหกิจชุมชน"/>
    <s v="แผนยุทธศาสตร์พัฒาและใช้พลังงานที่เป็นมิตรกับสิ่งแวดล้อม โครงการเพิ่มสมรรถนะด้านการบริหารและจัดการพลังงานครบวงจรในวชุมชนระดับตำบลและวิสาหกิจชุมชน"/>
    <s v="ด้านการสร้างความสามารถในการแข่งขัน"/>
    <x v="2"/>
    <s v="ตุลาคม 2562"/>
    <s v="กันยายน 2563"/>
    <s v="สำนักงานพลังงานจังหวัดกาฬสินธุ์"/>
    <x v="13"/>
    <x v="8"/>
    <m/>
    <s v="แผนยุทธศาสตร์พัฒาและใช้พลังงานที่เป็นมิตรกับสิ่งแวดล้อมโครงการเพิ่มสมรรถนะด้านการบริหารและจัดการพลังงานครบวงจรในวชุมชนระดับตำบลและวิสาหกิจชุมชน2563สำนักงานปลัดกระทรวงพลังงาน"/>
    <x v="2"/>
    <x v="4"/>
  </r>
  <r>
    <s v="โครงการขับเคลื่อนเศรษฐกิจฐานรากด้วยกองทุนชุมชน"/>
    <s v="โครงการขับเคลื่อนเศรษฐกิจฐานรากด้วยกองทุนชุมชน"/>
    <s v="ด้านการสร้างโอกาสและความเสมอภาคทางสังคม"/>
    <x v="2"/>
    <s v="ตุลาคม 2562"/>
    <s v="กันยายน 2563"/>
    <s v="สำนักพัฒนาทุนและองค์กรการเงินชุมชน"/>
    <x v="7"/>
    <x v="4"/>
    <m/>
    <s v="โครงการขับเคลื่อนเศรษฐกิจฐานรากด้วยกองทุนชุมชน2563กรมการพัฒนาชุมชน"/>
    <x v="1"/>
    <x v="1"/>
  </r>
  <r>
    <s v="โครงการพัฒนาระบบสถาบันการเงินประชาชน"/>
    <s v="โครงการพัฒนาระบบสถาบันการเงินประชาชน"/>
    <s v="ด้านการสร้างโอกาสและความเสมอภาคทางสังคม"/>
    <x v="2"/>
    <s v="มกราคม 2563"/>
    <s v="ธันวาคม 2568"/>
    <m/>
    <x v="1"/>
    <x v="0"/>
    <m/>
    <s v="โครงการพัฒนาระบบสถาบันการเงินประชาชน2563ธนาคารออมสิน"/>
    <x v="0"/>
    <x v="3"/>
  </r>
  <r>
    <s v="โครงการการถ่ายทอดองความรู้และเทคโนโลยีชุมชน ด้วยแนวคิด “สืบสาน-พอเพียง ป่า 3 อย่าง ประโยชน์ 4 อย่าง” ของชุมชนบ้านกองแหะสู่การเป็นชุมชนแห่งนวัตกรรมเศรษฐกิจฐานราก"/>
    <s v="โครงการการถ่ายทอดองความรู้และเทคโนโลยีชุมชน ด้วยแนวคิด “สืบสาน-พอเพียง ป่า 3 อย่าง ประโยชน์ 4 อย่าง” ของชุมชนบ้านกองแหะสู่การเป็นชุมชนแห่งนวัตกรรมเศรษฐกิจฐานราก"/>
    <s v="ด้านการสร้างความสามารถในการแข่งขัน"/>
    <x v="2"/>
    <s v="ตุลาคม 2562"/>
    <s v="กันยายน 2563"/>
    <s v="สำนักงานอธิการบดี"/>
    <x v="14"/>
    <x v="2"/>
    <m/>
    <s v="โครงการการถ่ายทอดองความรู้และเทคโนโลยีชุมชนด้วยแนวคิด“สืบสาน-พอเพียงป่า3อย่างประโยชน์4อย่าง”ของชุมชนบ้านกองแหะสู่การเป็นชุมชนแห่งนวัตกรรมเศรษฐกิจฐานราก2563มหาวิทยาลัยราชภัฏเชียงใหม่"/>
    <x v="0"/>
    <x v="0"/>
  </r>
  <r>
    <s v="โครงการส่งเสริมความเข้มแข็งให้ชุมชนและพัมนาเศรษฐกิจฐานราก (การพัฒนาหมู่บ้านเศรษฐกิจพอเพียงต้นแบบ"/>
    <s v="โครงการส่งเสริมความเข้มแข็งให้ชุมชนและพัมนาเศรษฐกิจฐานราก (การพัฒนาหมู่บ้านเศรษฐกิจพอเพียงต้นแบบ"/>
    <s v="ด้านการสร้างโอกาสและความเสมอภาคทางสังคม"/>
    <x v="2"/>
    <s v="เมษายน 2563"/>
    <s v="กันยายน 2563"/>
    <s v="สำนักงานพัฒนาชุมชนจังหวัดมหาสารคาม"/>
    <x v="7"/>
    <x v="4"/>
    <m/>
    <s v="โครงการส่งเสริมความเข้มแข็งให้ชุมชนและพัมนาเศรษฐกิจฐานราก(การพัฒนาหมู่บ้านเศรษฐกิจพอเพียงต้นแบบ2563กรมการพัฒนาชุมชน"/>
    <x v="3"/>
    <x v="6"/>
  </r>
  <r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 (อพ.สธ.-ชม.)"/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 (อพ.สธ.-ชม.)"/>
    <s v="ด้านการสร้างโอกาสและความเสมอภาคทางสังคม"/>
    <x v="2"/>
    <s v="เมษายน 2563"/>
    <s v="กันยายน 2563"/>
    <m/>
    <x v="11"/>
    <x v="7"/>
    <m/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(อพ.สธ.-ชม.)2563เชียงใหม่"/>
    <x v="2"/>
    <x v="4"/>
  </r>
  <r>
    <s v="บูรณาการพันธกิจสัมพันธ์เพื่อการพัฒนาท้องถิ่น"/>
    <s v="บูรณาการพันธกิจสัมพันธ์เพื่อการพัฒนาท้องถิ่น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และเทคโนโลยีอุตสาหกรรม"/>
    <x v="15"/>
    <x v="2"/>
    <m/>
    <s v="บูรณาการพันธกิจสัมพันธ์เพื่อการพัฒนาท้องถิ่น2563มหาวิทยาลัยราชภัฏเพชรบูรณ์"/>
    <x v="3"/>
    <x v="6"/>
  </r>
  <r>
    <s v="โครงการบำบัดทุกข์ บำรุงสุข สร้างรอยยิ้มให้ประชาชน จังหวัดสระบุรี ประจำปีงบประมาณ พ.ศ.2563"/>
    <s v="โครงการบำบัดทุกข์ บำรุงสุข สร้างรอยยิ้มให้ประชาชน จังหวัดสระบุรี ประจำปีงบประมาณ พ.ศ.2563"/>
    <s v="ด้านการสร้างโอกาสและความเสมอภาคทางสังคม"/>
    <x v="2"/>
    <s v="ตุลาคม 2562"/>
    <s v="กันยายน 2563"/>
    <s v="ที่ทำการปกครองจังหวัดสระบุรี"/>
    <x v="16"/>
    <x v="4"/>
    <m/>
    <s v="โครงการบำบัดทุกข์บำรุงสุขสร้างรอยยิ้มให้ประชาชนจังหวัดสระบุรีประจำปีงบประมาณพ.ศ.25632563กรมการปกครอง"/>
    <x v="2"/>
    <x v="4"/>
  </r>
  <r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"/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"/>
    <s v="ด้านการสร้างโอกาสและความเสมอภาคทางสังคม"/>
    <x v="2"/>
    <s v="ตุลาคม 2562"/>
    <s v="กันยายน 2563"/>
    <s v="กองนโยบายและแผน"/>
    <x v="17"/>
    <x v="2"/>
    <m/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2563มหาวิทยาลัยราชภัฏวไลยอลงกรณ์ในพระบรมราชูปถัมภ์"/>
    <x v="0"/>
    <x v="3"/>
  </r>
  <r>
    <s v="การเตรียมการจัดเก็บภาษีตามพระราชบัญญัติภาษีที่ดินและสิ่งปลูกสร้าง พ.ศ. 2562"/>
    <s v="การเตรียมการจัดเก็บภาษีตามพระราชบัญญัติภาษีที่ดินและสิ่งปลูกสร้าง พ.ศ. 2562"/>
    <s v="ด้านการสร้างโอกาสและความเสมอภาคทางสังคม"/>
    <x v="2"/>
    <s v="ตุลาคม 2562"/>
    <s v="กันยายน 2563"/>
    <s v="สำนักนโยบายภาษี"/>
    <x v="5"/>
    <x v="0"/>
    <m/>
    <s v="การเตรียมการจัดเก็บภาษีตามพระราชบัญญัติภาษีที่ดินและสิ่งปลูกสร้างพ.ศ.25622563สำนักงานเศรษฐกิจการคลัง"/>
    <x v="2"/>
    <x v="4"/>
  </r>
  <r>
    <s v="โครงการติดตามประเมินผลการดำเนินงานโครงการพระราชดำริ"/>
    <s v="โครงการติดตามประเมินผลการดำเนินงานโครงการพระราชดำริ"/>
    <s v="ด้านการสร้างโอกาสและความเสมอภาคทางสังคม"/>
    <x v="2"/>
    <s v="ตุลาคม 2562"/>
    <s v="กันยายน 2563"/>
    <s v="ศูนย์ประเมินผล"/>
    <x v="18"/>
    <x v="1"/>
    <m/>
    <s v="โครงการติดตามประเมินผลการดำเนินงานโครงการพระราชดำริ2563สำนักงานเศรษฐกิจการเกษตร"/>
    <x v="2"/>
    <x v="4"/>
  </r>
  <r>
    <s v="ยกระดับคุณภาพชีวิตสร้างรายได้ที่มั่นคงด้วยการเลี้ยงปลานิลแบบกึ่งพัฒนา ตำบลห้วยสะแก อำเภอเมือง จังหวัดเพชบูรณ์"/>
    <s v="ยกระดับคุณภาพชีวิตสร้างรายได้ที่มั่นคงด้วยการเลี้ยงปลานิลแบบกึ่งพัฒนา ตำบลห้วยสะแก อำเภอเมือง จังหวัดเพชบูรณ์"/>
    <s v="ด้านการสร้างโอกาสและความเสมอภาคทางสังคม"/>
    <x v="2"/>
    <s v="ตุลาคม 2562"/>
    <s v="กันยายน 2563"/>
    <s v="คณะเทคโนโลยีการเกษตรและเทคโนโลยีอุตสาหกรรม"/>
    <x v="15"/>
    <x v="2"/>
    <m/>
    <s v="ยกระดับคุณภาพชีวิตสร้างรายได้ที่มั่นคงด้วยการเลี้ยงปลานิลแบบกึ่งพัฒนาตำบลห้วยสะแกอำเภอเมืองจังหวัดเพชบูรณ์2563มหาวิทยาลัยราชภัฏเพชรบูรณ์"/>
    <x v="4"/>
    <x v="7"/>
  </r>
  <r>
    <s v="การแก้ปัญหาความยากจนของประชาชนในท้องถิ่นในตำบลท่าแดง อำเภอหนองไผ่ จังหวัดเพชรบูรณ์"/>
    <s v="การแก้ปัญหาความยากจนของประชาชนในท้องถิ่นในตำบลท่าแดง อำเภอหนองไผ่ จังหวัดเพชรบูรณ์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และเทคโนโลยีอุตสาหกรรม"/>
    <x v="15"/>
    <x v="2"/>
    <m/>
    <s v="การแก้ปัญหาความยากจนของประชาชนในท้องถิ่นในตำบลท่าแดงอำเภอหนองไผ่จังหวัดเพชรบูรณ์2563มหาวิทยาลัยราชภัฏเพชรบูรณ์"/>
    <x v="0"/>
    <x v="0"/>
  </r>
  <r>
    <s v="การแก้ปัญหาความยากจนของประชาชนในท้องถิ่นในตำบลศาลาลาย อำเภอชนแดน จังหวัดเพชรบูรณ์"/>
    <s v="การแก้ปัญหาความยากจนของประชาชนในท้องถิ่นในตำบลศาลาลาย อำเภอชนแดน จังหวัดเพชรบูรณ์"/>
    <s v="ด้านการสร้างโอกาสและความเสมอภาคทางสังคม"/>
    <x v="2"/>
    <s v="ตุลาคม 2562"/>
    <s v="กันยายน 2563"/>
    <s v="คณะเทคโนโลยีการเกษตรและเทคโนโลยีอุตสาหกรรม"/>
    <x v="15"/>
    <x v="2"/>
    <m/>
    <s v="การแก้ปัญหาความยากจนของประชาชนในท้องถิ่นในตำบลศาลาลายอำเภอชนแดนจังหวัดเพชรบูรณ์2563มหาวิทยาลัยราชภัฏเพชรบูรณ์"/>
    <x v="4"/>
    <x v="7"/>
  </r>
  <r>
    <s v="โครงการพัฒนาคุณภาพชีวิตแบบองค์รวมในท้องถิ่นชัยภูมิ ABC-6D"/>
    <s v="โครงการพัฒนาคุณภาพชีวิตแบบองค์รวมในท้องถิ่นชัยภูมิ ABC-6D"/>
    <s v="ด้านการสร้างโอกาสและความเสมอภาคทางสังคม"/>
    <x v="2"/>
    <s v="ตุลาคม 2562"/>
    <s v="กันยายน 2563"/>
    <s v="กองนโยบายและแผน"/>
    <x v="19"/>
    <x v="2"/>
    <m/>
    <s v="โครงการพัฒนาคุณภาพชีวิตแบบองค์รวมในท้องถิ่นชัยภูมิABC-6D2563มหาวิทยาลัยราชภัฏชัยภูมิ"/>
    <x v="2"/>
    <x v="4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2"/>
    <s v="ตุลาคม 2562"/>
    <s v="กันยายน 2563"/>
    <s v="กองนโยบายและแผน"/>
    <x v="19"/>
    <x v="2"/>
    <m/>
    <s v="โครงการพัฒนาคุณภาพชีวิตและยกระดับรายได้ให้กับคนในชุมชนฐานราก2563มหาวิทยาลัยราชภัฏชัยภูมิ"/>
    <x v="4"/>
    <x v="8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2"/>
    <s v="เมษายน 2563"/>
    <s v="เมษายน 2564"/>
    <s v="คณะเทคโนโลยีอุตสาหกรรม"/>
    <x v="20"/>
    <x v="2"/>
    <m/>
    <s v="พัฒนาคุณภาพชีวิตและยกระดับรายได้ให้กับคนในชุมชนฐานราก2563มหาวิทยาลัยราชภัฏพระนคร"/>
    <x v="2"/>
    <x v="4"/>
  </r>
  <r>
    <s v="เรียงกล่องเกเบียลบรรจุหินใหญ่ป้องกันตลิ่งพัง คันดินคลองส่งน้ำหนองปู่ด้ง บ้านคอนผึ้ง หมุ่ 5 ขนาดกว้าง 3.00 เมตร สูง 3.00 เมตร ยาว 200 เมตร"/>
    <s v="เรียงกล่องเกเบียลบรรจุหินใหญ่ป้องกันตลิ่งพัง  คันดินคลองส่งน้ำหนองปู่ด้ง  บ้านคอนผึ้ง  หมุ่ 5 ขนาดกว้าง 3.00 เมตร สูง 3.00 เมตร ยาว 200 เมตร"/>
    <s v="ด้านการสร้างโอกาสและความเสมอภาคทางสังคม"/>
    <x v="2"/>
    <s v="กรกฎาคม 2563"/>
    <s v="กันยายน 2563"/>
    <s v="อำเภอสบเมย จังหวัดแม่ฮ่องสอน"/>
    <x v="16"/>
    <x v="4"/>
    <m/>
    <s v="เรียงกล่องเกเบียลบรรจุหินใหญ่ป้องกันตลิ่งพังคันดินคลองส่งน้ำหนองปู่ด้งบ้านคอนผึ้งหมุ่5ขนาดกว้าง3.00เมตรสูง3.00เมตรยาว200เมตร2563กรมการปกครอง"/>
    <x v="2"/>
    <x v="4"/>
  </r>
  <r>
    <s v="ส่งเสริมการเลี้ยงดูปลาดุกในบ่อพลาสติกพื้นที่โรงเรียนตำรวจตระเวนชายแดนจังหวัดแม่ฮ่องสอน"/>
    <s v="ส่งเสริมการเลี้ยงดูปลาดุกในบ่อพลาสติกพื้นที่โรงเรียนตำรวจตระเวนชายแดนจังหวัดแม่ฮ่องสอน"/>
    <s v="ด้านการสร้างโอกาสและความเสมอภาคทางสังคม"/>
    <x v="2"/>
    <s v="กรกฎาคม 2563"/>
    <s v="กันยายน 2563"/>
    <s v="สำนักงานประมงจังหวัดแม่ฮ่องสอน"/>
    <x v="21"/>
    <x v="1"/>
    <m/>
    <s v="ส่งเสริมการเลี้ยงดูปลาดุกในบ่อพลาสติกพื้นที่โรงเรียนตำรวจตระเวนชายแดนจังหวัดแม่ฮ่องสอน2563กรมประมง"/>
    <x v="4"/>
    <x v="7"/>
  </r>
  <r>
    <s v="โครงการเชิดชูเกียรติข้าราชการครูและบุคลากรทางการศึกษา ้กษียณอายุราชการ ประจำปีงบประมาณ 2563"/>
    <s v="โครงการเชิดชูเกียรติข้าราชการครูและบุคลากรทางการศึกษา ้กษียณอายุราชการ ประจำปีงบประมาณ 2563"/>
    <s v="ด้านการสร้างโอกาสและความเสมอภาคทางสังคม"/>
    <x v="2"/>
    <s v="มิถุนายน 2563"/>
    <s v="กันยายน 2563"/>
    <s v="สำนักงานเขตพื้นที่การศึกษาประถมศึกษาอุดรธานี เขต 3"/>
    <x v="22"/>
    <x v="9"/>
    <m/>
    <s v="โครงการเชิดชูเกียรติข้าราชการครูและบุคลากรทางการศึกษา้กษียณอายุราชการประจำปีงบประมาณ25632563สำนักงานคณะกรรมการการศึกษาขั้นพื้นฐาน"/>
    <x v="2"/>
    <x v="4"/>
  </r>
  <r>
    <s v="โครงการเทคโนโลยีการเกษตรอัจฉริยะ"/>
    <s v="โครงการเทคโนโลยีการเกษตรอัจฉริยะ"/>
    <s v="ด้านการสร้างความสามารถในการแข่งขัน"/>
    <x v="3"/>
    <s v="ตุลาคม 2564"/>
    <s v="กันยายน 2565"/>
    <s v="กองนโยบายและแผนการวิจัย"/>
    <x v="23"/>
    <x v="2"/>
    <m/>
    <s v="โครงการเทคโนโลยีการเกษตรอัจฉริยะ2565สำนักงานการวิจัยแห่งชาติ"/>
    <x v="4"/>
    <x v="8"/>
  </r>
  <r>
    <s v="ส่งเสริมอาชีพตามแนวเศรษฐกิจพอเพียงและการทำเกษตรอินทรีย์ชีวภาพ"/>
    <s v="ส่งเสริมอาชีพตามแนวเศรษฐกิจพอเพียงและการทำเกษตรอินทรีย์ชีวภาพ"/>
    <s v="ด้านการสร้างโอกาสและความเสมอภาคทางสังคม"/>
    <x v="2"/>
    <s v="สิงหาคม 2563"/>
    <s v="กันยายน 2563"/>
    <s v="อำเภอเมืองแม่ฮ่องสอน จังหวัดแม่ฮ่องสอน"/>
    <x v="16"/>
    <x v="4"/>
    <m/>
    <s v="ส่งเสริมอาชีพตามแนวเศรษฐกิจพอเพียงและการทำเกษตรอินทรีย์ชีวภาพ2563กรมการปกครอง"/>
    <x v="4"/>
    <x v="7"/>
  </r>
  <r>
    <s v="โครงการบริหารจัดการที่ดินทำกินแก่เกษตรกรรายย่อยและผู้ด้อยโอกาส กิจกรรมการปรับปรุงแผนที่แปลงที่ดินตามมาตรฐาน RTK GNSS NETWORK ปีงบประมาณ พ.ศ. 2564"/>
    <s v="โครงการบริหารจัดการที่ดินทำกินแก่เกษตรกรรายย่อยและผู้ด้อยโอกาส กิจกรรมการปรับปรุงแผนที่แปลงที่ดินตามมาตรฐาน RTK GNSS NETWORK ปีงบประมาณ พ.ศ. 2564"/>
    <s v="ด้านการสร้างโอกาสและความเสมอภาคทางสังคม"/>
    <x v="4"/>
    <s v="ตุลาคม 2563"/>
    <s v="กันยายน 2564"/>
    <s v="สำนักจัดการแผนที่และสารบบที่ดิน"/>
    <x v="2"/>
    <x v="1"/>
    <m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พ.ศ.25642564สำนักงานปฏิรูปที่ดินเพื่อเกษตรกรรม"/>
    <x v="1"/>
    <x v="1"/>
  </r>
  <r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"/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"/>
    <s v="ด้านการสร้างโอกาสและความเสมอภาคทางสังคม"/>
    <x v="4"/>
    <s v="ตุลาคม 2563"/>
    <s v="กันยายน 2564"/>
    <s v="สำนักกฎหมาย"/>
    <x v="2"/>
    <x v="1"/>
    <s v="โครงการภายใต้กิจกรรม Big Rock"/>
    <s v="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2564สำนักงานปฏิรูปที่ดินเพื่อเกษตรกรรม"/>
    <x v="1"/>
    <x v="1"/>
  </r>
  <r>
    <s v="โครงการบริหารจัดการที่ดินทำกินแก่เกษตรกรรายย่อยและผู้ด้อยโอกาส (กิจกรรมจัดที่ดิน ตรวจสอบที่ดิน ศูนย์บริการประชาชน) ปีงบประมาณ พ.ศ.2564"/>
    <s v="โครงการบริหารจัดการที่ดินทำกินแก่เกษตรกรรายย่อยและผู้ด้อยโอกาส (กิจกรรมจัดที่ดิน ตรวจสอบที่ดิน ศูนย์บริการประชาชน) ปีงบประมาณ พ.ศ.2564"/>
    <s v="ด้านการสร้างโอกาสและความเสมอภาคทางสังคม"/>
    <x v="4"/>
    <s v="ตุลาคม 2563"/>
    <s v="กันยายน 2564"/>
    <s v="สำนักจัดการปฎิรูปที่ดิน"/>
    <x v="2"/>
    <x v="1"/>
    <m/>
    <s v="โครงการบริหารจัดการที่ดินทำกินแก่เกษตรกรรายย่อยและผู้ด้อยโอกาส(กิจกรรมจัดที่ดินตรวจสอบที่ดินศูนย์บริการประชาชน)ปีงบประมาณพ.ศ.25642564สำนักงานปฏิรูปที่ดินเพื่อเกษตรกรรม"/>
    <x v="1"/>
    <x v="1"/>
  </r>
  <r>
    <s v="โครงการผลักดันการจัดตั้งธนาคารที่ดิน"/>
    <s v="โครงการผลักดันการจัดตั้งธนาคารที่ดิน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ผลักดันการจัดตั้งธนาคารที่ดิน2564สถาบันบริหารจัดการธนาคารที่ดิน(องค์การมหาชน)"/>
    <x v="1"/>
    <x v="2"/>
  </r>
  <r>
    <s v="โครงการสำรวจความพึงพอใจและพัฒนาการให้บริการของ บจธ."/>
    <s v="โครงการสำรวจความพึงพอใจและพัฒนาการให้บริการของ บจธ.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สำรวจความพึงพอใจและพัฒนาการให้บริการของบจธ.2564สถาบันบริหารจัดการธนาคารที่ดิน(องค์การมหาชน)"/>
    <x v="1"/>
    <x v="9"/>
  </r>
  <r>
    <s v="โครงการประชาสัมพันธ์และสร้างความรับรู้ความเข้าใจแก่ประชาชน"/>
    <s v="โครงการประชาสัมพันธ์และสร้างความรับรู้ความเข้าใจแก่ประชาชน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ประชาสัมพันธ์และสร้างความรับรู้ความเข้าใจแก่ประชาชน2564สถาบันบริหารจัดการธนาคารที่ดิน(องค์การมหาชน)"/>
    <x v="1"/>
    <x v="9"/>
  </r>
  <r>
    <s v="โครงการส่งเสริมคุณธรรม จริยธรรม ความโปร่งใส และธรรมาภิบาล"/>
    <s v="โครงการส่งเสริมคุณธรรม จริยธรรม ความโปร่งใส และธรรมาภิบาล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ส่งเสริมคุณธรรมจริยธรรมความโปร่งใสและธรรมาภิบาล2564สถาบันบริหารจัดการธนาคารที่ดิน(องค์การมหาชน)"/>
    <x v="1"/>
    <x v="9"/>
  </r>
  <r>
    <s v="โครงการพัฒนาคุณภาพบริหารจัดการองค์กร PMQA"/>
    <s v="โครงการพัฒนาคุณภาพบริหารจัดการองค์กร PMQA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พัฒนาคุณภาพบริหารจัดการองค์กรPMQA2564สถาบันบริหารจัดการธนาคารที่ดิน(องค์การมหาชน)"/>
    <x v="1"/>
    <x v="9"/>
  </r>
  <r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s v="ด้านการสร้างโอกาสและความเสมอภาคทางสังคม"/>
    <x v="4"/>
    <s v="ตุลาคม 2563"/>
    <s v="กันยายน 2564"/>
    <s v="กองแผนงาน"/>
    <x v="25"/>
    <x v="1"/>
    <m/>
    <s v="โครงการส่งเสริมและพัฒนาอาชีพเพื่อแก้ไขปัญหาที่ดินทำกินของเกษตรกร2564กรมส่งเสริมการเกษตร"/>
    <x v="4"/>
    <x v="7"/>
  </r>
  <r>
    <s v="การขับเคลื่อนและขยายผลโครงการอันเนื่องมาจากพระราชดำริจังหวัดเชียงใหม่ ประจำปีงบประมาณ 2564"/>
    <s v="การขับเคลื่อนและขยายผลโครงการอันเนื่องมาจากพระราชดำริจังหวัดเชียงใหม่ ประจำปีงบประมาณ 2564"/>
    <s v="ด้านการสร้างโอกาสและความเสมอภาคทางสังคม"/>
    <x v="4"/>
    <s v="ตุลาคม 2563"/>
    <s v="กันยายน 2564"/>
    <m/>
    <x v="11"/>
    <x v="7"/>
    <m/>
    <s v="การขับเคลื่อนและขยายผลโครงการอันเนื่องมาจากพระราชดำริจังหวัดเชียงใหม่ประจำปีงบประมาณ25642564เชียงใหม่"/>
    <x v="4"/>
    <x v="7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6"/>
    <x v="2"/>
    <m/>
    <s v="โครงการพัฒนาคุณภาพชีวิตและยกระดับรายได้ให้กับคนในชุมชนฐานราก2564มหาวิทยาลัยราชภัฏนครสวรรค์"/>
    <x v="4"/>
    <x v="7"/>
  </r>
  <r>
    <s v="โครงการส่งเสริมการพัฒนาระบบประกันภัยผลผลิตทางการเกษตร"/>
    <s v="โครงการส่งเสริมการพัฒนาระบบประกันภัยผลผลิตทางการเกษตร"/>
    <s v="ด้านการสร้างโอกาสและความเสมอภาคทางสังคม"/>
    <x v="4"/>
    <s v="ตุลาคม 2563"/>
    <s v="มีนาคม 2565"/>
    <s v="สำนักวิจัยเศรษฐกิจการเกษตร"/>
    <x v="18"/>
    <x v="1"/>
    <m/>
    <s v="โครงการส่งเสริมการพัฒนาระบบประกันภัยผลผลิตทางการเกษตร2564สำนักงานเศรษฐกิจการเกษตร"/>
    <x v="0"/>
    <x v="0"/>
  </r>
  <r>
    <s v="โครงการสร้างความรู้ความเข้าใจการขับเคลื่อนนโยบายการจัดที่ดินทำกินให้ชุมชน"/>
    <s v="โครงการสร้างความรู้ความเข้าใจการขับเคลื่อนนโยบายการจัดที่ดินทำกินให้ชุมชน"/>
    <s v="ด้านการสร้างโอกาสและความเสมอภาคทางสังคม"/>
    <x v="4"/>
    <s v="ตุลาคม 2563"/>
    <s v="กันยายน 2564"/>
    <s v="กองบริหารจัดการที่ดิน"/>
    <x v="9"/>
    <x v="5"/>
    <m/>
    <s v="โครงการสร้างความรู้ความเข้าใจการขับเคลื่อนนโยบายการจัดที่ดินทำกินให้ชุมชน2564สำนักงานนโยบายและแผนทรัพยากรธรรมชาติและสิ่งแวดล้อม"/>
    <x v="4"/>
    <x v="7"/>
  </r>
  <r>
    <s v="แผนพัฒนาระบบการเงินภาคประชาชน พ.ศ. 2560 - 2564"/>
    <s v="แผนพัฒนาระบบการเงินภาคประชาชน พ.ศ. 2560 - 2564"/>
    <s v="ด้านการสร้างโอกาสและความเสมอภาคทางสังคม"/>
    <x v="4"/>
    <s v="ตุลาคม 2563"/>
    <s v="กันยายน 2564"/>
    <s v="สำนักนโยบายพัฒนาระบบการเงินภาคประชาชน"/>
    <x v="5"/>
    <x v="0"/>
    <m/>
    <s v="แผนพัฒนาระบบการเงินภาคประชาชนพ.ศ.2560-25642564สำนักงานเศรษฐกิจการคลัง"/>
    <x v="3"/>
    <x v="10"/>
  </r>
  <r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s v="ด้านการสร้างโอกาสและความเสมอภาคทางสังคม"/>
    <x v="4"/>
    <s v="ตุลาคม 2563"/>
    <s v="กันยายน 2565"/>
    <s v="สำนักนโยบายพัฒนาระบบการเงินภาคประชาชน"/>
    <x v="5"/>
    <x v="0"/>
    <m/>
    <s v="การแก้ไขปัญหาหนี้นอกระบบอย่างบูรณาการและยั่งยืน2564สำนักงานเศรษฐกิจการคลัง"/>
    <x v="0"/>
    <x v="3"/>
  </r>
  <r>
    <s v="โครงการยกระดับคุณภาพชีวิตของประชาชน กิจกรรมหลัก ปฏิบัติการแก้จนคนสุรินทร์"/>
    <s v="โครงการยกระดับคุณภาพชีวิตของประชาชน กิจกรรมหลัก ปฏิบัติการแก้จนคนสุรินทร์"/>
    <s v="ด้านการสร้างโอกาสและความเสมอภาคทางสังคม"/>
    <x v="4"/>
    <s v="กุมภาพันธ์ 2564"/>
    <s v="มีนาคม 2564"/>
    <s v="สำนักงานพัฒนาชุมชนจังหวัดสุรินทร์"/>
    <x v="7"/>
    <x v="4"/>
    <m/>
    <s v="โครงการยกระดับคุณภาพชีวิตของประชาชนกิจกรรมหลักปฏิบัติการแก้จนคนสุรินทร์2564กรมการพัฒนาชุมชน"/>
    <x v="4"/>
    <x v="8"/>
  </r>
  <r>
    <s v="โครงการบูรณาการพันธกิจสัมพันธ์เพื่อการพัฒนาท้องถิ่น"/>
    <s v="โครงการบูรณาการพันธกิจสัมพันธ์เพื่อการพัฒนาท้องถิ่น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โครงการบูรณาการพันธกิจสัมพันธ์เพื่อการพัฒนาท้องถิ่น2564มหาวิทยาลัยราชภัฏเพชรบูรณ์"/>
    <x v="4"/>
    <x v="7"/>
  </r>
  <r>
    <s v="โครงการเพิ่มประสิทธิภาพกองทุนชุมชนให้ประชาชนเข้าถึงแหล่งทุนเพื่อพัฒนาคุณภาพชีวิต"/>
    <s v="โครงการเพิ่มประสิทธิภาพกองทุนชุมชนให้ประชาชนเข้าถึงแหล่งทุนเพื่อพัฒนาคุณภาพชีวิต"/>
    <s v="ด้านการสร้างโอกาสและความเสมอภาคทางสังคม"/>
    <x v="4"/>
    <s v="ตุลาคม 2563"/>
    <s v="กันยายน 2564"/>
    <s v="สำนักพัฒนาทุนและองค์กรการเงินชุมชน"/>
    <x v="7"/>
    <x v="4"/>
    <m/>
    <s v="โครงการเพิ่มประสิทธิภาพกองทุนชุมชนให้ประชาชนเข้าถึงแหล่งทุนเพื่อพัฒนาคุณภาพชีวิต2564กรมการพัฒนาชุมชน"/>
    <x v="3"/>
    <x v="5"/>
  </r>
  <r>
    <s v="กิจกรรมพัฒนาโครงการฟาร์มตัวอย่างในสมเด็จพระบรมราชชนนีพันปีหลวง วังพญา - ท่่าธง"/>
    <s v="กิจกรรมพัฒนาโครงการฟาร์มตัวอย่างในสมเด็จพระบรมราชชนนีพันปีหลวง วังพญา - ท่่าธง"/>
    <s v="ด้านการสร้างโอกาสและความเสมอภาคทางสังคม"/>
    <x v="4"/>
    <s v="ธันวาคม 2563"/>
    <s v="กันยายน 2564"/>
    <s v="อำเภอรามัน จังหวัดยะลา"/>
    <x v="16"/>
    <x v="4"/>
    <m/>
    <s v="กิจกรรมพัฒนาโครงการฟาร์มตัวอย่างในสมเด็จพระบรมราชชนนีพันปีหลวงวังพญา-ท่่าธง2564กรมการปกครอง"/>
    <x v="4"/>
    <x v="7"/>
  </r>
  <r>
    <s v="โครงการการดำเนินการตามพระราชบัญญัติสถาบันการเงินประชาน พ.ศ. 2562"/>
    <s v="โครงการการดำเนินการตามพระราชบัญญัติสถาบันการเงินประชาน พ.ศ. 2562"/>
    <s v="ด้านการสร้างโอกาสและความเสมอภาคทางสังคม"/>
    <x v="4"/>
    <s v="ตุลาคม 2563"/>
    <s v="กันยายน 2565"/>
    <s v="สำนักนโยบายพัฒนาระบบการเงินภาคประชาชน"/>
    <x v="5"/>
    <x v="0"/>
    <m/>
    <s v="โครงการการดำเนินการตามพระราชบัญญัติสถาบันการเงินประชานพ.ศ.25622564สำนักงานเศรษฐกิจการคลัง"/>
    <x v="3"/>
    <x v="10"/>
  </r>
  <r>
    <s v="กิจกรรมส่งเสริมอาชีพจักสานไม้ไผ่"/>
    <s v="กิจกรรมส่งเสริมอาชีพจักสานไม้ไผ่"/>
    <s v="ด้านการสร้างความสามารถในการแข่งขัน"/>
    <x v="4"/>
    <s v="มกราคม 2564"/>
    <s v="มกราคม 2564"/>
    <s v="สำนักงานพัฒนาชุมชนจังหวัดยะลา"/>
    <x v="7"/>
    <x v="4"/>
    <m/>
    <s v="กิจกรรมส่งเสริมอาชีพจักสานไม้ไผ่2564กรมการพัฒนาชุมชน"/>
    <x v="4"/>
    <x v="7"/>
  </r>
  <r>
    <s v="การจัดการและการแก้ไขปัญหาข้อขัดแย้งในสิทธิทำกินและอยู่อาศัยในที่ดินราชพัสดุ ประจำปีงบประมาณ พ.ศ. 2564"/>
    <s v="การจัดการและการแก้ไขปัญหาข้อขัดแย้งในสิทธิทำกินและอยู่อาศัยในที่ดินราชพัสดุ ประจำปีงบประมาณ พ.ศ. 2564"/>
    <s v="ด้านการสร้างโอกาสและความเสมอภาคทางสังคม"/>
    <x v="4"/>
    <s v="ตุลาคม 2563"/>
    <s v="กันยายน 2564"/>
    <s v="กองบริหารจัดการกรรมสิทธิ์ที่ราชพัสดุ"/>
    <x v="0"/>
    <x v="0"/>
    <m/>
    <s v="การจัดการและการแก้ไขปัญหาข้อขัดแย้งในสิทธิทำกินและอยู่อาศัยในที่ดินราชพัสดุประจำปีงบประมาณพ.ศ.25642564กรมธนารักษ์"/>
    <x v="1"/>
    <x v="1"/>
  </r>
  <r>
    <s v="ชื่อ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"/>
    <s v="ชื่อโครงการพัฒนานวัตกรรมเกษตรและอาหารปลอดภัยกลุ่มนครชัยบุรินทร์     กิจกรรมหลักเพิ่มประสิทธิภาพการผลิตโคเนื้อเพื่อการส่งออก"/>
    <s v="ด้านการสร้างความสามารถในการแข่งขัน"/>
    <x v="4"/>
    <s v="ตุลาคม 2563"/>
    <s v="กันยายน 2564"/>
    <s v="สำนักงานปศุศัตว์จังหวัดสุรินทร์"/>
    <x v="27"/>
    <x v="1"/>
    <m/>
    <s v="ชื่อโครงการพัฒนานวัตกรรมเกษตรและอาหารปลอดภัยกลุ่มนครชัยบุรินทร์กิจกรรมหลักเพิ่มประสิทธิภาพการผลิตโคเนื้อเพื่อการส่งออก2564กรมปศุศัตว์"/>
    <x v="4"/>
    <x v="7"/>
  </r>
  <r>
    <s v="ซ่อมแซมคลองส่งน้ำบ้านแม่ทะลุ หมู่ที่ 5 ตำบลสบเมย อำเภอสบเมย จังหวัดแม่ฮ่องสอน ขนาดกว้าง 0.40 เมตร ลึก 0.40 เมตร หนา 0.10 เมตร ยาว 105 เมตร"/>
    <s v="ซ่อมแซมคลองส่งน้ำบ้านแม่ทะลุ หมู่ที่ 5 ตำบลสบเมย อำเภอสบเมย จังหวัดแม่ฮ่องสอน ขนาดกว้าง 0.40 เมตร ลึก 0.40 เมตร หนา 0.10 เมตร ยาว 105 เมตร"/>
    <s v="ด้านการสร้างโอกาสและความเสมอภาคทางสังคม"/>
    <x v="4"/>
    <s v="กุมภาพันธ์ 2564"/>
    <s v="กันยายน 2564"/>
    <s v="อำเภอสบเมย จังหวัดแม่ฮ่องสอน"/>
    <x v="16"/>
    <x v="4"/>
    <m/>
    <s v="ซ่อมแซมคลองส่งน้ำบ้านแม่ทะลุหมู่ที่5ตำบลสบเมยอำเภอสบเมยจังหวัดแม่ฮ่องสอนขนาดกว้าง0.40เมตรลึก0.40เมตรหนา0.10เมตรยาว105เมตร2564กรมการปกครอง"/>
    <x v="1"/>
    <x v="2"/>
  </r>
  <r>
    <s v="การอบรมเชิงปฏิบัติการถ่ายทอดเทคโนโลยีเครื่องทอผ้าพื้นเมืองด้วยกี่ทอผ้าแบบกึ่งอัตโนมัติ"/>
    <s v="การอบรมเชิงปฏิบัติการถ่ายทอดเทคโนโลยีเครื่องทอผ้าพื้นเมืองด้วยกี่ทอผ้าแบบกึ่งอัตโนมัติ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x v="28"/>
    <x v="2"/>
    <m/>
    <s v="การอบรมเชิงปฏิบัติการถ่ายทอดเทคโนโลยีเครื่องทอผ้าพื้นเมืองด้วยกี่ทอผ้าแบบกึ่งอัตโนมัติ2564มหาวิทยาลัยกาฬสินธุ์"/>
    <x v="4"/>
    <x v="8"/>
  </r>
  <r>
    <s v="สนับสนุนการดำเนินงานของมูลนิธิปิดทองหลังพระ สืบสานแนวพระราชดำริ และสถาบันส่งเสริมและพัฒนากิจกรรมปิดทองหลังพระสืบสานแนวพระราชดำริ"/>
    <s v="สนับสนุนการดำเนินงานของมูลนิธิปิดทองหลังพระ สืบสานแนวพระราชดำริ และสถาบันส่งเสริมและพัฒนากิจกรรมปิดทองหลังพระสืบสานแนวพระราชดำริ"/>
    <s v="ด้านการสร้างโอกาสและความเสมอภาคทางสังคม"/>
    <x v="4"/>
    <s v="ตุลาคม 2563"/>
    <s v="กันยายน 2564"/>
    <s v="สำนักแผนงานและกิจการพิเศษ"/>
    <x v="29"/>
    <x v="6"/>
    <m/>
    <s v="สนับสนุนการดำเนินงานของมูลนิธิปิดทองหลังพระสืบสานแนวพระราชดำริและสถาบันส่งเสริมและพัฒนากิจกรรมปิดทองหลังพระสืบสานแนวพระราชดำริ2564สำนักงานปลัดสำนักนายกรัฐมนตรี"/>
    <x v="4"/>
    <x v="8"/>
  </r>
  <r>
    <s v="โครงการอบรมเชิงปฏิบัติการการสร้างกี่ทอผ้าอัตลักษณ์มหาวิทยาลัยกาฬสินธุ์"/>
    <s v="โครงการอบรมเชิงปฏิบัติการการสร้างกี่ทอผ้าอัตลักษณ์มหาวิทยาลัยกาฬสินธุ์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x v="28"/>
    <x v="2"/>
    <m/>
    <s v="โครงการอบรมเชิงปฏิบัติการการสร้างกี่ทอผ้าอัตลักษณ์มหาวิทยาลัยกาฬสินธุ์2564มหาวิทยาลัยกาฬสินธุ์"/>
    <x v="0"/>
    <x v="3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 2563"/>
    <s v="กันยายน 2564"/>
    <s v="คณะมนุษยศาสตร์และสังคมศาสตร์"/>
    <x v="30"/>
    <x v="2"/>
    <m/>
    <s v="พัฒนาคุณภาพชีวิตและยกระดับรายได้ให้กับคนในชุมชนฐานราก2564มหาวิทยาลัยราชภัฏลำปาง"/>
    <x v="4"/>
    <x v="7"/>
  </r>
  <r>
    <s v="โครงการพัฒนาผลิตภัณฑ์ชุมชนท้องถิ่น/พัฒนาและยกระดับสินค้าชุมชน OTOP ให้เป็นเศรษฐกิจฐานรากที่มั่นคงยั่งยืน ชุมชนสตรีเหล็กพัฒนา เขตดอนเมือง กรุงเทพมหานคร"/>
    <s v="โครงการพัฒนาผลิตภัณฑ์ชุมชนท้องถิ่น/พัฒนาและยกระดับสินค้าชุมชน OTOP ให้เป็นเศรษฐกิจฐานรากที่มั่นคงยั่งยืน ชุมชนสตรีเหล็กพัฒนา เขตดอนเมือง กรุงเทพมหานคร"/>
    <s v="ด้านการสร้างโอกาสและความเสมอภาคทางสังคม"/>
    <x v="4"/>
    <s v="ตุลาคม 2563"/>
    <s v="กันยายน 2564"/>
    <s v="คณะวิทยาการจัดการ"/>
    <x v="20"/>
    <x v="2"/>
    <m/>
    <s v="โครงการพัฒนาผลิตภัณฑ์ชุมชนท้องถิ่น/พัฒนาและยกระดับสินค้าชุมชนOTOPให้เป็นเศรษฐกิจฐานรากที่มั่นคงยั่งยืนชุมชนสตรีเหล็กพัฒนาเขตดอนเมืองกรุงเทพมหานคร2564มหาวิทยาลัยราชภัฏพระนคร"/>
    <x v="4"/>
    <x v="7"/>
  </r>
  <r>
    <s v="โครงการยกระดับผลิตภัณฑ์ชุมชนเพื่อส่งเสริมรายได้ของประชาชน"/>
    <s v="โครงการยกระดับผลิตภัณฑ์ชุมชนเพื่อส่งเสริมรายได้ของประชาชน"/>
    <s v="ด้านการสร้างโอกาสและความเสมอภาคทางสังคม"/>
    <x v="4"/>
    <s v="ตุลาคม 2563"/>
    <s v="กันยายน 2564"/>
    <s v="คณะมนุษยศาสตร์และสังคมศาสตร์"/>
    <x v="8"/>
    <x v="2"/>
    <m/>
    <s v="โครงการยกระดับผลิตภัณฑ์ชุมชนเพื่อส่งเสริมรายได้ของประชาชน2564มหาวิทยาลัยราชภัฏกำแพงเพชร"/>
    <x v="4"/>
    <x v="11"/>
  </r>
  <r>
    <s v="โครงการพัฒนาคุณภาพชีวิตและยกระดับรายได้ให้กับคนในชุมชนฐานราก ตำบลสากเหล็ก อำเภอสากเหล็กจังหวัดพิจิตร"/>
    <s v="โครงการพัฒนาคุณภาพชีวิตและยกระดับรายได้ให้กับคนในชุมชนฐานราก ตำบลสากเหล็ก อำเภอสากเหล็กจังหวัดพิจิตร"/>
    <s v="ด้านการสร้างโอกาสและความเสมอภาคทางสังคม"/>
    <x v="4"/>
    <s v="ตุลาคม 2563"/>
    <s v="กันยายน 2564"/>
    <s v="คณะวิทยาศาสตร์และเทคโนโลยี"/>
    <x v="15"/>
    <x v="2"/>
    <m/>
    <s v="โครงการพัฒนาคุณภาพชีวิตและยกระดับรายได้ให้กับคนในชุมชนฐานรากตำบลสากเหล็กอำเภอสากเหล็กจังหวัดพิจิตร2564มหาวิทยาลัยราชภัฏเพชรบูรณ์"/>
    <x v="4"/>
    <x v="8"/>
  </r>
  <r>
    <s v="โครงการพัฒนาคุณภาพชีวิตเสริมรายได้และยกระดับผลิตภัณฑ์ชุมชนท้องถิ่นให้แก่ชาวบ้าน ตำบลนาป่าและ ตำบลนางั่ว อำเภอเมือง จังหวัดเพชรบูรณ์"/>
    <s v="โครงการพัฒนาคุณภาพชีวิตเสริมรายได้และยกระดับผลิตภัณฑ์ชุมชนท้องถิ่นให้แก่ชาวบ้าน ตำบลนาป่าและ ตำบลนางั่ว อำเภอเมือง จังหวัดเพชรบูรณ์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x v="15"/>
    <x v="2"/>
    <m/>
    <s v="โครงการพัฒนาคุณภาพชีวิตเสริมรายได้และยกระดับผลิตภัณฑ์ชุมชนท้องถิ่นให้แก่ชาวบ้านตำบลนาป่าและตำบลนางั่วอำเภอเมืองจังหวัดเพชรบูรณ์2564มหาวิทยาลัยราชภัฏเพชรบูรณ์"/>
    <x v="4"/>
    <x v="8"/>
  </r>
  <r>
    <s v="การผลิตปุ๋ยมูลไส้เดือนจากขยะอินทรีย์ที่เหลือทางการเกษตร องค์การบริหารส่วนตำบลสระกรวด อำเภอศรีเทพ จังหวัดเพชรบูรณ์"/>
    <s v="การผลิตปุ๋ยมูลไส้เดือนจากขยะอินทรีย์ที่เหลือทางการเกษตร องค์การบริหารส่วนตำบลสระกรวด  อำเภอศรีเทพ จังหวัดเพชรบูรณ์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การผลิตปุ๋ยมูลไส้เดือนจากขยะอินทรีย์ที่เหลือทางการเกษตรองค์การบริหารส่วนตำบลสระกรวดอำเภอศรีเทพจังหวัดเพชรบูรณ์2564มหาวิทยาลัยราชภัฏเพชรบูรณ์"/>
    <x v="4"/>
    <x v="7"/>
  </r>
  <r>
    <s v="ยกระดับรายได้ให้กับคนในชุมชนฐานราก ตำบลศาลาลาย อำเภอชนแดน จังหวัดเพชรบูรณ์"/>
    <s v="ยกระดับรายได้ให้กับคนในชุมชนฐานราก ตำบลศาลาลาย อำเภอชนแดน จังหวัดเพชรบูรณ์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ยกระดับรายได้ให้กับคนในชุมชนฐานรากตำบลศาลาลายอำเภอชนแดนจังหวัดเพชรบูรณ์2564มหาวิทยาลัยราชภัฏเพชรบูรณ์"/>
    <x v="4"/>
    <x v="7"/>
  </r>
  <r>
    <s v="ยกระดับชุมชุนฐานรากเพื่อพัฒนาผลผลิตทางการเกษตรสู่มาตรฐานผลิตภัณฑ์ชุมชนอย่างยั่งยืน ตำบลท่าแดง อำเภอหนองไผ่ จังหวัดเพชรบูรณ์"/>
    <s v="ยกระดับชุมชุนฐานรากเพื่อพัฒนาผลผลิตทางการเกษตรสู่มาตรฐานผลิตภัณฑ์ชุมชนอย่างยั่งยืน ตำบลท่าแดง อำเภอหนองไผ่ จังหวัดเพชรบูรณ์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ยกระดับชุมชุนฐานรากเพื่อพัฒนาผลผลิตทางการเกษตรสู่มาตรฐานผลิตภัณฑ์ชุมชนอย่างยั่งยืนตำบลท่าแดงอำเภอหนองไผ่จังหวัดเพชรบูรณ์2564มหาวิทยาลัยราชภัฏเพชรบูรณ์"/>
    <x v="4"/>
    <x v="7"/>
  </r>
  <r>
    <s v="ยกระดับคุณภาพชีวิตสร้างรายได้ด้วยการเลี้ยงปลานิลแบบกึ่งพัฒนา ตำบลห้วยสะแก อำเภอเมือง จังหวัดเพชบูรณ์"/>
    <s v="ยกระดับคุณภาพชีวิตสร้างรายได้ด้วยการเลี้ยงปลานิลแบบกึ่งพัฒนา ตำบลห้วยสะแก อำเภอเมือง จังหวัดเพชบูรณ์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ยกระดับคุณภาพชีวิตสร้างรายได้ด้วยการเลี้ยงปลานิลแบบกึ่งพัฒนาตำบลห้วยสะแกอำเภอเมืองจังหวัดเพชบูรณ์2564มหาวิทยาลัยราชภัฏเพชรบูรณ์"/>
    <x v="4"/>
    <x v="7"/>
  </r>
  <r>
    <s v="ยกระดับรายได้ให้กับคนในชุมชนฐานราก โดยการลดต้นทุนการผลิต การเพิ่มรายได้และการจัดการการแปรรูปผลผลิตทางการเกษตร"/>
    <s v="ยกระดับรายได้ให้กับคนในชุมชนฐานราก โดยการลดต้นทุนการผลิต การเพิ่มรายได้และการจัดการการแปรรูปผลผลิตทางการเกษตร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ยกระดับรายได้ให้กับคนในชุมชนฐานรากโดยการลดต้นทุนการผลิตการเพิ่มรายได้และการจัดการการแปรรูปผลผลิตทางการเกษตร2564มหาวิทยาลัยราชภัฏเพชรบูรณ์"/>
    <x v="4"/>
    <x v="7"/>
  </r>
  <r>
    <s v="ฟื้นฟูและพัฒนาการประกอบอาชีพเพาะปลูกเห็ดอินทรีย์อย่างยั่งยืน ด้วยระบบโรงเรือนอัจฉริยะพลังงานสะอาด ของกลุ่มเกษตรกรตำบลบุ่งน้ำเต้า อำเภอหล่มสัก จังหวัดเพชรบูรณ์"/>
    <s v="ฟื้นฟูและพัฒนาการประกอบอาชีพเพาะปลูกเห็ดอินทรีย์อย่างยั่งยืน ด้วยระบบโรงเรือนอัจฉริยะพลังงานสะอาด ของกลุ่มเกษตรกรตำบลบุ่งน้ำเต้า  อำเภอหล่มสัก จังหวัดเพชรบูรณ์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ฟื้นฟูและพัฒนาการประกอบอาชีพเพาะปลูกเห็ดอินทรีย์อย่างยั่งยืนด้วยระบบโรงเรือนอัจฉริยะพลังงานสะอาดของกลุ่มเกษตรกรตำบลบุ่งน้ำเต้าอำเภอหล่มสักจังหวัดเพชรบูรณ์2564มหาวิทยาลัยราชภัฏเพชรบูรณ์"/>
    <x v="4"/>
    <x v="7"/>
  </r>
  <r>
    <s v="โครงการพัฒนาบุคลากรให้มีความรู้ที่สอดคล้องกับภารกิจขององค์กร"/>
    <s v="โครงการพัฒนาบุคลากรให้มีความรู้ที่สอดคล้องกับภารกิจขององค์กร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พัฒนาบุคลากรให้มีความรู้ที่สอดคล้องกับภารกิจขององค์กร2564สถาบันบริหารจัดการธนาคารที่ดิน(องค์การมหาชน)"/>
    <x v="1"/>
    <x v="2"/>
  </r>
  <r>
    <s v="โครงการบริหารจัดการที่ดินอย่างยั่งยืน"/>
    <s v="โครงการบริหารจัดการที่ดินอย่างยั่งยืน"/>
    <s v="ด้านการสร้างโอกาสและความเสมอภาคทางสังคม"/>
    <x v="4"/>
    <s v="กุมภาพันธ์ 2564"/>
    <s v="กันยายน 2564"/>
    <s v="กองนโยบายและแผน"/>
    <x v="24"/>
    <x v="6"/>
    <m/>
    <s v="โครงการบริหารจัดการที่ดินอย่างยั่งยืน2564สถาบันบริหารจัดการธนาคารที่ดิน(องค์การมหาชน)"/>
    <x v="1"/>
    <x v="1"/>
  </r>
  <r>
    <s v="โครงการพัฒนาเศรษฐกิจฐานราก"/>
    <s v="โครงการพัฒนาเศรษฐกิจฐานราก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พัฒนาเศรษฐกิจฐานราก2564สถาบันบริหารจัดการธนาคารที่ดิน(องค์การมหาชน)"/>
    <x v="1"/>
    <x v="1"/>
  </r>
  <r>
    <s v="โครงการการพัฒนาอาชีพชุมชน “เลี้ยงปลาแบบเศรษฐกิจพอเพียง” เพื่อการส่งเสริมและพัฒนา ให้ชุมชนมีรายได้ครัวเรือนเพิ่มขึ้นสู่ความยั่งยืน"/>
    <s v="โครงการการพัฒนาอาชีพชุมชน “เลี้ยงปลาแบบเศรษฐกิจพอเพียง” เพื่อการส่งเสริมและพัฒนา ให้ชุมชนมีรายได้ครัวเรือนเพิ่มขึ้นสู่ความยั่งยืน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โครงการการพัฒนาอาชีพชุมชน“เลี้ยงปลาแบบเศรษฐกิจพอเพียง”เพื่อการส่งเสริมและพัฒนาให้ชุมชนมีรายได้ครัวเรือนเพิ่มขึ้นสู่ความยั่งยืน2564มหาวิทยาลัยราชภัฏเพชรบูรณ์"/>
    <x v="4"/>
    <x v="7"/>
  </r>
  <r>
    <s v="โครงการยกระดับคุณภาพชีวิตและยกระดับรายได้ให้กับคนในชุมชนฐานราก"/>
    <s v="โครงการยกระดับ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17"/>
    <x v="2"/>
    <m/>
    <s v="โครงการยกระดับคุณภาพชีวิตและยกระดับรายได้ให้กับคนในชุมชนฐานราก2564มหาวิทยาลัยราชภัฏวไลยอลงกรณ์ในพระบรมราชูปถัมภ์"/>
    <x v="4"/>
    <x v="7"/>
  </r>
  <r>
    <s v="โครงการปรับปรุงเส้นทางคมนาคมขนส่ง กิจกรรมก่อสร้างถนนคอนกรีตเสริมเหล็ก สายบ้านโนนสังข์ ตำบลเวียงชัย - บ้านหนองบัวคู (เขตตำบลหนองบัวแก้ว) อำเภอพยัคฆภูมิพิสัย จังหวัดมหาสารคาม"/>
    <s v="โครงการปรับปรุงเส้นทางคมนาคมขนส่ง กิจกรรมก่อสร้างถนนคอนกรีตเสริมเหล็ก สายบ้านโนนสังข์ ตำบลเวียงชัย - บ้านหนองบัวคู (เขตตำบลหนองบัวแก้ว) อำเภอพยัคฆภูมิพิสัย จังหวัดมหาสารคาม"/>
    <s v="ด้านการสร้างโอกาสและความเสมอภาคทางสังคม"/>
    <x v="4"/>
    <s v="มีนาคม 2564"/>
    <s v="กันยายน 2564"/>
    <s v="อำเภอพยัคฆภูมิพิสัย จังหวัดมหาสารคาม"/>
    <x v="16"/>
    <x v="4"/>
    <m/>
    <s v="โครงการปรับปรุงเส้นทางคมนาคมขนส่งกิจกรรมก่อสร้างถนนคอนกรีตเสริมเหล็กสายบ้านโนนสังข์ตำบลเวียงชัย-บ้านหนองบัวคู(เขตตำบลหนองบัวแก้ว)อำเภอพยัคฆภูมิพิสัยจังหวัดมหาสารคาม2564กรมการปกครอง"/>
    <x v="4"/>
    <x v="8"/>
  </r>
  <r>
    <s v="โครงการปรับปรุงเส้นทางคมนาคมขนส่ง กิจกรรมปรับปรุงถนนแอสฟัลท์ติก สายปากทางบ้านหนองแฝก หมู่ที่ 5 ถึงเขตหมู่บ้านหนองบะ หมู่ที่ 3 ตำบลนาสีนวล อำเภอพยัคฆภูมิพิสัย จังหวัดมหาสารคาม"/>
    <s v="โครงการปรับปรุงเส้นทางคมนาคมขนส่ง กิจกรรมปรับปรุงถนนแอสฟัลท์ติก  สายปากทางบ้านหนองแฝก หมู่ที่ 5 ถึงเขตหมู่บ้านหนองบะ หมู่ที่ 3 ตำบลนาสีนวล อำเภอพยัคฆภูมิพิสัย จังหวัดมหาสารคาม"/>
    <s v="ด้านการสร้างโอกาสและความเสมอภาคทางสังคม"/>
    <x v="4"/>
    <s v="ตุลาคม 2563"/>
    <s v="กันยายน 2564"/>
    <s v="อำเภอพยัคฆภูมิพิสัย จังหวัดมหาสารคาม"/>
    <x v="16"/>
    <x v="4"/>
    <m/>
    <s v="โครงการปรับปรุงเส้นทางคมนาคมขนส่งกิจกรรมปรับปรุงถนนแอสฟัลท์ติกสายปากทางบ้านหนองแฝกหมู่ที่5ถึงเขตหมู่บ้านหนองบะหมู่ที่3ตำบลนาสีนวลอำเภอพยัคฆภูมิพิสัยจังหวัดมหาสารคาม2564กรมการปกครอง"/>
    <x v="0"/>
    <x v="0"/>
  </r>
  <r>
    <s v="ศึกษาแนวทาง วิธีการ และหลักเกณฑ์ให้ บจธ. หรือธนาคารที่ดิน เป็นหน่วยงานที่ทำหน้าที่ประเมินราคาที่ดินเพื่อสร้างมูลค่าเพิ่มให้แก่ที่ดินที่รัฐจัดให้กับประชาชน ในส่วนที่ดินเอกชนที่รัฐจัดให้ประชาชนใช้ประโยชน์ ตามกิจกรรม Big Rock"/>
    <s v="ศึกษาแนวทาง วิธีการ และหลักเกณฑ์ให้ บจธ. หรือธนาคารที่ดิน เป็นหน่วยงานที่ทำหน้าที่ประเมินราคาที่ดินเพื่อสร้างมูลค่าเพิ่มให้แก่ที่ดินที่รัฐจัดให้กับประชาชน ในส่วนที่ดินเอกชนที่รัฐจัดให้ประชาชนใช้ประโยชน์ ตามกิจกรรม Big Rock"/>
    <s v="ด้านการสร้างโอกาสและความเสมอภาคทางสังคม"/>
    <x v="3"/>
    <s v="ตุลาคม 2564"/>
    <s v="กันยายน 2565"/>
    <s v="กองนโยบายและแผน"/>
    <x v="24"/>
    <x v="6"/>
    <s v="โครงการภายใต้กิจกรรม Big Rock"/>
    <s v="ศึกษาแนวทางวิธีการและหลักเกณฑ์ให้บจธ.หรือธนาคารที่ดินเป็นหน่วยงานที่ทำหน้าที่ประเมินราคาที่ดินเพื่อสร้างมูลค่าเพิ่มให้แก่ที่ดินที่รัฐจัดให้กับประชาชนในส่วนที่ดินเอกชนที่รัฐจัดให้ประชาชนใช้ประโยชน์ตามกิจกรรมBigRock2565สถาบันบริหารจัดการธนาคารที่ดิน(องค์การมหาชน)"/>
    <x v="1"/>
    <x v="1"/>
  </r>
  <r>
    <s v="โครงการแก้ไขปัญหาหนี้สินและพัฒนาคุณภาพชีวิตสมาชิกสหกรณ์/กลุ่มเกษตรกรด้วยระบบสหกรณ์"/>
    <s v="โครงการแก้ไขปัญหาหนี้สินและพัฒนาคุณภาพชีวิตสมาชิกสหกรณ์/กลุ่มเกษตรกรด้วยระบบสหกรณ์"/>
    <s v="ด้านการสร้างโอกาสและความเสมอภาคทางสังคม"/>
    <x v="5"/>
    <s v="ตุลาคม 2565"/>
    <s v="กันยายน 2566"/>
    <s v="กองแผนงาน"/>
    <x v="31"/>
    <x v="1"/>
    <s v="ข้อเสนอโครงการสำคัญ 2566 ที่ผ่านเข้ารอบ"/>
    <s v="โครงการแก้ไขปัญหาหนี้สินและพัฒนาคุณภาพชีวิตสมาชิกสหกรณ์/กลุ่มเกษตรกรด้วยระบบสหกรณ์2566กรมส่งเสริมสหกรณ์"/>
    <x v="3"/>
    <x v="5"/>
  </r>
  <r>
    <s v="โครงการเสริมสร้างศักยภาพกองทุนชุมชนเพื่อการเข้าถึงแหล่งทุนของประชาชนในชุมชน"/>
    <s v="โครงการเสริมสร้างศักยภาพกองทุนชุมชนเพื่อการเข้าถึงแหล่งทุนของประชาชนในชุมชน"/>
    <s v="ด้านการสร้างโอกาสและความเสมอภาคทางสังคม"/>
    <x v="5"/>
    <s v="ตุลาคม 2565"/>
    <s v="กันยายน 2566"/>
    <s v="สำนักพัฒนาทุนและองค์กรการเงินชุมชน"/>
    <x v="7"/>
    <x v="4"/>
    <s v="ข้อเสนอโครงการสำคัญ 2566 ที่ผ่านเข้ารอบ"/>
    <s v="โครงการเสริมสร้างศักยภาพกองทุนชุมชนเพื่อการเข้าถึงแหล่งทุนของประชาชนในชุมชน2566กรมการพัฒนาชุมชน"/>
    <x v="1"/>
    <x v="9"/>
  </r>
  <r>
    <s v="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"/>
    <s v="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"/>
    <s v="ด้านการสร้างโอกาสและความเสมอภาคทางสังคม"/>
    <x v="5"/>
    <s v="ตุลาคม 2565"/>
    <s v="กันยายน 2566"/>
    <s v="กองนโยบายและแผน"/>
    <x v="32"/>
    <x v="2"/>
    <s v="ข้อเสนอโครงการสำคัญ 2566 ที่ผ่านเข้ารอบ"/>
    <s v="2566:การพัฒนาศักยภาพของชุมชนท้องถิ่นในการพัฒนาการพึ่งตนเองและการจัดการตนเองตามหลักปรัขญาของเศรษฐกิจพอเพียงโดยกระบวนการสร้างการมีส่วนร่วมของภาคีเครือข่ายชุมชน2566มหาวิทยาลัยราชภัฏหมู่บ้านจอมบึง"/>
    <x v="4"/>
    <x v="8"/>
  </r>
  <r>
    <s v="โครงการศึกษาแนวทางการลดความเหลื่อมล้ำในภาคเกษตร"/>
    <s v="โครงการศึกษาแนวทางการลดความเหลื่อมล้ำในภาคเกษตร"/>
    <s v="ด้านการสร้างโอกาสและความเสมอภาคทางสังคม"/>
    <x v="5"/>
    <s v="ตุลาคม 2565"/>
    <s v="กันยายน 2566"/>
    <s v="สำนักวิจัยเศรษฐกิจการเกษตร"/>
    <x v="18"/>
    <x v="1"/>
    <s v="ข้อเสนอโครงการสำคัญ 2566 ที่ผ่านเข้ารอบ"/>
    <s v="โครงการศึกษาแนวทางการลดความเหลื่อมล้ำในภาคเกษตร2566สำนักงานเศรษฐกิจการเกษตร"/>
    <x v="0"/>
    <x v="3"/>
  </r>
  <r>
    <s v="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"/>
    <s v="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"/>
    <s v="ด้านการสร้างโอกาสและความเสมอภาคทางสังคม"/>
    <x v="5"/>
    <s v="ตุลาคม 2565"/>
    <s v="กันยายน 2566"/>
    <s v="สถาบันวิจัยและพัฒนา"/>
    <x v="33"/>
    <x v="2"/>
    <s v="ข้อเสนอโครงการสำคัญ 2566 ที่ผ่านเข้ารอบ"/>
    <s v="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2566มหาวิทยาลัยราชภัฏอุดรธานี"/>
    <x v="4"/>
    <x v="11"/>
  </r>
  <r>
    <s v="โครงการบริหารจัดการที่ดินอย่างยั่งยืน"/>
    <s v="โครงการบริหารจัดการที่ดินอย่างยั่งยืน"/>
    <s v="ด้านการสร้างโอกาสและความเสมอภาคทางสังคม"/>
    <x v="5"/>
    <s v="ตุลาคม 2565"/>
    <s v="กันยายน 2566"/>
    <s v="กองนโยบายและแผน"/>
    <x v="24"/>
    <x v="6"/>
    <s v="ข้อเสนอโครงการสำคัญ 2566 ที่ผ่านเข้ารอบ"/>
    <s v="โครงการบริหารจัดการที่ดินอย่างยั่งยืน2566สถาบันบริหารจัดการธนาคารที่ดิน(องค์การมหาชน)"/>
    <x v="1"/>
    <x v="1"/>
  </r>
  <r>
    <s v="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"/>
    <s v="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"/>
    <s v="ด้านการสร้างโอกาสและความเสมอภาคทางสังคม"/>
    <x v="5"/>
    <s v="ตุลาคม 2565"/>
    <s v="กันยายน 2566"/>
    <s v="กองนโยบายและแผน"/>
    <x v="24"/>
    <x v="6"/>
    <s v="ข้อเสนอโครงการสำคัญ 2566 ที่ผ่านเข้ารอบ"/>
    <s v="โครงการพัฒนาและทดสอบรูปแบบการบริหารจัดการที่ดินที่เป็นนวัตกรรมใหม่เพื่อเพิ่มโอกาสในการเข้าถึงที่ดิน2566สถาบันบริหารจัดการธนาคารที่ดิน(องค์การมหาชน)"/>
    <x v="1"/>
    <x v="1"/>
  </r>
  <r>
    <s v="โครงการพัฒนาคุณภาพชีวิตและยกระดับรายได้ให้กับคนในชุมชนฐานราก (กองบริการการศึกษาและบริการวิชาการ )"/>
    <s v="โครงการพัฒนาคุณภาพชีวิตและยกระดับรายได้ให้กับคนในชุมชนฐานราก (กองบริการการศึกษาและบริการวิชาการ )"/>
    <s v="ด้านการสร้างโอกาสและความเสมอภาคทางสังคม"/>
    <x v="4"/>
    <s v="ตุลาคม 2563"/>
    <s v="กันยายน 2564"/>
    <s v="มหาวิทยาลัยราชภัฏธนบุรี สมุทรปราการ"/>
    <x v="34"/>
    <x v="2"/>
    <m/>
    <s v="โครงการพัฒนาคุณภาพชีวิตและยกระดับรายได้ให้กับคนในชุมชนฐานราก(กองบริการการศึกษาและบริการวิชาการ)2564มหาวิทยาลัยราชภัฏธนบุรี"/>
    <x v="4"/>
    <x v="7"/>
  </r>
  <r>
    <s v="โครงการอบรมพัฒนาคุณภาพชีวิตและยกระดับรายได้ให้คนในชุมชนฐานราก"/>
    <s v="โครงการอบรมพัฒนาคุณภาพชีวิตและยกระดับรายได้ให้คนในชุมชนฐานราก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x v="34"/>
    <x v="2"/>
    <m/>
    <s v="โครงการอบรมพัฒนาคุณภาพชีวิตและยกระดับรายได้ให้คนในชุมชนฐานราก2564มหาวิทยาลัยราชภัฏธนบุรี"/>
    <x v="4"/>
    <x v="7"/>
  </r>
  <r>
    <s v="โครงการสำรวจรังวัดปรับปรุงแผนที่แปลงที่ดินตามมาตรฐาน RTK GNSS Network ในพื้นที่ปฏิรูปที่ดิน ประจำปีงบประมาณ พ.ศ. 2565"/>
    <s v="โครงการสำรวจรังวัดปรับปรุงแผนที่แปลงที่ดินตามมาตรฐาน RTK GNSS Network  ในพื้นที่ปฏิรูปที่ดิน ประจำปีงบประมาณ พ.ศ. 2565"/>
    <s v="ด้านการสร้างโอกาสและความเสมอภาคทางสังคม"/>
    <x v="3"/>
    <s v="ตุลาคม 2564"/>
    <s v="กันยายน 2565"/>
    <s v="สำนักจัดการแผนที่และสารบบที่ดิน"/>
    <x v="2"/>
    <x v="1"/>
    <m/>
    <s v="โครงการสำรวจรังวัดปรับปรุงแผนที่แปลงที่ดินตามมาตรฐานRTKGNSSNetworkในพื้นที่ปฏิรูปที่ดินประจำปีงบประมาณพ.ศ.25652565สำนักงานปฏิรูปที่ดินเพื่อเกษตรกรรม"/>
    <x v="1"/>
    <x v="1"/>
  </r>
  <r>
    <s v="โครงการตรวจสอบที่ดินในเขตปฏิรูปที่ดิน ปีงบประมาณ พ.ศ. 2565"/>
    <s v="โครงการตรวจสอบที่ดินในเขตปฏิรูปที่ดิน ปีงบประมาณ พ.ศ. 2565"/>
    <s v="ด้านการสร้างโอกาสและความเสมอภาคทางสังคม"/>
    <x v="3"/>
    <s v="ตุลาคม 2564"/>
    <s v="กันยายน 2565"/>
    <s v="สำนักจัดการปฎิรูปที่ดิน"/>
    <x v="2"/>
    <x v="1"/>
    <m/>
    <s v="โครงการตรวจสอบที่ดินในเขตปฏิรูปที่ดินปีงบประมาณพ.ศ.25652565สำนักงานปฏิรูปที่ดินเพื่อเกษตรกรรม"/>
    <x v="1"/>
    <x v="1"/>
  </r>
  <r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 (ขยายเวลาเพิ่ม)"/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 (ขยายเวลาเพิ่ม)"/>
    <s v="ด้านการสร้างโอกาสและความเสมอภาคทางสังคม"/>
    <x v="3"/>
    <s v="ตุลาคม 2564"/>
    <s v="มกราคม 2565"/>
    <s v="สำนักกฎหมาย"/>
    <x v="2"/>
    <x v="1"/>
    <m/>
    <s v="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(ขยายเวลาเพิ่ม)2565สำนักงานปฏิรูปที่ดินเพื่อเกษตรกรรม"/>
    <x v="0"/>
    <x v="3"/>
  </r>
  <r>
    <s v="โครงการพัฒนาคุณภาพชีวิตและยกระดับรายได้ให้กับคนในชุมชนฐานราก (คณะมนุษยศาสตร์และสังคมศาสตร์)"/>
    <s v="โครงการพัฒนาคุณภาพชีวิตและยกระดับรายได้ให้กับคนในชุมชนฐานราก  (คณะมนุษยศาสตร์และสังคมศาสตร์)"/>
    <s v="ด้านการสร้างความสามารถในการแข่งขัน"/>
    <x v="4"/>
    <s v="ตุลาคม 2563"/>
    <s v="กันยายน 2564"/>
    <s v="คณะมนุษยศาสตร์และสังคมศาสตร์"/>
    <x v="34"/>
    <x v="2"/>
    <m/>
    <s v="โครงการพัฒนาคุณภาพชีวิตและยกระดับรายได้ให้กับคนในชุมชนฐานราก(คณะมนุษยศาสตร์และสังคมศาสตร์)2564มหาวิทยาลัยราชภัฏธนบุรี"/>
    <x v="4"/>
    <x v="7"/>
  </r>
  <r>
    <s v="โครงการพัฒนาคุณภาพชีวิตและยกระดับรายได้ให้กับคนในชุมชนฐานราก (คณะวิทยาการจัดการ)"/>
    <s v="โครงการพัฒนาคุณภาพชีวิตและยกระดับรายได้ให้กับคนในชุมชนฐานราก (คณะวิทยาการจัดการ)"/>
    <s v="ด้านการสร้างโอกาสและความเสมอภาคทางสังคม"/>
    <x v="4"/>
    <s v="ตุลาคม 2563"/>
    <s v="กันยายน 2564"/>
    <s v="คณะวิทยาการจัดการ"/>
    <x v="34"/>
    <x v="2"/>
    <m/>
    <s v="โครงการพัฒนาคุณภาพชีวิตและยกระดับรายได้ให้กับคนในชุมชนฐานราก(คณะวิทยาการจัดการ)2564มหาวิทยาลัยราชภัฏธนบุรี"/>
    <x v="3"/>
    <x v="5"/>
  </r>
  <r>
    <s v="โครงการบริหารจัดการที่ดินทำกินแก่เกษตรกรรายย่อยและผู้ด้อยโอกาส (กิจกรรมจัดที่ดิน และกิจกรรมศูนย์บริการประชาชนฯ) ปีงบประมาณ พ.ศ.2565"/>
    <s v="โครงการบริหารจัดการที่ดินทำกินแก่เกษตรกรรายย่อยและผู้ด้อยโอกาส (กิจกรรมจัดที่ดิน และกิจกรรมศูนย์บริการประชาชนฯ) ปีงบประมาณ พ.ศ.2565"/>
    <s v="ด้านการสร้างโอกาสและความเสมอภาคทางสังคม"/>
    <x v="3"/>
    <s v="ตุลาคม 2564"/>
    <s v="กันยายน 2565"/>
    <s v="สำนักจัดการปฎิรูปที่ดิน"/>
    <x v="2"/>
    <x v="1"/>
    <m/>
    <s v="โครงการบริหารจัดการที่ดินทำกินแก่เกษตรกรรายย่อยและผู้ด้อยโอกาส(กิจกรรมจัดที่ดินและกิจกรรมศูนย์บริการประชาชนฯ)ปีงบประมาณพ.ศ.25652565สำนักงานปฏิรูปที่ดินเพื่อเกษตรกรรม"/>
    <x v="1"/>
    <x v="1"/>
  </r>
  <r>
    <s v="การออกแบบเฟอร์นิเจอร์จากกกเพื่อเป็นอาชีพเสริมในกลุ่มชุมชนท้องถิ่น"/>
    <s v="การออกแบบเฟอร์นิเจอร์จากกกเพื่อเป็นอาชีพเสริมในกลุ่มชุมชนท้องถิ่น"/>
    <s v="ด้านการสร้างโอกาสและความเสมอภาคทางสังคม"/>
    <x v="4"/>
    <s v="ตุลาคม 2563"/>
    <s v="กันยายน 2564"/>
    <s v="สำนักงานอธิการบดี"/>
    <x v="35"/>
    <x v="2"/>
    <m/>
    <s v="การออกแบบเฟอร์นิเจอร์จากกกเพื่อเป็นอาชีพเสริมในกลุ่มชุมชนท้องถิ่น2564มหาวิทยาลัยราชภัฏศรีสะเกษ"/>
    <x v="4"/>
    <x v="7"/>
  </r>
  <r>
    <s v="การพัฒนาระบบฐานข้อมูลตำบลในจังหวัด"/>
    <s v="การพัฒนาระบบฐานข้อมูลตำบลในจังหวัด"/>
    <s v="ด้านการสร้างโอกาสและความเสมอภาคทางสังคม"/>
    <x v="4"/>
    <s v="ตุลาคม 2563"/>
    <s v="กันยายน 2564"/>
    <s v="สำนักงานอธิการบดี"/>
    <x v="36"/>
    <x v="2"/>
    <m/>
    <s v="การพัฒนาระบบฐานข้อมูลตำบลในจังหวัด2564มหาวิทยาลัยราชภัฏอุตรดิตถ์"/>
    <x v="4"/>
    <x v="8"/>
  </r>
  <r>
    <s v="ยกระดับและเพิ่มมูลค่าพริกของกลุ่มแปรรูปอาหาร ตำบลหนองเชียงทูน อำเภอปรางค์กู่ จังหวัดศรีสะเกษ"/>
    <s v="ยกระดับและเพิ่มมูลค่าพริกของกลุ่มแปรรูปอาหาร ตำบลหนองเชียงทูน อำเภอปรางค์กู่ จังหวัดศรีสะเกษ"/>
    <s v="ด้านการสร้างความสามารถในการแข่งขัน"/>
    <x v="4"/>
    <s v="ธันวาคม 2563"/>
    <s v="กันยายน 2564"/>
    <s v="สำนักงานอธิการบดี"/>
    <x v="35"/>
    <x v="2"/>
    <m/>
    <s v="ยกระดับและเพิ่มมูลค่าพริกของกลุ่มแปรรูปอาหารตำบลหนองเชียงทูนอำเภอปรางค์กู่จังหวัดศรีสะเกษ2564มหาวิทยาลัยราชภัฏศรีสะเกษ"/>
    <x v="4"/>
    <x v="7"/>
  </r>
  <r>
    <s v="โครงการพัฒนาศูนย์เฉพาะทางเพื่อความเป็นเลิศด้านการวิจัย นวัตกรรมและบริการวิชาการตามเป้าหมายการพัฒนาที่ยั่งยืน (Sustainable Development Goals)"/>
    <s v="โครงการพัฒนาศูนย์เฉพาะทางเพื่อความเป็นเลิศด้านการวิจัย นวัตกรรมและบริการวิชาการตามเป้าหมายการพัฒนาที่ยั่งยืน (Sustainable Development Goals)"/>
    <s v="ด้านการสร้างโอกาสและความเสมอภาคทางสังคม"/>
    <x v="3"/>
    <s v="ตุลาคม 2564"/>
    <s v="กันยายน 2565"/>
    <s v="สำนักงานอธิการบดี"/>
    <x v="37"/>
    <x v="2"/>
    <m/>
    <s v="โครงการพัฒนาศูนย์เฉพาะทางเพื่อความเป็นเลิศด้านการวิจัยนวัตกรรมและบริการวิชาการตามเป้าหมายการพัฒนาที่ยั่งยืน(SustainableDevelopmentGoals)2565มหาวิทยาลัยนครพนม"/>
    <x v="4"/>
    <x v="7"/>
  </r>
  <r>
    <s v="โครงการพัฒนาและส่งเสริมการท่องเที่ยวชุมชนให้มีความเข้มแข็งและสอดคล้องกับศักยภาพของพื้นที่"/>
    <s v="โครงการพัฒนาและส่งเสริมการท่องเที่ยวชุมชนให้มีความเข้มแข็งและสอดคล้องกับศักยภาพของพื้นที่"/>
    <s v="ด้านการสร้างโอกาสและความเสมอภาคทางสังคม"/>
    <x v="4"/>
    <s v="ตุลาคม 2563"/>
    <s v="กันยายน 2564"/>
    <m/>
    <x v="38"/>
    <x v="10"/>
    <m/>
    <s v="โครงการพัฒนาและส่งเสริมการท่องเที่ยวชุมชนให้มีความเข้มแข็งและสอดคล้องกับศักยภาพของพื้นที่2564องค์การบริหารการพัฒนาพื้นที่พิเศษเพื่อการท่องเที่ยวอย่างยั่งยืน(องค์การมหาชน)"/>
    <x v="4"/>
    <x v="8"/>
  </r>
  <r>
    <s v="โครงการช่วยเหลือด้านหนี้สินสมาชิกสหกรณ์และกลุ่มเกษตรกร"/>
    <s v="โครงการช่วยเหลือด้านหนี้สินสมาชิกสหกรณ์และกลุ่มเกษตรกร"/>
    <s v="ด้านการสร้างโอกาสและความเสมอภาคทางสังคม"/>
    <x v="3"/>
    <s v="ตุลาคม 2564"/>
    <s v="กันยายน 2565"/>
    <s v="กองแผนงาน"/>
    <x v="31"/>
    <x v="1"/>
    <m/>
    <s v="โครงการช่วยเหลือด้านหนี้สินสมาชิกสหกรณ์และกลุ่มเกษตรกร2565กรมส่งเสริมสหกรณ์"/>
    <x v="0"/>
    <x v="3"/>
  </r>
  <r>
    <s v="โครงการส่งเสริมและพัฒนาอาชีพเพื่อแก้ไขปัญหาที่ดินทำกิน"/>
    <s v="โครงการส่งเสริมและพัฒนาอาชีพเพื่อแก้ไขปัญหาที่ดินทำกิน"/>
    <s v="ด้านการสร้างโอกาสและความเสมอภาคทางสังคม"/>
    <x v="3"/>
    <s v="ตุลาคม 2564"/>
    <s v="กันยายน 2565"/>
    <s v="กองแผนงาน"/>
    <x v="31"/>
    <x v="1"/>
    <m/>
    <s v="โครงการส่งเสริมและพัฒนาอาชีพเพื่อแก้ไขปัญหาที่ดินทำกิน2565กรมส่งเสริมสหกรณ์"/>
    <x v="4"/>
    <x v="7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ตุลาคม 2564"/>
    <s v="กันยายน 2565"/>
    <s v="คณะมนุษยศาสตร์และสังคมศาสตร์"/>
    <x v="26"/>
    <x v="2"/>
    <m/>
    <s v="โครงการพัฒนาคุณภาพชีวิตและยกระดับรายได้ให้กับคนในชุมชนฐานราก2565มหาวิทยาลัยราชภัฏนครสวรรค์"/>
    <x v="4"/>
    <x v="8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ตุลาคม 2564"/>
    <s v="กันยายน 2565"/>
    <s v="คณะเทคโนโลยีอุตสาหกรรม"/>
    <x v="3"/>
    <x v="2"/>
    <m/>
    <s v="โครงการพัฒนาคุณภาพชีวิตและยกระดับรายได้ให้กับคนในชุมชนฐานราก2565มหาวิทยาลัยราชภัฏสวนสุนันทา"/>
    <x v="4"/>
    <x v="7"/>
  </r>
  <r>
    <s v="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"/>
    <s v="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"/>
    <s v="ด้านการสร้างโอกาสและความเสมอภาคทางสังคม"/>
    <x v="3"/>
    <s v="ตุลาคม 2564"/>
    <s v="กันยายน 2565"/>
    <s v="สำนักพัฒนาทุนและองค์กรการเงินชุมชน"/>
    <x v="7"/>
    <x v="4"/>
    <m/>
    <s v="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2565กรมการพัฒนาชุมชน"/>
    <x v="3"/>
    <x v="5"/>
  </r>
  <r>
    <s v="โครงการบริหารจัดการหนี้"/>
    <s v="โครงการบริหารจัดการหนี้"/>
    <s v="ด้านการสร้างโอกาสและความเสมอภาคทางสังคม"/>
    <x v="3"/>
    <s v="มกราคม 2565"/>
    <s v="กันยายน 2565"/>
    <s v="สำนักพัฒนาทุนและองค์กรการเงินชุมชน"/>
    <x v="7"/>
    <x v="4"/>
    <m/>
    <s v="โครงการบริหารจัดการหนี้2565กรมการพัฒนาชุมชน"/>
    <x v="3"/>
    <x v="5"/>
  </r>
  <r>
    <s v="กิจกรรมอบรมส่งเสริมอาชีพการทำผลิตภัณฑ์จากน้ำผึ้งโพรง"/>
    <s v="กิจกรรมอบรมส่งเสริมอาชีพการทำผลิตภัณฑ์จากน้ำผึ้งโพรง"/>
    <s v="ด้านการสร้างโอกาสและความเสมอภาคทางสังคม"/>
    <x v="3"/>
    <s v="ตุลาคม 2564"/>
    <s v="กันยายน 2565"/>
    <s v="เขตห้ามล่าสัตว์ป่าทุ่งทะเล"/>
    <x v="39"/>
    <x v="5"/>
    <m/>
    <s v="กิจกรรมอบรมส่งเสริมอาชีพการทำผลิตภัณฑ์จากน้ำผึ้งโพรง2565กรมอุทยานแห่งชาติสัตว์ป่าและพันธุ์พืช"/>
    <x v="4"/>
    <x v="7"/>
  </r>
  <r>
    <s v="กิจกรรมอบรมส่งเสริมอาชีพการจักสานและออกแบบผลิตภัณฑ์จากเตยปาหนัน"/>
    <s v="กิจกรรมอบรมส่งเสริมอาชีพการจักสานและออกแบบผลิตภัณฑ์จากเตยปาหนัน"/>
    <s v="ด้านการสร้างโอกาสและความเสมอภาคทางสังคม"/>
    <x v="3"/>
    <s v="ตุลาคม 2564"/>
    <s v="กันยายน 2565"/>
    <s v="เขตห้ามล่าสัตว์ป่าทุ่งทะเล"/>
    <x v="39"/>
    <x v="5"/>
    <m/>
    <s v="กิจกรรมอบรมส่งเสริมอาชีพการจักสานและออกแบบผลิตภัณฑ์จากเตยปาหนัน2565กรมอุทยานแห่งชาติสัตว์ป่าและพันธุ์พืช"/>
    <x v="4"/>
    <x v="7"/>
  </r>
  <r>
    <s v="โครงการด้านเศรษฐกิจฐานรากเพื่อเป้าหมาย SDGs"/>
    <s v="โครงการด้านเศรษฐกิจฐานรากเพื่อเป้าหมาย SDGs"/>
    <s v="ด้านการสร้างความสามารถในการแข่งขัน"/>
    <x v="3"/>
    <s v="ตุลาคม 2564"/>
    <s v="กันยายน 2565"/>
    <s v="กองส่งเสริมและสนับสนุนการวิจัยและนวัตกรรม"/>
    <x v="23"/>
    <x v="2"/>
    <m/>
    <s v="โครงการด้านเศรษฐกิจฐานรากเพื่อเป้าหมายSDGs2565สำนักงานการวิจัยแห่งชาติ"/>
    <x v="4"/>
    <x v="8"/>
  </r>
  <r>
    <s v="โครงการการจัดการและการแก้ไขปัญหาข้อขัดแย้งในสิทธิทำกินและอยู่อาศัยในที่ดินราชพัสดุ"/>
    <s v="โครงการการจัดการและการแก้ไขปัญหาข้อขัดแย้งในสิทธิทำกินและอยู่อาศัยในที่ดินราชพัสดุ"/>
    <s v="ด้านการสร้างโอกาสและความเสมอภาคทางสังคม"/>
    <x v="3"/>
    <s v="ตุลาคม 2564"/>
    <s v="กันยายน 2565"/>
    <s v="กองบริหารจัดการกรรมสิทธิ์ที่ราชพัสดุ"/>
    <x v="0"/>
    <x v="0"/>
    <m/>
    <s v="โครงการการจัดการและการแก้ไขปัญหาข้อขัดแย้งในสิทธิทำกินและอยู่อาศัยในที่ดินราชพัสดุ2565กรมธนารักษ์"/>
    <x v="1"/>
    <x v="1"/>
  </r>
  <r>
    <s v="โครงการดำเนินงานตามภาระงานค่าตอบแทนข้าราชการพลเรือน ข้าราชการที่เกษียณ"/>
    <s v="โครงการดำเนินงานตามภาระงานค่าตอบแทนข้าราชการพลเรือน ข้าราชการที่เกษียณ"/>
    <s v="ด้านการสร้างความสามารถในการแข่งขัน"/>
    <x v="3"/>
    <s v="ตุลาคม 2564"/>
    <s v="กันยายน 2565"/>
    <s v="กองคลัง"/>
    <x v="40"/>
    <x v="2"/>
    <m/>
    <s v="โครงการดำเนินงานตามภาระงานค่าตอบแทนข้าราชการพลเรือนข้าราชการที่เกษียณ2565มหาวิทยาลัยราชภัฏสุรินทร์"/>
    <x v="3"/>
    <x v="5"/>
  </r>
  <r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s v="ด้านการสร้างโอกาสและความเสมอภาคทางสังคม"/>
    <x v="3"/>
    <s v="ตุลาคม 2564"/>
    <s v="กันยายน 2565"/>
    <s v="สำนักนโยบายพัฒนาระบบการเงินภาคประชาชน"/>
    <x v="5"/>
    <x v="0"/>
    <m/>
    <s v="การแก้ไขปัญหาหนี้นอกระบบอย่างบูรณาการและยั่งยืน2565สำนักงานเศรษฐกิจการคลัง"/>
    <x v="0"/>
    <x v="3"/>
  </r>
  <r>
    <s v="โครงการบูรณาการพันธกิจสัมพันธ์เพื่อการพัฒนาท้องถิ่น"/>
    <s v="โครงการบูรณาการพันธกิจสัมพันธ์เพื่อการพัฒนาท้องถิ่น"/>
    <s v="ด้านการสร้างโอกาสและความเสมอภาคทางสังคม"/>
    <x v="3"/>
    <s v="ตุลาคม 2564"/>
    <s v="กันยายน 2565"/>
    <s v="คณะเทคโนโลยีการเกษตรและเทคโนโลยีอุตสาหกรรม"/>
    <x v="15"/>
    <x v="2"/>
    <m/>
    <s v="โครงการบูรณาการพันธกิจสัมพันธ์เพื่อการพัฒนาท้องถิ่น2565มหาวิทยาลัยราชภัฏเพชรบูรณ์"/>
    <x v="4"/>
    <x v="7"/>
  </r>
  <r>
    <s v="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ตามแนวทางปรัชญาของเศรษฐกิจพอเพียง"/>
    <s v="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 ตามแนวทางปรัชญาของเศรษฐกิจพอเพียง"/>
    <s v="ด้านการสร้างโอกาสและความเสมอภาคทางสังคม"/>
    <x v="3"/>
    <s v="ตุลาคม 2564"/>
    <s v="กันยายน 2565"/>
    <s v="สำนักงานพัฒนาชุมชนจังหวัดศรีสะเกษ"/>
    <x v="7"/>
    <x v="4"/>
    <m/>
    <s v="โครงการขยายผลการดำเนินงานโครงการอันเนื่องมาจากพระราชดำริตามแนวทางปรัชญาของเศรษฐกิจพอเพียงกิจกรรมการพัฒนาคุณภาพชีวิตครัวเรือนยากจนรายได้เฉลี่ยต่ำกว่าเกณฑ์จปฐ.ตามแนวทางปรัชญาของเศรษฐกิจพอเพียง2565กรมการพัฒนาชุมชน"/>
    <x v="4"/>
    <x v="7"/>
  </r>
  <r>
    <s v="การแปรรูปสินค้าจากผ้าเบญจศรีศรีสะเกษ เพื่อเพิ่มูลค่าชุมชน"/>
    <s v="การแปรรูปสินค้าจากผ้าเบญจศรีศรีสะเกษ เพื่อเพิ่มูลค่าชุมชน"/>
    <s v="ด้านการสร้างโอกาสและความเสมอภาคทางสังคม"/>
    <x v="3"/>
    <s v="มกราคม 2565"/>
    <s v="กันยายน 2565"/>
    <s v="สำนักงานอธิการบดี"/>
    <x v="35"/>
    <x v="2"/>
    <m/>
    <s v="การแปรรูปสินค้าจากผ้าเบญจศรีศรีสะเกษเพื่อเพิ่มูลค่าชุมชน2565มหาวิทยาลัยราชภัฏศรีสะเกษ"/>
    <x v="4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s v="บริการธนาคารชุมชน"/>
    <s v="บริการธนาคารชุมชน"/>
    <s v="ด้านการสร้างความสามารถในการแข่งขัน"/>
    <x v="0"/>
    <s v="มกราคม 2561"/>
    <s v="กันยายน 2563"/>
    <m/>
    <s v="ธนาคารออมสิน"/>
    <s v="กระทรวงการคลัง"/>
    <m/>
    <x v="0"/>
    <x v="0"/>
  </r>
  <r>
    <s v="โครงการพิจารณาพิสูจน์สิทธิการครอบครองที่ดินของบุคคลในเขตที่ดินราชพัสดุ"/>
    <s v="โครงการพิจารณาพิสูจน์สิทธิการครอบครองที่ดินของบุคคลในเขตที่ดินราชพัสดุ"/>
    <s v="ด้านการสร้างโอกาสและความเสมอภาคทางสังคม"/>
    <x v="1"/>
    <s v="ตุลาคม 2561"/>
    <s v="กันยายน 2562"/>
    <s v="กองบริหารจัดการกรรมสิทธิ์ที่ราชพัสดุ"/>
    <s v="กรมธนารักษ์"/>
    <s v="กระทรวงการคลัง"/>
    <m/>
    <x v="1"/>
    <x v="1"/>
  </r>
  <r>
    <s v="กิจกรรมจัดที่ดิน"/>
    <s v="กิจกรรมจัดที่ดิน"/>
    <s v="ด้านการสร้างโอกาสและความเสมอภาคทางสังคม"/>
    <x v="1"/>
    <s v="ตุลาคม 2561"/>
    <s v="กันยายน 2562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0"/>
    <x v="0"/>
  </r>
  <r>
    <s v="กิจกรรมตรวจสอบการถือครองที่ดิน"/>
    <s v="กิจกรรมตรวจสอบการถือครองที่ดิน"/>
    <s v="ด้านการสร้างโอกาสและความเสมอภาคทางสังคม"/>
    <x v="1"/>
    <s v="ตุลาคม 2561"/>
    <s v="กันยายน 2562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0"/>
    <x v="2"/>
  </r>
  <r>
    <s v="โครงการบูรณาการพันธกิจสัมพันธ์ เพื่อแก้ปัญหาความยากจนของประชาชนในท้องถิ่น 2562"/>
    <s v="โครงการบูรณาการพันธกิจสัมพันธ์ เพื่อแก้ปัญหาความยากจนของประชาชนในท้องถิ่น 2562"/>
    <s v="ด้านการสร้างโอกาสและความเสมอภาคทางสังคม"/>
    <x v="1"/>
    <s v="ตุลาคม 2561"/>
    <s v="กันยายน 2562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3"/>
  </r>
  <r>
    <s v="การปรับปรุงแผนที่แปลงที่ดินมาตรฐาน RTK GNSS NETWORK ปีงบประมาณ 2562"/>
    <s v="การปรับปรุงแผนที่แปลงที่ดินมาตรฐาน RTK GNSS NETWORK ปีงบประมาณ 2562"/>
    <s v="ด้านการสร้างโอกาสและความเสมอภาคทางสังคม"/>
    <x v="1"/>
    <s v="ตุลาคม 2561"/>
    <s v="กันยายน 2562"/>
    <s v="สำนักจัดการแผนที่และสารบบที่ดิน"/>
    <s v="สำนักงานปฏิรูปที่ดินเพื่อเกษตรกรรม"/>
    <s v="กระทรวงเกษตรและสหกรณ์"/>
    <m/>
    <x v="0"/>
    <x v="2"/>
  </r>
  <r>
    <s v="05 แผนพัฒนาระบบการจัดทำข้อตกลงร่วมก่อนการปฏิบัติงาน"/>
    <s v="05 แผนพัฒนาระบบการจัดทำข้อตกลงร่วมก่อนการปฏิบัติงาน"/>
    <s v="ด้านการสร้างโอกาสและความเสมอภาคทางสังคม"/>
    <x v="1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2"/>
    <x v="4"/>
  </r>
  <r>
    <s v="โครงการพัฒนาแหล่งเรียนรู้เพื่อสนับสนุนปรัชญาเศรษฐกิจพอเพียง"/>
    <s v="โครงการพัฒนาแหล่งเรียนรู้เพื่อสนับสนุนปรัชญาเศรษฐกิจพอเพียง"/>
    <s v="ด้านการสร้างโอกาสและความเสมอภาคทางสังคม"/>
    <x v="1"/>
    <s v="กุมภาพันธ์ 2562"/>
    <s v="กุมภาพันธ์ 2562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4"/>
  </r>
  <r>
    <s v="ส่งเสริมการบริหารจัดการการเงินชุมชน"/>
    <s v="ส่งเสริมการบริหารจัดการการเงินชุมชน"/>
    <s v="ด้านการสร้างโอกาสและความเสมอภาคทางสังคม"/>
    <x v="1"/>
    <s v="ตุลาคม 2561"/>
    <s v="กันยายน 2562"/>
    <s v="สำนักพัฒนาทุนและองค์กรการเงินชุมชน"/>
    <s v="กรมการพัฒนาชุมชน"/>
    <s v="กระทรวงมหาดไทย"/>
    <m/>
    <x v="3"/>
    <x v="5"/>
  </r>
  <r>
    <s v="ยกระดับเศรษฐกิจในท้องถิ่นตามหลักปรัชญาเศรษฐกิจพอเพียง ตำบลคลองลานพัฒนา"/>
    <s v="ยกระดับเศรษฐกิจในท้องถิ่นตามหลักปรัชญาเศรษฐกิจพอเพียง ตำบลคลองลานพัฒนา"/>
    <s v="ด้านการสร้างความสามารถในการแข่งขัน"/>
    <x v="1"/>
    <s v="ตุลาคม 2561"/>
    <s v="กันยายน 2562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4"/>
  </r>
  <r>
    <s v="โครงการประเมินผลสัมฤทธิ์ในการดำเนินการจัดที่ดินทำกินให้ชุมชน ภายใต้คณะกรรมการนโยบายที่ดินแห่งชาติ"/>
    <s v="โครงการประเมินผลสัมฤทธิ์ในการดำเนินการจัดที่ดินทำกินให้ชุมชน ภายใต้คณะกรรมการนโยบายที่ดินแห่งชาติ"/>
    <s v="ด้านการสร้างโอกาสและความเสมอภาคทางสังคม"/>
    <x v="1"/>
    <s v="มีนาคม 2562"/>
    <s v="ธันวาคม 2562"/>
    <s v="กองยุทธศาสตร์การพัฒนาทรัพยากรธรรมชาติและสิ่งแวดล้อม"/>
    <s v="สำนักงานสภาพัฒนาการเศรษฐกิจและสังคมแห่งชาติ"/>
    <s v="สำนักนายกรัฐมนตรี"/>
    <m/>
    <x v="0"/>
    <x v="0"/>
  </r>
  <r>
    <s v="แผนพัฒนาระบบการเงินภาคประชาชน พ.ศ. 2560 - 2564"/>
    <s v="แผนพัฒนาระบบการเงินภาคประชาชน พ.ศ. 2560 - 2564"/>
    <s v="ด้านการสร้างโอกาสและความเสมอภาคทางสังคม"/>
    <x v="2"/>
    <s v="ตุลาคม 2562"/>
    <s v="กันยายน 2564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1"/>
    <x v="1"/>
  </r>
  <r>
    <s v="มาตรการ pico-finance เพื่อเป็นแหล่งเงินทุนทางเลือกของผู้มีรายได้น้อย"/>
    <s v="มาตรการ pico-finance เพื่อเป็นแหล่งเงินทุนทางเลือกของผู้มีรายได้น้อย"/>
    <s v="ด้านการสร้างโอกาสและความเสมอภาคทางสังคม"/>
    <x v="2"/>
    <s v="ตุลาคม 2562"/>
    <s v="กันยายน 2565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0"/>
    <x v="0"/>
  </r>
  <r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s v="ด้านการสร้างโอกาสและความเสมอภาคทางสังคม"/>
    <x v="2"/>
    <s v="ตุลาคม 2562"/>
    <s v="กันยายน 2565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1"/>
    <x v="3"/>
  </r>
  <r>
    <s v="ร่างพระราชบัญญัติสถาบันการเงินประชาชน พ.ศ. ...."/>
    <s v="ร่างพระราชบัญญัติสถาบันการเงินประชาชน พ.ศ. ...."/>
    <s v="ด้านการสร้างโอกาสและความเสมอภาคทางสังคม"/>
    <x v="2"/>
    <s v="ตุลาคม 2562"/>
    <s v="กันยายน 2565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0"/>
    <x v="0"/>
  </r>
  <r>
    <s v="โครงการพิจารณาพิสูจน์สิทธิการครอบครองทีี่ดินของบุคคลในเขตที่ดินราชพัสดุ ปีงบประมาณ พ.ศ.2563"/>
    <s v="โครงการพิจารณาพิสูจน์สิทธิการครอบครองทีี่ดินของบุคคลในเขตที่ดินราชพัสดุ ปีงบประมาณ พ.ศ.2563"/>
    <s v="ด้านการสร้างโอกาสและความเสมอภาคทางสังคม"/>
    <x v="2"/>
    <s v="ตุลาคม 2562"/>
    <s v="กันยายน 2563"/>
    <s v="กองบริหารจัดการกรรมสิทธิ์ที่ราชพัสดุ"/>
    <s v="กรมธนารักษ์"/>
    <s v="กระทรวงการคลัง"/>
    <m/>
    <x v="1"/>
    <x v="1"/>
  </r>
  <r>
    <s v="โครงการการขับเคลื่อนนโยบายการจัดการที่ดินทำกินให้ชุมชน"/>
    <s v="โครงการการขับเคลื่อนนโยบายการจัดการที่ดินทำกินให้ชุมชน"/>
    <s v="ด้านการสร้างโอกาสและความเสมอภาคทางสังคม"/>
    <x v="2"/>
    <s v="ตุลาคม 2562"/>
    <s v="กันยายน 2563"/>
    <s v="กองบริหารจัดการที่ดิ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การขับเคลื่อนและขยายผลโครงการอันเนื่องมาจากพระราชดำริจังหวัดเชียงใหม่"/>
    <s v="การขับเคลื่อนและขยายผลโครงการอันเนื่องมาจากพระราชดำริจังหวัดเชียงใหม่"/>
    <s v="ด้านการสร้างโอกาสและความเสมอภาคทางสังคม"/>
    <x v="2"/>
    <s v="มีนาคม 2563"/>
    <s v="กันยายน 2563"/>
    <m/>
    <s v="เชียงใหม่"/>
    <s v="จังหวัดและกลุ่มจังหวัด"/>
    <m/>
    <x v="3"/>
    <x v="6"/>
  </r>
  <r>
    <s v="โครงการศึกษาปรับปรุงกฎหมายเกี่ยวกับการปฏิรูปที่ดินเพื่อเกษตรกรและประชาชน"/>
    <s v="โครงการศึกษาปรับปรุงกฎหมายเกี่ยวกับการปฏิรูปที่ดินเพื่อเกษตรกรและประชาชน"/>
    <s v="ด้านการสร้างโอกาสและความเสมอภาคทางสังคม"/>
    <x v="2"/>
    <s v="ตุลาคม 2562"/>
    <s v="กันยายน 2563"/>
    <s v="สำนักกฎหมาย"/>
    <s v="สำนักงานปฏิรูปที่ดินเพื่อเกษตรกรรม"/>
    <s v="กระทรวงเกษตรและสหกรณ์"/>
    <m/>
    <x v="0"/>
    <x v="2"/>
  </r>
  <r>
    <s v="การพัฒนาเทคโนโลยีและนวัตกรรมทางภูมิปัญญาเพื่อสร้างอาชีพและสร้างความยั่งยืนของชุมชน"/>
    <s v="การพัฒนาเทคโนโลยีและนวัตกรรมทางภูมิปัญญาเพื่อสร้างอาชีพและสร้างความยั่งยืนของชุมชน"/>
    <s v="ด้านการสร้างโอกาสและความเสมอภาคทางสังคม"/>
    <x v="2"/>
    <s v="ตุลาคม 2562"/>
    <s v="กันยายน 2563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4"/>
  </r>
  <r>
    <s v="แผนยุทธศาสตร์พัฒาและใช้พลังงานที่เป็นมิตรกับสิ่งแวดล้อม โครงการเพิ่มสมรรถนะด้านการบริหารและจัดการพลังงานครบวงจรในวชุมชนระดับตำบลและวิสาหกิจชุมชน"/>
    <s v="แผนยุทธศาสตร์พัฒาและใช้พลังงานที่เป็นมิตรกับสิ่งแวดล้อม โครงการเพิ่มสมรรถนะด้านการบริหารและจัดการพลังงานครบวงจรในวชุมชนระดับตำบลและวิสาหกิจชุมชน"/>
    <s v="ด้านการสร้างความสามารถในการแข่งขัน"/>
    <x v="2"/>
    <s v="ตุลาคม 2562"/>
    <s v="กันยายน 2563"/>
    <s v="สำนักงานพลังงานจังหวัดกาฬสินธุ์"/>
    <s v="สำนักงานปลัดกระทรวงพลังงาน"/>
    <s v="กระทรวงพลังงาน"/>
    <m/>
    <x v="2"/>
    <x v="4"/>
  </r>
  <r>
    <s v="โครงการขับเคลื่อนเศรษฐกิจฐานรากด้วยกองทุนชุมชน"/>
    <s v="โครงการขับเคลื่อนเศรษฐกิจฐานรากด้วยกองทุนชุมชน"/>
    <s v="ด้านการสร้างโอกาสและความเสมอภาคทางสังคม"/>
    <x v="2"/>
    <s v="ตุลาคม 2562"/>
    <s v="กันยายน 2563"/>
    <s v="สำนักพัฒนาทุนและองค์กรการเงินชุมชน"/>
    <s v="กรมการพัฒนาชุมชน"/>
    <s v="กระทรวงมหาดไทย"/>
    <m/>
    <x v="0"/>
    <x v="0"/>
  </r>
  <r>
    <s v="โครงการพัฒนาระบบสถาบันการเงินประชาชน"/>
    <s v="โครงการพัฒนาระบบสถาบันการเงินประชาชน"/>
    <s v="ด้านการสร้างโอกาสและความเสมอภาคทางสังคม"/>
    <x v="2"/>
    <s v="มกราคม 2563"/>
    <s v="ธันวาคม 2568"/>
    <m/>
    <s v="ธนาคารออมสิน"/>
    <s v="กระทรวงการคลัง"/>
    <m/>
    <x v="1"/>
    <x v="3"/>
  </r>
  <r>
    <s v="โครงการการถ่ายทอดองความรู้และเทคโนโลยีชุมชน ด้วยแนวคิด “สืบสาน-พอเพียง ป่า 3 อย่าง ประโยชน์ 4 อย่าง” ของชุมชนบ้านกองแหะสู่การเป็นชุมชนแห่งนวัตกรรมเศรษฐกิจฐานราก"/>
    <s v="โครงการการถ่ายทอดองความรู้และเทคโนโลยีชุมชน ด้วยแนวคิด “สืบสาน-พอเพียง ป่า 3 อย่าง ประโยชน์ 4 อย่าง” ของชุมชนบ้านกองแหะสู่การเป็นชุมชนแห่งนวัตกรรมเศรษฐกิจฐานราก"/>
    <s v="ด้านการสร้างความสามารถในการแข่งขัน"/>
    <x v="2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1"/>
  </r>
  <r>
    <s v="โครงการส่งเสริมความเข้มแข็งให้ชุมชนและพัมนาเศรษฐกิจฐานราก (การพัฒนาหมู่บ้านเศรษฐกิจพอเพียงต้นแบบ"/>
    <s v="โครงการส่งเสริมความเข้มแข็งให้ชุมชนและพัมนาเศรษฐกิจฐานราก (การพัฒนาหมู่บ้านเศรษฐกิจพอเพียงต้นแบบ"/>
    <s v="ด้านการสร้างโอกาสและความเสมอภาคทางสังคม"/>
    <x v="2"/>
    <s v="เมษายน 2563"/>
    <s v="กันยายน 2563"/>
    <s v="สำนักงานพัฒนาชุมชนจังหวัดมหาสารคาม"/>
    <s v="กรมการพัฒนาชุมชน"/>
    <s v="กระทรวงมหาดไทย"/>
    <m/>
    <x v="3"/>
    <x v="6"/>
  </r>
  <r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 (อพ.สธ.-ชม.)"/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 (อพ.สธ.-ชม.)"/>
    <s v="ด้านการสร้างโอกาสและความเสมอภาคทางสังคม"/>
    <x v="2"/>
    <s v="เมษายน 2563"/>
    <s v="กันยายน 2563"/>
    <m/>
    <s v="เชียงใหม่"/>
    <s v="จังหวัดและกลุ่มจังหวัด"/>
    <m/>
    <x v="2"/>
    <x v="4"/>
  </r>
  <r>
    <s v="บูรณาการพันธกิจสัมพันธ์เพื่อการพัฒนาท้องถิ่น"/>
    <s v="บูรณาการพันธกิจสัมพันธ์เพื่อการพัฒนาท้องถิ่น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3"/>
    <x v="6"/>
  </r>
  <r>
    <s v="โครงการบำบัดทุกข์ บำรุงสุข สร้างรอยยิ้มให้ประชาชน จังหวัดสระบุรี ประจำปีงบประมาณ พ.ศ.2563"/>
    <s v="โครงการบำบัดทุกข์ บำรุงสุข สร้างรอยยิ้มให้ประชาชน จังหวัดสระบุรี ประจำปีงบประมาณ พ.ศ.2563"/>
    <s v="ด้านการสร้างโอกาสและความเสมอภาคทางสังคม"/>
    <x v="2"/>
    <s v="ตุลาคม 2562"/>
    <s v="กันยายน 2563"/>
    <s v="ที่ทำการปกครองจังหวัดสระบุรี"/>
    <s v="กรมการปกครอง"/>
    <s v="กระทรวงมหาดไทย"/>
    <m/>
    <x v="2"/>
    <x v="4"/>
  </r>
  <r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"/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"/>
    <s v="ด้านการสร้างโอกาสและความเสมอภาคทางสังคม"/>
    <x v="2"/>
    <s v="ตุลาคม 2562"/>
    <s v="กันยายน 2563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1"/>
    <x v="3"/>
  </r>
  <r>
    <s v="การเตรียมการจัดเก็บภาษีตามพระราชบัญญัติภาษีที่ดินและสิ่งปลูกสร้าง พ.ศ. 2562"/>
    <s v="การเตรียมการจัดเก็บภาษีตามพระราชบัญญัติภาษีที่ดินและสิ่งปลูกสร้าง พ.ศ. 2562"/>
    <s v="ด้านการสร้างโอกาสและความเสมอภาคทางสังคม"/>
    <x v="2"/>
    <s v="ตุลาคม 2562"/>
    <s v="กันยายน 2563"/>
    <s v="สำนักนโยบายภาษี"/>
    <s v="สำนักงานเศรษฐกิจการคลัง"/>
    <s v="กระทรวงการคลัง"/>
    <m/>
    <x v="2"/>
    <x v="4"/>
  </r>
  <r>
    <s v="โครงการติดตามประเมินผลการดำเนินงานโครงการพระราชดำริ"/>
    <s v="โครงการติดตามประเมินผลการดำเนินงานโครงการพระราชดำริ"/>
    <s v="ด้านการสร้างโอกาสและความเสมอภาคทางสังคม"/>
    <x v="2"/>
    <s v="ตุลาคม 2562"/>
    <s v="กันยายน 2563"/>
    <s v="ศูนย์ประเมินผล"/>
    <s v="สำนักงานเศรษฐกิจการเกษตร"/>
    <s v="กระทรวงเกษตรและสหกรณ์"/>
    <m/>
    <x v="2"/>
    <x v="4"/>
  </r>
  <r>
    <s v="ยกระดับคุณภาพชีวิตสร้างรายได้ที่มั่นคงด้วยการเลี้ยงปลานิลแบบกึ่งพัฒนา ตำบลห้วยสะแก อำเภอเมือง จังหวัดเพชบูรณ์"/>
    <s v="ยกระดับคุณภาพชีวิตสร้างรายได้ที่มั่นคงด้วยการเลี้ยงปลานิลแบบกึ่งพัฒนา ตำบลห้วยสะแก อำเภอเมือง จังหวัดเพชบูรณ์"/>
    <s v="ด้านการสร้างโอกาสและความเสมอภาคทางสังคม"/>
    <x v="2"/>
    <s v="ตุลาคม 2562"/>
    <s v="กันยายน 2563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การแก้ปัญหาความยากจนของประชาชนในท้องถิ่นในตำบลท่าแดง อำเภอหนองไผ่ จังหวัดเพชรบูรณ์"/>
    <s v="การแก้ปัญหาความยากจนของประชาชนในท้องถิ่นในตำบลท่าแดง อำเภอหนองไผ่ จังหวัดเพชรบูรณ์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การแก้ปัญหาความยากจนของประชาชนในท้องถิ่นในตำบลศาลาลาย อำเภอชนแดน จังหวัดเพชรบูรณ์"/>
    <s v="การแก้ปัญหาความยากจนของประชาชนในท้องถิ่นในตำบลศาลาลาย อำเภอชนแดน จังหวัดเพชรบูรณ์"/>
    <s v="ด้านการสร้างโอกาสและความเสมอภาคทางสังคม"/>
    <x v="2"/>
    <s v="ตุลาคม 2562"/>
    <s v="กันยายน 2563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โครงการพัฒนาคุณภาพชีวิตแบบองค์รวมในท้องถิ่นชัยภูมิ ABC-6D"/>
    <s v="โครงการพัฒนาคุณภาพชีวิตแบบองค์รวมในท้องถิ่นชัยภูมิ ABC-6D"/>
    <s v="ด้านการสร้างโอกาสและความเสมอภาคทางสังคม"/>
    <x v="2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2"/>
    <x v="4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2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4"/>
    <x v="8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2"/>
    <s v="เมษายน 2563"/>
    <s v="เมษายน 2564"/>
    <s v="คณะเทคโนโลยีอุตสาหกรรม"/>
    <s v="มหาวิทยาลัยราชภัฏพระนคร"/>
    <s v="กระทรวงการอุดมศึกษา วิทยาศาสตร์ วิจัยและนวัตกรรม"/>
    <m/>
    <x v="2"/>
    <x v="4"/>
  </r>
  <r>
    <s v="เรียงกล่องเกเบียลบรรจุหินใหญ่ป้องกันตลิ่งพัง คันดินคลองส่งน้ำหนองปู่ด้ง บ้านคอนผึ้ง หมุ่ 5 ขนาดกว้าง 3.00 เมตร สูง 3.00 เมตร ยาว 200 เมตร"/>
    <s v="เรียงกล่องเกเบียลบรรจุหินใหญ่ป้องกันตลิ่งพัง  คันดินคลองส่งน้ำหนองปู่ด้ง  บ้านคอนผึ้ง  หมุ่ 5 ขนาดกว้าง 3.00 เมตร สูง 3.00 เมตร ยาว 200 เมตร"/>
    <s v="ด้านการสร้างโอกาสและความเสมอภาคทางสังคม"/>
    <x v="2"/>
    <s v="กรกฎาคม 2563"/>
    <s v="กันยายน 2563"/>
    <s v="อำเภอสบเมย จังหวัดแม่ฮ่องสอน"/>
    <s v="กรมการปกครอง"/>
    <s v="กระทรวงมหาดไทย"/>
    <m/>
    <x v="2"/>
    <x v="4"/>
  </r>
  <r>
    <s v="ส่งเสริมการเลี้ยงดูปลาดุกในบ่อพลาสติกพื้นที่โรงเรียนตำรวจตระเวนชายแดนจังหวัดแม่ฮ่องสอน"/>
    <s v="ส่งเสริมการเลี้ยงดูปลาดุกในบ่อพลาสติกพื้นที่โรงเรียนตำรวจตระเวนชายแดนจังหวัดแม่ฮ่องสอน"/>
    <s v="ด้านการสร้างโอกาสและความเสมอภาคทางสังคม"/>
    <x v="2"/>
    <s v="กรกฎาคม 2563"/>
    <s v="กันยายน 2563"/>
    <s v="สำนักงานประมงจังหวัดแม่ฮ่องสอน"/>
    <s v="กรมประมง"/>
    <s v="กระทรวงเกษตรและสหกรณ์"/>
    <m/>
    <x v="4"/>
    <x v="7"/>
  </r>
  <r>
    <s v="โครงการเชิดชูเกียรติข้าราชการครูและบุคลากรทางการศึกษา ้กษียณอายุราชการ ประจำปีงบประมาณ 2563"/>
    <s v="โครงการเชิดชูเกียรติข้าราชการครูและบุคลากรทางการศึกษา ้กษียณอายุราชการ ประจำปีงบประมาณ 2563"/>
    <s v="ด้านการสร้างโอกาสและความเสมอภาคทางสังคม"/>
    <x v="2"/>
    <s v="มิถุนายน 2563"/>
    <s v="กันยายน 2563"/>
    <s v="สำนักงานเขตพื้นที่การศึกษาประถมศึกษาอุดรธานี เขต 3"/>
    <s v="สำนักงานคณะกรรมการการศึกษาขั้นพื้นฐาน"/>
    <s v="กระทรวงศึกษาธิการ"/>
    <m/>
    <x v="2"/>
    <x v="4"/>
  </r>
  <r>
    <s v="ส่งเสริมอาชีพตามแนวเศรษฐกิจพอเพียงและการทำเกษตรอินทรีย์ชีวภาพ"/>
    <s v="ส่งเสริมอาชีพตามแนวเศรษฐกิจพอเพียงและการทำเกษตรอินทรีย์ชีวภาพ"/>
    <s v="ด้านการสร้างโอกาสและความเสมอภาคทางสังคม"/>
    <x v="2"/>
    <s v="สิงหาคม 2563"/>
    <s v="กันยายน 2563"/>
    <s v="อำเภอเมืองแม่ฮ่องสอน จังหวัดแม่ฮ่องสอน"/>
    <s v="กรมการปกครอง"/>
    <s v="กระทรวงมหาดไทย"/>
    <m/>
    <x v="4"/>
    <x v="7"/>
  </r>
  <r>
    <s v="โครงการบริหารจัดการที่ดินทำกินแก่เกษตรกรรายย่อยและผู้ด้อยโอกาส กิจกรรมการปรับปรุงแผนที่แปลงที่ดินตามมาตรฐาน RTK GNSS NETWORK ปีงบประมาณ พ.ศ. 2564"/>
    <s v="โครงการบริหารจัดการที่ดินทำกินแก่เกษตรกรรายย่อยและผู้ด้อยโอกาส กิจกรรมการปรับปรุงแผนที่แปลงที่ดินตามมาตรฐาน RTK GNSS NETWORK ปีงบประมาณ พ.ศ. 2564"/>
    <s v="ด้านการสร้างโอกาสและความเสมอภาคทางสังคม"/>
    <x v="3"/>
    <s v="ตุลาคม 2563"/>
    <s v="กันยายน 2564"/>
    <s v="สำนักจัดการแผนที่และสารบบที่ดิน"/>
    <s v="สำนักงานปฏิรูปที่ดินเพื่อเกษตรกรรม"/>
    <s v="กระทรวงเกษตรและสหกรณ์"/>
    <m/>
    <x v="0"/>
    <x v="0"/>
  </r>
  <r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"/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"/>
    <s v="ด้านการสร้างโอกาสและความเสมอภาคทางสังคม"/>
    <x v="3"/>
    <s v="ตุลาคม 2563"/>
    <s v="กันยายน 2564"/>
    <s v="สำนักกฎหมาย"/>
    <s v="สำนักงานปฏิรูปที่ดินเพื่อเกษตรกรรม"/>
    <s v="กระทรวงเกษตรและสหกรณ์"/>
    <s v="โครงการภายใต้กิจกรรม Big Rock"/>
    <x v="0"/>
    <x v="0"/>
  </r>
  <r>
    <s v="โครงการบริหารจัดการที่ดินทำกินแก่เกษตรกรรายย่อยและผู้ด้อยโอกาส (กิจกรรมจัดที่ดิน ตรวจสอบที่ดิน ศูนย์บริการประชาชน) ปีงบประมาณ พ.ศ.2564"/>
    <s v="โครงการบริหารจัดการที่ดินทำกินแก่เกษตรกรรายย่อยและผู้ด้อยโอกาส (กิจกรรมจัดที่ดิน ตรวจสอบที่ดิน ศูนย์บริการประชาชน) ปีงบประมาณ พ.ศ.2564"/>
    <s v="ด้านการสร้างโอกาสและความเสมอภาคทางสังคม"/>
    <x v="3"/>
    <s v="ตุลาคม 2563"/>
    <s v="กันยายน 2564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0"/>
    <x v="0"/>
  </r>
  <r>
    <s v="โครงการผลักดันการจัดตั้งธนาคารที่ดิน"/>
    <s v="โครงการผลักดันการจัดตั้งธนาคารที่ดิน"/>
    <s v="ด้านการสร้างโอกาสและความเสมอภาคทางสังคม"/>
    <x v="3"/>
    <s v="ตุลาคม 2563"/>
    <s v="กันยายน 2564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2"/>
  </r>
  <r>
    <s v="โครงการสำรวจความพึงพอใจและพัฒนาการให้บริการของ บจธ."/>
    <s v="โครงการสำรวจความพึงพอใจและพัฒนาการให้บริการของ บจธ."/>
    <s v="ด้านการสร้างโอกาสและความเสมอภาคทางสังคม"/>
    <x v="3"/>
    <s v="ตุลาคม 2563"/>
    <s v="กันยายน 2564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ประชาสัมพันธ์และสร้างความรับรู้ความเข้าใจแก่ประชาชน"/>
    <s v="โครงการประชาสัมพันธ์และสร้างความรับรู้ความเข้าใจแก่ประชาชน"/>
    <s v="ด้านการสร้างโอกาสและความเสมอภาคทางสังคม"/>
    <x v="3"/>
    <s v="ตุลาคม 2563"/>
    <s v="กันยายน 2564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ส่งเสริมคุณธรรม จริยธรรม ความโปร่งใส และธรรมาภิบาล"/>
    <s v="โครงการส่งเสริมคุณธรรม จริยธรรม ความโปร่งใส และธรรมาภิบาล"/>
    <s v="ด้านการสร้างโอกาสและความเสมอภาคทางสังคม"/>
    <x v="3"/>
    <s v="ตุลาคม 2563"/>
    <s v="กันยายน 2564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พัฒนาคุณภาพบริหารจัดการองค์กร PMQA"/>
    <s v="โครงการพัฒนาคุณภาพบริหารจัดการองค์กร PMQA"/>
    <s v="ด้านการสร้างโอกาสและความเสมอภาคทางสังคม"/>
    <x v="3"/>
    <s v="ตุลาคม 2563"/>
    <s v="กันยายน 2564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s v="ด้านการสร้างโอกาสและความเสมอภาคทางสังคม"/>
    <x v="3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4"/>
    <x v="7"/>
  </r>
  <r>
    <s v="การขับเคลื่อนและขยายผลโครงการอันเนื่องมาจากพระราชดำริจังหวัดเชียงใหม่ ประจำปีงบประมาณ 2564"/>
    <s v="การขับเคลื่อนและขยายผลโครงการอันเนื่องมาจากพระราชดำริจังหวัดเชียงใหม่ ประจำปีงบประมาณ 2564"/>
    <s v="ด้านการสร้างโอกาสและความเสมอภาคทางสังคม"/>
    <x v="3"/>
    <s v="ตุลาคม 2563"/>
    <s v="กันยายน 2564"/>
    <m/>
    <s v="เชียงใหม่"/>
    <s v="จังหวัดและกลุ่มจังหวัด"/>
    <m/>
    <x v="4"/>
    <x v="7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ปรับสมดุลและพัฒนาระบบการบริหารจัดการภาครัฐ"/>
    <x v="3"/>
    <s v="ตุลาคม 2563"/>
    <s v="กันยายน 2564"/>
    <s v="คณะมนุษยศาสตร์และสังคมศาสตร์"/>
    <s v="มหาวิทยาลัยราชภัฏนครสวรรค์"/>
    <s v="กระทรวงการอุดมศึกษา วิทยาศาสตร์ วิจัยและนวัตกรรม"/>
    <m/>
    <x v="4"/>
    <x v="7"/>
  </r>
  <r>
    <s v="โครงการส่งเสริมการพัฒนาระบบประกันภัยผลผลิตทางการเกษตร"/>
    <s v="โครงการส่งเสริมการพัฒนาระบบประกันภัยผลผลิตทางการเกษตร"/>
    <s v="ด้านการสร้างโอกาสและความเสมอภาคทางสังคม"/>
    <x v="3"/>
    <s v="ตุลาคม 2563"/>
    <s v="มีนาคม 2565"/>
    <s v="สำนักวิจัยเศรษฐกิจการเกษตร"/>
    <s v="สำนักงานเศรษฐกิจการเกษตร"/>
    <s v="กระทรวงเกษตรและสหกรณ์"/>
    <m/>
    <x v="1"/>
    <x v="1"/>
  </r>
  <r>
    <s v="โครงการสร้างความรู้ความเข้าใจการขับเคลื่อนนโยบายการจัดที่ดินทำกินให้ชุมชน"/>
    <s v="โครงการสร้างความรู้ความเข้าใจการขับเคลื่อนนโยบายการจัดที่ดินทำกินให้ชุมชน"/>
    <s v="ด้านการสร้างโอกาสและความเสมอภาคทางสังคม"/>
    <x v="3"/>
    <s v="ตุลาคม 2563"/>
    <s v="กันยายน 2564"/>
    <s v="กองบริหารจัดการที่ดิ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4"/>
    <x v="7"/>
  </r>
  <r>
    <s v="แผนพัฒนาระบบการเงินภาคประชาชน พ.ศ. 2560 - 2564"/>
    <s v="แผนพัฒนาระบบการเงินภาคประชาชน พ.ศ. 2560 - 2564"/>
    <s v="ด้านการสร้างโอกาสและความเสมอภาคทางสังคม"/>
    <x v="3"/>
    <s v="ตุลาคม 2563"/>
    <s v="กันยายน 2564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3"/>
    <x v="10"/>
  </r>
  <r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s v="ด้านการสร้างโอกาสและความเสมอภาคทางสังคม"/>
    <x v="3"/>
    <s v="ตุลาคม 2563"/>
    <s v="กันยายน 2565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1"/>
    <x v="3"/>
  </r>
  <r>
    <s v="โครงการยกระดับคุณภาพชีวิตของประชาชน กิจกรรมหลัก ปฏิบัติการแก้จนคนสุรินทร์"/>
    <s v="โครงการยกระดับคุณภาพชีวิตของประชาชน กิจกรรมหลัก ปฏิบัติการแก้จนคนสุรินทร์"/>
    <s v="ด้านการสร้างโอกาสและความเสมอภาคทางสังคม"/>
    <x v="3"/>
    <s v="กุมภาพันธ์ 2564"/>
    <s v="มีนาคม 2564"/>
    <s v="สำนักงานพัฒนาชุมชนจังหวัดสุรินทร์"/>
    <s v="กรมการพัฒนาชุมชน"/>
    <s v="กระทรวงมหาดไทย"/>
    <m/>
    <x v="4"/>
    <x v="8"/>
  </r>
  <r>
    <s v="โครงการบูรณาการพันธกิจสัมพันธ์เพื่อการพัฒนาท้องถิ่น"/>
    <s v="โครงการบูรณาการพันธกิจสัมพันธ์เพื่อการพัฒนาท้องถิ่น"/>
    <s v="ด้านการสร้างโอกาสและความเสมอภาคทางสังคม"/>
    <x v="3"/>
    <s v="ตุลาคม 2563"/>
    <s v="กันยายน 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โครงการเพิ่มประสิทธิภาพกองทุนชุมชนให้ประชาชนเข้าถึงแหล่งทุนเพื่อพัฒนาคุณภาพชีวิต"/>
    <s v="โครงการเพิ่มประสิทธิภาพกองทุนชุมชนให้ประชาชนเข้าถึงแหล่งทุนเพื่อพัฒนาคุณภาพชีวิต"/>
    <s v="ด้านการสร้างโอกาสและความเสมอภาคทางสังคม"/>
    <x v="3"/>
    <s v="ตุลาคม 2563"/>
    <s v="กันยายน 2564"/>
    <s v="สำนักพัฒนาทุนและองค์กรการเงินชุมชน"/>
    <s v="กรมการพัฒนาชุมชน"/>
    <s v="กระทรวงมหาดไทย"/>
    <m/>
    <x v="3"/>
    <x v="5"/>
  </r>
  <r>
    <s v="กิจกรรมพัฒนาโครงการฟาร์มตัวอย่างในสมเด็จพระบรมราชชนนีพันปีหลวง วังพญา - ท่่าธง"/>
    <s v="กิจกรรมพัฒนาโครงการฟาร์มตัวอย่างในสมเด็จพระบรมราชชนนีพันปีหลวง วังพญา - ท่่าธง"/>
    <s v="ด้านการสร้างโอกาสและความเสมอภาคทางสังคม"/>
    <x v="3"/>
    <s v="ธันวาคม 2563"/>
    <s v="กันยายน 2564"/>
    <s v="อำเภอรามัน จังหวัดยะลา"/>
    <s v="กรมการปกครอง"/>
    <s v="กระทรวงมหาดไทย"/>
    <m/>
    <x v="4"/>
    <x v="7"/>
  </r>
  <r>
    <s v="โครงการการดำเนินการตามพระราชบัญญัติสถาบันการเงินประชาน พ.ศ. 2562"/>
    <s v="โครงการการดำเนินการตามพระราชบัญญัติสถาบันการเงินประชาน พ.ศ. 2562"/>
    <s v="ด้านการสร้างโอกาสและความเสมอภาคทางสังคม"/>
    <x v="3"/>
    <s v="ตุลาคม 2563"/>
    <s v="กันยายน 2565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3"/>
    <x v="10"/>
  </r>
  <r>
    <s v="กิจกรรมส่งเสริมอาชีพจักสานไม้ไผ่"/>
    <s v="กิจกรรมส่งเสริมอาชีพจักสานไม้ไผ่"/>
    <s v="ด้านการสร้างความสามารถในการแข่งขัน"/>
    <x v="3"/>
    <s v="มกราคม 2564"/>
    <s v="มกราคม 2564"/>
    <s v="สำนักงานพัฒนาชุมชนจังหวัดยะลา"/>
    <s v="กรมการพัฒนาชุมชน"/>
    <s v="กระทรวงมหาดไทย"/>
    <m/>
    <x v="4"/>
    <x v="7"/>
  </r>
  <r>
    <s v="การจัดการและการแก้ไขปัญหาข้อขัดแย้งในสิทธิทำกินและอยู่อาศัยในที่ดินราชพัสดุ ประจำปีงบประมาณ พ.ศ. 2564"/>
    <s v="การจัดการและการแก้ไขปัญหาข้อขัดแย้งในสิทธิทำกินและอยู่อาศัยในที่ดินราชพัสดุ ประจำปีงบประมาณ พ.ศ. 2564"/>
    <s v="ด้านการสร้างโอกาสและความเสมอภาคทางสังคม"/>
    <x v="3"/>
    <s v="ตุลาคม 2563"/>
    <s v="กันยายน 2564"/>
    <s v="กองบริหารจัดการกรรมสิทธิ์ที่ราชพัสดุ"/>
    <s v="กรมธนารักษ์"/>
    <s v="กระทรวงการคลัง"/>
    <m/>
    <x v="0"/>
    <x v="0"/>
  </r>
  <r>
    <s v="ชื่อ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"/>
    <s v="ชื่อโครงการพัฒนานวัตกรรมเกษตรและอาหารปลอดภัยกลุ่มนครชัยบุรินทร์     กิจกรรมหลักเพิ่มประสิทธิภาพการผลิตโคเนื้อเพื่อการส่งออก"/>
    <s v="ด้านการสร้างความสามารถในการแข่งขัน"/>
    <x v="3"/>
    <s v="ตุลาคม 2563"/>
    <s v="กันยายน 2564"/>
    <s v="สำนักงานปศุศัตว์จังหวัดสุรินทร์"/>
    <s v="กรมปศุศัตว์"/>
    <s v="กระทรวงเกษตรและสหกรณ์"/>
    <m/>
    <x v="4"/>
    <x v="7"/>
  </r>
  <r>
    <s v="ซ่อมแซมคลองส่งน้ำบ้านแม่ทะลุ หมู่ที่ 5 ตำบลสบเมย อำเภอสบเมย จังหวัดแม่ฮ่องสอน ขนาดกว้าง 0.40 เมตร ลึก 0.40 เมตร หนา 0.10 เมตร ยาว 105 เมตร"/>
    <s v="ซ่อมแซมคลองส่งน้ำบ้านแม่ทะลุ หมู่ที่ 5 ตำบลสบเมย อำเภอสบเมย จังหวัดแม่ฮ่องสอน ขนาดกว้าง 0.40 เมตร ลึก 0.40 เมตร หนา 0.10 เมตร ยาว 105 เมตร"/>
    <s v="ด้านการสร้างโอกาสและความเสมอภาคทางสังคม"/>
    <x v="3"/>
    <s v="กุมภาพันธ์ 2564"/>
    <s v="กันยายน 2564"/>
    <s v="อำเภอสบเมย จังหวัดแม่ฮ่องสอน"/>
    <s v="กรมการปกครอง"/>
    <s v="กระทรวงมหาดไทย"/>
    <m/>
    <x v="0"/>
    <x v="2"/>
  </r>
  <r>
    <s v="การอบรมเชิงปฏิบัติการถ่ายทอดเทคโนโลยีเครื่องทอผ้าพื้นเมืองด้วยกี่ทอผ้าแบบกึ่งอัตโนมัติ"/>
    <s v="การอบรมเชิงปฏิบัติการถ่ายทอดเทคโนโลยีเครื่องทอผ้าพื้นเมืองด้วยกี่ทอผ้าแบบกึ่งอัตโนมัติ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4"/>
    <x v="8"/>
  </r>
  <r>
    <s v="สนับสนุนการดำเนินงานของมูลนิธิปิดทองหลังพระ สืบสานแนวพระราชดำริ และสถาบันส่งเสริมและพัฒนากิจกรรมปิดทองหลังพระสืบสานแนวพระราชดำริ"/>
    <s v="สนับสนุนการดำเนินงานของมูลนิธิปิดทองหลังพระ สืบสานแนวพระราชดำริ และสถาบันส่งเสริมและพัฒนากิจกรรมปิดทองหลังพระสืบสานแนวพระราชดำริ"/>
    <s v="ด้านการสร้างโอกาสและความเสมอภาคทางสังคม"/>
    <x v="3"/>
    <s v="ตุลาคม 2563"/>
    <s v="กันยายน 2564"/>
    <s v="สำนักแผนงานและกิจการพิเศษ"/>
    <s v="สำนักงานปลัดสำนักนายกรัฐมนตรี"/>
    <s v="สำนักนายกรัฐมนตรี"/>
    <m/>
    <x v="4"/>
    <x v="8"/>
  </r>
  <r>
    <s v="โครงการอบรมเชิงปฏิบัติการการสร้างกี่ทอผ้าอัตลักษณ์มหาวิทยาลัยกาฬสินธุ์"/>
    <s v="โครงการอบรมเชิงปฏิบัติการการสร้างกี่ทอผ้าอัตลักษณ์มหาวิทยาลัยกาฬสินธุ์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3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ตุลาคม 2563"/>
    <s v="กันยายน 2564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x v="4"/>
    <x v="7"/>
  </r>
  <r>
    <s v="โครงการพัฒนาผลิตภัณฑ์ชุมชนท้องถิ่น/พัฒนาและยกระดับสินค้าชุมชน OTOP ให้เป็นเศรษฐกิจฐานรากที่มั่นคงยั่งยืน ชุมชนสตรีเหล็กพัฒนา เขตดอนเมือง กรุงเทพมหานคร"/>
    <s v="โครงการพัฒนาผลิตภัณฑ์ชุมชนท้องถิ่น/พัฒนาและยกระดับสินค้าชุมชน OTOP ให้เป็นเศรษฐกิจฐานรากที่มั่นคงยั่งยืน ชุมชนสตรีเหล็กพัฒนา เขตดอนเมือง กรุงเทพมหานคร"/>
    <s v="ด้านการสร้างโอกาสและความเสมอภาคทางสังคม"/>
    <x v="3"/>
    <s v="ตุลาคม 2563"/>
    <s v="กันยายน 2564"/>
    <s v="คณะวิทยาการจัดการ"/>
    <s v="มหาวิทยาลัยราชภัฏพระนคร"/>
    <s v="กระทรวงการอุดมศึกษา วิทยาศาสตร์ วิจัยและนวัตกรรม"/>
    <m/>
    <x v="4"/>
    <x v="7"/>
  </r>
  <r>
    <s v="โครงการยกระดับผลิตภัณฑ์ชุมชนเพื่อส่งเสริมรายได้ของประชาชน"/>
    <s v="โครงการยกระดับผลิตภัณฑ์ชุมชนเพื่อส่งเสริมรายได้ของประชาชน"/>
    <s v="ด้านการสร้างโอกาสและความเสมอภาคทางสังคม"/>
    <x v="3"/>
    <s v="ตุลาคม 2563"/>
    <s v="กันยายน 2564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11"/>
  </r>
  <r>
    <s v="โครงการพัฒนาคุณภาพชีวิตและยกระดับรายได้ให้กับคนในชุมชนฐานราก ตำบลสากเหล็ก อำเภอสากเหล็กจังหวัดพิจิตร"/>
    <s v="โครงการพัฒนาคุณภาพชีวิตและยกระดับรายได้ให้กับคนในชุมชนฐานราก ตำบลสากเหล็ก อำเภอสากเหล็กจังหวัดพิจิตร"/>
    <s v="ด้านการสร้างโอกาสและความเสมอภาคทางสังคม"/>
    <x v="3"/>
    <s v="ตุลาคม 2563"/>
    <s v="กันยายน 2564"/>
    <s v="คณะวิทยาศาสตร์และเทคโนโลยี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8"/>
  </r>
  <r>
    <s v="โครงการพัฒนาคุณภาพชีวิตเสริมรายได้และยกระดับผลิตภัณฑ์ชุมชนท้องถิ่นให้แก่ชาวบ้าน ตำบลนาป่าและ ตำบลนางั่ว อำเภอเมือง จังหวัดเพชรบูรณ์"/>
    <s v="โครงการพัฒนาคุณภาพชีวิตเสริมรายได้และยกระดับผลิตภัณฑ์ชุมชนท้องถิ่นให้แก่ชาวบ้าน ตำบลนาป่าและ ตำบลนางั่ว อำเภอเมือง จังหวัดเพชรบูรณ์"/>
    <s v="ด้านการสร้างความสามารถในการแข่งขัน"/>
    <x v="3"/>
    <s v="ตุลาคม 2563"/>
    <s v="กันยายน 2564"/>
    <s v="คณะวิทยาศาสตร์และเทคโนโลยี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8"/>
  </r>
  <r>
    <s v="การผลิตปุ๋ยมูลไส้เดือนจากขยะอินทรีย์ที่เหลือทางการเกษตร องค์การบริหารส่วนตำบลสระกรวด อำเภอศรีเทพ จังหวัดเพชรบูรณ์"/>
    <s v="การผลิตปุ๋ยมูลไส้เดือนจากขยะอินทรีย์ที่เหลือทางการเกษตร องค์การบริหารส่วนตำบลสระกรวด  อำเภอศรีเทพ จังหวัดเพชรบูรณ์"/>
    <s v="ด้านการสร้างโอกาสและความเสมอภาคทางสังคม"/>
    <x v="3"/>
    <s v="ตุลาคม 2563"/>
    <s v="กันยายน 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ยกระดับรายได้ให้กับคนในชุมชนฐานราก ตำบลศาลาลาย อำเภอชนแดน จังหวัดเพชรบูรณ์"/>
    <s v="ยกระดับรายได้ให้กับคนในชุมชนฐานราก ตำบลศาลาลาย อำเภอชนแดน จังหวัดเพชรบูรณ์"/>
    <s v="ด้านการสร้างโอกาสและความเสมอภาคทางสังคม"/>
    <x v="3"/>
    <s v="ตุลาคม 2563"/>
    <s v="กันยายน 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ยกระดับชุมชุนฐานรากเพื่อพัฒนาผลผลิตทางการเกษตรสู่มาตรฐานผลิตภัณฑ์ชุมชนอย่างยั่งยืน ตำบลท่าแดง อำเภอหนองไผ่ จังหวัดเพชรบูรณ์"/>
    <s v="ยกระดับชุมชุนฐานรากเพื่อพัฒนาผลผลิตทางการเกษตรสู่มาตรฐานผลิตภัณฑ์ชุมชนอย่างยั่งยืน ตำบลท่าแดง อำเภอหนองไผ่ จังหวัดเพชรบูรณ์"/>
    <s v="ด้านการสร้างโอกาสและความเสมอภาคทางสังคม"/>
    <x v="3"/>
    <s v="ตุลาคม 2563"/>
    <s v="กันยายน 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ยกระดับคุณภาพชีวิตสร้างรายได้ด้วยการเลี้ยงปลานิลแบบกึ่งพัฒนา ตำบลห้วยสะแก อำเภอเมือง จังหวัดเพชบูรณ์"/>
    <s v="ยกระดับคุณภาพชีวิตสร้างรายได้ด้วยการเลี้ยงปลานิลแบบกึ่งพัฒนา ตำบลห้วยสะแก อำเภอเมือง จังหวัดเพชบูรณ์"/>
    <s v="ด้านการสร้างโอกาสและความเสมอภาคทางสังคม"/>
    <x v="3"/>
    <s v="ตุลาคม 2563"/>
    <s v="กันยายน 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ยกระดับรายได้ให้กับคนในชุมชนฐานราก โดยการลดต้นทุนการผลิต การเพิ่มรายได้และการจัดการการแปรรูปผลผลิตทางการเกษตร"/>
    <s v="ยกระดับรายได้ให้กับคนในชุมชนฐานราก โดยการลดต้นทุนการผลิต การเพิ่มรายได้และการจัดการการแปรรูปผลผลิตทางการเกษตร"/>
    <s v="ด้านการสร้างโอกาสและความเสมอภาคทางสังคม"/>
    <x v="3"/>
    <s v="ตุลาคม 2563"/>
    <s v="กันยายน 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ฟื้นฟูและพัฒนาการประกอบอาชีพเพาะปลูกเห็ดอินทรีย์อย่างยั่งยืน ด้วยระบบโรงเรือนอัจฉริยะพลังงานสะอาด ของกลุ่มเกษตรกรตำบลบุ่งน้ำเต้า อำเภอหล่มสัก จังหวัดเพชรบูรณ์"/>
    <s v="ฟื้นฟูและพัฒนาการประกอบอาชีพเพาะปลูกเห็ดอินทรีย์อย่างยั่งยืน ด้วยระบบโรงเรือนอัจฉริยะพลังงานสะอาด ของกลุ่มเกษตรกรตำบลบุ่งน้ำเต้า  อำเภอหล่มสัก จังหวัดเพชรบูรณ์"/>
    <s v="ด้านการสร้างโอกาสและความเสมอภาคทางสังคม"/>
    <x v="3"/>
    <s v="ตุลาคม 2563"/>
    <s v="กันยายน 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โครงการพัฒนาบุคลากรให้มีความรู้ที่สอดคล้องกับภารกิจขององค์กร"/>
    <s v="โครงการพัฒนาบุคลากรให้มีความรู้ที่สอดคล้องกับภารกิจขององค์กร"/>
    <s v="ด้านการสร้างโอกาสและความเสมอภาคทางสังคม"/>
    <x v="3"/>
    <s v="ตุลาคม 2563"/>
    <s v="กันยายน 2564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2"/>
  </r>
  <r>
    <s v="โครงการบริหารจัดการที่ดินอย่างยั่งยืน"/>
    <s v="โครงการบริหารจัดการที่ดินอย่างยั่งยืน"/>
    <s v="ด้านการสร้างโอกาสและความเสมอภาคทางสังคม"/>
    <x v="3"/>
    <s v="กุมภาพันธ์ 2564"/>
    <s v="กันยายน 2564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0"/>
  </r>
  <r>
    <s v="โครงการพัฒนาเศรษฐกิจฐานราก"/>
    <s v="โครงการพัฒนาเศรษฐกิจฐานราก"/>
    <s v="ด้านการสร้างโอกาสและความเสมอภาคทางสังคม"/>
    <x v="3"/>
    <s v="ตุลาคม 2563"/>
    <s v="กันยายน 2564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0"/>
  </r>
  <r>
    <s v="โครงการการพัฒนาอาชีพชุมชน “เลี้ยงปลาแบบเศรษฐกิจพอเพียง” เพื่อการส่งเสริมและพัฒนา ให้ชุมชนมีรายได้ครัวเรือนเพิ่มขึ้นสู่ความยั่งยืน"/>
    <s v="โครงการการพัฒนาอาชีพชุมชน “เลี้ยงปลาแบบเศรษฐกิจพอเพียง” เพื่อการส่งเสริมและพัฒนา ให้ชุมชนมีรายได้ครัวเรือนเพิ่มขึ้นสู่ความยั่งยืน"/>
    <s v="ด้านการสร้างโอกาสและความเสมอภาคทางสังคม"/>
    <x v="3"/>
    <s v="ตุลาคม 2563"/>
    <s v="กันยายน 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โครงการยกระดับคุณภาพชีวิตและยกระดับรายได้ให้กับคนในชุมชนฐานราก"/>
    <s v="โครงการยกระดับ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ตุลาคม 2563"/>
    <s v="กันยายน 2564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4"/>
    <x v="7"/>
  </r>
  <r>
    <s v="โครงการปรับปรุงเส้นทางคมนาคมขนส่ง กิจกรรมก่อสร้างถนนคอนกรีตเสริมเหล็ก สายบ้านโนนสังข์ ตำบลเวียงชัย - บ้านหนองบัวคู (เขตตำบลหนองบัวแก้ว) อำเภอพยัคฆภูมิพิสัย จังหวัดมหาสารคาม"/>
    <s v="โครงการปรับปรุงเส้นทางคมนาคมขนส่ง กิจกรรมก่อสร้างถนนคอนกรีตเสริมเหล็ก สายบ้านโนนสังข์ ตำบลเวียงชัย - บ้านหนองบัวคู (เขตตำบลหนองบัวแก้ว) อำเภอพยัคฆภูมิพิสัย จังหวัดมหาสารคาม"/>
    <s v="ด้านการสร้างโอกาสและความเสมอภาคทางสังคม"/>
    <x v="3"/>
    <s v="มีนาคม 2564"/>
    <s v="กันยายน 2564"/>
    <s v="อำเภอพยัคฆภูมิพิสัย จังหวัดมหาสารคาม"/>
    <s v="กรมการปกครอง"/>
    <s v="กระทรวงมหาดไทย"/>
    <m/>
    <x v="4"/>
    <x v="8"/>
  </r>
  <r>
    <s v="โครงการปรับปรุงเส้นทางคมนาคมขนส่ง กิจกรรมปรับปรุงถนนแอสฟัลท์ติก สายปากทางบ้านหนองแฝก หมู่ที่ 5 ถึงเขตหมู่บ้านหนองบะ หมู่ที่ 3 ตำบลนาสีนวล อำเภอพยัคฆภูมิพิสัย จังหวัดมหาสารคาม"/>
    <s v="โครงการปรับปรุงเส้นทางคมนาคมขนส่ง กิจกรรมปรับปรุงถนนแอสฟัลท์ติก  สายปากทางบ้านหนองแฝก หมู่ที่ 5 ถึงเขตหมู่บ้านหนองบะ หมู่ที่ 3 ตำบลนาสีนวล อำเภอพยัคฆภูมิพิสัย จังหวัดมหาสารคาม"/>
    <s v="ด้านการสร้างโอกาสและความเสมอภาคทางสังคม"/>
    <x v="3"/>
    <s v="ตุลาคม 2563"/>
    <s v="กันยายน 2564"/>
    <s v="อำเภอพยัคฆภูมิพิสัย จังหวัดมหาสารคาม"/>
    <s v="กรมการปกครอง"/>
    <s v="กระทรวงมหาดไทย"/>
    <m/>
    <x v="1"/>
    <x v="1"/>
  </r>
  <r>
    <s v="โครงการพัฒนาคุณภาพชีวิตและยกระดับรายได้ให้กับคนในชุมชนฐานราก (กองบริการการศึกษาและบริการวิชาการ )"/>
    <s v="โครงการพัฒนาคุณภาพชีวิตและยกระดับรายได้ให้กับคนในชุมชนฐานราก (กองบริการการศึกษาและบริการวิชาการ )"/>
    <s v="ด้านการสร้างโอกาสและความเสมอภาคทางสังคม"/>
    <x v="3"/>
    <s v="ตุลาคม 2563"/>
    <s v="กันยายน 2564"/>
    <s v="มหาวิทยาลัยราชภัฏธนบุรี สมุทรปราการ"/>
    <s v="มหาวิทยาลัยราชภัฏธนบุรี"/>
    <s v="กระทรวงการอุดมศึกษา วิทยาศาสตร์ วิจัยและนวัตกรรม"/>
    <m/>
    <x v="4"/>
    <x v="7"/>
  </r>
  <r>
    <s v="โครงการอบรมพัฒนาคุณภาพชีวิตและยกระดับรายได้ให้คนในชุมชนฐานราก"/>
    <s v="โครงการอบรมพัฒนาคุณภาพชีวิตและยกระดับรายได้ให้คนในชุมชนฐานราก"/>
    <s v="ด้านการสร้างความสามารถในการแข่งขัน"/>
    <x v="3"/>
    <s v="ตุลาคม 2563"/>
    <s v="กันยายน 2564"/>
    <s v="คณะวิทยาศาสตร์และเทคโนโลยี"/>
    <s v="มหาวิทยาลัยราชภัฏธนบุรี"/>
    <s v="กระทรวงการอุดมศึกษา วิทยาศาสตร์ วิจัยและนวัตกรรม"/>
    <m/>
    <x v="4"/>
    <x v="7"/>
  </r>
  <r>
    <s v="โครงการพัฒนาคุณภาพชีวิตและยกระดับรายได้ให้กับคนในชุมชนฐานราก (คณะมนุษยศาสตร์และสังคมศาสตร์)"/>
    <s v="โครงการพัฒนาคุณภาพชีวิตและยกระดับรายได้ให้กับคนในชุมชนฐานราก  (คณะมนุษยศาสตร์และสังคมศาสตร์)"/>
    <s v="ด้านการสร้างความสามารถในการแข่งขัน"/>
    <x v="3"/>
    <s v="ตุลาคม 2563"/>
    <s v="กันยายน 2564"/>
    <s v="คณะมนุษยศาสตร์และสังคมศาสตร์"/>
    <s v="มหาวิทยาลัยราชภัฏธนบุรี"/>
    <s v="กระทรวงการอุดมศึกษา วิทยาศาสตร์ วิจัยและนวัตกรรม"/>
    <m/>
    <x v="4"/>
    <x v="7"/>
  </r>
  <r>
    <s v="โครงการพัฒนาคุณภาพชีวิตและยกระดับรายได้ให้กับคนในชุมชนฐานราก (คณะวิทยาการจัดการ)"/>
    <s v="โครงการพัฒนาคุณภาพชีวิตและยกระดับรายได้ให้กับคนในชุมชนฐานราก (คณะวิทยาการจัดการ)"/>
    <s v="ด้านการสร้างโอกาสและความเสมอภาคทางสังคม"/>
    <x v="3"/>
    <s v="ตุลาคม 2563"/>
    <s v="กันยายน 2564"/>
    <s v="คณะวิทยาการจัดการ"/>
    <s v="มหาวิทยาลัยราชภัฏธนบุรี"/>
    <s v="กระทรวงการอุดมศึกษา วิทยาศาสตร์ วิจัยและนวัตกรรม"/>
    <m/>
    <x v="3"/>
    <x v="5"/>
  </r>
  <r>
    <s v="การออกแบบเฟอร์นิเจอร์จากกกเพื่อเป็นอาชีพเสริมในกลุ่มชุมชนท้องถิ่น"/>
    <s v="การออกแบบเฟอร์นิเจอร์จากกกเพื่อเป็นอาชีพเสริมในกลุ่มชุมชนท้องถิ่น"/>
    <s v="ด้านการสร้างโอกาสและความเสมอภาคทางสังคม"/>
    <x v="3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4"/>
    <x v="7"/>
  </r>
  <r>
    <s v="การพัฒนาระบบฐานข้อมูลตำบลในจังหวัด"/>
    <s v="การพัฒนาระบบฐานข้อมูลตำบลในจังหวัด"/>
    <s v="ด้านการสร้างโอกาสและความเสมอภาคทางสังคม"/>
    <x v="3"/>
    <s v="ตุลาคม 2563"/>
    <s v="กันยายน 2564"/>
    <s v="สำนักงานอธิการบดี"/>
    <s v="มหาวิทยาลัยราชภัฏอุตรดิตถ์"/>
    <s v="กระทรวงการอุดมศึกษา วิทยาศาสตร์ วิจัยและนวัตกรรม"/>
    <m/>
    <x v="4"/>
    <x v="8"/>
  </r>
  <r>
    <s v="ยกระดับและเพิ่มมูลค่าพริกของกลุ่มแปรรูปอาหาร ตำบลหนองเชียงทูน อำเภอปรางค์กู่ จังหวัดศรีสะเกษ"/>
    <s v="ยกระดับและเพิ่มมูลค่าพริกของกลุ่มแปรรูปอาหาร ตำบลหนองเชียงทูน อำเภอปรางค์กู่ จังหวัดศรีสะเกษ"/>
    <s v="ด้านการสร้างความสามารถในการแข่งขัน"/>
    <x v="3"/>
    <s v="ธันว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4"/>
    <x v="7"/>
  </r>
  <r>
    <s v="โครงการพัฒนาและส่งเสริมการท่องเที่ยวชุมชนให้มีความเข้มแข็งและสอดคล้องกับศักยภาพของพื้นที่"/>
    <s v="โครงการพัฒนาและส่งเสริมการท่องเที่ยวชุมชนให้มีความเข้มแข็งและสอดคล้องกับศักยภาพของพื้นที่"/>
    <s v="ด้านการสร้างโอกาสและความเสมอภาคทางสังคม"/>
    <x v="3"/>
    <s v="ตุล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4"/>
    <x v="8"/>
  </r>
  <r>
    <s v="โครงการอบรมพัฒนาคุณภาพชีวิตและยกระดับรายได้ให้คนในชุมชนฐานราก"/>
    <s v="โครงการอบรมพัฒนาคุณภาพชีวิตและยกระดับรายได้ให้คนในชุมชนฐานราก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s v="มหาวิทยาลัยราชภัฏธนบุรี"/>
    <s v="กระทรวงการอุดมศึกษา วิทยาศาสตร์ วิจัยและนวัตกรรม"/>
    <m/>
    <x v="4"/>
    <x v="7"/>
  </r>
  <r>
    <s v="โครงการสำรวจรังวัดปรับปรุงแผนที่แปลงที่ดินตามมาตรฐาน RTK GNSS Network  ในพื้นที่ปฏิรูปที่ดิน ประจำปีงบประมาณ พ.ศ. 2565"/>
    <s v="โครงการสำรวจรังวัดปรับปรุงแผนที่แปลงที่ดินตามมาตรฐาน RTK GNSS Network  ในพื้นที่ปฏิรูปที่ดิน ประจำปีงบประมาณ พ.ศ. 2565"/>
    <s v="ด้านการสร้างโอกาสและความเสมอภาคทางสังคม"/>
    <x v="4"/>
    <s v="ตุลาคม 2564"/>
    <s v="กันยายน 2565"/>
    <s v="สำนักจัดการแผนที่และสารบบที่ดิน"/>
    <s v="สำนักงานการปฏิรูปที่ดินเพื่อเกษตรกรรม"/>
    <s v="กระทรวงเกษตรและสหกรณ์"/>
    <m/>
    <x v="0"/>
    <x v="0"/>
  </r>
  <r>
    <s v="โครงการตรวจสอบที่ดินในเขตปฏิรูปที่ดิน ปีงบประมาณ พ.ศ. 2565"/>
    <s v="โครงการตรวจสอบที่ดินในเขตปฏิรูปที่ดิน ปีงบประมาณ พ.ศ. 2565"/>
    <s v="ด้านการสร้างโอกาสและความเสมอภาคทางสังคม"/>
    <x v="4"/>
    <s v="ตุลาคม 2564"/>
    <s v="กันยายน 2565"/>
    <s v="สำนักจัดการปฎิรูปที่ดิน"/>
    <s v="สำนักงานการปฏิรูปที่ดินเพื่อเกษตรกรรม"/>
    <s v="กระทรวงเกษตรและสหกรณ์"/>
    <m/>
    <x v="0"/>
    <x v="0"/>
  </r>
  <r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 (ขยายเวลาเพิ่ม)"/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 (ขยายเวลาเพิ่ม)"/>
    <s v="ด้านการสร้างโอกาสและความเสมอภาคทางสังคม"/>
    <x v="4"/>
    <s v="ตุลาคม 2564"/>
    <s v="มกราคม 2565"/>
    <s v="สำนักกฎหมาย"/>
    <s v="สำนักงานการปฏิรูปที่ดินเพื่อเกษตรกรรม"/>
    <s v="กระทรวงเกษตรและสหกรณ์"/>
    <m/>
    <x v="1"/>
    <x v="3"/>
  </r>
  <r>
    <s v="โครงการพัฒนาคุณภาพชีวิตและยกระดับรายได้ให้กับคนในชุมชนฐานราก  (คณะมนุษยศาสตร์และสังคมศาสตร์)"/>
    <s v="โครงการพัฒนาคุณภาพชีวิตและยกระดับรายได้ให้กับคนในชุมชนฐานราก  (คณะมนุษยศาสตร์และสังคมศาสตร์)"/>
    <s v="ด้านการสร้างความสามารถในการแข่งขัน"/>
    <x v="4"/>
    <s v="ตุลาคม 2563"/>
    <s v="กันยายน 2564"/>
    <s v="คณะมนุษยศาสตร์และสังคมศาสตร์"/>
    <s v="มหาวิทยาลัยราชภัฏธนบุรี"/>
    <s v="กระทรวงการอุดมศึกษา วิทยาศาสตร์ วิจัยและนวัตกรรม"/>
    <m/>
    <x v="4"/>
    <x v="7"/>
  </r>
  <r>
    <s v="โครงการพัฒนาคุณภาพชีวิตและยกระดับรายได้ให้กับคนในชุมชนฐานราก (คณะวิทยาการจัดการ)"/>
    <s v="โครงการพัฒนาคุณภาพชีวิตและยกระดับรายได้ให้กับคนในชุมชนฐานราก (คณะวิทยาการจัดการ)"/>
    <s v="ด้านการสร้างโอกาสและความเสมอภาคทางสังคม"/>
    <x v="4"/>
    <s v="ตุลาคม 2563"/>
    <s v="กันยายน 2564"/>
    <s v="คณะวิทยาการจัดการ"/>
    <s v="มหาวิทยาลัยราชภัฏธนบุรี"/>
    <s v="กระทรวงการอุดมศึกษา วิทยาศาสตร์ วิจัยและนวัตกรรม"/>
    <m/>
    <x v="3"/>
    <x v="5"/>
  </r>
  <r>
    <s v="โครงการบริหารจัดการที่ดินทำกินแก่เกษตรกรรายย่อยและผู้ด้อยโอกาส (กิจกรรมจัดที่ดิน และกิจกรรมศูนย์บริการประชาชนฯ) ปีงบประมาณ พ.ศ.2565"/>
    <s v="โครงการบริหารจัดการที่ดินทำกินแก่เกษตรกรรายย่อยและผู้ด้อยโอกาส (กิจกรรมจัดที่ดิน และกิจกรรมศูนย์บริการประชาชนฯ) ปีงบประมาณ พ.ศ.2565"/>
    <s v="ด้านการสร้างโอกาสและความเสมอภาคทางสังคม"/>
    <x v="4"/>
    <s v="ตุลาคม 2564"/>
    <s v="กันยายน 2565"/>
    <s v="สำนักจัดการปฎิรูปที่ดิน"/>
    <s v="สำนักงานการปฏิรูปที่ดินเพื่อเกษตรกรรม"/>
    <s v="กระทรวงเกษตรและสหกรณ์"/>
    <m/>
    <x v="0"/>
    <x v="0"/>
  </r>
  <r>
    <s v="การออกแบบเฟอร์นิเจอร์จากกกเพื่อเป็นอาชีพเสริมในกลุ่มชุมชนท้องถิ่น"/>
    <s v="การออกแบบเฟอร์นิเจอร์จากกกเพื่อเป็นอาชีพเสริมในกลุ่มชุมชนท้องถิ่น"/>
    <s v="ด้านการสร้างโอกาสและความเสมอภาคทางสังคม"/>
    <x v="4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4"/>
    <x v="7"/>
  </r>
  <r>
    <s v="การพัฒนาระบบฐานข้อมูลตำบลในจังหวัด"/>
    <s v="การพัฒนาระบบฐานข้อมูลตำบลในจังหวัด"/>
    <s v="ด้านการสร้างโอกาสและความเสมอภาคทางสังคม"/>
    <x v="4"/>
    <s v="ตุลาคม 2563"/>
    <s v="กันยายน 2564"/>
    <s v="สำนักงานอธิการบดี"/>
    <s v="มหาวิทยาลัยราชภัฏอุตรดิตถ์"/>
    <s v="กระทรวงการอุดมศึกษา วิทยาศาสตร์ วิจัยและนวัตกรรม"/>
    <m/>
    <x v="4"/>
    <x v="8"/>
  </r>
  <r>
    <s v="ยกระดับและเพิ่มมูลค่าพริกของกลุ่มแปรรูปอาหาร ตำบลหนองเชียงทูน อำเภอปรางค์กู่ จังหวัดศรีสะเกษ"/>
    <s v="ยกระดับและเพิ่มมูลค่าพริกของกลุ่มแปรรูปอาหาร ตำบลหนองเชียงทูน อำเภอปรางค์กู่ จังหวัดศรีสะเกษ"/>
    <s v="ด้านการสร้างความสามารถในการแข่งขัน"/>
    <x v="4"/>
    <s v="ธันว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4"/>
    <x v="7"/>
  </r>
  <r>
    <s v="โครงการพัฒนาชุมชนหมู่บ้านต้นแบบคณะบริหารศาสตร์"/>
    <s v="โครงการพัฒนาชุมชนหมู่บ้านต้นแบบคณะบริหารศาสตร์"/>
    <s v="ด้านการสร้างความสามารถในการแข่งขัน"/>
    <x v="4"/>
    <s v="ธันวาคม 2564"/>
    <s v="ธันวาคม 2564"/>
    <s v="คณะบริหารศาสตร์"/>
    <s v="มหาวิทยาลัยกาฬสินธุ์"/>
    <s v="กระทรวงการอุดมศึกษา วิทยาศาสตร์ วิจัยและนวัตกรรม"/>
    <m/>
    <x v="4"/>
    <x v="8"/>
  </r>
  <r>
    <s v="โครงการพัฒนาศูนย์เฉพาะทางเพื่อความเป็นเลิศด้านการวิจัย นวัตกรรมและบริการวิชาการตามเป้าหมายการพัฒนาที่ยั่งยืน (Sustainable Development Goals)"/>
    <s v="โครงการพัฒนาศูนย์เฉพาะทางเพื่อความเป็นเลิศด้านการวิจัย นวัตกรรมและบริการวิชาการตามเป้าหมายการพัฒนาที่ยั่งยืน (Sustainable Development Goals)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4"/>
    <x v="7"/>
  </r>
  <r>
    <s v="โครงการพัฒนาคุณภาพชีวิตและยกระดับรายได้ให้กับคนในชุมชนฐานราก (คณะมนุษยศาสตร์และสังคมศาสตร์)"/>
    <s v="โครงการพัฒนาคุณภาพชีวิตและยกระดับรายได้ให้กับคนในชุมชนฐานราก (คณะมนุษยศาสตร์และสังคมศาสตร์)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ธนบุรี"/>
    <s v="กระทรวงการอุดมศึกษา วิทยาศาสตร์ วิจัยและนวัตกรรม"/>
    <m/>
    <x v="4"/>
    <x v="7"/>
  </r>
  <r>
    <s v="โครงการพัฒนาและส่งเสริมการท่องเที่ยวชุมชนให้มีความเข้มแข็งและสอดคล้องกับศักยภาพของพื้นที่"/>
    <s v="โครงการพัฒนาและส่งเสริมการท่องเที่ยวชุมชนให้มีความเข้มแข็งและสอดคล้องกับศักยภาพของพื้นที่"/>
    <s v="ด้านการสร้างโอกาสและความเสมอภาคทางสังคม"/>
    <x v="4"/>
    <s v="ตุล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4"/>
    <x v="8"/>
  </r>
  <r>
    <s v="โครงการช่วยเหลือด้านหนี้สินสมาชิกสหกรณ์และกลุ่มเกษตรกร"/>
    <s v="โครงการช่วยเหลือด้านหนี้สินสมาชิกสหกรณ์และกลุ่มเกษตรกร"/>
    <s v="ด้านการสร้างโอกาสและความเสมอภาคทางสังคม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m/>
    <x v="1"/>
    <x v="3"/>
  </r>
  <r>
    <s v="โครงการส่งเสริมและพัฒนาอาชีพเพื่อแก้ไขปัญหาที่ดินทำกิน"/>
    <s v="โครงการส่งเสริมและพัฒนาอาชีพเพื่อแก้ไขปัญหาที่ดินทำกิน"/>
    <s v="ด้านการสร้างโอกาสและความเสมอภาคทางสังคม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m/>
    <x v="4"/>
    <x v="7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นครสวรรค์"/>
    <s v="กระทรวงการอุดมศึกษา วิทยาศาสตร์ วิจัยและนวัตกรรม"/>
    <m/>
    <x v="4"/>
    <x v="8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 2564"/>
    <s v="กันยายน 2565"/>
    <s v="คณะเทคโนโลยีอุตสาหกรรม"/>
    <s v="มหาวิทยาลัยราชภัฏสวนสุนันทา"/>
    <s v="กระทรวงการอุดมศึกษา วิทยาศาสตร์ วิจัยและนวัตกรรม"/>
    <m/>
    <x v="4"/>
    <x v="7"/>
  </r>
  <r>
    <s v="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"/>
    <s v="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"/>
    <s v="ด้านการสร้างโอกาสและความเสมอภาคทางสังคม"/>
    <x v="4"/>
    <s v="ตุลาคม 2564"/>
    <s v="กันยายน 2565"/>
    <s v="สำนักพัฒนาทุนและองค์กรการเงินชุมชน"/>
    <s v="กรมการพัฒนาชุมชน"/>
    <s v="กระทรวงมหาดไทย"/>
    <m/>
    <x v="3"/>
    <x v="5"/>
  </r>
  <r>
    <s v="โครงการบริหารจัดการหนี้"/>
    <s v="โครงการบริหารจัดการหนี้"/>
    <s v="ด้านการสร้างโอกาสและความเสมอภาคทางสังคม"/>
    <x v="4"/>
    <s v="มกราคม 2565"/>
    <s v="กันยายน 2565"/>
    <s v="สำนักพัฒนาทุนและองค์กรการเงินชุมชน"/>
    <s v="กรมการพัฒนาชุมชน"/>
    <s v="กระทรวงมหาดไทย"/>
    <m/>
    <x v="3"/>
    <x v="5"/>
  </r>
  <r>
    <s v="กิจกรรมอบรมส่งเสริมอาชีพการทำผลิตภัณฑ์จากน้ำผึ้งโพรง"/>
    <s v="กิจกรรมอบรมส่งเสริมอาชีพการทำผลิตภัณฑ์จากน้ำผึ้งโพรง"/>
    <s v="ด้านการสร้างโอกาสและความเสมอภาคทางสังคม"/>
    <x v="4"/>
    <s v="ตุลาคม 2564"/>
    <s v="กันยายน 2565"/>
    <s v="เขตห้ามล่าสัตว์ป่าทุ่งทะเล"/>
    <s v="กรมอุทยานแห่งชาติ สัตว์ป่า และพันธุ์พืช"/>
    <s v="กระทรวงทรัพยากรธรรมชาติและสิ่งแวดล้อม"/>
    <m/>
    <x v="4"/>
    <x v="7"/>
  </r>
  <r>
    <s v="กิจกรรมอบรมส่งเสริมอาชีพการจักสานและออกแบบผลิตภัณฑ์จากเตยปาหนัน"/>
    <s v="กิจกรรมอบรมส่งเสริมอาชีพการจักสานและออกแบบผลิตภัณฑ์จากเตยปาหนัน"/>
    <s v="ด้านการสร้างโอกาสและความเสมอภาคทางสังคม"/>
    <x v="4"/>
    <s v="ตุลาคม 2564"/>
    <s v="กันยายน 2565"/>
    <s v="เขตห้ามล่าสัตว์ป่าทุ่งทะเล"/>
    <s v="กรมอุทยานแห่งชาติ สัตว์ป่า และพันธุ์พืช"/>
    <s v="กระทรวงทรัพยากรธรรมชาติและสิ่งแวดล้อม"/>
    <m/>
    <x v="4"/>
    <x v="7"/>
  </r>
  <r>
    <s v="โครงการด้านเศรษฐกิจฐานรากเพื่อเป้าหมาย SDGs"/>
    <s v="โครงการด้านเศรษฐกิจฐานรากเพื่อเป้าหมาย SDGs"/>
    <s v="ด้านการสร้างความสามารถในการแข่งขัน"/>
    <x v="4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4"/>
    <x v="8"/>
  </r>
  <r>
    <s v="โครงการการจัดการและการแก้ไขปัญหาข้อขัดแย้งในสิทธิทำกินและอยู่อาศัยในที่ดินราชพัสดุ"/>
    <s v="โครงการการจัดการและการแก้ไขปัญหาข้อขัดแย้งในสิทธิทำกินและอยู่อาศัยในที่ดินราชพัสดุ"/>
    <s v="ด้านการสร้างโอกาสและความเสมอภาคทางสังคม"/>
    <x v="4"/>
    <s v="ตุลาคม 2564"/>
    <s v="กันยายน 2565"/>
    <s v="กองบริหารจัดการกรรมสิทธิ์ที่ราชพัสดุ"/>
    <s v="กรมธนารักษ์"/>
    <s v="กระทรวงการคลัง"/>
    <m/>
    <x v="0"/>
    <x v="0"/>
  </r>
  <r>
    <s v="โครงการดำเนินงานตามภาระงานค่าตอบแทนข้าราชการพลเรือน ข้าราชการที่เกษียณ"/>
    <s v="โครงการดำเนินงานตามภาระงานค่าตอบแทนข้าราชการพลเรือน ข้าราชการที่เกษียณ"/>
    <s v="ด้านการสร้างความสามารถในการแข่งขัน"/>
    <x v="4"/>
    <s v="ตุลาคม 2564"/>
    <s v="กันยายน 2565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5"/>
  </r>
  <r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s v="ด้านการสร้างโอกาสและความเสมอภาคทางสังคม"/>
    <x v="4"/>
    <s v="ตุลาคม 2564"/>
    <s v="กันยายน 2565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1"/>
    <x v="3"/>
  </r>
  <r>
    <s v="โครงการบูรณาการพันธกิจสัมพันธ์เพื่อการพัฒนาท้องถิ่น"/>
    <s v="โครงการบูรณาการพันธกิจสัมพันธ์เพื่อการพัฒนาท้องถิ่น"/>
    <s v="ด้านการสร้างโอกาสและความเสมอภาคทางสังคม"/>
    <x v="4"/>
    <s v="ตุลาคม 2564"/>
    <s v="กันยายน 2565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 ตามแนวทางปรัชญาของเศรษฐกิจพอเพียง"/>
    <s v="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 ตามแนวทางปรัชญาของเศรษฐกิจพอเพียง"/>
    <s v="ด้านการสร้างโอกาสและความเสมอภาคทางสังคม"/>
    <x v="4"/>
    <s v="ตุลาคม 2564"/>
    <s v="กันยายน 2565"/>
    <s v="สำนักงานพัฒนาชุมชนจังหวัดศรีสะเกษ"/>
    <s v="กรมการพัฒนาชุมชน"/>
    <s v="กระทรวงมหาดไทย"/>
    <m/>
    <x v="4"/>
    <x v="7"/>
  </r>
  <r>
    <s v="ส่งเสริมความรักความสามัคคี พัฒนาคุณภาพชีวิต และยกระดับรายได้ให้กับคนในชุมชนฐานราก ตำบลบ้านใหม่ อำเภอวังเหนือ จังหวัดลำปาง"/>
    <s v="ส่งเสริมความรักความสามัคคี พัฒนาคุณภาพชีวิต และยกระดับรายได้ให้กับคนในชุมชนฐานราก ตำบลบ้านใหม่ อำเภอวังเหนือ จังหวัดลำปาง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x v="4"/>
    <x v="7"/>
  </r>
  <r>
    <s v="ส่งเสริมความรักความสามัคคี พัฒนาคุณภาพชีวิต และยกระดับรายได้ให้กับคนในชุมชนฐานราก ตำบลเสริมขวา อำเภอเสริมงาม จังหวัดลำปาง"/>
    <s v="ส่งเสริมความรักความสามัคคี พัฒนาคุณภาพชีวิต และยกระดับรายได้ให้กับคนในชุมชนฐานราก ตำบลเสริมขวา อำเภอเสริมงาม จังหวัดลำปาง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x v="4"/>
    <x v="7"/>
  </r>
  <r>
    <s v="ส่งเสริมความรักความสามัคคี พัฒนาคุณภาพชีวิต และยกระดับรายได้ให้กับคนในชุมชนฐานราก ตำบลพระบาท อำเภอเมือง จังหวัดลำปาง"/>
    <s v="ส่งเสริมความรักความสามัคคี พัฒนาคุณภาพชีวิต และยกระดับรายได้ให้กับคนในชุมชนฐานราก ตำบลพระบาท อำเภอเมือง จังหวัดลำปาง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x v="4"/>
    <x v="7"/>
  </r>
  <r>
    <s v="ส่งเสริมความรักความสามัคคี พัฒนาคุณภาพชีวิต และยกระดับรายได้ให้กับคนในชุมชนฐานราก ตำบลหนองยวง อำเภอเวียงหนองล่อง จังหวัดลำพูน"/>
    <s v="ส่งเสริมความรักความสามัคคี พัฒนาคุณภาพชีวิต และยกระดับรายได้ให้กับคนในชุมชนฐานราก ตำบลหนองยวง อำเภอเวียงหนองล่อง จังหวัดลำพูน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x v="4"/>
    <x v="7"/>
  </r>
  <r>
    <s v="ส่งเสริมความรักความสามัคคี พัฒนาคุณภาพชีวิต และยกระดับรายได้ให้กับคนในชุมชนฐานราก ตำบลเวียงตาล อำเภอห้างฉัตร จังหวัดลำปาง"/>
    <s v="ส่งเสริมความรักความสามัคคี พัฒนาคุณภาพชีวิต และยกระดับรายได้ให้กับคนในชุมชนฐานราก ตำบลเวียงตาล อำเภอห้างฉัตร จังหวัดลำปาง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x v="4"/>
    <x v="7"/>
  </r>
  <r>
    <s v="โครงการผลักดันการจัดตั้งธนาคารที่ดินหรือองค์กรอื่นที่มีวัตถุประสงค์ ลักษณะทำนองเดียวกับธนาคารที่ดิน"/>
    <s v="โครงการผลักดันการจัดตั้งธนาคารที่ดินหรือองค์กรอื่นที่มีวัตถุประสงค์ ลักษณะทำนองเดียวกับธนาคารที่ดิ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0"/>
  </r>
  <r>
    <s v="โครงการพัฒนากฎหมาย"/>
    <s v="โครงการพัฒนากฎหมาย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0"/>
  </r>
  <r>
    <s v="โครงการส่งเสริมคุณธรรม จริยธรรม ความโปร่งใส และธรรมาภิบาล"/>
    <s v="โครงการส่งเสริมคุณธรรม จริยธรรม ความโปร่งใส และธรรมาภิบาล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พัฒนาบุคลากรให้มีความรู้ที่สอดคล้องกับภารกิจขององค์กร"/>
    <s v="โครงการพัฒนาบุคลากรให้มีความรู้ที่สอดคล้องกับภารกิจขององค์กร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สำรวจความพึงพอใจและพัฒนาการให้บริการของ บจธ."/>
    <s v="โครงการสำรวจความพึงพอใจและพัฒนาการให้บริการของ บจธ.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พัฒนาคุณภาพบริหารจัดการองค์กร PMQA"/>
    <s v="โครงการพัฒนาคุณภาพบริหารจัดการองค์กร PMQA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ประชาสัมพันธ์เชิงรุกเพื่อสร้างความรับรู้ความเข้าใจ"/>
    <s v="โครงการประชาสัมพันธ์เชิงรุกเพื่อสร้างความรับรู้ความเข้าใจ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พัฒนาระบบประเมินผลราคาทรัพย์สินของ บจธ."/>
    <s v="โครงการพัฒนาระบบประเมินผลราคาทรัพย์สินของ บจธ.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บริหารจัดการระบบสารสนเทศและฐานข้อมูล"/>
    <s v="โครงการบริหารจัดการระบบสารสนเทศและฐานข้อมูล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จัดทำและพัฒนางานนโยบาย แผนงาน และงบประมาณ"/>
    <s v="โครงการจัดทำและพัฒนางานนโยบาย แผนงาน และงบประมาณ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เพิ่มโอกาสเข้าถึงที่ดิน"/>
    <s v="โครงการเพิ่มโอกาสเข้าถึงที่ดิ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พัฒนาเศรษฐกิจฐานราก"/>
    <s v="โครงการพัฒนาเศรษฐกิจฐานราก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ป้องกันและแก้ไขปัญหาการสูญเสียสิทธิในที่ดินของเกษตรกรและผู้ยากจน"/>
    <s v="โครงการป้องกันและแก้ไขปัญหาการสูญเสียสิทธิในที่ดินของเกษตรกรและผู้ยากจ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โครงการบริหารจัดการที่ดินอย่างยั่งยืน"/>
    <s v="โครงการบริหารจัดการที่ดินอย่างยั่งยื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s v="สถาบันบริหารจัดการธนาคารที่ดิน (องค์การมหาชน)"/>
    <s v="สำนักนายกรัฐมนตรี"/>
    <m/>
    <x v="0"/>
    <x v="9"/>
  </r>
  <r>
    <s v="การแปรรูปสินค้าจากผ้าเบญจศรีศรีสะเกษ เพื่อเพิ่มูลค่าชุมชน"/>
    <s v="การแปรรูปสินค้าจากผ้าเบญจศรีศรีสะเกษ เพื่อเพิ่มูลค่าชุมชน"/>
    <s v="ด้านการสร้างโอกาสและความเสมอภาคทางสังคม"/>
    <x v="4"/>
    <s v="มกราคม 2565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4"/>
    <x v="7"/>
  </r>
  <r>
    <s v="ส่งเสริมความรักความสามัคคี พัฒนาคุณภาพชีวิต และยกระดับรายได้ให้กับคนในชุมชนฐานราก ตำบลเมืองปาน อำเภอเมืองปาน จังหวัดลำปาง"/>
    <s v="ส่งเสริมความรักความสามัคคี พัฒนาคุณภาพชีวิต และยกระดับรายได้ให้กับคนในชุมชนฐานราก ตำบลเมืองปาน อำเภอเมืองปาน จังหวัดลำปาง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x v="4"/>
    <x v="7"/>
  </r>
  <r>
    <s v="โครงการ การจัดนิทรรศการผลงานวิจัย สิ่งประดิษฐ์ และนวัตกรรม (Thailand Research Expo)"/>
    <s v="โครงการ การจัดนิทรรศการผลงานวิจัย สิ่งประดิษฐ์ และนวัตกรรม (Thailand Research Expo)"/>
    <s v="ด้านการสร้างโอกาสและความเสมอภาคทางสังคม"/>
    <x v="4"/>
    <s v="พฤศจิกายน 2564"/>
    <s v="พฤศจิกายน 2564"/>
    <s v="สถาบันวิจัยและพัฒนา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4"/>
    <x v="7"/>
  </r>
  <r>
    <s v="โครงการเพิ่มศักยภาพการเรียนรู้ศาสตร์พระราชาสู่การพัฒนาที่ยั่งยืน"/>
    <s v="โครงการเพิ่มศักยภาพการเรียนรู้ศาสตร์พระราชาสู่การพัฒนาที่ยั่งยืน"/>
    <s v="ด้านการสร้างโอกาสและความเสมอภาคทางสังคม"/>
    <x v="4"/>
    <s v="มกราคม 2565"/>
    <s v="พฤษภาคม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4"/>
    <x v="7"/>
  </r>
  <r>
    <s v="โครงการพัฒนาเศรษฐกิจจากฐานการเกษตรบ้านวังแดงใต้ ตำบลเขาทราย อำเภอทับคล้อ   จังหวัดพิจิตร"/>
    <s v="โครงการพัฒนาเศรษฐกิจจากฐานการเกษตรบ้านวังแดงใต้ ตำบลเขาทราย อำเภอทับคล้อ   จังหวัดพิจิตร"/>
    <s v="ด้านการสร้างโอกาสและความเสมอภาคทางสังคม"/>
    <x v="4"/>
    <s v="ตุลาคม 2564"/>
    <s v="กันยายน 2565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ส่งเสริมความรัก ความสามัคคี พัฒนาคุณภาพชีวิตและยกระดับรายได้ให้กับคนในชุมชนฐานราก  หมู่ 7 ตำบลบ้านโสก อำเภอหล่มสัก  จังหวัดเพชรบูรณ์"/>
    <s v="ส่งเสริมความรัก ความสามัคคี พัฒนาคุณภาพชีวิตและยกระดับรายได้ให้กับคนในชุมชนฐานราก  หมู่ 7 ตำบลบ้านโสก อำเภอหล่มสัก  จังหวัดเพชรบูรณ์"/>
    <s v="ด้านการสร้างโอกาสและความเสมอภาคทางสังคม"/>
    <x v="4"/>
    <s v="ตุลาคม 2564"/>
    <s v="กันยายน 2565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8"/>
  </r>
  <r>
    <s v="โครงการส่งเสริมความรักความสามัคคี พัฒนาคุณภาพชีวิตและยกระดับรายได้ให้กับคน ในชุมชนฐานราก โดยการพัฒนามาตรฐานการผลิตขั้นต้นและพัฒนาผลิตภัณฑ์ข้าว กลุ่มนาแปลงใหญ่  หมู่ 3 ตำบลสามง่าม อำเภอสามง่าม จังหวัดพิจิตร"/>
    <s v="โครงการส่งเสริมความรักความสามัคคี พัฒนาคุณภาพชีวิตและยกระดับรายได้ให้กับคน ในชุมชนฐานราก โดยการพัฒนามาตรฐานการผลิตขั้นต้นและพัฒนาผลิตภัณฑ์ข้าว กลุ่มนาแปลงใหญ่  หมู่ 3 ตำบลสามง่าม อำเภอสามง่าม จังหวัดพิจิตร"/>
    <s v="ด้านการสร้างโอกาสและความเสมอภาคทางสังคม"/>
    <x v="4"/>
    <s v="ตุลาคม 2564"/>
    <s v="กันยายน 2565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7"/>
  </r>
  <r>
    <s v="โครงการยกระดับมาตรฐานผลิตภัณฑ์น้ำปลาพื้นเมืองกลุ่มแม่บ้านรวมใจ"/>
    <s v="โครงการยกระดับมาตรฐานผลิตภัณฑ์น้ำปลาพื้นเมืองกลุ่มแม่บ้านรวมใจ"/>
    <s v="ด้านการสร้างโอกาสและความเสมอภาคทางสังคม"/>
    <x v="4"/>
    <s v="ตุลาคม 2564"/>
    <s v="กันยายน 2565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11"/>
  </r>
  <r>
    <s v="โครงการส่งเสริมและพัฒนาด้านสังคม  โครงการย่อยพัฒนาคุณภาพชีวิตเศรษฐกิจครัวเรือนตามแนวปรัชญาเศรษฐกิจพอเพียงอย่างยั่งยืน  กิจกรรมหลักพัฒนาคุณภาพชีวิตเศรษฐกิจครัวเรือนตามแนวปรัชญาเศรษฐกิจพอเพียงอย่างยั่งยืน  กิจกรรมย่อยสนับสนุนอาชีพเพื่อพัฒนาคุณภาพชีวิตครัวเรือนด้อยโอกาสตามแนวทางหลักปรัชญาของเศรษฐกิจพอเพียง"/>
    <s v="โครงการส่งเสริมและพัฒนาด้านสังคม  โครงการย่อยพัฒนาคุณภาพชีวิตเศรษฐกิจครัวเรือนตามแนวปรัชญาเศรษฐกิจพอเพียงอย่างยั่งยืน  กิจกรรมหลักพัฒนาคุณภาพชีวิตเศรษฐกิจครัวเรือนตามแนวปรัชญาเศรษฐกิจพอเพียงอย่างยั่งยืน  กิจกรรมย่อยสนับสนุนอาชีพเพื่อพัฒนาคุณภาพชีวิตครัวเรือนด้อยโอกาสตามแนวทางหลักปรัชญาของเศรษฐกิจพอเพียง"/>
    <s v="ด้านการสร้างโอกาสและความเสมอภาคทางสังคม"/>
    <x v="4"/>
    <s v="มีนาคม 2565"/>
    <s v="กันยายน 2565"/>
    <s v="สำนักงานพัฒนาชุมชนจังหวัดสระบุรี"/>
    <s v="กรมการพัฒนาชุมชน"/>
    <s v="กระทรวงมหาดไทย"/>
    <m/>
    <x v="4"/>
    <x v="7"/>
  </r>
  <r>
    <s v="ส่งเสริมความรักความสามัคคี พัฒนาคุณภาพชีวิต และยกระดับรายได้ให้กับคนในชุมชนฐานราก ตำบลเสริมกลาง อำเภอเสริมงาม จังหวัดลำปาง"/>
    <s v="ส่งเสริมความรักความสามัคคี พัฒนาคุณภาพชีวิต และยกระดับรายได้ให้กับคนในชุมชนฐานราก ตำบลเสริมกลาง อำเภอเสริมงาม จังหวัดลำปาง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x v="4"/>
    <x v="7"/>
  </r>
  <r>
    <s v="โครงการแก้ไขปัญหาหนี้สินและพัฒนาคุณภาพชีวิตสมาชิกสหกรณ์/กลุ่มเกษตรกรด้วยระบบสหกรณ์"/>
    <s v="โครงการแก้ไขปัญหาหนี้สินและพัฒนาคุณภาพชีวิตสมาชิกสหกรณ์/กลุ่มเกษตรกรด้วยระบบสหกรณ์"/>
    <s v="ด้านการสร้างโอกาสและความเสมอภาคทางสังคม"/>
    <x v="5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3"/>
    <x v="5"/>
  </r>
  <r>
    <s v="โครงการเสริมสร้างศักยภาพกองทุนชุมชนเพื่อการเข้าถึงแหล่งทุนของประชาชนในชุมชน"/>
    <s v="โครงการเสริมสร้างศักยภาพกองทุนชุมชนเพื่อการเข้าถึงแหล่งทุนของประชาชนในชุมชน"/>
    <s v="ด้านการสร้างโอกาสและความเสมอภาคทางสังคม"/>
    <x v="5"/>
    <s v="ตุลาคม 2565"/>
    <s v="กันยายน 2566"/>
    <s v="สำนักพัฒนาทุนและองค์กรการเงินชุมชน"/>
    <s v="กรมการพัฒนาชุมชน"/>
    <s v="กระทรวงมหาดไทย"/>
    <s v="ข้อเสนอโครงการสำคัญ 2566 ที่ผ่านเข้ารอบ"/>
    <x v="0"/>
    <x v="9"/>
  </r>
  <r>
    <s v="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"/>
    <s v="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"/>
    <s v="ด้านการสร้างโอกาสและความเสมอภาคทางสังคม"/>
    <x v="5"/>
    <s v="ตุลาคม 2565"/>
    <s v="กันยายน 2566"/>
    <s v="กองนโยบายและแผน"/>
    <s v="มหาวิทยาลัยราชภัฏหมู่บ้านจอมบึง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8"/>
  </r>
  <r>
    <s v="โครงการศึกษาแนวทางการลดความเหลื่อมล้ำในภาคเกษตร"/>
    <s v="โครงการศึกษาแนวทางการลดความเหลื่อมล้ำในภาคเกษตร"/>
    <s v="ด้านการสร้างโอกาสและความเสมอภาคทางสังคม"/>
    <x v="5"/>
    <s v="ตุลาคม 2565"/>
    <s v="กันยายน 2566"/>
    <s v="สำนักวิจัยเศรษฐกิจการเกษตร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1"/>
    <x v="3"/>
  </r>
  <r>
    <s v="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"/>
    <s v="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"/>
    <s v="ด้านการสร้างโอกาสและความเสมอภาคทางสังคม"/>
    <x v="5"/>
    <s v="ตุลาคม 2565"/>
    <s v="กันยายน 2566"/>
    <s v="สถาบันวิจัยและพัฒนา"/>
    <s v="มหาวิทยาลัยราชภัฏอุดรธานี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1"/>
  </r>
  <r>
    <s v="โครงการบริหารจัดการที่ดินอย่างยั่งยืน"/>
    <s v="โครงการบริหารจัดการที่ดินอย่างยั่งยืน"/>
    <s v="ด้านการสร้างโอกาสและความเสมอภาคทางสังคม"/>
    <x v="5"/>
    <s v="ตุลาคม 2565"/>
    <s v="กันยายน 2566"/>
    <s v="กองนโยบายและแผน"/>
    <s v="สถาบันบริหารจัดการธนาคารที่ดิน (องค์การมหาชน)"/>
    <s v="สำนักนายกรัฐมนตรี"/>
    <s v="ข้อเสนอโครงการสำคัญ 2566 ที่ผ่านเข้ารอบ"/>
    <x v="0"/>
    <x v="0"/>
  </r>
  <r>
    <s v="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"/>
    <s v="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"/>
    <s v="ด้านการสร้างโอกาสและความเสมอภาคทางสังคม"/>
    <x v="5"/>
    <s v="ตุลาคม 2565"/>
    <s v="กันยายน 2566"/>
    <s v="กองนโยบายและแผน"/>
    <s v="สถาบันบริหารจัดการธนาคารที่ดิน (องค์การมหาชน)"/>
    <s v="สำนักนายกรัฐมนตรี"/>
    <s v="ข้อเสนอโครงการสำคัญ 2566 ที่ผ่านเข้ารอบ"/>
    <x v="0"/>
    <x v="0"/>
  </r>
  <r>
    <s v="ส่งเสริมพัฒนาคุณภาพชีวิตและเศรษฐกิจชุมชนฐานรากจังหวัดสกลนคร"/>
    <s v="ส่งเสริมพัฒนาคุณภาพชีวิตและเศรษฐกิจชุมชนฐานรากจังหวัดสกลนคร"/>
    <s v="ด้านการสร้างโอกาสและความเสมอภาคทางสังคม"/>
    <x v="5"/>
    <s v="ตุลาคม 2565"/>
    <s v="กันยายน 2566"/>
    <s v="สำนักงานพัฒนาชุมชนจังหวัดสกลนคร"/>
    <s v="กรมการพัฒนาชุมชน"/>
    <s v="กระทรวงมหาดไทย"/>
    <m/>
    <x v="4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E6B7E4-470B-473B-974B-135FA6568161}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colHeaderCaption="ปีงบประมาณ">
  <location ref="A1:H20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0"/>
        <item x="4"/>
        <item x="1"/>
        <item n="ไม่สอดคล้องกับ V และ F ใด" x="2"/>
        <item t="default"/>
      </items>
    </pivotField>
    <pivotField axis="axisRow" showAll="0" sortType="ascending">
      <items count="13">
        <item x="6"/>
        <item x="5"/>
        <item x="10"/>
        <item x="0"/>
        <item x="2"/>
        <item x="9"/>
        <item x="7"/>
        <item x="8"/>
        <item x="11"/>
        <item x="1"/>
        <item x="3"/>
        <item x="4"/>
        <item t="default"/>
      </items>
    </pivotField>
  </pivotFields>
  <rowFields count="2">
    <field x="10"/>
    <field x="11"/>
  </rowFields>
  <rowItems count="18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>
      <x v="4"/>
    </i>
    <i r="1">
      <x v="11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21">
    <format dxfId="272">
      <pivotArea type="all" dataOnly="0" outline="0" fieldPosition="0"/>
    </format>
    <format dxfId="271">
      <pivotArea outline="0" collapsedLevelsAreSubtotals="1" fieldPosition="0"/>
    </format>
    <format dxfId="270">
      <pivotArea type="origin" dataOnly="0" labelOnly="1" outline="0" fieldPosition="0"/>
    </format>
    <format dxfId="269">
      <pivotArea field="3" type="button" dataOnly="0" labelOnly="1" outline="0" axis="axisCol" fieldPosition="0"/>
    </format>
    <format dxfId="268">
      <pivotArea type="topRight" dataOnly="0" labelOnly="1" outline="0" fieldPosition="0"/>
    </format>
    <format dxfId="267">
      <pivotArea field="10" type="button" dataOnly="0" labelOnly="1" outline="0" axis="axisRow" fieldPosition="0"/>
    </format>
    <format dxfId="266">
      <pivotArea dataOnly="0" labelOnly="1" fieldPosition="0">
        <references count="1">
          <reference field="10" count="0"/>
        </references>
      </pivotArea>
    </format>
    <format dxfId="265">
      <pivotArea dataOnly="0" labelOnly="1" grandRow="1" outline="0" fieldPosition="0"/>
    </format>
    <format dxfId="264">
      <pivotArea dataOnly="0" labelOnly="1" fieldPosition="0">
        <references count="1">
          <reference field="3" count="0"/>
        </references>
      </pivotArea>
    </format>
    <format dxfId="263">
      <pivotArea dataOnly="0" labelOnly="1" grandCol="1" outline="0" fieldPosition="0"/>
    </format>
    <format dxfId="262">
      <pivotArea type="all" dataOnly="0" outline="0" fieldPosition="0"/>
    </format>
    <format dxfId="261">
      <pivotArea outline="0" collapsedLevelsAreSubtotals="1" fieldPosition="0"/>
    </format>
    <format dxfId="260">
      <pivotArea type="origin" dataOnly="0" labelOnly="1" outline="0" fieldPosition="0"/>
    </format>
    <format dxfId="259">
      <pivotArea field="3" type="button" dataOnly="0" labelOnly="1" outline="0" axis="axisCol" fieldPosition="0"/>
    </format>
    <format dxfId="258">
      <pivotArea type="topRight" dataOnly="0" labelOnly="1" outline="0" fieldPosition="0"/>
    </format>
    <format dxfId="257">
      <pivotArea field="10" type="button" dataOnly="0" labelOnly="1" outline="0" axis="axisRow" fieldPosition="0"/>
    </format>
    <format dxfId="256">
      <pivotArea dataOnly="0" labelOnly="1" fieldPosition="0">
        <references count="1">
          <reference field="10" count="0"/>
        </references>
      </pivotArea>
    </format>
    <format dxfId="255">
      <pivotArea dataOnly="0" labelOnly="1" grandRow="1" outline="0" fieldPosition="0"/>
    </format>
    <format dxfId="254">
      <pivotArea dataOnly="0" labelOnly="1" fieldPosition="0">
        <references count="1">
          <reference field="3" count="0"/>
        </references>
      </pivotArea>
    </format>
    <format dxfId="253">
      <pivotArea dataOnly="0" labelOnly="1" grandCol="1" outline="0" fieldPosition="0"/>
    </format>
    <format dxfId="252">
      <pivotArea field="10" type="button" dataOnly="0" labelOnly="1" outline="0" axis="axisRow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6" cacheId="0" applyNumberFormats="0" applyBorderFormats="0" applyFontFormats="0" applyPatternFormats="0" applyAlignmentFormats="0" applyWidthHeightFormats="1" dataCaption="Values" grandTotalCaption="รวมจำนวนโครงการ/การดำเนิน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99" firstHeaderRow="1" firstDataRow="1" firstDataCol="1"/>
  <pivotFields count="13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2">
        <item x="11"/>
        <item x="16"/>
        <item x="7"/>
        <item x="0"/>
        <item x="21"/>
        <item x="27"/>
        <item x="25"/>
        <item x="31"/>
        <item x="39"/>
        <item x="1"/>
        <item x="6"/>
        <item x="28"/>
        <item x="37"/>
        <item x="14"/>
        <item x="15"/>
        <item x="8"/>
        <item x="19"/>
        <item x="34"/>
        <item x="12"/>
        <item x="26"/>
        <item x="20"/>
        <item x="30"/>
        <item x="17"/>
        <item x="35"/>
        <item x="3"/>
        <item x="40"/>
        <item x="32"/>
        <item x="33"/>
        <item x="36"/>
        <item x="24"/>
        <item x="18"/>
        <item x="5"/>
        <item x="23"/>
        <item x="22"/>
        <item x="4"/>
        <item x="9"/>
        <item x="2"/>
        <item x="13"/>
        <item x="29"/>
        <item x="10"/>
        <item x="38"/>
        <item t="default"/>
      </items>
    </pivotField>
    <pivotField axis="axisRow" showAll="0">
      <items count="12">
        <item x="1"/>
        <item x="0"/>
        <item x="10"/>
        <item x="3"/>
        <item x="2"/>
        <item x="5"/>
        <item x="8"/>
        <item x="4"/>
        <item x="9"/>
        <item x="7"/>
        <item x="6"/>
        <item t="default"/>
      </items>
    </pivotField>
    <pivotField showAll="0"/>
    <pivotField showAll="0"/>
    <pivotField axis="axisRow" showAll="0">
      <items count="6">
        <item x="3"/>
        <item x="1"/>
        <item x="4"/>
        <item x="0"/>
        <item n="ไม่สอดคล้องกับ V และ F ใด" x="2"/>
        <item t="default"/>
      </items>
    </pivotField>
    <pivotField axis="axisRow" showAll="0">
      <items count="14">
        <item x="6"/>
        <item x="5"/>
        <item x="10"/>
        <item x="1"/>
        <item x="2"/>
        <item x="9"/>
        <item x="7"/>
        <item x="8"/>
        <item x="11"/>
        <item x="0"/>
        <item x="3"/>
        <item m="1" x="12"/>
        <item x="4"/>
        <item t="default"/>
      </items>
    </pivotField>
  </pivotFields>
  <rowFields count="4">
    <field x="8"/>
    <field x="7"/>
    <field x="11"/>
    <field x="12"/>
  </rowFields>
  <rowItems count="198">
    <i>
      <x/>
    </i>
    <i r="1">
      <x v="4"/>
    </i>
    <i r="2">
      <x v="2"/>
    </i>
    <i r="3">
      <x v="6"/>
    </i>
    <i r="1">
      <x v="5"/>
    </i>
    <i r="2">
      <x v="2"/>
    </i>
    <i r="3">
      <x v="6"/>
    </i>
    <i r="1">
      <x v="6"/>
    </i>
    <i r="2">
      <x v="2"/>
    </i>
    <i r="3">
      <x v="6"/>
    </i>
    <i r="1">
      <x v="7"/>
    </i>
    <i r="2">
      <x/>
    </i>
    <i r="3">
      <x v="1"/>
    </i>
    <i r="2">
      <x v="2"/>
    </i>
    <i r="3">
      <x v="6"/>
    </i>
    <i r="2">
      <x v="3"/>
    </i>
    <i r="3">
      <x v="10"/>
    </i>
    <i r="1">
      <x v="30"/>
    </i>
    <i r="2">
      <x v="3"/>
    </i>
    <i r="3">
      <x v="9"/>
    </i>
    <i r="3">
      <x v="10"/>
    </i>
    <i r="2">
      <x v="4"/>
    </i>
    <i r="3">
      <x v="12"/>
    </i>
    <i r="1">
      <x v="36"/>
    </i>
    <i r="2">
      <x v="1"/>
    </i>
    <i r="3">
      <x v="3"/>
    </i>
    <i r="3">
      <x v="4"/>
    </i>
    <i r="2">
      <x v="3"/>
    </i>
    <i r="3">
      <x v="10"/>
    </i>
    <i>
      <x v="1"/>
    </i>
    <i r="1">
      <x v="3"/>
    </i>
    <i r="2">
      <x v="1"/>
    </i>
    <i r="3">
      <x v="3"/>
    </i>
    <i r="2">
      <x v="3"/>
    </i>
    <i r="3">
      <x v="9"/>
    </i>
    <i r="1">
      <x v="9"/>
    </i>
    <i r="2">
      <x v="1"/>
    </i>
    <i r="3">
      <x v="3"/>
    </i>
    <i r="2">
      <x v="3"/>
    </i>
    <i r="3">
      <x v="10"/>
    </i>
    <i r="1">
      <x v="31"/>
    </i>
    <i r="2">
      <x/>
    </i>
    <i r="3">
      <x v="2"/>
    </i>
    <i r="2">
      <x v="1"/>
    </i>
    <i r="3">
      <x v="3"/>
    </i>
    <i r="2">
      <x v="3"/>
    </i>
    <i r="3">
      <x v="9"/>
    </i>
    <i r="3">
      <x v="10"/>
    </i>
    <i r="2">
      <x v="4"/>
    </i>
    <i r="3">
      <x v="12"/>
    </i>
    <i>
      <x v="2"/>
    </i>
    <i r="1">
      <x v="40"/>
    </i>
    <i r="2">
      <x v="2"/>
    </i>
    <i r="3">
      <x v="7"/>
    </i>
    <i>
      <x v="3"/>
    </i>
    <i r="1">
      <x v="34"/>
    </i>
    <i r="2">
      <x v="4"/>
    </i>
    <i r="3">
      <x v="12"/>
    </i>
    <i>
      <x v="4"/>
    </i>
    <i r="1">
      <x v="10"/>
    </i>
    <i r="2">
      <x v="4"/>
    </i>
    <i r="3">
      <x v="12"/>
    </i>
    <i r="1">
      <x v="11"/>
    </i>
    <i r="2">
      <x v="2"/>
    </i>
    <i r="3">
      <x v="7"/>
    </i>
    <i r="2">
      <x v="3"/>
    </i>
    <i r="3">
      <x v="10"/>
    </i>
    <i r="1">
      <x v="12"/>
    </i>
    <i r="2">
      <x v="2"/>
    </i>
    <i r="3">
      <x v="6"/>
    </i>
    <i r="1">
      <x v="13"/>
    </i>
    <i r="2">
      <x v="3"/>
    </i>
    <i r="3">
      <x v="9"/>
    </i>
    <i r="1">
      <x v="14"/>
    </i>
    <i r="2">
      <x/>
    </i>
    <i r="3">
      <x/>
    </i>
    <i r="2">
      <x v="2"/>
    </i>
    <i r="3">
      <x v="6"/>
    </i>
    <i r="3">
      <x v="7"/>
    </i>
    <i r="2">
      <x v="3"/>
    </i>
    <i r="3">
      <x v="9"/>
    </i>
    <i r="1">
      <x v="15"/>
    </i>
    <i r="2">
      <x v="2"/>
    </i>
    <i r="3">
      <x v="8"/>
    </i>
    <i r="2">
      <x v="4"/>
    </i>
    <i r="3">
      <x v="12"/>
    </i>
    <i r="1">
      <x v="16"/>
    </i>
    <i r="2">
      <x v="2"/>
    </i>
    <i r="3">
      <x v="7"/>
    </i>
    <i r="2">
      <x v="4"/>
    </i>
    <i r="3">
      <x v="12"/>
    </i>
    <i r="1">
      <x v="17"/>
    </i>
    <i r="2">
      <x/>
    </i>
    <i r="3">
      <x v="1"/>
    </i>
    <i r="2">
      <x v="2"/>
    </i>
    <i r="3">
      <x v="6"/>
    </i>
    <i r="1">
      <x v="18"/>
    </i>
    <i r="2">
      <x v="4"/>
    </i>
    <i r="3">
      <x v="12"/>
    </i>
    <i r="1">
      <x v="19"/>
    </i>
    <i r="2">
      <x v="2"/>
    </i>
    <i r="3">
      <x v="6"/>
    </i>
    <i r="3">
      <x v="7"/>
    </i>
    <i r="1">
      <x v="20"/>
    </i>
    <i r="2">
      <x v="2"/>
    </i>
    <i r="3">
      <x v="6"/>
    </i>
    <i r="2">
      <x v="4"/>
    </i>
    <i r="3">
      <x v="12"/>
    </i>
    <i r="1">
      <x v="21"/>
    </i>
    <i r="2">
      <x v="2"/>
    </i>
    <i r="3">
      <x v="6"/>
    </i>
    <i r="1">
      <x v="22"/>
    </i>
    <i r="2">
      <x v="2"/>
    </i>
    <i r="3">
      <x v="6"/>
    </i>
    <i r="2">
      <x v="3"/>
    </i>
    <i r="3">
      <x v="10"/>
    </i>
    <i r="1">
      <x v="23"/>
    </i>
    <i r="2">
      <x v="2"/>
    </i>
    <i r="3">
      <x v="6"/>
    </i>
    <i r="1">
      <x v="24"/>
    </i>
    <i r="2">
      <x v="2"/>
    </i>
    <i r="3">
      <x v="6"/>
    </i>
    <i r="2">
      <x v="3"/>
    </i>
    <i r="3">
      <x v="10"/>
    </i>
    <i r="1">
      <x v="25"/>
    </i>
    <i r="2">
      <x/>
    </i>
    <i r="3">
      <x v="1"/>
    </i>
    <i r="1">
      <x v="26"/>
    </i>
    <i r="2">
      <x v="2"/>
    </i>
    <i r="3">
      <x v="7"/>
    </i>
    <i r="1">
      <x v="27"/>
    </i>
    <i r="2">
      <x v="2"/>
    </i>
    <i r="3">
      <x v="8"/>
    </i>
    <i r="1">
      <x v="28"/>
    </i>
    <i r="2">
      <x v="2"/>
    </i>
    <i r="3">
      <x v="7"/>
    </i>
    <i r="1">
      <x v="32"/>
    </i>
    <i r="2">
      <x v="2"/>
    </i>
    <i r="3">
      <x v="7"/>
    </i>
    <i>
      <x v="5"/>
    </i>
    <i r="1">
      <x v="8"/>
    </i>
    <i r="2">
      <x v="2"/>
    </i>
    <i r="3">
      <x v="6"/>
    </i>
    <i r="1">
      <x v="35"/>
    </i>
    <i r="2">
      <x v="1"/>
    </i>
    <i r="3">
      <x v="3"/>
    </i>
    <i r="2">
      <x v="2"/>
    </i>
    <i r="3">
      <x v="6"/>
    </i>
    <i>
      <x v="6"/>
    </i>
    <i r="1">
      <x v="37"/>
    </i>
    <i r="2">
      <x v="4"/>
    </i>
    <i r="3">
      <x v="12"/>
    </i>
    <i>
      <x v="7"/>
    </i>
    <i r="1">
      <x v="1"/>
    </i>
    <i r="2">
      <x v="1"/>
    </i>
    <i r="3">
      <x v="4"/>
    </i>
    <i r="2">
      <x v="2"/>
    </i>
    <i r="3">
      <x v="6"/>
    </i>
    <i r="3">
      <x v="7"/>
    </i>
    <i r="2">
      <x v="3"/>
    </i>
    <i r="3">
      <x v="9"/>
    </i>
    <i r="2">
      <x v="4"/>
    </i>
    <i r="3">
      <x v="12"/>
    </i>
    <i r="1">
      <x v="2"/>
    </i>
    <i r="2">
      <x/>
    </i>
    <i r="3">
      <x/>
    </i>
    <i r="3">
      <x v="1"/>
    </i>
    <i r="2">
      <x v="1"/>
    </i>
    <i r="3">
      <x v="3"/>
    </i>
    <i r="3">
      <x v="5"/>
    </i>
    <i r="2">
      <x v="2"/>
    </i>
    <i r="3">
      <x v="6"/>
    </i>
    <i r="3">
      <x v="7"/>
    </i>
    <i>
      <x v="8"/>
    </i>
    <i r="1">
      <x v="33"/>
    </i>
    <i r="2">
      <x v="4"/>
    </i>
    <i r="3">
      <x v="12"/>
    </i>
    <i>
      <x v="9"/>
    </i>
    <i r="1">
      <x/>
    </i>
    <i r="2">
      <x/>
    </i>
    <i r="3">
      <x/>
    </i>
    <i r="2">
      <x v="2"/>
    </i>
    <i r="3">
      <x v="6"/>
    </i>
    <i r="2">
      <x v="4"/>
    </i>
    <i r="3">
      <x v="12"/>
    </i>
    <i>
      <x v="10"/>
    </i>
    <i r="1">
      <x v="29"/>
    </i>
    <i r="2">
      <x v="1"/>
    </i>
    <i r="3">
      <x v="3"/>
    </i>
    <i r="3">
      <x v="4"/>
    </i>
    <i r="3">
      <x v="5"/>
    </i>
    <i r="1">
      <x v="38"/>
    </i>
    <i r="2">
      <x v="2"/>
    </i>
    <i r="3">
      <x v="7"/>
    </i>
    <i r="1">
      <x v="39"/>
    </i>
    <i r="2">
      <x v="1"/>
    </i>
    <i r="3">
      <x v="3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252">
    <format dxfId="251">
      <pivotArea type="all" dataOnly="0" outline="0" fieldPosition="0"/>
    </format>
    <format dxfId="250">
      <pivotArea outline="0" collapsedLevelsAreSubtotals="1" fieldPosition="0"/>
    </format>
    <format dxfId="249">
      <pivotArea field="8" type="button" dataOnly="0" labelOnly="1" outline="0" axis="axisRow" fieldPosition="0"/>
    </format>
    <format dxfId="248">
      <pivotArea dataOnly="0" labelOnly="1" fieldPosition="0">
        <references count="1">
          <reference field="8" count="0"/>
        </references>
      </pivotArea>
    </format>
    <format dxfId="247">
      <pivotArea dataOnly="0" labelOnly="1" grandRow="1" outline="0" fieldPosition="0"/>
    </format>
    <format dxfId="246">
      <pivotArea dataOnly="0" labelOnly="1" fieldPosition="0">
        <references count="2">
          <reference field="7" count="6">
            <x v="4"/>
            <x v="5"/>
            <x v="6"/>
            <x v="7"/>
            <x v="30"/>
            <x v="36"/>
          </reference>
          <reference field="8" count="1" selected="0">
            <x v="0"/>
          </reference>
        </references>
      </pivotArea>
    </format>
    <format dxfId="245">
      <pivotArea dataOnly="0" labelOnly="1" fieldPosition="0">
        <references count="2">
          <reference field="7" count="3">
            <x v="3"/>
            <x v="9"/>
            <x v="31"/>
          </reference>
          <reference field="8" count="1" selected="0">
            <x v="1"/>
          </reference>
        </references>
      </pivotArea>
    </format>
    <format dxfId="244">
      <pivotArea dataOnly="0" labelOnly="1" fieldPosition="0">
        <references count="2">
          <reference field="7" count="1">
            <x v="40"/>
          </reference>
          <reference field="8" count="1" selected="0">
            <x v="2"/>
          </reference>
        </references>
      </pivotArea>
    </format>
    <format dxfId="243">
      <pivotArea dataOnly="0" labelOnly="1" fieldPosition="0">
        <references count="2">
          <reference field="7" count="1">
            <x v="34"/>
          </reference>
          <reference field="8" count="1" selected="0">
            <x v="3"/>
          </reference>
        </references>
      </pivotArea>
    </format>
    <format dxfId="242">
      <pivotArea dataOnly="0" labelOnly="1" fieldPosition="0">
        <references count="2">
          <reference field="7" count="20"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32"/>
          </reference>
          <reference field="8" count="1" selected="0">
            <x v="4"/>
          </reference>
        </references>
      </pivotArea>
    </format>
    <format dxfId="241">
      <pivotArea dataOnly="0" labelOnly="1" fieldPosition="0">
        <references count="2">
          <reference field="7" count="2">
            <x v="8"/>
            <x v="35"/>
          </reference>
          <reference field="8" count="1" selected="0">
            <x v="5"/>
          </reference>
        </references>
      </pivotArea>
    </format>
    <format dxfId="240">
      <pivotArea dataOnly="0" labelOnly="1" fieldPosition="0">
        <references count="2">
          <reference field="7" count="1">
            <x v="37"/>
          </reference>
          <reference field="8" count="1" selected="0">
            <x v="6"/>
          </reference>
        </references>
      </pivotArea>
    </format>
    <format dxfId="239">
      <pivotArea dataOnly="0" labelOnly="1" fieldPosition="0">
        <references count="2">
          <reference field="7" count="2">
            <x v="1"/>
            <x v="2"/>
          </reference>
          <reference field="8" count="1" selected="0">
            <x v="7"/>
          </reference>
        </references>
      </pivotArea>
    </format>
    <format dxfId="238">
      <pivotArea dataOnly="0" labelOnly="1" fieldPosition="0">
        <references count="2">
          <reference field="7" count="1">
            <x v="33"/>
          </reference>
          <reference field="8" count="1" selected="0">
            <x v="8"/>
          </reference>
        </references>
      </pivotArea>
    </format>
    <format dxfId="237">
      <pivotArea dataOnly="0" labelOnly="1" fieldPosition="0">
        <references count="2">
          <reference field="7" count="1">
            <x v="0"/>
          </reference>
          <reference field="8" count="1" selected="0">
            <x v="9"/>
          </reference>
        </references>
      </pivotArea>
    </format>
    <format dxfId="236">
      <pivotArea dataOnly="0" labelOnly="1" fieldPosition="0">
        <references count="2">
          <reference field="7" count="3">
            <x v="29"/>
            <x v="38"/>
            <x v="39"/>
          </reference>
          <reference field="8" count="1" selected="0">
            <x v="10"/>
          </reference>
        </references>
      </pivotArea>
    </format>
    <format dxfId="235">
      <pivotArea dataOnly="0" labelOnly="1" fieldPosition="0">
        <references count="3">
          <reference field="7" count="1" selected="0">
            <x v="4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234">
      <pivotArea dataOnly="0" labelOnly="1" fieldPosition="0">
        <references count="3">
          <reference field="7" count="1" selected="0">
            <x v="5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233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232">
      <pivotArea dataOnly="0" labelOnly="1" fieldPosition="0">
        <references count="3">
          <reference field="7" count="1" selected="0">
            <x v="7"/>
          </reference>
          <reference field="8" count="1" selected="0">
            <x v="0"/>
          </reference>
          <reference field="11" count="3">
            <x v="0"/>
            <x v="2"/>
            <x v="3"/>
          </reference>
        </references>
      </pivotArea>
    </format>
    <format dxfId="231">
      <pivotArea dataOnly="0" labelOnly="1" fieldPosition="0">
        <references count="3">
          <reference field="7" count="1" selected="0">
            <x v="30"/>
          </reference>
          <reference field="8" count="1" selected="0">
            <x v="0"/>
          </reference>
          <reference field="11" count="2">
            <x v="3"/>
            <x v="4"/>
          </reference>
        </references>
      </pivotArea>
    </format>
    <format dxfId="230">
      <pivotArea dataOnly="0" labelOnly="1" fieldPosition="0">
        <references count="3">
          <reference field="7" count="1" selected="0">
            <x v="36"/>
          </reference>
          <reference field="8" count="1" selected="0">
            <x v="0"/>
          </reference>
          <reference field="11" count="2">
            <x v="1"/>
            <x v="3"/>
          </reference>
        </references>
      </pivotArea>
    </format>
    <format dxfId="229">
      <pivotArea dataOnly="0" labelOnly="1" fieldPosition="0">
        <references count="3">
          <reference field="7" count="1" selected="0">
            <x v="3"/>
          </reference>
          <reference field="8" count="1" selected="0">
            <x v="1"/>
          </reference>
          <reference field="11" count="2">
            <x v="1"/>
            <x v="3"/>
          </reference>
        </references>
      </pivotArea>
    </format>
    <format dxfId="228">
      <pivotArea dataOnly="0" labelOnly="1" fieldPosition="0">
        <references count="3">
          <reference field="7" count="1" selected="0">
            <x v="9"/>
          </reference>
          <reference field="8" count="1" selected="0">
            <x v="1"/>
          </reference>
          <reference field="11" count="2">
            <x v="1"/>
            <x v="3"/>
          </reference>
        </references>
      </pivotArea>
    </format>
    <format dxfId="227">
      <pivotArea dataOnly="0" labelOnly="1" fieldPosition="0">
        <references count="3">
          <reference field="7" count="1" selected="0">
            <x v="31"/>
          </reference>
          <reference field="8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226">
      <pivotArea dataOnly="0" labelOnly="1" fieldPosition="0">
        <references count="3">
          <reference field="7" count="1" selected="0">
            <x v="40"/>
          </reference>
          <reference field="8" count="1" selected="0">
            <x v="2"/>
          </reference>
          <reference field="11" count="1">
            <x v="2"/>
          </reference>
        </references>
      </pivotArea>
    </format>
    <format dxfId="225">
      <pivotArea dataOnly="0" labelOnly="1" fieldPosition="0">
        <references count="3">
          <reference field="7" count="1" selected="0">
            <x v="34"/>
          </reference>
          <reference field="8" count="1" selected="0">
            <x v="3"/>
          </reference>
          <reference field="11" count="1">
            <x v="4"/>
          </reference>
        </references>
      </pivotArea>
    </format>
    <format dxfId="224">
      <pivotArea dataOnly="0" labelOnly="1" fieldPosition="0">
        <references count="3">
          <reference field="7" count="1" selected="0">
            <x v="10"/>
          </reference>
          <reference field="8" count="1" selected="0">
            <x v="4"/>
          </reference>
          <reference field="11" count="1">
            <x v="4"/>
          </reference>
        </references>
      </pivotArea>
    </format>
    <format dxfId="223">
      <pivotArea dataOnly="0" labelOnly="1" fieldPosition="0">
        <references count="3">
          <reference field="7" count="1" selected="0">
            <x v="11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222">
      <pivotArea dataOnly="0" labelOnly="1" fieldPosition="0">
        <references count="3">
          <reference field="7" count="1" selected="0">
            <x v="12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21">
      <pivotArea dataOnly="0" labelOnly="1" fieldPosition="0">
        <references count="3">
          <reference field="7" count="1" selected="0">
            <x v="13"/>
          </reference>
          <reference field="8" count="1" selected="0">
            <x v="4"/>
          </reference>
          <reference field="11" count="1">
            <x v="3"/>
          </reference>
        </references>
      </pivotArea>
    </format>
    <format dxfId="220">
      <pivotArea dataOnly="0" labelOnly="1" fieldPosition="0">
        <references count="3">
          <reference field="7" count="1" selected="0">
            <x v="14"/>
          </reference>
          <reference field="8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219">
      <pivotArea dataOnly="0" labelOnly="1" fieldPosition="0">
        <references count="3">
          <reference field="7" count="1" selected="0">
            <x v="15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218">
      <pivotArea dataOnly="0" labelOnly="1" fieldPosition="0">
        <references count="3">
          <reference field="7" count="1" selected="0">
            <x v="16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217">
      <pivotArea dataOnly="0" labelOnly="1" fieldPosition="0">
        <references count="3">
          <reference field="7" count="1" selected="0">
            <x v="17"/>
          </reference>
          <reference field="8" count="1" selected="0">
            <x v="4"/>
          </reference>
          <reference field="11" count="2">
            <x v="0"/>
            <x v="2"/>
          </reference>
        </references>
      </pivotArea>
    </format>
    <format dxfId="216">
      <pivotArea dataOnly="0" labelOnly="1" fieldPosition="0">
        <references count="3">
          <reference field="7" count="1" selected="0">
            <x v="18"/>
          </reference>
          <reference field="8" count="1" selected="0">
            <x v="4"/>
          </reference>
          <reference field="11" count="1">
            <x v="4"/>
          </reference>
        </references>
      </pivotArea>
    </format>
    <format dxfId="215">
      <pivotArea dataOnly="0" labelOnly="1" fieldPosition="0">
        <references count="3">
          <reference field="7" count="1" selected="0">
            <x v="19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14">
      <pivotArea dataOnly="0" labelOnly="1" fieldPosition="0">
        <references count="3">
          <reference field="7" count="1" selected="0">
            <x v="20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213">
      <pivotArea dataOnly="0" labelOnly="1" fieldPosition="0">
        <references count="3">
          <reference field="7" count="1" selected="0">
            <x v="21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12">
      <pivotArea dataOnly="0" labelOnly="1" fieldPosition="0">
        <references count="3">
          <reference field="7" count="1" selected="0">
            <x v="22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211">
      <pivotArea dataOnly="0" labelOnly="1" fieldPosition="0">
        <references count="3">
          <reference field="7" count="1" selected="0">
            <x v="23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10">
      <pivotArea dataOnly="0" labelOnly="1" fieldPosition="0">
        <references count="3">
          <reference field="7" count="1" selected="0">
            <x v="24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209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208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07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06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05">
      <pivotArea dataOnly="0" labelOnly="1" fieldPosition="0">
        <references count="3">
          <reference field="7" count="1" selected="0">
            <x v="32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04">
      <pivotArea dataOnly="0" labelOnly="1" fieldPosition="0">
        <references count="3">
          <reference field="7" count="1" selected="0">
            <x v="8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203">
      <pivotArea dataOnly="0" labelOnly="1" fieldPosition="0">
        <references count="3">
          <reference field="7" count="1" selected="0">
            <x v="35"/>
          </reference>
          <reference field="8" count="1" selected="0">
            <x v="5"/>
          </reference>
          <reference field="11" count="2">
            <x v="1"/>
            <x v="2"/>
          </reference>
        </references>
      </pivotArea>
    </format>
    <format dxfId="202">
      <pivotArea dataOnly="0" labelOnly="1" fieldPosition="0">
        <references count="3">
          <reference field="7" count="1" selected="0">
            <x v="37"/>
          </reference>
          <reference field="8" count="1" selected="0">
            <x v="6"/>
          </reference>
          <reference field="11" count="1">
            <x v="4"/>
          </reference>
        </references>
      </pivotArea>
    </format>
    <format dxfId="201">
      <pivotArea dataOnly="0" labelOnly="1" fieldPosition="0">
        <references count="3">
          <reference field="7" count="1" selected="0">
            <x v="1"/>
          </reference>
          <reference field="8" count="1" selected="0">
            <x v="7"/>
          </reference>
          <reference field="11" count="4">
            <x v="1"/>
            <x v="2"/>
            <x v="3"/>
            <x v="4"/>
          </reference>
        </references>
      </pivotArea>
    </format>
    <format dxfId="200">
      <pivotArea dataOnly="0" labelOnly="1" fieldPosition="0">
        <references count="3">
          <reference field="7" count="1" selected="0">
            <x v="2"/>
          </reference>
          <reference field="8" count="1" selected="0">
            <x v="7"/>
          </reference>
          <reference field="11" count="3">
            <x v="0"/>
            <x v="1"/>
            <x v="2"/>
          </reference>
        </references>
      </pivotArea>
    </format>
    <format dxfId="199">
      <pivotArea dataOnly="0" labelOnly="1" fieldPosition="0">
        <references count="3">
          <reference field="7" count="1" selected="0">
            <x v="33"/>
          </reference>
          <reference field="8" count="1" selected="0">
            <x v="8"/>
          </reference>
          <reference field="11" count="1">
            <x v="4"/>
          </reference>
        </references>
      </pivotArea>
    </format>
    <format dxfId="198">
      <pivotArea dataOnly="0" labelOnly="1" fieldPosition="0">
        <references count="3">
          <reference field="7" count="1" selected="0">
            <x v="0"/>
          </reference>
          <reference field="8" count="1" selected="0">
            <x v="9"/>
          </reference>
          <reference field="11" count="3">
            <x v="0"/>
            <x v="2"/>
            <x v="4"/>
          </reference>
        </references>
      </pivotArea>
    </format>
    <format dxfId="197">
      <pivotArea dataOnly="0" labelOnly="1" fieldPosition="0">
        <references count="3">
          <reference field="7" count="1" selected="0">
            <x v="29"/>
          </reference>
          <reference field="8" count="1" selected="0">
            <x v="10"/>
          </reference>
          <reference field="11" count="1">
            <x v="1"/>
          </reference>
        </references>
      </pivotArea>
    </format>
    <format dxfId="196">
      <pivotArea dataOnly="0" labelOnly="1" fieldPosition="0">
        <references count="3">
          <reference field="7" count="1" selected="0">
            <x v="38"/>
          </reference>
          <reference field="8" count="1" selected="0">
            <x v="10"/>
          </reference>
          <reference field="11" count="1">
            <x v="2"/>
          </reference>
        </references>
      </pivotArea>
    </format>
    <format dxfId="195">
      <pivotArea dataOnly="0" labelOnly="1" fieldPosition="0">
        <references count="3">
          <reference field="7" count="1" selected="0">
            <x v="39"/>
          </reference>
          <reference field="8" count="1" selected="0">
            <x v="10"/>
          </reference>
          <reference field="11" count="1">
            <x v="1"/>
          </reference>
        </references>
      </pivotArea>
    </format>
    <format dxfId="194">
      <pivotArea dataOnly="0" labelOnly="1" fieldPosition="0">
        <references count="4">
          <reference field="7" count="1" selected="0">
            <x v="4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93">
      <pivotArea dataOnly="0" labelOnly="1" fieldPosition="0">
        <references count="4">
          <reference field="7" count="1" selected="0">
            <x v="5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92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91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0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89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88">
      <pivotArea dataOnly="0" labelOnly="1" fieldPosition="0">
        <references count="4">
          <reference field="7" count="1" selected="0">
            <x v="30"/>
          </reference>
          <reference field="8" count="1" selected="0">
            <x v="0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187">
      <pivotArea dataOnly="0" labelOnly="1" fieldPosition="0">
        <references count="4">
          <reference field="7" count="1" selected="0">
            <x v="30"/>
          </reference>
          <reference field="8" count="1" selected="0">
            <x v="0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86">
      <pivotArea dataOnly="0" labelOnly="1" fieldPosition="0">
        <references count="4">
          <reference field="7" count="1" selected="0">
            <x v="36"/>
          </reference>
          <reference field="8" count="1" selected="0">
            <x v="0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185">
      <pivotArea dataOnly="0" labelOnly="1" fieldPosition="0">
        <references count="4">
          <reference field="7" count="1" selected="0">
            <x v="36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84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83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82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81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80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79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78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177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76">
      <pivotArea dataOnly="0" labelOnly="1" fieldPosition="0">
        <references count="4">
          <reference field="7" count="1" selected="0">
            <x v="40"/>
          </reference>
          <reference field="8" count="1" selected="0">
            <x v="2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75">
      <pivotArea dataOnly="0" labelOnly="1" fieldPosition="0">
        <references count="4">
          <reference field="7" count="1" selected="0">
            <x v="34"/>
          </reference>
          <reference field="8" count="1" selected="0">
            <x v="3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74">
      <pivotArea dataOnly="0" labelOnly="1" fieldPosition="0">
        <references count="4">
          <reference field="7" count="1" selected="0">
            <x v="10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73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72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71">
      <pivotArea dataOnly="0" labelOnly="1" fieldPosition="0">
        <references count="4">
          <reference field="7" count="1" selected="0">
            <x v="1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70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69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68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67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66">
      <pivotArea dataOnly="0" labelOnly="1" fieldPosition="0">
        <references count="4">
          <reference field="7" count="1" selected="0">
            <x v="15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65">
      <pivotArea dataOnly="0" labelOnly="1" fieldPosition="0">
        <references count="4">
          <reference field="7" count="1" selected="0">
            <x v="15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64">
      <pivotArea dataOnly="0" labelOnly="1" fieldPosition="0">
        <references count="4">
          <reference field="7" count="1" selected="0">
            <x v="16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63">
      <pivotArea dataOnly="0" labelOnly="1" fieldPosition="0">
        <references count="4">
          <reference field="7" count="1" selected="0">
            <x v="16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62">
      <pivotArea dataOnly="0" labelOnly="1" fieldPosition="0">
        <references count="4">
          <reference field="7" count="1" selected="0">
            <x v="17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1">
      <pivotArea dataOnly="0" labelOnly="1" fieldPosition="0">
        <references count="4">
          <reference field="7" count="1" selected="0">
            <x v="1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60">
      <pivotArea dataOnly="0" labelOnly="1" fieldPosition="0">
        <references count="4">
          <reference field="7" count="1" selected="0">
            <x v="18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59">
      <pivotArea dataOnly="0" labelOnly="1" fieldPosition="0">
        <references count="4">
          <reference field="7" count="1" selected="0">
            <x v="19"/>
          </reference>
          <reference field="8" count="1" selected="0">
            <x v="4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58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7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56">
      <pivotArea dataOnly="0" labelOnly="1" fieldPosition="0">
        <references count="4">
          <reference field="7" count="1" selected="0">
            <x v="21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5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4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53">
      <pivotArea dataOnly="0" labelOnly="1" fieldPosition="0">
        <references count="4">
          <reference field="7" count="1" selected="0">
            <x v="23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2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1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50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9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48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47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46">
      <pivotArea dataOnly="0" labelOnly="1" fieldPosition="0">
        <references count="4">
          <reference field="7" count="1" selected="0">
            <x v="3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45">
      <pivotArea dataOnly="0" labelOnly="1" fieldPosition="0">
        <references count="4">
          <reference field="7" count="1" selected="0">
            <x v="8"/>
          </reference>
          <reference field="8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44">
      <pivotArea dataOnly="0" labelOnly="1" fieldPosition="0">
        <references count="4">
          <reference field="7" count="1" selected="0">
            <x v="35"/>
          </reference>
          <reference field="8" count="1" selected="0">
            <x v="5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43">
      <pivotArea dataOnly="0" labelOnly="1" fieldPosition="0">
        <references count="4">
          <reference field="7" count="1" selected="0">
            <x v="35"/>
          </reference>
          <reference field="8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42">
      <pivotArea dataOnly="0" labelOnly="1" fieldPosition="0">
        <references count="4">
          <reference field="7" count="1" selected="0">
            <x v="37"/>
          </reference>
          <reference field="8" count="1" selected="0">
            <x v="6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41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40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39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38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37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36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135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34">
      <pivotArea dataOnly="0" labelOnly="1" fieldPosition="0">
        <references count="4">
          <reference field="7" count="1" selected="0">
            <x v="33"/>
          </reference>
          <reference field="8" count="1" selected="0">
            <x v="8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33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32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31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30">
      <pivotArea dataOnly="0" labelOnly="1" fieldPosition="0">
        <references count="4">
          <reference field="7" count="1" selected="0">
            <x v="29"/>
          </reference>
          <reference field="8" count="1" selected="0">
            <x v="10"/>
          </reference>
          <reference field="11" count="1" selected="0">
            <x v="1"/>
          </reference>
          <reference field="12" count="3">
            <x v="3"/>
            <x v="4"/>
            <x v="5"/>
          </reference>
        </references>
      </pivotArea>
    </format>
    <format dxfId="129">
      <pivotArea dataOnly="0" labelOnly="1" fieldPosition="0">
        <references count="4">
          <reference field="7" count="1" selected="0">
            <x v="38"/>
          </reference>
          <reference field="8" count="1" selected="0">
            <x v="1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28">
      <pivotArea dataOnly="0" labelOnly="1" fieldPosition="0">
        <references count="4">
          <reference field="7" count="1" selected="0">
            <x v="39"/>
          </reference>
          <reference field="8" count="1" selected="0">
            <x v="10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27">
      <pivotArea dataOnly="0" labelOnly="1" outline="0" axis="axisValues" fieldPosition="0"/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field="8" type="button" dataOnly="0" labelOnly="1" outline="0" axis="axisRow" fieldPosition="0"/>
    </format>
    <format dxfId="123">
      <pivotArea dataOnly="0" labelOnly="1" fieldPosition="0">
        <references count="1">
          <reference field="8" count="0"/>
        </references>
      </pivotArea>
    </format>
    <format dxfId="122">
      <pivotArea dataOnly="0" labelOnly="1" grandRow="1" outline="0" fieldPosition="0"/>
    </format>
    <format dxfId="121">
      <pivotArea dataOnly="0" labelOnly="1" fieldPosition="0">
        <references count="2">
          <reference field="7" count="6">
            <x v="4"/>
            <x v="5"/>
            <x v="6"/>
            <x v="7"/>
            <x v="30"/>
            <x v="36"/>
          </reference>
          <reference field="8" count="1" selected="0">
            <x v="0"/>
          </reference>
        </references>
      </pivotArea>
    </format>
    <format dxfId="120">
      <pivotArea dataOnly="0" labelOnly="1" fieldPosition="0">
        <references count="2">
          <reference field="7" count="3">
            <x v="3"/>
            <x v="9"/>
            <x v="31"/>
          </reference>
          <reference field="8" count="1" selected="0">
            <x v="1"/>
          </reference>
        </references>
      </pivotArea>
    </format>
    <format dxfId="119">
      <pivotArea dataOnly="0" labelOnly="1" fieldPosition="0">
        <references count="2">
          <reference field="7" count="1">
            <x v="40"/>
          </reference>
          <reference field="8" count="1" selected="0">
            <x v="2"/>
          </reference>
        </references>
      </pivotArea>
    </format>
    <format dxfId="118">
      <pivotArea dataOnly="0" labelOnly="1" fieldPosition="0">
        <references count="2">
          <reference field="7" count="1">
            <x v="34"/>
          </reference>
          <reference field="8" count="1" selected="0">
            <x v="3"/>
          </reference>
        </references>
      </pivotArea>
    </format>
    <format dxfId="117">
      <pivotArea dataOnly="0" labelOnly="1" fieldPosition="0">
        <references count="2">
          <reference field="7" count="20"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32"/>
          </reference>
          <reference field="8" count="1" selected="0">
            <x v="4"/>
          </reference>
        </references>
      </pivotArea>
    </format>
    <format dxfId="116">
      <pivotArea dataOnly="0" labelOnly="1" fieldPosition="0">
        <references count="2">
          <reference field="7" count="2">
            <x v="8"/>
            <x v="35"/>
          </reference>
          <reference field="8" count="1" selected="0">
            <x v="5"/>
          </reference>
        </references>
      </pivotArea>
    </format>
    <format dxfId="115">
      <pivotArea dataOnly="0" labelOnly="1" fieldPosition="0">
        <references count="2">
          <reference field="7" count="1">
            <x v="37"/>
          </reference>
          <reference field="8" count="1" selected="0">
            <x v="6"/>
          </reference>
        </references>
      </pivotArea>
    </format>
    <format dxfId="114">
      <pivotArea dataOnly="0" labelOnly="1" fieldPosition="0">
        <references count="2">
          <reference field="7" count="2">
            <x v="1"/>
            <x v="2"/>
          </reference>
          <reference field="8" count="1" selected="0">
            <x v="7"/>
          </reference>
        </references>
      </pivotArea>
    </format>
    <format dxfId="113">
      <pivotArea dataOnly="0" labelOnly="1" fieldPosition="0">
        <references count="2">
          <reference field="7" count="1">
            <x v="33"/>
          </reference>
          <reference field="8" count="1" selected="0">
            <x v="8"/>
          </reference>
        </references>
      </pivotArea>
    </format>
    <format dxfId="112">
      <pivotArea dataOnly="0" labelOnly="1" fieldPosition="0">
        <references count="2">
          <reference field="7" count="1">
            <x v="0"/>
          </reference>
          <reference field="8" count="1" selected="0">
            <x v="9"/>
          </reference>
        </references>
      </pivotArea>
    </format>
    <format dxfId="111">
      <pivotArea dataOnly="0" labelOnly="1" fieldPosition="0">
        <references count="2">
          <reference field="7" count="3">
            <x v="29"/>
            <x v="38"/>
            <x v="39"/>
          </reference>
          <reference field="8" count="1" selected="0">
            <x v="10"/>
          </reference>
        </references>
      </pivotArea>
    </format>
    <format dxfId="110">
      <pivotArea dataOnly="0" labelOnly="1" fieldPosition="0">
        <references count="3">
          <reference field="7" count="1" selected="0">
            <x v="4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09">
      <pivotArea dataOnly="0" labelOnly="1" fieldPosition="0">
        <references count="3">
          <reference field="7" count="1" selected="0">
            <x v="5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08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07">
      <pivotArea dataOnly="0" labelOnly="1" fieldPosition="0">
        <references count="3">
          <reference field="7" count="1" selected="0">
            <x v="7"/>
          </reference>
          <reference field="8" count="1" selected="0">
            <x v="0"/>
          </reference>
          <reference field="11" count="3">
            <x v="0"/>
            <x v="2"/>
            <x v="3"/>
          </reference>
        </references>
      </pivotArea>
    </format>
    <format dxfId="106">
      <pivotArea dataOnly="0" labelOnly="1" fieldPosition="0">
        <references count="3">
          <reference field="7" count="1" selected="0">
            <x v="30"/>
          </reference>
          <reference field="8" count="1" selected="0">
            <x v="0"/>
          </reference>
          <reference field="11" count="2">
            <x v="3"/>
            <x v="4"/>
          </reference>
        </references>
      </pivotArea>
    </format>
    <format dxfId="105">
      <pivotArea dataOnly="0" labelOnly="1" fieldPosition="0">
        <references count="3">
          <reference field="7" count="1" selected="0">
            <x v="36"/>
          </reference>
          <reference field="8" count="1" selected="0">
            <x v="0"/>
          </reference>
          <reference field="11" count="2">
            <x v="1"/>
            <x v="3"/>
          </reference>
        </references>
      </pivotArea>
    </format>
    <format dxfId="104">
      <pivotArea dataOnly="0" labelOnly="1" fieldPosition="0">
        <references count="3">
          <reference field="7" count="1" selected="0">
            <x v="3"/>
          </reference>
          <reference field="8" count="1" selected="0">
            <x v="1"/>
          </reference>
          <reference field="11" count="2">
            <x v="1"/>
            <x v="3"/>
          </reference>
        </references>
      </pivotArea>
    </format>
    <format dxfId="103">
      <pivotArea dataOnly="0" labelOnly="1" fieldPosition="0">
        <references count="3">
          <reference field="7" count="1" selected="0">
            <x v="9"/>
          </reference>
          <reference field="8" count="1" selected="0">
            <x v="1"/>
          </reference>
          <reference field="11" count="2">
            <x v="1"/>
            <x v="3"/>
          </reference>
        </references>
      </pivotArea>
    </format>
    <format dxfId="102">
      <pivotArea dataOnly="0" labelOnly="1" fieldPosition="0">
        <references count="3">
          <reference field="7" count="1" selected="0">
            <x v="31"/>
          </reference>
          <reference field="8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101">
      <pivotArea dataOnly="0" labelOnly="1" fieldPosition="0">
        <references count="3">
          <reference field="7" count="1" selected="0">
            <x v="40"/>
          </reference>
          <reference field="8" count="1" selected="0">
            <x v="2"/>
          </reference>
          <reference field="11" count="1">
            <x v="2"/>
          </reference>
        </references>
      </pivotArea>
    </format>
    <format dxfId="100">
      <pivotArea dataOnly="0" labelOnly="1" fieldPosition="0">
        <references count="3">
          <reference field="7" count="1" selected="0">
            <x v="34"/>
          </reference>
          <reference field="8" count="1" selected="0">
            <x v="3"/>
          </reference>
          <reference field="11" count="1">
            <x v="4"/>
          </reference>
        </references>
      </pivotArea>
    </format>
    <format dxfId="99">
      <pivotArea dataOnly="0" labelOnly="1" fieldPosition="0">
        <references count="3">
          <reference field="7" count="1" selected="0">
            <x v="10"/>
          </reference>
          <reference field="8" count="1" selected="0">
            <x v="4"/>
          </reference>
          <reference field="11" count="1">
            <x v="4"/>
          </reference>
        </references>
      </pivotArea>
    </format>
    <format dxfId="98">
      <pivotArea dataOnly="0" labelOnly="1" fieldPosition="0">
        <references count="3">
          <reference field="7" count="1" selected="0">
            <x v="11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97">
      <pivotArea dataOnly="0" labelOnly="1" fieldPosition="0">
        <references count="3">
          <reference field="7" count="1" selected="0">
            <x v="12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96">
      <pivotArea dataOnly="0" labelOnly="1" fieldPosition="0">
        <references count="3">
          <reference field="7" count="1" selected="0">
            <x v="13"/>
          </reference>
          <reference field="8" count="1" selected="0">
            <x v="4"/>
          </reference>
          <reference field="11" count="1">
            <x v="3"/>
          </reference>
        </references>
      </pivotArea>
    </format>
    <format dxfId="95">
      <pivotArea dataOnly="0" labelOnly="1" fieldPosition="0">
        <references count="3">
          <reference field="7" count="1" selected="0">
            <x v="14"/>
          </reference>
          <reference field="8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94">
      <pivotArea dataOnly="0" labelOnly="1" fieldPosition="0">
        <references count="3">
          <reference field="7" count="1" selected="0">
            <x v="15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93">
      <pivotArea dataOnly="0" labelOnly="1" fieldPosition="0">
        <references count="3">
          <reference field="7" count="1" selected="0">
            <x v="16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92">
      <pivotArea dataOnly="0" labelOnly="1" fieldPosition="0">
        <references count="3">
          <reference field="7" count="1" selected="0">
            <x v="17"/>
          </reference>
          <reference field="8" count="1" selected="0">
            <x v="4"/>
          </reference>
          <reference field="11" count="2">
            <x v="0"/>
            <x v="2"/>
          </reference>
        </references>
      </pivotArea>
    </format>
    <format dxfId="91">
      <pivotArea dataOnly="0" labelOnly="1" fieldPosition="0">
        <references count="3">
          <reference field="7" count="1" selected="0">
            <x v="18"/>
          </reference>
          <reference field="8" count="1" selected="0">
            <x v="4"/>
          </reference>
          <reference field="11" count="1">
            <x v="4"/>
          </reference>
        </references>
      </pivotArea>
    </format>
    <format dxfId="90">
      <pivotArea dataOnly="0" labelOnly="1" fieldPosition="0">
        <references count="3">
          <reference field="7" count="1" selected="0">
            <x v="19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9">
      <pivotArea dataOnly="0" labelOnly="1" fieldPosition="0">
        <references count="3">
          <reference field="7" count="1" selected="0">
            <x v="20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88">
      <pivotArea dataOnly="0" labelOnly="1" fieldPosition="0">
        <references count="3">
          <reference field="7" count="1" selected="0">
            <x v="21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7">
      <pivotArea dataOnly="0" labelOnly="1" fieldPosition="0">
        <references count="3">
          <reference field="7" count="1" selected="0">
            <x v="22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86">
      <pivotArea dataOnly="0" labelOnly="1" fieldPosition="0">
        <references count="3">
          <reference field="7" count="1" selected="0">
            <x v="23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5">
      <pivotArea dataOnly="0" labelOnly="1" fieldPosition="0">
        <references count="3">
          <reference field="7" count="1" selected="0">
            <x v="24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84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83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2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1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0">
      <pivotArea dataOnly="0" labelOnly="1" fieldPosition="0">
        <references count="3">
          <reference field="7" count="1" selected="0">
            <x v="32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79">
      <pivotArea dataOnly="0" labelOnly="1" fieldPosition="0">
        <references count="3">
          <reference field="7" count="1" selected="0">
            <x v="8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78">
      <pivotArea dataOnly="0" labelOnly="1" fieldPosition="0">
        <references count="3">
          <reference field="7" count="1" selected="0">
            <x v="35"/>
          </reference>
          <reference field="8" count="1" selected="0">
            <x v="5"/>
          </reference>
          <reference field="11" count="2">
            <x v="1"/>
            <x v="2"/>
          </reference>
        </references>
      </pivotArea>
    </format>
    <format dxfId="77">
      <pivotArea dataOnly="0" labelOnly="1" fieldPosition="0">
        <references count="3">
          <reference field="7" count="1" selected="0">
            <x v="37"/>
          </reference>
          <reference field="8" count="1" selected="0">
            <x v="6"/>
          </reference>
          <reference field="11" count="1">
            <x v="4"/>
          </reference>
        </references>
      </pivotArea>
    </format>
    <format dxfId="76">
      <pivotArea dataOnly="0" labelOnly="1" fieldPosition="0">
        <references count="3">
          <reference field="7" count="1" selected="0">
            <x v="1"/>
          </reference>
          <reference field="8" count="1" selected="0">
            <x v="7"/>
          </reference>
          <reference field="11" count="4">
            <x v="1"/>
            <x v="2"/>
            <x v="3"/>
            <x v="4"/>
          </reference>
        </references>
      </pivotArea>
    </format>
    <format dxfId="75">
      <pivotArea dataOnly="0" labelOnly="1" fieldPosition="0">
        <references count="3">
          <reference field="7" count="1" selected="0">
            <x v="2"/>
          </reference>
          <reference field="8" count="1" selected="0">
            <x v="7"/>
          </reference>
          <reference field="11" count="3">
            <x v="0"/>
            <x v="1"/>
            <x v="2"/>
          </reference>
        </references>
      </pivotArea>
    </format>
    <format dxfId="74">
      <pivotArea dataOnly="0" labelOnly="1" fieldPosition="0">
        <references count="3">
          <reference field="7" count="1" selected="0">
            <x v="33"/>
          </reference>
          <reference field="8" count="1" selected="0">
            <x v="8"/>
          </reference>
          <reference field="11" count="1">
            <x v="4"/>
          </reference>
        </references>
      </pivotArea>
    </format>
    <format dxfId="73">
      <pivotArea dataOnly="0" labelOnly="1" fieldPosition="0">
        <references count="3">
          <reference field="7" count="1" selected="0">
            <x v="0"/>
          </reference>
          <reference field="8" count="1" selected="0">
            <x v="9"/>
          </reference>
          <reference field="11" count="3">
            <x v="0"/>
            <x v="2"/>
            <x v="4"/>
          </reference>
        </references>
      </pivotArea>
    </format>
    <format dxfId="72">
      <pivotArea dataOnly="0" labelOnly="1" fieldPosition="0">
        <references count="3">
          <reference field="7" count="1" selected="0">
            <x v="29"/>
          </reference>
          <reference field="8" count="1" selected="0">
            <x v="10"/>
          </reference>
          <reference field="11" count="1">
            <x v="1"/>
          </reference>
        </references>
      </pivotArea>
    </format>
    <format dxfId="71">
      <pivotArea dataOnly="0" labelOnly="1" fieldPosition="0">
        <references count="3">
          <reference field="7" count="1" selected="0">
            <x v="38"/>
          </reference>
          <reference field="8" count="1" selected="0">
            <x v="10"/>
          </reference>
          <reference field="11" count="1">
            <x v="2"/>
          </reference>
        </references>
      </pivotArea>
    </format>
    <format dxfId="70">
      <pivotArea dataOnly="0" labelOnly="1" fieldPosition="0">
        <references count="3">
          <reference field="7" count="1" selected="0">
            <x v="39"/>
          </reference>
          <reference field="8" count="1" selected="0">
            <x v="10"/>
          </reference>
          <reference field="11" count="1">
            <x v="1"/>
          </reference>
        </references>
      </pivotArea>
    </format>
    <format dxfId="69">
      <pivotArea dataOnly="0" labelOnly="1" fieldPosition="0">
        <references count="4">
          <reference field="7" count="1" selected="0">
            <x v="4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8">
      <pivotArea dataOnly="0" labelOnly="1" fieldPosition="0">
        <references count="4">
          <reference field="7" count="1" selected="0">
            <x v="5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7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6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65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4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63">
      <pivotArea dataOnly="0" labelOnly="1" fieldPosition="0">
        <references count="4">
          <reference field="7" count="1" selected="0">
            <x v="30"/>
          </reference>
          <reference field="8" count="1" selected="0">
            <x v="0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62">
      <pivotArea dataOnly="0" labelOnly="1" fieldPosition="0">
        <references count="4">
          <reference field="7" count="1" selected="0">
            <x v="30"/>
          </reference>
          <reference field="8" count="1" selected="0">
            <x v="0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61">
      <pivotArea dataOnly="0" labelOnly="1" fieldPosition="0">
        <references count="4">
          <reference field="7" count="1" selected="0">
            <x v="36"/>
          </reference>
          <reference field="8" count="1" selected="0">
            <x v="0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60">
      <pivotArea dataOnly="0" labelOnly="1" fieldPosition="0">
        <references count="4">
          <reference field="7" count="1" selected="0">
            <x v="36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59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58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57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56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55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54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53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52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51">
      <pivotArea dataOnly="0" labelOnly="1" fieldPosition="0">
        <references count="4">
          <reference field="7" count="1" selected="0">
            <x v="40"/>
          </reference>
          <reference field="8" count="1" selected="0">
            <x v="2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50">
      <pivotArea dataOnly="0" labelOnly="1" fieldPosition="0">
        <references count="4">
          <reference field="7" count="1" selected="0">
            <x v="34"/>
          </reference>
          <reference field="8" count="1" selected="0">
            <x v="3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49">
      <pivotArea dataOnly="0" labelOnly="1" fieldPosition="0">
        <references count="4">
          <reference field="7" count="1" selected="0">
            <x v="10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48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7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46">
      <pivotArea dataOnly="0" labelOnly="1" fieldPosition="0">
        <references count="4">
          <reference field="7" count="1" selected="0">
            <x v="1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45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44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3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42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41">
      <pivotArea dataOnly="0" labelOnly="1" fieldPosition="0">
        <references count="4">
          <reference field="7" count="1" selected="0">
            <x v="15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40">
      <pivotArea dataOnly="0" labelOnly="1" fieldPosition="0">
        <references count="4">
          <reference field="7" count="1" selected="0">
            <x v="15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39">
      <pivotArea dataOnly="0" labelOnly="1" fieldPosition="0">
        <references count="4">
          <reference field="7" count="1" selected="0">
            <x v="16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8">
      <pivotArea dataOnly="0" labelOnly="1" fieldPosition="0">
        <references count="4">
          <reference field="7" count="1" selected="0">
            <x v="16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37">
      <pivotArea dataOnly="0" labelOnly="1" fieldPosition="0">
        <references count="4">
          <reference field="7" count="1" selected="0">
            <x v="17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6">
      <pivotArea dataOnly="0" labelOnly="1" fieldPosition="0">
        <references count="4">
          <reference field="7" count="1" selected="0">
            <x v="1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5">
      <pivotArea dataOnly="0" labelOnly="1" fieldPosition="0">
        <references count="4">
          <reference field="7" count="1" selected="0">
            <x v="18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34">
      <pivotArea dataOnly="0" labelOnly="1" fieldPosition="0">
        <references count="4">
          <reference field="7" count="1" selected="0">
            <x v="19"/>
          </reference>
          <reference field="8" count="1" selected="0">
            <x v="4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33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2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31">
      <pivotArea dataOnly="0" labelOnly="1" fieldPosition="0">
        <references count="4">
          <reference field="7" count="1" selected="0">
            <x v="21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0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9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8">
      <pivotArea dataOnly="0" labelOnly="1" fieldPosition="0">
        <references count="4">
          <reference field="7" count="1" selected="0">
            <x v="23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7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6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5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4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3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22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1">
      <pivotArea dataOnly="0" labelOnly="1" fieldPosition="0">
        <references count="4">
          <reference field="7" count="1" selected="0">
            <x v="3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0">
      <pivotArea dataOnly="0" labelOnly="1" fieldPosition="0">
        <references count="4">
          <reference field="7" count="1" selected="0">
            <x v="8"/>
          </reference>
          <reference field="8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9">
      <pivotArea dataOnly="0" labelOnly="1" fieldPosition="0">
        <references count="4">
          <reference field="7" count="1" selected="0">
            <x v="35"/>
          </reference>
          <reference field="8" count="1" selected="0">
            <x v="5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8">
      <pivotArea dataOnly="0" labelOnly="1" fieldPosition="0">
        <references count="4">
          <reference field="7" count="1" selected="0">
            <x v="35"/>
          </reference>
          <reference field="8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7">
      <pivotArea dataOnly="0" labelOnly="1" fieldPosition="0">
        <references count="4">
          <reference field="7" count="1" selected="0">
            <x v="37"/>
          </reference>
          <reference field="8" count="1" selected="0">
            <x v="6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6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5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4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3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2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1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10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9">
      <pivotArea dataOnly="0" labelOnly="1" fieldPosition="0">
        <references count="4">
          <reference field="7" count="1" selected="0">
            <x v="33"/>
          </reference>
          <reference field="8" count="1" selected="0">
            <x v="8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8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5">
      <pivotArea dataOnly="0" labelOnly="1" fieldPosition="0">
        <references count="4">
          <reference field="7" count="1" selected="0">
            <x v="29"/>
          </reference>
          <reference field="8" count="1" selected="0">
            <x v="10"/>
          </reference>
          <reference field="11" count="1" selected="0">
            <x v="1"/>
          </reference>
          <reference field="12" count="3">
            <x v="3"/>
            <x v="4"/>
            <x v="5"/>
          </reference>
        </references>
      </pivotArea>
    </format>
    <format dxfId="4">
      <pivotArea dataOnly="0" labelOnly="1" fieldPosition="0">
        <references count="4">
          <reference field="7" count="1" selected="0">
            <x v="38"/>
          </reference>
          <reference field="8" count="1" selected="0">
            <x v="1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">
      <pivotArea dataOnly="0" labelOnly="1" fieldPosition="0">
        <references count="4">
          <reference field="7" count="1" selected="0">
            <x v="39"/>
          </reference>
          <reference field="8" count="1" selected="0">
            <x v="10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">
      <pivotArea dataOnly="0" labelOnly="1" outline="0" axis="axisValues" fieldPosition="0"/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8b0f79b236c1f95b0c234&amp;username=udru20401" TargetMode="External"/><Relationship Id="rId21" Type="http://schemas.openxmlformats.org/officeDocument/2006/relationships/hyperlink" Target="https://emenscr.nesdc.go.th/viewer/view.html?id=5e0035cb6f155549ab8fb4c2&amp;username=energy0015461" TargetMode="External"/><Relationship Id="rId42" Type="http://schemas.openxmlformats.org/officeDocument/2006/relationships/hyperlink" Target="https://emenscr.nesdc.go.th/viewer/view.html?id=5f2938e714c4720c160d0737&amp;username=moi04041" TargetMode="External"/><Relationship Id="rId63" Type="http://schemas.openxmlformats.org/officeDocument/2006/relationships/hyperlink" Target="https://emenscr.nesdc.go.th/viewer/view.html?id=5f8ff2e973e524541eee73be&amp;username=labai061" TargetMode="External"/><Relationship Id="rId84" Type="http://schemas.openxmlformats.org/officeDocument/2006/relationships/hyperlink" Target="https://emenscr.nesdc.go.th/viewer/view.html?id=5fec41c7cd2fbc1fb9e7269d&amp;username=opm01111" TargetMode="External"/><Relationship Id="rId138" Type="http://schemas.openxmlformats.org/officeDocument/2006/relationships/hyperlink" Target="https://emenscr.nesdc.go.th/viewer/view.html?id=619deb6fdf200361cae581e1&amp;username=nsru0616071" TargetMode="External"/><Relationship Id="rId107" Type="http://schemas.openxmlformats.org/officeDocument/2006/relationships/hyperlink" Target="https://emenscr.nesdc.go.th/viewer/view.html?id=61139cc9e054a16ecd22ba54&amp;username=moi04071" TargetMode="External"/><Relationship Id="rId11" Type="http://schemas.openxmlformats.org/officeDocument/2006/relationships/hyperlink" Target="https://emenscr.nesdc.go.th/viewer/view.html?id=5d6b6c8cac810e7c85cceb89&amp;username=mof10141" TargetMode="External"/><Relationship Id="rId32" Type="http://schemas.openxmlformats.org/officeDocument/2006/relationships/hyperlink" Target="https://emenscr.nesdc.go.th/viewer/view.html?id=5e536e6dc66d9570cbd58db7&amp;username=pcru053951" TargetMode="External"/><Relationship Id="rId53" Type="http://schemas.openxmlformats.org/officeDocument/2006/relationships/hyperlink" Target="https://emenscr.nesdc.go.th/viewer/view.html?id=5f2d20c61e9bcf1b6a3368bc&amp;username=sskru05721" TargetMode="External"/><Relationship Id="rId74" Type="http://schemas.openxmlformats.org/officeDocument/2006/relationships/hyperlink" Target="https://emenscr.nesdc.go.th/viewer/view.html?id=5fc869a0cc395c6aa110cd97&amp;username=moi0019321" TargetMode="External"/><Relationship Id="rId128" Type="http://schemas.openxmlformats.org/officeDocument/2006/relationships/hyperlink" Target="https://emenscr.nesdc.go.th/viewer/view.html?id=616fb1316ae3cd38821b07f7&amp;username=dru0563031" TargetMode="External"/><Relationship Id="rId149" Type="http://schemas.openxmlformats.org/officeDocument/2006/relationships/hyperlink" Target="https://emenscr.nesdc.go.th/viewer/view.html?id=61c189c3866f4b33ec83aa6c&amp;username=moi0019331" TargetMode="External"/><Relationship Id="rId5" Type="http://schemas.openxmlformats.org/officeDocument/2006/relationships/hyperlink" Target="https://emenscr.nesdc.go.th/viewer/view.html?id=5bd3d99149b9c605ba60a0ef&amp;username=ssru0567151" TargetMode="External"/><Relationship Id="rId95" Type="http://schemas.openxmlformats.org/officeDocument/2006/relationships/hyperlink" Target="https://emenscr.nesdc.go.th/viewer/view.html?id=6017834a929a242f72ad66c5&amp;username=pcru053951" TargetMode="External"/><Relationship Id="rId22" Type="http://schemas.openxmlformats.org/officeDocument/2006/relationships/hyperlink" Target="https://emenscr.nesdc.go.th/viewer/view.html?id=5e01c2f3ca0feb49b458bf78&amp;username=moi04071" TargetMode="External"/><Relationship Id="rId27" Type="http://schemas.openxmlformats.org/officeDocument/2006/relationships/hyperlink" Target="https://emenscr.nesdc.go.th/viewer/view.html?id=5e1b37913d81060b223e209d&amp;username=pcru053951" TargetMode="External"/><Relationship Id="rId43" Type="http://schemas.openxmlformats.org/officeDocument/2006/relationships/hyperlink" Target="https://emenscr.nesdc.go.th/viewer/view.html?id=5f297abdadc5890c1c144c11&amp;username=nida05263081" TargetMode="External"/><Relationship Id="rId48" Type="http://schemas.openxmlformats.org/officeDocument/2006/relationships/hyperlink" Target="https://emenscr.nesdc.go.th/viewer/view.html?id=5f2d010567a1a91b6c4af23a&amp;username=labai061" TargetMode="External"/><Relationship Id="rId64" Type="http://schemas.openxmlformats.org/officeDocument/2006/relationships/hyperlink" Target="https://emenscr.nesdc.go.th/viewer/view.html?id=5f8ff7633347f525533f5bdd&amp;username=labai061" TargetMode="External"/><Relationship Id="rId69" Type="http://schemas.openxmlformats.org/officeDocument/2006/relationships/hyperlink" Target="https://emenscr.nesdc.go.th/viewer/view.html?id=5fb49b2756c36d429b487a12&amp;username=nsru0616071" TargetMode="External"/><Relationship Id="rId113" Type="http://schemas.openxmlformats.org/officeDocument/2006/relationships/hyperlink" Target="https://emenscr.nesdc.go.th/viewer/view.html?id=61168e1a4bf4461f93d6e4f5&amp;username=mod03091" TargetMode="External"/><Relationship Id="rId118" Type="http://schemas.openxmlformats.org/officeDocument/2006/relationships/hyperlink" Target="https://emenscr.nesdc.go.th/viewer/view.html?id=6119e2fbb1eab9706bc85305&amp;username=labai061" TargetMode="External"/><Relationship Id="rId134" Type="http://schemas.openxmlformats.org/officeDocument/2006/relationships/hyperlink" Target="https://emenscr.nesdc.go.th/viewer/view.html?id=6189f1131c41a9328354d448&amp;username=npu058911" TargetMode="External"/><Relationship Id="rId139" Type="http://schemas.openxmlformats.org/officeDocument/2006/relationships/hyperlink" Target="https://emenscr.nesdc.go.th/viewer/view.html?id=61a6e01ee4a0ba43f163af6b&amp;username=ssru056761" TargetMode="External"/><Relationship Id="rId80" Type="http://schemas.openxmlformats.org/officeDocument/2006/relationships/hyperlink" Target="https://emenscr.nesdc.go.th/viewer/view.html?id=5fd72e87238e5c34f1efcd97&amp;username=mof03031" TargetMode="External"/><Relationship Id="rId85" Type="http://schemas.openxmlformats.org/officeDocument/2006/relationships/hyperlink" Target="https://emenscr.nesdc.go.th/viewer/view.html?id=5fec43536184281fb306e6ab&amp;username=ksu056872" TargetMode="External"/><Relationship Id="rId150" Type="http://schemas.openxmlformats.org/officeDocument/2006/relationships/hyperlink" Target="https://emenscr.nesdc.go.th/viewer/view.html?id=61d69bcdcbd4c70d9465e517&amp;username=sskru05721" TargetMode="External"/><Relationship Id="rId12" Type="http://schemas.openxmlformats.org/officeDocument/2006/relationships/hyperlink" Target="https://emenscr.nesdc.go.th/viewer/view.html?id=5d8c32ed1970f105a159962e&amp;username=rus0585141" TargetMode="External"/><Relationship Id="rId17" Type="http://schemas.openxmlformats.org/officeDocument/2006/relationships/hyperlink" Target="https://emenscr.nesdc.go.th/viewer/view.html?id=5dd64840e498156aca0dab0b&amp;username=nesdb11141" TargetMode="External"/><Relationship Id="rId33" Type="http://schemas.openxmlformats.org/officeDocument/2006/relationships/hyperlink" Target="https://emenscr.nesdc.go.th/viewer/view.html?id=5e537c9cdf84aa70c60fd931&amp;username=pcru053951" TargetMode="External"/><Relationship Id="rId38" Type="http://schemas.openxmlformats.org/officeDocument/2006/relationships/hyperlink" Target="https://emenscr.nesdc.go.th/viewer/view.html?id=5efd913b0420452f11ce9e42&amp;username=district58061" TargetMode="External"/><Relationship Id="rId59" Type="http://schemas.openxmlformats.org/officeDocument/2006/relationships/hyperlink" Target="https://emenscr.nesdc.go.th/viewer/view.html?id=5f7acd1bf00c1d24fb7785f0&amp;username=moac12061" TargetMode="External"/><Relationship Id="rId103" Type="http://schemas.openxmlformats.org/officeDocument/2006/relationships/hyperlink" Target="https://emenscr.nesdc.go.th/viewer/view.html?id=60af0d945ffefd6f3023ad2f&amp;username=district44081" TargetMode="External"/><Relationship Id="rId108" Type="http://schemas.openxmlformats.org/officeDocument/2006/relationships/hyperlink" Target="https://emenscr.nesdc.go.th/viewer/view.html?id=6113a6c3e054a16ecd22ba70&amp;username=moi04071" TargetMode="External"/><Relationship Id="rId124" Type="http://schemas.openxmlformats.org/officeDocument/2006/relationships/hyperlink" Target="https://emenscr.nesdc.go.th/viewer/view.html?id=6156d9d1b1678f763618396d&amp;username=dru0563041" TargetMode="External"/><Relationship Id="rId129" Type="http://schemas.openxmlformats.org/officeDocument/2006/relationships/hyperlink" Target="https://emenscr.nesdc.go.th/viewer/view.html?id=61766ac5e8486e60ee89940b&amp;username=dru0563051" TargetMode="External"/><Relationship Id="rId54" Type="http://schemas.openxmlformats.org/officeDocument/2006/relationships/hyperlink" Target="https://emenscr.nesdc.go.th/viewer/view.html?id=5f2d4375374fcf0bce406064&amp;username=sskru05721" TargetMode="External"/><Relationship Id="rId70" Type="http://schemas.openxmlformats.org/officeDocument/2006/relationships/hyperlink" Target="https://emenscr.nesdc.go.th/viewer/view.html?id=5fc0c5347232b72a71f780cd&amp;username=moac7015000091" TargetMode="External"/><Relationship Id="rId75" Type="http://schemas.openxmlformats.org/officeDocument/2006/relationships/hyperlink" Target="https://emenscr.nesdc.go.th/viewer/view.html?id=5fc881455d06316aaee53169&amp;username=pcru053951" TargetMode="External"/><Relationship Id="rId91" Type="http://schemas.openxmlformats.org/officeDocument/2006/relationships/hyperlink" Target="https://emenscr.nesdc.go.th/viewer/view.html?id=6017665f662c8a2f73e2fd34&amp;username=pcru053951" TargetMode="External"/><Relationship Id="rId96" Type="http://schemas.openxmlformats.org/officeDocument/2006/relationships/hyperlink" Target="https://emenscr.nesdc.go.th/viewer/view.html?id=6017873a662c8a2f73e2fdca&amp;username=pcru053951" TargetMode="External"/><Relationship Id="rId140" Type="http://schemas.openxmlformats.org/officeDocument/2006/relationships/hyperlink" Target="https://emenscr.nesdc.go.th/viewer/view.html?id=61a863f57a9fbf43eacea726&amp;username=moi04071" TargetMode="External"/><Relationship Id="rId145" Type="http://schemas.openxmlformats.org/officeDocument/2006/relationships/hyperlink" Target="https://emenscr.nesdc.go.th/viewer/view.html?id=61bab13e77a3ca1cee43a81e&amp;username=mof03031" TargetMode="External"/><Relationship Id="rId1" Type="http://schemas.openxmlformats.org/officeDocument/2006/relationships/hyperlink" Target="https://emenscr.nesdc.go.th/viewer/view.html?id=5b1f6cc3bdb2d17e2f9a16fb&amp;username=mof03031" TargetMode="External"/><Relationship Id="rId6" Type="http://schemas.openxmlformats.org/officeDocument/2006/relationships/hyperlink" Target="https://emenscr.nesdc.go.th/viewer/view.html?id=5c370dee9f145043cef0a602&amp;username=moac12061" TargetMode="External"/><Relationship Id="rId23" Type="http://schemas.openxmlformats.org/officeDocument/2006/relationships/hyperlink" Target="https://emenscr.nesdc.go.th/viewer/view.html?id=5e02d3b0b459dd49a9ac7708&amp;username=gsb1" TargetMode="External"/><Relationship Id="rId28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f2d045eab64071b723c6d03&amp;username=labai061" TargetMode="External"/><Relationship Id="rId114" Type="http://schemas.openxmlformats.org/officeDocument/2006/relationships/hyperlink" Target="https://emenscr.nesdc.go.th/viewer/view.html?id=61169189ee6abd1f94902762&amp;username=mod03091" TargetMode="External"/><Relationship Id="rId119" Type="http://schemas.openxmlformats.org/officeDocument/2006/relationships/hyperlink" Target="https://emenscr.nesdc.go.th/viewer/view.html?id=6119f4aa454a1a70721697f8&amp;username=labai061" TargetMode="External"/><Relationship Id="rId44" Type="http://schemas.openxmlformats.org/officeDocument/2006/relationships/hyperlink" Target="https://emenscr.nesdc.go.th/viewer/view.html?id=5f2a226e47ff240c0ef13217&amp;username=moi04041" TargetMode="External"/><Relationship Id="rId60" Type="http://schemas.openxmlformats.org/officeDocument/2006/relationships/hyperlink" Target="https://emenscr.nesdc.go.th/viewer/view.html?id=5f800a2ccda8000329798c05&amp;username=moac12041" TargetMode="External"/><Relationship Id="rId65" Type="http://schemas.openxmlformats.org/officeDocument/2006/relationships/hyperlink" Target="https://emenscr.nesdc.go.th/viewer/view.html?id=5f8ffa3e4d1d15255ac9f3d6&amp;username=labai061" TargetMode="External"/><Relationship Id="rId81" Type="http://schemas.openxmlformats.org/officeDocument/2006/relationships/hyperlink" Target="https://emenscr.nesdc.go.th/viewer/view.html?id=5fdc5b43ea2eef1b27a27355&amp;username=moac0008321" TargetMode="External"/><Relationship Id="rId86" Type="http://schemas.openxmlformats.org/officeDocument/2006/relationships/hyperlink" Target="https://emenscr.nesdc.go.th/viewer/view.html?id=5fec72fb59995c1fbade8fe0&amp;username=lpru0534051" TargetMode="External"/><Relationship Id="rId130" Type="http://schemas.openxmlformats.org/officeDocument/2006/relationships/hyperlink" Target="https://emenscr.nesdc.go.th/viewer/view.html?id=6176eb42bf69fa60fb76c18c&amp;username=moac12051" TargetMode="External"/><Relationship Id="rId135" Type="http://schemas.openxmlformats.org/officeDocument/2006/relationships/hyperlink" Target="https://emenscr.nesdc.go.th/viewer/view.html?id=618b932dda880b328aef0ec4&amp;username=dasta1" TargetMode="External"/><Relationship Id="rId151" Type="http://schemas.openxmlformats.org/officeDocument/2006/relationships/hyperlink" Target="https://emenscr.nesdc.go.th/viewer/view.html?id=61e2ae464138de7efabb5370&amp;username=labai061" TargetMode="External"/><Relationship Id="rId13" Type="http://schemas.openxmlformats.org/officeDocument/2006/relationships/hyperlink" Target="https://emenscr.nesdc.go.th/viewer/view.html?id=5d9302bb0fe8db04e6283183&amp;username=moi04071" TargetMode="External"/><Relationship Id="rId18" Type="http://schemas.openxmlformats.org/officeDocument/2006/relationships/hyperlink" Target="https://emenscr.nesdc.go.th/viewer/view.html?id=5df1ca52ca32fb4ed4482ebd&amp;username=moi0017131" TargetMode="External"/><Relationship Id="rId39" Type="http://schemas.openxmlformats.org/officeDocument/2006/relationships/hyperlink" Target="https://emenscr.nesdc.go.th/viewer/view.html?id=5efef224822d1e3089c05ce5&amp;username=moac0007581" TargetMode="External"/><Relationship Id="rId109" Type="http://schemas.openxmlformats.org/officeDocument/2006/relationships/hyperlink" Target="https://emenscr.nesdc.go.th/viewer/view.html?id=6115e114d956f703555f9fe4&amp;username=mof03031" TargetMode="External"/><Relationship Id="rId34" Type="http://schemas.openxmlformats.org/officeDocument/2006/relationships/hyperlink" Target="https://emenscr.nesdc.go.th/viewer/view.html?id=5e55cd05d2b79d70cd160176&amp;username=pcru053951" TargetMode="External"/><Relationship Id="rId50" Type="http://schemas.openxmlformats.org/officeDocument/2006/relationships/hyperlink" Target="https://emenscr.nesdc.go.th/viewer/view.html?id=5f2d07dd1e9bcf1b6a33677b&amp;username=labai061" TargetMode="External"/><Relationship Id="rId55" Type="http://schemas.openxmlformats.org/officeDocument/2006/relationships/hyperlink" Target="https://emenscr.nesdc.go.th/viewer/view.html?id=5f2d6025374fcf0bce4060e3&amp;username=moac11041" TargetMode="External"/><Relationship Id="rId76" Type="http://schemas.openxmlformats.org/officeDocument/2006/relationships/hyperlink" Target="https://emenscr.nesdc.go.th/viewer/view.html?id=5fc8918d8290676ab1b9c6a6&amp;username=moi04071" TargetMode="External"/><Relationship Id="rId97" Type="http://schemas.openxmlformats.org/officeDocument/2006/relationships/hyperlink" Target="https://emenscr.nesdc.go.th/viewer/view.html?id=602b8582c64bae4268a63a29&amp;username=labai061" TargetMode="External"/><Relationship Id="rId104" Type="http://schemas.openxmlformats.org/officeDocument/2006/relationships/hyperlink" Target="https://emenscr.nesdc.go.th/viewer/view.html?id=60d156fad6b15e36c590418e&amp;username=labai061" TargetMode="External"/><Relationship Id="rId120" Type="http://schemas.openxmlformats.org/officeDocument/2006/relationships/hyperlink" Target="https://emenscr.nesdc.go.th/viewer/view.html?id=6119fb1db1eab9706bc85370&amp;username=labai061" TargetMode="External"/><Relationship Id="rId125" Type="http://schemas.openxmlformats.org/officeDocument/2006/relationships/hyperlink" Target="https://emenscr.nesdc.go.th/viewer/view.html?id=6163d52fdab45f55828be97c&amp;username=moac12061" TargetMode="External"/><Relationship Id="rId141" Type="http://schemas.openxmlformats.org/officeDocument/2006/relationships/hyperlink" Target="https://emenscr.nesdc.go.th/viewer/view.html?id=61aee003e4a0ba43f163b387&amp;username=moi04071" TargetMode="External"/><Relationship Id="rId146" Type="http://schemas.openxmlformats.org/officeDocument/2006/relationships/hyperlink" Target="https://emenscr.nesdc.go.th/viewer/view.html?id=61bac15b358cdf1cf6882615&amp;username=srru0546171" TargetMode="External"/><Relationship Id="rId7" Type="http://schemas.openxmlformats.org/officeDocument/2006/relationships/hyperlink" Target="https://emenscr.nesdc.go.th/viewer/view.html?id=5d5a121bd761090508f43c76&amp;username=m-society520194011" TargetMode="External"/><Relationship Id="rId71" Type="http://schemas.openxmlformats.org/officeDocument/2006/relationships/hyperlink" Target="https://emenscr.nesdc.go.th/viewer/view.html?id=5fc4984f0d3eec2a6b9e51b9&amp;username=mnre10061" TargetMode="External"/><Relationship Id="rId92" Type="http://schemas.openxmlformats.org/officeDocument/2006/relationships/hyperlink" Target="https://emenscr.nesdc.go.th/viewer/view.html?id=60176eb335fb5c2f7ac7d5cb&amp;username=pcru053951" TargetMode="External"/><Relationship Id="rId2" Type="http://schemas.openxmlformats.org/officeDocument/2006/relationships/hyperlink" Target="https://emenscr.nesdc.go.th/viewer/view.html?id=5b446990e667fe2554d28a74&amp;username=gsb1" TargetMode="External"/><Relationship Id="rId29" Type="http://schemas.openxmlformats.org/officeDocument/2006/relationships/hyperlink" Target="https://emenscr.nesdc.go.th/viewer/view.html?id=5e27e9e1804f6552226dcbcc&amp;username=vru055101021" TargetMode="External"/><Relationship Id="rId24" Type="http://schemas.openxmlformats.org/officeDocument/2006/relationships/hyperlink" Target="https://emenscr.nesdc.go.th/viewer/view.html?id=5e04550642c5ca49af55b134&amp;username=cmru0533101" TargetMode="External"/><Relationship Id="rId40" Type="http://schemas.openxmlformats.org/officeDocument/2006/relationships/hyperlink" Target="https://emenscr.nesdc.go.th/viewer/view.html?id=5f1821ad73a60474c4c811cd&amp;username=obec_regional_41_41" TargetMode="External"/><Relationship Id="rId45" Type="http://schemas.openxmlformats.org/officeDocument/2006/relationships/hyperlink" Target="https://emenscr.nesdc.go.th/viewer/view.html?id=5f2a57f0adc5890c1c144d40&amp;username=moac7015000031" TargetMode="External"/><Relationship Id="rId66" Type="http://schemas.openxmlformats.org/officeDocument/2006/relationships/hyperlink" Target="https://emenscr.nesdc.go.th/viewer/view.html?id=5f8ffc0e3347f525533f5bfc&amp;username=labai061" TargetMode="External"/><Relationship Id="rId87" Type="http://schemas.openxmlformats.org/officeDocument/2006/relationships/hyperlink" Target="https://emenscr.nesdc.go.th/viewer/view.html?id=600270dcd81bc0294d03107e&amp;username=pnru0565041" TargetMode="External"/><Relationship Id="rId110" Type="http://schemas.openxmlformats.org/officeDocument/2006/relationships/hyperlink" Target="https://emenscr.nesdc.go.th/viewer/view.html?id=6115e68e6d03d30365f256fd&amp;username=most54011" TargetMode="External"/><Relationship Id="rId115" Type="http://schemas.openxmlformats.org/officeDocument/2006/relationships/hyperlink" Target="https://emenscr.nesdc.go.th/viewer/view.html?id=61175fb34bf4461f93d6e56c&amp;username=mcru0556131" TargetMode="External"/><Relationship Id="rId131" Type="http://schemas.openxmlformats.org/officeDocument/2006/relationships/hyperlink" Target="https://emenscr.nesdc.go.th/viewer/view.html?id=61794d62929eeb74de1c6670&amp;username=sskru05721" TargetMode="External"/><Relationship Id="rId136" Type="http://schemas.openxmlformats.org/officeDocument/2006/relationships/hyperlink" Target="https://emenscr.nesdc.go.th/viewer/view.html?id=618ce144ceda15328416c237&amp;username=moac11041" TargetMode="External"/><Relationship Id="rId61" Type="http://schemas.openxmlformats.org/officeDocument/2006/relationships/hyperlink" Target="https://emenscr.nesdc.go.th/viewer/view.html?id=5f83dff659e791032ff2cf93&amp;username=moac12051" TargetMode="External"/><Relationship Id="rId82" Type="http://schemas.openxmlformats.org/officeDocument/2006/relationships/hyperlink" Target="https://emenscr.nesdc.go.th/viewer/view.html?id=5fe991f28c931742b98019af&amp;username=district58061" TargetMode="External"/><Relationship Id="rId152" Type="http://schemas.openxmlformats.org/officeDocument/2006/relationships/hyperlink" Target="https://emenscr.nesdc.go.th/viewer/view.html?id=61e2ed6c48dc137f02e90a94&amp;username=labai061" TargetMode="External"/><Relationship Id="rId19" Type="http://schemas.openxmlformats.org/officeDocument/2006/relationships/hyperlink" Target="https://emenscr.nesdc.go.th/viewer/view.html?id=5dfb3c29c552571a72d137d2&amp;username=moac12041" TargetMode="External"/><Relationship Id="rId14" Type="http://schemas.openxmlformats.org/officeDocument/2006/relationships/hyperlink" Target="https://emenscr.nesdc.go.th/viewer/view.html?id=5dbfa085efbbb90303acae2e&amp;username=kpru053621" TargetMode="External"/><Relationship Id="rId30" Type="http://schemas.openxmlformats.org/officeDocument/2006/relationships/hyperlink" Target="https://emenscr.nesdc.go.th/viewer/view.html?id=5e280b1b804f6552226dcc19&amp;username=mof10051" TargetMode="External"/><Relationship Id="rId35" Type="http://schemas.openxmlformats.org/officeDocument/2006/relationships/hyperlink" Target="https://emenscr.nesdc.go.th/viewer/view.html?id=5e79bc041a98db7a44cde812&amp;username=cpru05690121" TargetMode="External"/><Relationship Id="rId56" Type="http://schemas.openxmlformats.org/officeDocument/2006/relationships/hyperlink" Target="https://emenscr.nesdc.go.th/viewer/view.html?id=5f2d6924c3e5f60bd06cae08&amp;username=moac11041" TargetMode="External"/><Relationship Id="rId77" Type="http://schemas.openxmlformats.org/officeDocument/2006/relationships/hyperlink" Target="https://emenscr.nesdc.go.th/viewer/view.html?id=5fc89f7da8d9686aa79eeb20&amp;username=district95061" TargetMode="External"/><Relationship Id="rId100" Type="http://schemas.openxmlformats.org/officeDocument/2006/relationships/hyperlink" Target="https://emenscr.nesdc.go.th/viewer/view.html?id=602f6ace9f63367832cd8ceb&amp;username=pcru053951" TargetMode="External"/><Relationship Id="rId105" Type="http://schemas.openxmlformats.org/officeDocument/2006/relationships/hyperlink" Target="https://emenscr.nesdc.go.th/viewer/view.html?id=61123330ef40ea035b9d1120&amp;username=pcru053951" TargetMode="External"/><Relationship Id="rId126" Type="http://schemas.openxmlformats.org/officeDocument/2006/relationships/hyperlink" Target="https://emenscr.nesdc.go.th/viewer/view.html?id=61648e679244920cdb7f535a&amp;username=moac12051" TargetMode="External"/><Relationship Id="rId147" Type="http://schemas.openxmlformats.org/officeDocument/2006/relationships/hyperlink" Target="https://emenscr.nesdc.go.th/viewer/view.html?id=61c048d31a10626236233e5b&amp;username=mof10141" TargetMode="External"/><Relationship Id="rId8" Type="http://schemas.openxmlformats.org/officeDocument/2006/relationships/hyperlink" Target="https://emenscr.nesdc.go.th/viewer/view.html?id=5d6b57124271717c9192c539&amp;username=mof10141" TargetMode="External"/><Relationship Id="rId51" Type="http://schemas.openxmlformats.org/officeDocument/2006/relationships/hyperlink" Target="https://emenscr.nesdc.go.th/viewer/view.html?id=5f2d157667a1a91b6c4af327&amp;username=sskru05721" TargetMode="External"/><Relationship Id="rId72" Type="http://schemas.openxmlformats.org/officeDocument/2006/relationships/hyperlink" Target="https://emenscr.nesdc.go.th/viewer/view.html?id=5fc7114c9571721336792dc6&amp;username=mof10141" TargetMode="External"/><Relationship Id="rId93" Type="http://schemas.openxmlformats.org/officeDocument/2006/relationships/hyperlink" Target="https://emenscr.nesdc.go.th/viewer/view.html?id=601776db662c8a2f73e2fd88&amp;username=pcru053951" TargetMode="External"/><Relationship Id="rId98" Type="http://schemas.openxmlformats.org/officeDocument/2006/relationships/hyperlink" Target="https://emenscr.nesdc.go.th/viewer/view.html?id=602b91d9258b02426ad2d549&amp;username=labai061" TargetMode="External"/><Relationship Id="rId121" Type="http://schemas.openxmlformats.org/officeDocument/2006/relationships/hyperlink" Target="https://emenscr.nesdc.go.th/viewer/view.html?id=611a0744454a1a7072169833&amp;username=labai061" TargetMode="External"/><Relationship Id="rId142" Type="http://schemas.openxmlformats.org/officeDocument/2006/relationships/hyperlink" Target="https://emenscr.nesdc.go.th/viewer/view.html?id=61b16b5220af770c9d9bf5bd&amp;username=dnp_regional_81_71" TargetMode="External"/><Relationship Id="rId3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e05c956e82416445c17a490&amp;username=moi0019441" TargetMode="External"/><Relationship Id="rId46" Type="http://schemas.openxmlformats.org/officeDocument/2006/relationships/hyperlink" Target="https://emenscr.nesdc.go.th/viewer/view.html?id=5f2bbb205ae40c252664c175&amp;username=psu05211" TargetMode="External"/><Relationship Id="rId67" Type="http://schemas.openxmlformats.org/officeDocument/2006/relationships/hyperlink" Target="https://emenscr.nesdc.go.th/viewer/view.html?id=5f9a2b95ce9e354887d836b2&amp;username=moac10041" TargetMode="External"/><Relationship Id="rId116" Type="http://schemas.openxmlformats.org/officeDocument/2006/relationships/hyperlink" Target="https://emenscr.nesdc.go.th/viewer/view.html?id=611889409b236c1f95b0c1fd&amp;username=moac7015000091" TargetMode="External"/><Relationship Id="rId137" Type="http://schemas.openxmlformats.org/officeDocument/2006/relationships/hyperlink" Target="https://emenscr.nesdc.go.th/viewer/view.html?id=618ceae1c365253295d32d6f&amp;username=moac11041" TargetMode="External"/><Relationship Id="rId20" Type="http://schemas.openxmlformats.org/officeDocument/2006/relationships/hyperlink" Target="https://emenscr.nesdc.go.th/viewer/view.html?id=5e002bf6b459dd49a9ac7093&amp;username=nrru0544141" TargetMode="External"/><Relationship Id="rId41" Type="http://schemas.openxmlformats.org/officeDocument/2006/relationships/hyperlink" Target="https://emenscr.nesdc.go.th/viewer/view.html?id=5f2917df4ae89a0c1450dea7&amp;username=moac7015000031" TargetMode="External"/><Relationship Id="rId62" Type="http://schemas.openxmlformats.org/officeDocument/2006/relationships/hyperlink" Target="https://emenscr.nesdc.go.th/viewer/view.html?id=5f8feff6c92c4e5416b6fd5d&amp;username=labai061" TargetMode="External"/><Relationship Id="rId83" Type="http://schemas.openxmlformats.org/officeDocument/2006/relationships/hyperlink" Target="https://emenscr.nesdc.go.th/viewer/view.html?id=5feaef0355edc142c175e1b0&amp;username=ksu056872" TargetMode="External"/><Relationship Id="rId88" Type="http://schemas.openxmlformats.org/officeDocument/2006/relationships/hyperlink" Target="https://emenscr.nesdc.go.th/viewer/view.html?id=600292f58fc6222946bc8a1a&amp;username=kpru053621" TargetMode="External"/><Relationship Id="rId111" Type="http://schemas.openxmlformats.org/officeDocument/2006/relationships/hyperlink" Target="https://emenscr.nesdc.go.th/viewer/view.html?id=61160416821e80431e8917f1&amp;username=most54011" TargetMode="External"/><Relationship Id="rId132" Type="http://schemas.openxmlformats.org/officeDocument/2006/relationships/hyperlink" Target="https://emenscr.nesdc.go.th/viewer/view.html?id=617a4be378b1576ab528b512&amp;username=uru0535011" TargetMode="External"/><Relationship Id="rId15" Type="http://schemas.openxmlformats.org/officeDocument/2006/relationships/hyperlink" Target="https://emenscr.nesdc.go.th/viewer/view.html?id=5dd3ba2a1d85456ad077168f&amp;username=mof03031" TargetMode="External"/><Relationship Id="rId36" Type="http://schemas.openxmlformats.org/officeDocument/2006/relationships/hyperlink" Target="https://emenscr.nesdc.go.th/viewer/view.html?id=5e7c7719e4b4210e9804b635&amp;username=cpru05690121" TargetMode="External"/><Relationship Id="rId57" Type="http://schemas.openxmlformats.org/officeDocument/2006/relationships/hyperlink" Target="https://emenscr.nesdc.go.th/viewer/view.html?id=5f2d6ace374fcf0bce406114&amp;username=moac11041" TargetMode="External"/><Relationship Id="rId106" Type="http://schemas.openxmlformats.org/officeDocument/2006/relationships/hyperlink" Target="https://emenscr.nesdc.go.th/viewer/view.html?id=611380b677572f035a6ea219&amp;username=moac11041" TargetMode="External"/><Relationship Id="rId127" Type="http://schemas.openxmlformats.org/officeDocument/2006/relationships/hyperlink" Target="https://emenscr.nesdc.go.th/viewer/view.html?id=616514514e72b56eb592a24d&amp;username=moac12041" TargetMode="External"/><Relationship Id="rId10" Type="http://schemas.openxmlformats.org/officeDocument/2006/relationships/hyperlink" Target="https://emenscr.nesdc.go.th/viewer/view.html?id=5d6b6ab64271717c9192c540&amp;username=mof10141" TargetMode="External"/><Relationship Id="rId31" Type="http://schemas.openxmlformats.org/officeDocument/2006/relationships/hyperlink" Target="https://emenscr.nesdc.go.th/viewer/view.html?id=5e439698f3e6857b9c893106&amp;username=moac7015000061" TargetMode="External"/><Relationship Id="rId52" Type="http://schemas.openxmlformats.org/officeDocument/2006/relationships/hyperlink" Target="https://emenscr.nesdc.go.th/viewer/view.html?id=5f2d1a9967a1a91b6c4af368&amp;username=kmitl052401061" TargetMode="External"/><Relationship Id="rId73" Type="http://schemas.openxmlformats.org/officeDocument/2006/relationships/hyperlink" Target="https://emenscr.nesdc.go.th/viewer/view.html?id=5fc85f059571721336792f83&amp;username=mof10141" TargetMode="External"/><Relationship Id="rId78" Type="http://schemas.openxmlformats.org/officeDocument/2006/relationships/hyperlink" Target="https://emenscr.nesdc.go.th/viewer/view.html?id=5fc8a1978290676ab1b9c6eb&amp;username=mof10141" TargetMode="External"/><Relationship Id="rId94" Type="http://schemas.openxmlformats.org/officeDocument/2006/relationships/hyperlink" Target="https://emenscr.nesdc.go.th/viewer/view.html?id=60177d0de172002f71a84f54&amp;username=pcru053951" TargetMode="External"/><Relationship Id="rId99" Type="http://schemas.openxmlformats.org/officeDocument/2006/relationships/hyperlink" Target="https://emenscr.nesdc.go.th/viewer/view.html?id=602b966faa0977426cbb2479&amp;username=labai061" TargetMode="External"/><Relationship Id="rId101" Type="http://schemas.openxmlformats.org/officeDocument/2006/relationships/hyperlink" Target="https://emenscr.nesdc.go.th/viewer/view.html?id=603d9f0ac5f50046a7b7cf71&amp;username=vru055101021" TargetMode="External"/><Relationship Id="rId122" Type="http://schemas.openxmlformats.org/officeDocument/2006/relationships/hyperlink" Target="https://emenscr.nesdc.go.th/viewer/view.html?id=611a08bbe587a9706c8ae1d1&amp;username=labai061" TargetMode="External"/><Relationship Id="rId143" Type="http://schemas.openxmlformats.org/officeDocument/2006/relationships/hyperlink" Target="https://emenscr.nesdc.go.th/viewer/view.html?id=61b1c94b20af770c9d9bf6cb&amp;username=dnp_regional_81_71" TargetMode="External"/><Relationship Id="rId148" Type="http://schemas.openxmlformats.org/officeDocument/2006/relationships/hyperlink" Target="https://emenscr.nesdc.go.th/viewer/view.html?id=61c12afc1a10626236233ec3&amp;username=pcru053951" TargetMode="External"/><Relationship Id="rId4" Type="http://schemas.openxmlformats.org/officeDocument/2006/relationships/hyperlink" Target="https://emenscr.nesdc.go.th/viewer/view.html?id=5ba47ac6b76a640f33987362&amp;username=moac12051" TargetMode="External"/><Relationship Id="rId9" Type="http://schemas.openxmlformats.org/officeDocument/2006/relationships/hyperlink" Target="https://emenscr.nesdc.go.th/viewer/view.html?id=5d6b5a7cac810e7c85cceb87&amp;username=mof10141" TargetMode="External"/><Relationship Id="rId26" Type="http://schemas.openxmlformats.org/officeDocument/2006/relationships/hyperlink" Target="https://emenscr.nesdc.go.th/viewer/view.html?id=5e144fbedfe25e34a8572995&amp;username=moi0017131" TargetMode="External"/><Relationship Id="rId47" Type="http://schemas.openxmlformats.org/officeDocument/2006/relationships/hyperlink" Target="https://emenscr.nesdc.go.th/viewer/view.html?id=5f2cd00767a1a91b6c4af0fc&amp;username=nrct00031" TargetMode="External"/><Relationship Id="rId68" Type="http://schemas.openxmlformats.org/officeDocument/2006/relationships/hyperlink" Target="https://emenscr.nesdc.go.th/viewer/view.html?id=5fa36ad540a63831404158bf&amp;username=moi0017131" TargetMode="External"/><Relationship Id="rId89" Type="http://schemas.openxmlformats.org/officeDocument/2006/relationships/hyperlink" Target="https://emenscr.nesdc.go.th/viewer/view.html?id=600f843fef06eb0e8c9adf6a&amp;username=pcru053931" TargetMode="External"/><Relationship Id="rId112" Type="http://schemas.openxmlformats.org/officeDocument/2006/relationships/hyperlink" Target="https://emenscr.nesdc.go.th/viewer/view.html?id=6116270ca94df25e1c4974a0&amp;username=mod03091" TargetMode="External"/><Relationship Id="rId133" Type="http://schemas.openxmlformats.org/officeDocument/2006/relationships/hyperlink" Target="https://emenscr.nesdc.go.th/viewer/view.html?id=617ab3d478b1576ab528b73e&amp;username=sskru05721" TargetMode="External"/><Relationship Id="rId16" Type="http://schemas.openxmlformats.org/officeDocument/2006/relationships/hyperlink" Target="https://emenscr.nesdc.go.th/viewer/view.html?id=5dd4b5d81d85456ad07716b2&amp;username=mnre10061" TargetMode="External"/><Relationship Id="rId37" Type="http://schemas.openxmlformats.org/officeDocument/2006/relationships/hyperlink" Target="https://emenscr.nesdc.go.th/viewer/view.html?id=5e8c85277bc6d76512dbc546&amp;username=pnru0565021" TargetMode="External"/><Relationship Id="rId58" Type="http://schemas.openxmlformats.org/officeDocument/2006/relationships/hyperlink" Target="https://emenscr.nesdc.go.th/viewer/view.html?id=5f6c0aa806a32245fa444577&amp;username=district58011" TargetMode="External"/><Relationship Id="rId79" Type="http://schemas.openxmlformats.org/officeDocument/2006/relationships/hyperlink" Target="https://emenscr.nesdc.go.th/viewer/view.html?id=5fc9ea528290676ab1b9c859&amp;username=moi0019951" TargetMode="External"/><Relationship Id="rId102" Type="http://schemas.openxmlformats.org/officeDocument/2006/relationships/hyperlink" Target="https://emenscr.nesdc.go.th/viewer/view.html?id=60ab5f5288db5c2741c60e67&amp;username=district44081" TargetMode="External"/><Relationship Id="rId123" Type="http://schemas.openxmlformats.org/officeDocument/2006/relationships/hyperlink" Target="https://emenscr.nesdc.go.th/viewer/view.html?id=611f6809e146413386e1e40d&amp;username=dru0563181" TargetMode="External"/><Relationship Id="rId144" Type="http://schemas.openxmlformats.org/officeDocument/2006/relationships/hyperlink" Target="https://emenscr.nesdc.go.th/viewer/view.html?id=61b99d1e358cdf1cf688252e&amp;username=nrct00051" TargetMode="External"/><Relationship Id="rId90" Type="http://schemas.openxmlformats.org/officeDocument/2006/relationships/hyperlink" Target="https://emenscr.nesdc.go.th/viewer/view.html?id=600f8af2ea50cd0e926270d5&amp;username=pcru053931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144fbedfe25e34a8572995&amp;username=moi0017131" TargetMode="External"/><Relationship Id="rId117" Type="http://schemas.openxmlformats.org/officeDocument/2006/relationships/hyperlink" Target="https://emenscr.nesdc.go.th/viewer/view.html?id=61b99d1e358cdf1cf688252e&amp;username=nrct00051" TargetMode="External"/><Relationship Id="rId21" Type="http://schemas.openxmlformats.org/officeDocument/2006/relationships/hyperlink" Target="https://emenscr.nesdc.go.th/viewer/view.html?id=5e0035cb6f155549ab8fb4c2&amp;username=energy0015461" TargetMode="External"/><Relationship Id="rId42" Type="http://schemas.openxmlformats.org/officeDocument/2006/relationships/hyperlink" Target="https://emenscr.nesdc.go.th/viewer/view.html?id=5f6c0aa806a32245fa444577&amp;username=district58011" TargetMode="External"/><Relationship Id="rId47" Type="http://schemas.openxmlformats.org/officeDocument/2006/relationships/hyperlink" Target="https://emenscr.nesdc.go.th/viewer/view.html?id=5f8ff2e973e524541eee73be&amp;username=labai061" TargetMode="External"/><Relationship Id="rId63" Type="http://schemas.openxmlformats.org/officeDocument/2006/relationships/hyperlink" Target="https://emenscr.nesdc.go.th/viewer/view.html?id=5fc9ea528290676ab1b9c859&amp;username=moi0019951" TargetMode="External"/><Relationship Id="rId68" Type="http://schemas.openxmlformats.org/officeDocument/2006/relationships/hyperlink" Target="https://emenscr.nesdc.go.th/viewer/view.html?id=5fec41c7cd2fbc1fb9e7269d&amp;username=opm01111" TargetMode="External"/><Relationship Id="rId84" Type="http://schemas.openxmlformats.org/officeDocument/2006/relationships/hyperlink" Target="https://emenscr.nesdc.go.th/viewer/view.html?id=602f6ace9f63367832cd8ceb&amp;username=pcru053951" TargetMode="External"/><Relationship Id="rId89" Type="http://schemas.openxmlformats.org/officeDocument/2006/relationships/hyperlink" Target="https://emenscr.nesdc.go.th/viewer/view.html?id=611380b677572f035a6ea219&amp;username=moac11041" TargetMode="External"/><Relationship Id="rId112" Type="http://schemas.openxmlformats.org/officeDocument/2006/relationships/hyperlink" Target="https://emenscr.nesdc.go.th/viewer/view.html?id=61a6e01ee4a0ba43f163af6b&amp;username=ssru056761" TargetMode="External"/><Relationship Id="rId16" Type="http://schemas.openxmlformats.org/officeDocument/2006/relationships/hyperlink" Target="https://emenscr.nesdc.go.th/viewer/view.html?id=5dd4b5d81d85456ad07716b2&amp;username=mnre10061" TargetMode="External"/><Relationship Id="rId107" Type="http://schemas.openxmlformats.org/officeDocument/2006/relationships/hyperlink" Target="https://emenscr.nesdc.go.th/viewer/view.html?id=6189f1131c41a9328354d448&amp;username=npu058911" TargetMode="External"/><Relationship Id="rId11" Type="http://schemas.openxmlformats.org/officeDocument/2006/relationships/hyperlink" Target="https://emenscr.nesdc.go.th/viewer/view.html?id=5d6b6c8cac810e7c85cceb89&amp;username=mof10141" TargetMode="External"/><Relationship Id="rId32" Type="http://schemas.openxmlformats.org/officeDocument/2006/relationships/hyperlink" Target="https://emenscr.nesdc.go.th/viewer/view.html?id=5e536e6dc66d9570cbd58db7&amp;username=pcru053951" TargetMode="External"/><Relationship Id="rId37" Type="http://schemas.openxmlformats.org/officeDocument/2006/relationships/hyperlink" Target="https://emenscr.nesdc.go.th/viewer/view.html?id=5e8c85277bc6d76512dbc546&amp;username=pnru0565021" TargetMode="External"/><Relationship Id="rId53" Type="http://schemas.openxmlformats.org/officeDocument/2006/relationships/hyperlink" Target="https://emenscr.nesdc.go.th/viewer/view.html?id=5fb49b2756c36d429b487a12&amp;username=nsru0616071" TargetMode="External"/><Relationship Id="rId58" Type="http://schemas.openxmlformats.org/officeDocument/2006/relationships/hyperlink" Target="https://emenscr.nesdc.go.th/viewer/view.html?id=5fc869a0cc395c6aa110cd97&amp;username=moi0019321" TargetMode="External"/><Relationship Id="rId74" Type="http://schemas.openxmlformats.org/officeDocument/2006/relationships/hyperlink" Target="https://emenscr.nesdc.go.th/viewer/view.html?id=600f8af2ea50cd0e926270d5&amp;username=pcru053931" TargetMode="External"/><Relationship Id="rId79" Type="http://schemas.openxmlformats.org/officeDocument/2006/relationships/hyperlink" Target="https://emenscr.nesdc.go.th/viewer/view.html?id=6017834a929a242f72ad66c5&amp;username=pcru053951" TargetMode="External"/><Relationship Id="rId102" Type="http://schemas.openxmlformats.org/officeDocument/2006/relationships/hyperlink" Target="https://emenscr.nesdc.go.th/viewer/view.html?id=61766ac5e8486e60ee89940b&amp;username=dru0563051" TargetMode="External"/><Relationship Id="rId123" Type="http://schemas.openxmlformats.org/officeDocument/2006/relationships/hyperlink" Target="https://emenscr.nesdc.go.th/viewer/view.html?id=61d69bcdcbd4c70d9465e517&amp;username=sskru05721" TargetMode="External"/><Relationship Id="rId5" Type="http://schemas.openxmlformats.org/officeDocument/2006/relationships/hyperlink" Target="https://emenscr.nesdc.go.th/viewer/view.html?id=5bd3d99149b9c605ba60a0ef&amp;username=ssru0567151" TargetMode="External"/><Relationship Id="rId90" Type="http://schemas.openxmlformats.org/officeDocument/2006/relationships/hyperlink" Target="https://emenscr.nesdc.go.th/viewer/view.html?id=61139cc9e054a16ecd22ba54&amp;username=moi04071" TargetMode="External"/><Relationship Id="rId95" Type="http://schemas.openxmlformats.org/officeDocument/2006/relationships/hyperlink" Target="https://emenscr.nesdc.go.th/viewer/view.html?id=6119f4aa454a1a70721697f8&amp;username=labai061" TargetMode="External"/><Relationship Id="rId22" Type="http://schemas.openxmlformats.org/officeDocument/2006/relationships/hyperlink" Target="https://emenscr.nesdc.go.th/viewer/view.html?id=5e01c2f3ca0feb49b458bf78&amp;username=moi04071" TargetMode="External"/><Relationship Id="rId27" Type="http://schemas.openxmlformats.org/officeDocument/2006/relationships/hyperlink" Target="https://emenscr.nesdc.go.th/viewer/view.html?id=5e1b37913d81060b223e209d&amp;username=pcru053951" TargetMode="External"/><Relationship Id="rId43" Type="http://schemas.openxmlformats.org/officeDocument/2006/relationships/hyperlink" Target="https://emenscr.nesdc.go.th/viewer/view.html?id=5f7acd1bf00c1d24fb7785f0&amp;username=moac12061" TargetMode="External"/><Relationship Id="rId48" Type="http://schemas.openxmlformats.org/officeDocument/2006/relationships/hyperlink" Target="https://emenscr.nesdc.go.th/viewer/view.html?id=5f8ff7633347f525533f5bdd&amp;username=labai061" TargetMode="External"/><Relationship Id="rId64" Type="http://schemas.openxmlformats.org/officeDocument/2006/relationships/hyperlink" Target="https://emenscr.nesdc.go.th/viewer/view.html?id=5fd72e87238e5c34f1efcd97&amp;username=mof03031" TargetMode="External"/><Relationship Id="rId69" Type="http://schemas.openxmlformats.org/officeDocument/2006/relationships/hyperlink" Target="https://emenscr.nesdc.go.th/viewer/view.html?id=5fec43536184281fb306e6ab&amp;username=ksu056872" TargetMode="External"/><Relationship Id="rId113" Type="http://schemas.openxmlformats.org/officeDocument/2006/relationships/hyperlink" Target="https://emenscr.nesdc.go.th/viewer/view.html?id=61a863f57a9fbf43eacea726&amp;username=moi04071" TargetMode="External"/><Relationship Id="rId118" Type="http://schemas.openxmlformats.org/officeDocument/2006/relationships/hyperlink" Target="https://emenscr.nesdc.go.th/viewer/view.html?id=61bab13e77a3ca1cee43a81e&amp;username=mof03031" TargetMode="External"/><Relationship Id="rId80" Type="http://schemas.openxmlformats.org/officeDocument/2006/relationships/hyperlink" Target="https://emenscr.nesdc.go.th/viewer/view.html?id=6017873a662c8a2f73e2fdca&amp;username=pcru053951" TargetMode="External"/><Relationship Id="rId85" Type="http://schemas.openxmlformats.org/officeDocument/2006/relationships/hyperlink" Target="https://emenscr.nesdc.go.th/viewer/view.html?id=603d9f0ac5f50046a7b7cf71&amp;username=vru055101021" TargetMode="External"/><Relationship Id="rId12" Type="http://schemas.openxmlformats.org/officeDocument/2006/relationships/hyperlink" Target="https://emenscr.nesdc.go.th/viewer/view.html?id=5d8c32ed1970f105a159962e&amp;username=rus0585141" TargetMode="External"/><Relationship Id="rId17" Type="http://schemas.openxmlformats.org/officeDocument/2006/relationships/hyperlink" Target="https://emenscr.nesdc.go.th/viewer/view.html?id=5dd64840e498156aca0dab0b&amp;username=nesdb11141" TargetMode="External"/><Relationship Id="rId33" Type="http://schemas.openxmlformats.org/officeDocument/2006/relationships/hyperlink" Target="https://emenscr.nesdc.go.th/viewer/view.html?id=5e537c9cdf84aa70c60fd931&amp;username=pcru053951" TargetMode="External"/><Relationship Id="rId38" Type="http://schemas.openxmlformats.org/officeDocument/2006/relationships/hyperlink" Target="https://emenscr.nesdc.go.th/viewer/view.html?id=5efd913b0420452f11ce9e42&amp;username=district58061" TargetMode="External"/><Relationship Id="rId59" Type="http://schemas.openxmlformats.org/officeDocument/2006/relationships/hyperlink" Target="https://emenscr.nesdc.go.th/viewer/view.html?id=5fc881455d06316aaee53169&amp;username=pcru053951" TargetMode="External"/><Relationship Id="rId103" Type="http://schemas.openxmlformats.org/officeDocument/2006/relationships/hyperlink" Target="https://emenscr.nesdc.go.th/viewer/view.html?id=6176eb42bf69fa60fb76c18c&amp;username=moac12051" TargetMode="External"/><Relationship Id="rId108" Type="http://schemas.openxmlformats.org/officeDocument/2006/relationships/hyperlink" Target="https://emenscr.nesdc.go.th/viewer/view.html?id=618b932dda880b328aef0ec4&amp;username=dasta1" TargetMode="External"/><Relationship Id="rId54" Type="http://schemas.openxmlformats.org/officeDocument/2006/relationships/hyperlink" Target="https://emenscr.nesdc.go.th/viewer/view.html?id=5fc0c5347232b72a71f780cd&amp;username=moac7015000091" TargetMode="External"/><Relationship Id="rId70" Type="http://schemas.openxmlformats.org/officeDocument/2006/relationships/hyperlink" Target="https://emenscr.nesdc.go.th/viewer/view.html?id=5fec72fb59995c1fbade8fe0&amp;username=lpru0534051" TargetMode="External"/><Relationship Id="rId75" Type="http://schemas.openxmlformats.org/officeDocument/2006/relationships/hyperlink" Target="https://emenscr.nesdc.go.th/viewer/view.html?id=6017665f662c8a2f73e2fd34&amp;username=pcru053951" TargetMode="External"/><Relationship Id="rId91" Type="http://schemas.openxmlformats.org/officeDocument/2006/relationships/hyperlink" Target="https://emenscr.nesdc.go.th/viewer/view.html?id=61175fb34bf4461f93d6e56c&amp;username=mcru0556131" TargetMode="External"/><Relationship Id="rId96" Type="http://schemas.openxmlformats.org/officeDocument/2006/relationships/hyperlink" Target="https://emenscr.nesdc.go.th/viewer/view.html?id=611f6809e146413386e1e40d&amp;username=dru0563181" TargetMode="External"/><Relationship Id="rId1" Type="http://schemas.openxmlformats.org/officeDocument/2006/relationships/hyperlink" Target="https://emenscr.nesdc.go.th/viewer/view.html?id=5b1f6cc3bdb2d17e2f9a16fb&amp;username=mof03031" TargetMode="External"/><Relationship Id="rId6" Type="http://schemas.openxmlformats.org/officeDocument/2006/relationships/hyperlink" Target="https://emenscr.nesdc.go.th/viewer/view.html?id=5c370dee9f145043cef0a602&amp;username=moac12061" TargetMode="External"/><Relationship Id="rId23" Type="http://schemas.openxmlformats.org/officeDocument/2006/relationships/hyperlink" Target="https://emenscr.nesdc.go.th/viewer/view.html?id=5e02d3b0b459dd49a9ac7708&amp;username=gsb1" TargetMode="External"/><Relationship Id="rId28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f8ffa3e4d1d15255ac9f3d6&amp;username=labai061" TargetMode="External"/><Relationship Id="rId114" Type="http://schemas.openxmlformats.org/officeDocument/2006/relationships/hyperlink" Target="https://emenscr.nesdc.go.th/viewer/view.html?id=61aee003e4a0ba43f163b387&amp;username=moi04071" TargetMode="External"/><Relationship Id="rId119" Type="http://schemas.openxmlformats.org/officeDocument/2006/relationships/hyperlink" Target="https://emenscr.nesdc.go.th/viewer/view.html?id=61bac15b358cdf1cf6882615&amp;username=srru0546171" TargetMode="External"/><Relationship Id="rId44" Type="http://schemas.openxmlformats.org/officeDocument/2006/relationships/hyperlink" Target="https://emenscr.nesdc.go.th/viewer/view.html?id=5f800a2ccda8000329798c05&amp;username=moac12041" TargetMode="External"/><Relationship Id="rId60" Type="http://schemas.openxmlformats.org/officeDocument/2006/relationships/hyperlink" Target="https://emenscr.nesdc.go.th/viewer/view.html?id=5fc8918d8290676ab1b9c6a6&amp;username=moi04071" TargetMode="External"/><Relationship Id="rId65" Type="http://schemas.openxmlformats.org/officeDocument/2006/relationships/hyperlink" Target="https://emenscr.nesdc.go.th/viewer/view.html?id=5fdc5b43ea2eef1b27a27355&amp;username=moac0008321" TargetMode="External"/><Relationship Id="rId81" Type="http://schemas.openxmlformats.org/officeDocument/2006/relationships/hyperlink" Target="https://emenscr.nesdc.go.th/viewer/view.html?id=602b8582c64bae4268a63a29&amp;username=labai061" TargetMode="External"/><Relationship Id="rId86" Type="http://schemas.openxmlformats.org/officeDocument/2006/relationships/hyperlink" Target="https://emenscr.nesdc.go.th/viewer/view.html?id=60ab5f5288db5c2741c60e67&amp;username=district44081" TargetMode="External"/><Relationship Id="rId4" Type="http://schemas.openxmlformats.org/officeDocument/2006/relationships/hyperlink" Target="https://emenscr.nesdc.go.th/viewer/view.html?id=5ba47ac6b76a640f33987362&amp;username=moac12051" TargetMode="External"/><Relationship Id="rId9" Type="http://schemas.openxmlformats.org/officeDocument/2006/relationships/hyperlink" Target="https://emenscr.nesdc.go.th/viewer/view.html?id=5d6b5a7cac810e7c85cceb87&amp;username=mof10141" TargetMode="External"/><Relationship Id="rId13" Type="http://schemas.openxmlformats.org/officeDocument/2006/relationships/hyperlink" Target="https://emenscr.nesdc.go.th/viewer/view.html?id=5d9302bb0fe8db04e6283183&amp;username=moi04071" TargetMode="External"/><Relationship Id="rId18" Type="http://schemas.openxmlformats.org/officeDocument/2006/relationships/hyperlink" Target="https://emenscr.nesdc.go.th/viewer/view.html?id=5df1ca52ca32fb4ed4482ebd&amp;username=moi0017131" TargetMode="External"/><Relationship Id="rId39" Type="http://schemas.openxmlformats.org/officeDocument/2006/relationships/hyperlink" Target="https://emenscr.nesdc.go.th/viewer/view.html?id=5efef224822d1e3089c05ce5&amp;username=moac0007581" TargetMode="External"/><Relationship Id="rId109" Type="http://schemas.openxmlformats.org/officeDocument/2006/relationships/hyperlink" Target="https://emenscr.nesdc.go.th/viewer/view.html?id=618ce144ceda15328416c237&amp;username=moac11041" TargetMode="External"/><Relationship Id="rId34" Type="http://schemas.openxmlformats.org/officeDocument/2006/relationships/hyperlink" Target="https://emenscr.nesdc.go.th/viewer/view.html?id=5e55cd05d2b79d70cd160176&amp;username=pcru053951" TargetMode="External"/><Relationship Id="rId50" Type="http://schemas.openxmlformats.org/officeDocument/2006/relationships/hyperlink" Target="https://emenscr.nesdc.go.th/viewer/view.html?id=5f8ffc0e3347f525533f5bfc&amp;username=labai061" TargetMode="External"/><Relationship Id="rId55" Type="http://schemas.openxmlformats.org/officeDocument/2006/relationships/hyperlink" Target="https://emenscr.nesdc.go.th/viewer/view.html?id=5fc4984f0d3eec2a6b9e51b9&amp;username=mnre10061" TargetMode="External"/><Relationship Id="rId76" Type="http://schemas.openxmlformats.org/officeDocument/2006/relationships/hyperlink" Target="https://emenscr.nesdc.go.th/viewer/view.html?id=60176eb335fb5c2f7ac7d5cb&amp;username=pcru053951" TargetMode="External"/><Relationship Id="rId97" Type="http://schemas.openxmlformats.org/officeDocument/2006/relationships/hyperlink" Target="https://emenscr.nesdc.go.th/viewer/view.html?id=6156d9d1b1678f763618396d&amp;username=dru0563041" TargetMode="External"/><Relationship Id="rId104" Type="http://schemas.openxmlformats.org/officeDocument/2006/relationships/hyperlink" Target="https://emenscr.nesdc.go.th/viewer/view.html?id=61794d62929eeb74de1c6670&amp;username=sskru05721" TargetMode="External"/><Relationship Id="rId120" Type="http://schemas.openxmlformats.org/officeDocument/2006/relationships/hyperlink" Target="https://emenscr.nesdc.go.th/viewer/view.html?id=61c048d31a10626236233e5b&amp;username=mof10141" TargetMode="External"/><Relationship Id="rId7" Type="http://schemas.openxmlformats.org/officeDocument/2006/relationships/hyperlink" Target="https://emenscr.nesdc.go.th/viewer/view.html?id=5d5a121bd761090508f43c76&amp;username=m-society520194011" TargetMode="External"/><Relationship Id="rId71" Type="http://schemas.openxmlformats.org/officeDocument/2006/relationships/hyperlink" Target="https://emenscr.nesdc.go.th/viewer/view.html?id=600270dcd81bc0294d03107e&amp;username=pnru0565041" TargetMode="External"/><Relationship Id="rId92" Type="http://schemas.openxmlformats.org/officeDocument/2006/relationships/hyperlink" Target="https://emenscr.nesdc.go.th/viewer/view.html?id=611889409b236c1f95b0c1fd&amp;username=moac7015000091" TargetMode="External"/><Relationship Id="rId2" Type="http://schemas.openxmlformats.org/officeDocument/2006/relationships/hyperlink" Target="https://emenscr.nesdc.go.th/viewer/view.html?id=5b446990e667fe2554d28a74&amp;username=gsb1" TargetMode="External"/><Relationship Id="rId29" Type="http://schemas.openxmlformats.org/officeDocument/2006/relationships/hyperlink" Target="https://emenscr.nesdc.go.th/viewer/view.html?id=5e27e9e1804f6552226dcbcc&amp;username=vru055101021" TargetMode="External"/><Relationship Id="rId24" Type="http://schemas.openxmlformats.org/officeDocument/2006/relationships/hyperlink" Target="https://emenscr.nesdc.go.th/viewer/view.html?id=5e04550642c5ca49af55b134&amp;username=cmru0533101" TargetMode="External"/><Relationship Id="rId40" Type="http://schemas.openxmlformats.org/officeDocument/2006/relationships/hyperlink" Target="https://emenscr.nesdc.go.th/viewer/view.html?id=5f1821ad73a60474c4c811cd&amp;username=obec_regional_41_41" TargetMode="External"/><Relationship Id="rId45" Type="http://schemas.openxmlformats.org/officeDocument/2006/relationships/hyperlink" Target="https://emenscr.nesdc.go.th/viewer/view.html?id=5f83dff659e791032ff2cf93&amp;username=moac12051" TargetMode="External"/><Relationship Id="rId66" Type="http://schemas.openxmlformats.org/officeDocument/2006/relationships/hyperlink" Target="https://emenscr.nesdc.go.th/viewer/view.html?id=5fe991f28c931742b98019af&amp;username=district58061" TargetMode="External"/><Relationship Id="rId87" Type="http://schemas.openxmlformats.org/officeDocument/2006/relationships/hyperlink" Target="https://emenscr.nesdc.go.th/viewer/view.html?id=60af0d945ffefd6f3023ad2f&amp;username=district44081" TargetMode="External"/><Relationship Id="rId110" Type="http://schemas.openxmlformats.org/officeDocument/2006/relationships/hyperlink" Target="https://emenscr.nesdc.go.th/viewer/view.html?id=618ceae1c365253295d32d6f&amp;username=moac11041" TargetMode="External"/><Relationship Id="rId115" Type="http://schemas.openxmlformats.org/officeDocument/2006/relationships/hyperlink" Target="https://emenscr.nesdc.go.th/viewer/view.html?id=61b16b5220af770c9d9bf5bd&amp;username=dnp_regional_81_71" TargetMode="External"/><Relationship Id="rId61" Type="http://schemas.openxmlformats.org/officeDocument/2006/relationships/hyperlink" Target="https://emenscr.nesdc.go.th/viewer/view.html?id=5fc89f7da8d9686aa79eeb20&amp;username=district95061" TargetMode="External"/><Relationship Id="rId82" Type="http://schemas.openxmlformats.org/officeDocument/2006/relationships/hyperlink" Target="https://emenscr.nesdc.go.th/viewer/view.html?id=602b91d9258b02426ad2d549&amp;username=labai061" TargetMode="External"/><Relationship Id="rId19" Type="http://schemas.openxmlformats.org/officeDocument/2006/relationships/hyperlink" Target="https://emenscr.nesdc.go.th/viewer/view.html?id=5dfb3c29c552571a72d137d2&amp;username=moac12041" TargetMode="External"/><Relationship Id="rId14" Type="http://schemas.openxmlformats.org/officeDocument/2006/relationships/hyperlink" Target="https://emenscr.nesdc.go.th/viewer/view.html?id=5dbfa085efbbb90303acae2e&amp;username=kpru053621" TargetMode="External"/><Relationship Id="rId30" Type="http://schemas.openxmlformats.org/officeDocument/2006/relationships/hyperlink" Target="https://emenscr.nesdc.go.th/viewer/view.html?id=5e280b1b804f6552226dcc19&amp;username=mof10051" TargetMode="External"/><Relationship Id="rId35" Type="http://schemas.openxmlformats.org/officeDocument/2006/relationships/hyperlink" Target="https://emenscr.nesdc.go.th/viewer/view.html?id=5e79bc041a98db7a44cde812&amp;username=cpru05690121" TargetMode="External"/><Relationship Id="rId56" Type="http://schemas.openxmlformats.org/officeDocument/2006/relationships/hyperlink" Target="https://emenscr.nesdc.go.th/viewer/view.html?id=5fc7114c9571721336792dc6&amp;username=mof10141" TargetMode="External"/><Relationship Id="rId77" Type="http://schemas.openxmlformats.org/officeDocument/2006/relationships/hyperlink" Target="https://emenscr.nesdc.go.th/viewer/view.html?id=601776db662c8a2f73e2fd88&amp;username=pcru053951" TargetMode="External"/><Relationship Id="rId100" Type="http://schemas.openxmlformats.org/officeDocument/2006/relationships/hyperlink" Target="https://emenscr.nesdc.go.th/viewer/view.html?id=616514514e72b56eb592a24d&amp;username=moac12041" TargetMode="External"/><Relationship Id="rId105" Type="http://schemas.openxmlformats.org/officeDocument/2006/relationships/hyperlink" Target="https://emenscr.nesdc.go.th/viewer/view.html?id=617a4be378b1576ab528b512&amp;username=uru0535011" TargetMode="External"/><Relationship Id="rId8" Type="http://schemas.openxmlformats.org/officeDocument/2006/relationships/hyperlink" Target="https://emenscr.nesdc.go.th/viewer/view.html?id=5d6b57124271717c9192c539&amp;username=mof10141" TargetMode="External"/><Relationship Id="rId51" Type="http://schemas.openxmlformats.org/officeDocument/2006/relationships/hyperlink" Target="https://emenscr.nesdc.go.th/viewer/view.html?id=5f9a2b95ce9e354887d836b2&amp;username=moac10041" TargetMode="External"/><Relationship Id="rId72" Type="http://schemas.openxmlformats.org/officeDocument/2006/relationships/hyperlink" Target="https://emenscr.nesdc.go.th/viewer/view.html?id=600292f58fc6222946bc8a1a&amp;username=kpru053621" TargetMode="External"/><Relationship Id="rId93" Type="http://schemas.openxmlformats.org/officeDocument/2006/relationships/hyperlink" Target="https://emenscr.nesdc.go.th/viewer/view.html?id=6118b0f79b236c1f95b0c234&amp;username=udru20401" TargetMode="External"/><Relationship Id="rId98" Type="http://schemas.openxmlformats.org/officeDocument/2006/relationships/hyperlink" Target="https://emenscr.nesdc.go.th/viewer/view.html?id=6163d52fdab45f55828be97c&amp;username=moac12061" TargetMode="External"/><Relationship Id="rId121" Type="http://schemas.openxmlformats.org/officeDocument/2006/relationships/hyperlink" Target="https://emenscr.nesdc.go.th/viewer/view.html?id=61c12afc1a10626236233ec3&amp;username=pcru053951" TargetMode="External"/><Relationship Id="rId3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e05c956e82416445c17a490&amp;username=moi0019441" TargetMode="External"/><Relationship Id="rId46" Type="http://schemas.openxmlformats.org/officeDocument/2006/relationships/hyperlink" Target="https://emenscr.nesdc.go.th/viewer/view.html?id=5f8feff6c92c4e5416b6fd5d&amp;username=labai061" TargetMode="External"/><Relationship Id="rId67" Type="http://schemas.openxmlformats.org/officeDocument/2006/relationships/hyperlink" Target="https://emenscr.nesdc.go.th/viewer/view.html?id=5feaef0355edc142c175e1b0&amp;username=ksu056872" TargetMode="External"/><Relationship Id="rId116" Type="http://schemas.openxmlformats.org/officeDocument/2006/relationships/hyperlink" Target="https://emenscr.nesdc.go.th/viewer/view.html?id=61b1c94b20af770c9d9bf6cb&amp;username=dnp_regional_81_71" TargetMode="External"/><Relationship Id="rId20" Type="http://schemas.openxmlformats.org/officeDocument/2006/relationships/hyperlink" Target="https://emenscr.nesdc.go.th/viewer/view.html?id=5e002bf6b459dd49a9ac7093&amp;username=nrru0544141" TargetMode="External"/><Relationship Id="rId41" Type="http://schemas.openxmlformats.org/officeDocument/2006/relationships/hyperlink" Target="https://emenscr.nesdc.go.th/viewer/view.html?id=5f2cd00767a1a91b6c4af0fc&amp;username=nrct00031" TargetMode="External"/><Relationship Id="rId62" Type="http://schemas.openxmlformats.org/officeDocument/2006/relationships/hyperlink" Target="https://emenscr.nesdc.go.th/viewer/view.html?id=5fc8a1978290676ab1b9c6eb&amp;username=mof10141" TargetMode="External"/><Relationship Id="rId83" Type="http://schemas.openxmlformats.org/officeDocument/2006/relationships/hyperlink" Target="https://emenscr.nesdc.go.th/viewer/view.html?id=602b966faa0977426cbb2479&amp;username=labai061" TargetMode="External"/><Relationship Id="rId88" Type="http://schemas.openxmlformats.org/officeDocument/2006/relationships/hyperlink" Target="https://emenscr.nesdc.go.th/viewer/view.html?id=60d156fad6b15e36c590418e&amp;username=labai061" TargetMode="External"/><Relationship Id="rId111" Type="http://schemas.openxmlformats.org/officeDocument/2006/relationships/hyperlink" Target="https://emenscr.nesdc.go.th/viewer/view.html?id=619deb6fdf200361cae581e1&amp;username=nsru0616071" TargetMode="External"/><Relationship Id="rId15" Type="http://schemas.openxmlformats.org/officeDocument/2006/relationships/hyperlink" Target="https://emenscr.nesdc.go.th/viewer/view.html?id=5dd3ba2a1d85456ad077168f&amp;username=mof03031" TargetMode="External"/><Relationship Id="rId36" Type="http://schemas.openxmlformats.org/officeDocument/2006/relationships/hyperlink" Target="https://emenscr.nesdc.go.th/viewer/view.html?id=5e7c7719e4b4210e9804b635&amp;username=cpru05690121" TargetMode="External"/><Relationship Id="rId57" Type="http://schemas.openxmlformats.org/officeDocument/2006/relationships/hyperlink" Target="https://emenscr.nesdc.go.th/viewer/view.html?id=5fc85f059571721336792f83&amp;username=mof10141" TargetMode="External"/><Relationship Id="rId106" Type="http://schemas.openxmlformats.org/officeDocument/2006/relationships/hyperlink" Target="https://emenscr.nesdc.go.th/viewer/view.html?id=617ab3d478b1576ab528b73e&amp;username=sskru05721" TargetMode="External"/><Relationship Id="rId10" Type="http://schemas.openxmlformats.org/officeDocument/2006/relationships/hyperlink" Target="https://emenscr.nesdc.go.th/viewer/view.html?id=5d6b6ab64271717c9192c540&amp;username=mof10141" TargetMode="External"/><Relationship Id="rId31" Type="http://schemas.openxmlformats.org/officeDocument/2006/relationships/hyperlink" Target="https://emenscr.nesdc.go.th/viewer/view.html?id=5e439698f3e6857b9c893106&amp;username=moac7015000061" TargetMode="External"/><Relationship Id="rId52" Type="http://schemas.openxmlformats.org/officeDocument/2006/relationships/hyperlink" Target="https://emenscr.nesdc.go.th/viewer/view.html?id=5fa36ad540a63831404158bf&amp;username=moi0017131" TargetMode="External"/><Relationship Id="rId73" Type="http://schemas.openxmlformats.org/officeDocument/2006/relationships/hyperlink" Target="https://emenscr.nesdc.go.th/viewer/view.html?id=600f843fef06eb0e8c9adf6a&amp;username=pcru053931" TargetMode="External"/><Relationship Id="rId78" Type="http://schemas.openxmlformats.org/officeDocument/2006/relationships/hyperlink" Target="https://emenscr.nesdc.go.th/viewer/view.html?id=60177d0de172002f71a84f54&amp;username=pcru053951" TargetMode="External"/><Relationship Id="rId94" Type="http://schemas.openxmlformats.org/officeDocument/2006/relationships/hyperlink" Target="https://emenscr.nesdc.go.th/viewer/view.html?id=6119e2fbb1eab9706bc85305&amp;username=labai061" TargetMode="External"/><Relationship Id="rId99" Type="http://schemas.openxmlformats.org/officeDocument/2006/relationships/hyperlink" Target="https://emenscr.nesdc.go.th/viewer/view.html?id=61648e679244920cdb7f535a&amp;username=moac12051" TargetMode="External"/><Relationship Id="rId101" Type="http://schemas.openxmlformats.org/officeDocument/2006/relationships/hyperlink" Target="https://emenscr.nesdc.go.th/viewer/view.html?id=616fb1316ae3cd38821b07f7&amp;username=dru0563031" TargetMode="External"/><Relationship Id="rId122" Type="http://schemas.openxmlformats.org/officeDocument/2006/relationships/hyperlink" Target="https://emenscr.nesdc.go.th/viewer/view.html?id=61c189c3866f4b33ec83aa6c&amp;username=moi0019331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144fbedfe25e34a8572995&amp;username=moi0017131" TargetMode="External"/><Relationship Id="rId117" Type="http://schemas.openxmlformats.org/officeDocument/2006/relationships/hyperlink" Target="https://emenscr.nesdc.go.th/viewer/view.html?id=61b99d1e358cdf1cf688252e&amp;username=nrct00051" TargetMode="External"/><Relationship Id="rId21" Type="http://schemas.openxmlformats.org/officeDocument/2006/relationships/hyperlink" Target="https://emenscr.nesdc.go.th/viewer/view.html?id=5e0035cb6f155549ab8fb4c2&amp;username=energy0015461" TargetMode="External"/><Relationship Id="rId42" Type="http://schemas.openxmlformats.org/officeDocument/2006/relationships/hyperlink" Target="https://emenscr.nesdc.go.th/viewer/view.html?id=5f6c0aa806a32245fa444577&amp;username=district58011" TargetMode="External"/><Relationship Id="rId47" Type="http://schemas.openxmlformats.org/officeDocument/2006/relationships/hyperlink" Target="https://emenscr.nesdc.go.th/viewer/view.html?id=5f8ff2e973e524541eee73be&amp;username=labai061" TargetMode="External"/><Relationship Id="rId63" Type="http://schemas.openxmlformats.org/officeDocument/2006/relationships/hyperlink" Target="https://emenscr.nesdc.go.th/viewer/view.html?id=5fc9ea528290676ab1b9c859&amp;username=moi0019951" TargetMode="External"/><Relationship Id="rId68" Type="http://schemas.openxmlformats.org/officeDocument/2006/relationships/hyperlink" Target="https://emenscr.nesdc.go.th/viewer/view.html?id=5fec41c7cd2fbc1fb9e7269d&amp;username=opm01111" TargetMode="External"/><Relationship Id="rId84" Type="http://schemas.openxmlformats.org/officeDocument/2006/relationships/hyperlink" Target="https://emenscr.nesdc.go.th/viewer/view.html?id=602f6ace9f63367832cd8ceb&amp;username=pcru053951" TargetMode="External"/><Relationship Id="rId89" Type="http://schemas.openxmlformats.org/officeDocument/2006/relationships/hyperlink" Target="https://emenscr.nesdc.go.th/viewer/view.html?id=611380b677572f035a6ea219&amp;username=moac11041" TargetMode="External"/><Relationship Id="rId112" Type="http://schemas.openxmlformats.org/officeDocument/2006/relationships/hyperlink" Target="https://emenscr.nesdc.go.th/viewer/view.html?id=61a6e01ee4a0ba43f163af6b&amp;username=ssru056761" TargetMode="External"/><Relationship Id="rId16" Type="http://schemas.openxmlformats.org/officeDocument/2006/relationships/hyperlink" Target="https://emenscr.nesdc.go.th/viewer/view.html?id=5dd4b5d81d85456ad07716b2&amp;username=mnre10061" TargetMode="External"/><Relationship Id="rId107" Type="http://schemas.openxmlformats.org/officeDocument/2006/relationships/hyperlink" Target="https://emenscr.nesdc.go.th/viewer/view.html?id=6189f1131c41a9328354d448&amp;username=npu058911" TargetMode="External"/><Relationship Id="rId11" Type="http://schemas.openxmlformats.org/officeDocument/2006/relationships/hyperlink" Target="https://emenscr.nesdc.go.th/viewer/view.html?id=5d6b6c8cac810e7c85cceb89&amp;username=mof10141" TargetMode="External"/><Relationship Id="rId32" Type="http://schemas.openxmlformats.org/officeDocument/2006/relationships/hyperlink" Target="https://emenscr.nesdc.go.th/viewer/view.html?id=5e536e6dc66d9570cbd58db7&amp;username=pcru053951" TargetMode="External"/><Relationship Id="rId37" Type="http://schemas.openxmlformats.org/officeDocument/2006/relationships/hyperlink" Target="https://emenscr.nesdc.go.th/viewer/view.html?id=5e8c85277bc6d76512dbc546&amp;username=pnru0565021" TargetMode="External"/><Relationship Id="rId53" Type="http://schemas.openxmlformats.org/officeDocument/2006/relationships/hyperlink" Target="https://emenscr.nesdc.go.th/viewer/view.html?id=5fb49b2756c36d429b487a12&amp;username=nsru0616071" TargetMode="External"/><Relationship Id="rId58" Type="http://schemas.openxmlformats.org/officeDocument/2006/relationships/hyperlink" Target="https://emenscr.nesdc.go.th/viewer/view.html?id=5fc869a0cc395c6aa110cd97&amp;username=moi0019321" TargetMode="External"/><Relationship Id="rId74" Type="http://schemas.openxmlformats.org/officeDocument/2006/relationships/hyperlink" Target="https://emenscr.nesdc.go.th/viewer/view.html?id=600f8af2ea50cd0e926270d5&amp;username=pcru053931" TargetMode="External"/><Relationship Id="rId79" Type="http://schemas.openxmlformats.org/officeDocument/2006/relationships/hyperlink" Target="https://emenscr.nesdc.go.th/viewer/view.html?id=6017834a929a242f72ad66c5&amp;username=pcru053951" TargetMode="External"/><Relationship Id="rId102" Type="http://schemas.openxmlformats.org/officeDocument/2006/relationships/hyperlink" Target="https://emenscr.nesdc.go.th/viewer/view.html?id=61766ac5e8486e60ee89940b&amp;username=dru0563051" TargetMode="External"/><Relationship Id="rId123" Type="http://schemas.openxmlformats.org/officeDocument/2006/relationships/hyperlink" Target="https://emenscr.nesdc.go.th/viewer/view.html?id=61d69bcdcbd4c70d9465e517&amp;username=sskru05721" TargetMode="External"/><Relationship Id="rId5" Type="http://schemas.openxmlformats.org/officeDocument/2006/relationships/hyperlink" Target="https://emenscr.nesdc.go.th/viewer/view.html?id=5bd3d99149b9c605ba60a0ef&amp;username=ssru0567151" TargetMode="External"/><Relationship Id="rId90" Type="http://schemas.openxmlformats.org/officeDocument/2006/relationships/hyperlink" Target="https://emenscr.nesdc.go.th/viewer/view.html?id=61139cc9e054a16ecd22ba54&amp;username=moi04071" TargetMode="External"/><Relationship Id="rId95" Type="http://schemas.openxmlformats.org/officeDocument/2006/relationships/hyperlink" Target="https://emenscr.nesdc.go.th/viewer/view.html?id=6119f4aa454a1a70721697f8&amp;username=labai061" TargetMode="External"/><Relationship Id="rId22" Type="http://schemas.openxmlformats.org/officeDocument/2006/relationships/hyperlink" Target="https://emenscr.nesdc.go.th/viewer/view.html?id=5e01c2f3ca0feb49b458bf78&amp;username=moi04071" TargetMode="External"/><Relationship Id="rId27" Type="http://schemas.openxmlformats.org/officeDocument/2006/relationships/hyperlink" Target="https://emenscr.nesdc.go.th/viewer/view.html?id=5e1b37913d81060b223e209d&amp;username=pcru053951" TargetMode="External"/><Relationship Id="rId43" Type="http://schemas.openxmlformats.org/officeDocument/2006/relationships/hyperlink" Target="https://emenscr.nesdc.go.th/viewer/view.html?id=5f7acd1bf00c1d24fb7785f0&amp;username=moac12061" TargetMode="External"/><Relationship Id="rId48" Type="http://schemas.openxmlformats.org/officeDocument/2006/relationships/hyperlink" Target="https://emenscr.nesdc.go.th/viewer/view.html?id=5f8ff7633347f525533f5bdd&amp;username=labai061" TargetMode="External"/><Relationship Id="rId64" Type="http://schemas.openxmlformats.org/officeDocument/2006/relationships/hyperlink" Target="https://emenscr.nesdc.go.th/viewer/view.html?id=5fd72e87238e5c34f1efcd97&amp;username=mof03031" TargetMode="External"/><Relationship Id="rId69" Type="http://schemas.openxmlformats.org/officeDocument/2006/relationships/hyperlink" Target="https://emenscr.nesdc.go.th/viewer/view.html?id=5fec43536184281fb306e6ab&amp;username=ksu056872" TargetMode="External"/><Relationship Id="rId113" Type="http://schemas.openxmlformats.org/officeDocument/2006/relationships/hyperlink" Target="https://emenscr.nesdc.go.th/viewer/view.html?id=61a863f57a9fbf43eacea726&amp;username=moi04071" TargetMode="External"/><Relationship Id="rId118" Type="http://schemas.openxmlformats.org/officeDocument/2006/relationships/hyperlink" Target="https://emenscr.nesdc.go.th/viewer/view.html?id=61bab13e77a3ca1cee43a81e&amp;username=mof03031" TargetMode="External"/><Relationship Id="rId80" Type="http://schemas.openxmlformats.org/officeDocument/2006/relationships/hyperlink" Target="https://emenscr.nesdc.go.th/viewer/view.html?id=6017873a662c8a2f73e2fdca&amp;username=pcru053951" TargetMode="External"/><Relationship Id="rId85" Type="http://schemas.openxmlformats.org/officeDocument/2006/relationships/hyperlink" Target="https://emenscr.nesdc.go.th/viewer/view.html?id=603d9f0ac5f50046a7b7cf71&amp;username=vru055101021" TargetMode="External"/><Relationship Id="rId12" Type="http://schemas.openxmlformats.org/officeDocument/2006/relationships/hyperlink" Target="https://emenscr.nesdc.go.th/viewer/view.html?id=5d8c32ed1970f105a159962e&amp;username=rus0585141" TargetMode="External"/><Relationship Id="rId17" Type="http://schemas.openxmlformats.org/officeDocument/2006/relationships/hyperlink" Target="https://emenscr.nesdc.go.th/viewer/view.html?id=5dd64840e498156aca0dab0b&amp;username=nesdb11141" TargetMode="External"/><Relationship Id="rId33" Type="http://schemas.openxmlformats.org/officeDocument/2006/relationships/hyperlink" Target="https://emenscr.nesdc.go.th/viewer/view.html?id=5e537c9cdf84aa70c60fd931&amp;username=pcru053951" TargetMode="External"/><Relationship Id="rId38" Type="http://schemas.openxmlformats.org/officeDocument/2006/relationships/hyperlink" Target="https://emenscr.nesdc.go.th/viewer/view.html?id=5efd913b0420452f11ce9e42&amp;username=district58061" TargetMode="External"/><Relationship Id="rId59" Type="http://schemas.openxmlformats.org/officeDocument/2006/relationships/hyperlink" Target="https://emenscr.nesdc.go.th/viewer/view.html?id=5fc881455d06316aaee53169&amp;username=pcru053951" TargetMode="External"/><Relationship Id="rId103" Type="http://schemas.openxmlformats.org/officeDocument/2006/relationships/hyperlink" Target="https://emenscr.nesdc.go.th/viewer/view.html?id=6176eb42bf69fa60fb76c18c&amp;username=moac12051" TargetMode="External"/><Relationship Id="rId108" Type="http://schemas.openxmlformats.org/officeDocument/2006/relationships/hyperlink" Target="https://emenscr.nesdc.go.th/viewer/view.html?id=618b932dda880b328aef0ec4&amp;username=dasta1" TargetMode="External"/><Relationship Id="rId54" Type="http://schemas.openxmlformats.org/officeDocument/2006/relationships/hyperlink" Target="https://emenscr.nesdc.go.th/viewer/view.html?id=5fc0c5347232b72a71f780cd&amp;username=moac7015000091" TargetMode="External"/><Relationship Id="rId70" Type="http://schemas.openxmlformats.org/officeDocument/2006/relationships/hyperlink" Target="https://emenscr.nesdc.go.th/viewer/view.html?id=5fec72fb59995c1fbade8fe0&amp;username=lpru0534051" TargetMode="External"/><Relationship Id="rId75" Type="http://schemas.openxmlformats.org/officeDocument/2006/relationships/hyperlink" Target="https://emenscr.nesdc.go.th/viewer/view.html?id=6017665f662c8a2f73e2fd34&amp;username=pcru053951" TargetMode="External"/><Relationship Id="rId91" Type="http://schemas.openxmlformats.org/officeDocument/2006/relationships/hyperlink" Target="https://emenscr.nesdc.go.th/viewer/view.html?id=61175fb34bf4461f93d6e56c&amp;username=mcru0556131" TargetMode="External"/><Relationship Id="rId96" Type="http://schemas.openxmlformats.org/officeDocument/2006/relationships/hyperlink" Target="https://emenscr.nesdc.go.th/viewer/view.html?id=611f6809e146413386e1e40d&amp;username=dru0563181" TargetMode="External"/><Relationship Id="rId1" Type="http://schemas.openxmlformats.org/officeDocument/2006/relationships/hyperlink" Target="https://emenscr.nesdc.go.th/viewer/view.html?id=5b1f6cc3bdb2d17e2f9a16fb&amp;username=mof03031" TargetMode="External"/><Relationship Id="rId6" Type="http://schemas.openxmlformats.org/officeDocument/2006/relationships/hyperlink" Target="https://emenscr.nesdc.go.th/viewer/view.html?id=5c370dee9f145043cef0a602&amp;username=moac12061" TargetMode="External"/><Relationship Id="rId23" Type="http://schemas.openxmlformats.org/officeDocument/2006/relationships/hyperlink" Target="https://emenscr.nesdc.go.th/viewer/view.html?id=5e02d3b0b459dd49a9ac7708&amp;username=gsb1" TargetMode="External"/><Relationship Id="rId28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f8ffa3e4d1d15255ac9f3d6&amp;username=labai061" TargetMode="External"/><Relationship Id="rId114" Type="http://schemas.openxmlformats.org/officeDocument/2006/relationships/hyperlink" Target="https://emenscr.nesdc.go.th/viewer/view.html?id=61aee003e4a0ba43f163b387&amp;username=moi04071" TargetMode="External"/><Relationship Id="rId119" Type="http://schemas.openxmlformats.org/officeDocument/2006/relationships/hyperlink" Target="https://emenscr.nesdc.go.th/viewer/view.html?id=61bac15b358cdf1cf6882615&amp;username=srru0546171" TargetMode="External"/><Relationship Id="rId44" Type="http://schemas.openxmlformats.org/officeDocument/2006/relationships/hyperlink" Target="https://emenscr.nesdc.go.th/viewer/view.html?id=5f800a2ccda8000329798c05&amp;username=moac12041" TargetMode="External"/><Relationship Id="rId60" Type="http://schemas.openxmlformats.org/officeDocument/2006/relationships/hyperlink" Target="https://emenscr.nesdc.go.th/viewer/view.html?id=5fc8918d8290676ab1b9c6a6&amp;username=moi04071" TargetMode="External"/><Relationship Id="rId65" Type="http://schemas.openxmlformats.org/officeDocument/2006/relationships/hyperlink" Target="https://emenscr.nesdc.go.th/viewer/view.html?id=5fdc5b43ea2eef1b27a27355&amp;username=moac0008321" TargetMode="External"/><Relationship Id="rId81" Type="http://schemas.openxmlformats.org/officeDocument/2006/relationships/hyperlink" Target="https://emenscr.nesdc.go.th/viewer/view.html?id=602b8582c64bae4268a63a29&amp;username=labai061" TargetMode="External"/><Relationship Id="rId86" Type="http://schemas.openxmlformats.org/officeDocument/2006/relationships/hyperlink" Target="https://emenscr.nesdc.go.th/viewer/view.html?id=60ab5f5288db5c2741c60e67&amp;username=district44081" TargetMode="External"/><Relationship Id="rId4" Type="http://schemas.openxmlformats.org/officeDocument/2006/relationships/hyperlink" Target="https://emenscr.nesdc.go.th/viewer/view.html?id=5ba47ac6b76a640f33987362&amp;username=moac12051" TargetMode="External"/><Relationship Id="rId9" Type="http://schemas.openxmlformats.org/officeDocument/2006/relationships/hyperlink" Target="https://emenscr.nesdc.go.th/viewer/view.html?id=5d6b5a7cac810e7c85cceb87&amp;username=mof10141" TargetMode="External"/><Relationship Id="rId13" Type="http://schemas.openxmlformats.org/officeDocument/2006/relationships/hyperlink" Target="https://emenscr.nesdc.go.th/viewer/view.html?id=5d9302bb0fe8db04e6283183&amp;username=moi04071" TargetMode="External"/><Relationship Id="rId18" Type="http://schemas.openxmlformats.org/officeDocument/2006/relationships/hyperlink" Target="https://emenscr.nesdc.go.th/viewer/view.html?id=5df1ca52ca32fb4ed4482ebd&amp;username=moi0017131" TargetMode="External"/><Relationship Id="rId39" Type="http://schemas.openxmlformats.org/officeDocument/2006/relationships/hyperlink" Target="https://emenscr.nesdc.go.th/viewer/view.html?id=5efef224822d1e3089c05ce5&amp;username=moac0007581" TargetMode="External"/><Relationship Id="rId109" Type="http://schemas.openxmlformats.org/officeDocument/2006/relationships/hyperlink" Target="https://emenscr.nesdc.go.th/viewer/view.html?id=618ce144ceda15328416c237&amp;username=moac11041" TargetMode="External"/><Relationship Id="rId34" Type="http://schemas.openxmlformats.org/officeDocument/2006/relationships/hyperlink" Target="https://emenscr.nesdc.go.th/viewer/view.html?id=5e55cd05d2b79d70cd160176&amp;username=pcru053951" TargetMode="External"/><Relationship Id="rId50" Type="http://schemas.openxmlformats.org/officeDocument/2006/relationships/hyperlink" Target="https://emenscr.nesdc.go.th/viewer/view.html?id=5f8ffc0e3347f525533f5bfc&amp;username=labai061" TargetMode="External"/><Relationship Id="rId55" Type="http://schemas.openxmlformats.org/officeDocument/2006/relationships/hyperlink" Target="https://emenscr.nesdc.go.th/viewer/view.html?id=5fc4984f0d3eec2a6b9e51b9&amp;username=mnre10061" TargetMode="External"/><Relationship Id="rId76" Type="http://schemas.openxmlformats.org/officeDocument/2006/relationships/hyperlink" Target="https://emenscr.nesdc.go.th/viewer/view.html?id=60176eb335fb5c2f7ac7d5cb&amp;username=pcru053951" TargetMode="External"/><Relationship Id="rId97" Type="http://schemas.openxmlformats.org/officeDocument/2006/relationships/hyperlink" Target="https://emenscr.nesdc.go.th/viewer/view.html?id=6156d9d1b1678f763618396d&amp;username=dru0563041" TargetMode="External"/><Relationship Id="rId104" Type="http://schemas.openxmlformats.org/officeDocument/2006/relationships/hyperlink" Target="https://emenscr.nesdc.go.th/viewer/view.html?id=61794d62929eeb74de1c6670&amp;username=sskru05721" TargetMode="External"/><Relationship Id="rId120" Type="http://schemas.openxmlformats.org/officeDocument/2006/relationships/hyperlink" Target="https://emenscr.nesdc.go.th/viewer/view.html?id=61c048d31a10626236233e5b&amp;username=mof10141" TargetMode="External"/><Relationship Id="rId7" Type="http://schemas.openxmlformats.org/officeDocument/2006/relationships/hyperlink" Target="https://emenscr.nesdc.go.th/viewer/view.html?id=5d5a121bd761090508f43c76&amp;username=m-society520194011" TargetMode="External"/><Relationship Id="rId71" Type="http://schemas.openxmlformats.org/officeDocument/2006/relationships/hyperlink" Target="https://emenscr.nesdc.go.th/viewer/view.html?id=600270dcd81bc0294d03107e&amp;username=pnru0565041" TargetMode="External"/><Relationship Id="rId92" Type="http://schemas.openxmlformats.org/officeDocument/2006/relationships/hyperlink" Target="https://emenscr.nesdc.go.th/viewer/view.html?id=611889409b236c1f95b0c1fd&amp;username=moac7015000091" TargetMode="External"/><Relationship Id="rId2" Type="http://schemas.openxmlformats.org/officeDocument/2006/relationships/hyperlink" Target="https://emenscr.nesdc.go.th/viewer/view.html?id=5b446990e667fe2554d28a74&amp;username=gsb1" TargetMode="External"/><Relationship Id="rId29" Type="http://schemas.openxmlformats.org/officeDocument/2006/relationships/hyperlink" Target="https://emenscr.nesdc.go.th/viewer/view.html?id=5e27e9e1804f6552226dcbcc&amp;username=vru055101021" TargetMode="External"/><Relationship Id="rId24" Type="http://schemas.openxmlformats.org/officeDocument/2006/relationships/hyperlink" Target="https://emenscr.nesdc.go.th/viewer/view.html?id=5e04550642c5ca49af55b134&amp;username=cmru0533101" TargetMode="External"/><Relationship Id="rId40" Type="http://schemas.openxmlformats.org/officeDocument/2006/relationships/hyperlink" Target="https://emenscr.nesdc.go.th/viewer/view.html?id=5f1821ad73a60474c4c811cd&amp;username=obec_regional_41_41" TargetMode="External"/><Relationship Id="rId45" Type="http://schemas.openxmlformats.org/officeDocument/2006/relationships/hyperlink" Target="https://emenscr.nesdc.go.th/viewer/view.html?id=5f83dff659e791032ff2cf93&amp;username=moac12051" TargetMode="External"/><Relationship Id="rId66" Type="http://schemas.openxmlformats.org/officeDocument/2006/relationships/hyperlink" Target="https://emenscr.nesdc.go.th/viewer/view.html?id=5fe991f28c931742b98019af&amp;username=district58061" TargetMode="External"/><Relationship Id="rId87" Type="http://schemas.openxmlformats.org/officeDocument/2006/relationships/hyperlink" Target="https://emenscr.nesdc.go.th/viewer/view.html?id=60af0d945ffefd6f3023ad2f&amp;username=district44081" TargetMode="External"/><Relationship Id="rId110" Type="http://schemas.openxmlformats.org/officeDocument/2006/relationships/hyperlink" Target="https://emenscr.nesdc.go.th/viewer/view.html?id=618ceae1c365253295d32d6f&amp;username=moac11041" TargetMode="External"/><Relationship Id="rId115" Type="http://schemas.openxmlformats.org/officeDocument/2006/relationships/hyperlink" Target="https://emenscr.nesdc.go.th/viewer/view.html?id=61b16b5220af770c9d9bf5bd&amp;username=dnp_regional_81_71" TargetMode="External"/><Relationship Id="rId61" Type="http://schemas.openxmlformats.org/officeDocument/2006/relationships/hyperlink" Target="https://emenscr.nesdc.go.th/viewer/view.html?id=5fc89f7da8d9686aa79eeb20&amp;username=district95061" TargetMode="External"/><Relationship Id="rId82" Type="http://schemas.openxmlformats.org/officeDocument/2006/relationships/hyperlink" Target="https://emenscr.nesdc.go.th/viewer/view.html?id=602b91d9258b02426ad2d549&amp;username=labai061" TargetMode="External"/><Relationship Id="rId19" Type="http://schemas.openxmlformats.org/officeDocument/2006/relationships/hyperlink" Target="https://emenscr.nesdc.go.th/viewer/view.html?id=5dfb3c29c552571a72d137d2&amp;username=moac12041" TargetMode="External"/><Relationship Id="rId14" Type="http://schemas.openxmlformats.org/officeDocument/2006/relationships/hyperlink" Target="https://emenscr.nesdc.go.th/viewer/view.html?id=5dbfa085efbbb90303acae2e&amp;username=kpru053621" TargetMode="External"/><Relationship Id="rId30" Type="http://schemas.openxmlformats.org/officeDocument/2006/relationships/hyperlink" Target="https://emenscr.nesdc.go.th/viewer/view.html?id=5e280b1b804f6552226dcc19&amp;username=mof10051" TargetMode="External"/><Relationship Id="rId35" Type="http://schemas.openxmlformats.org/officeDocument/2006/relationships/hyperlink" Target="https://emenscr.nesdc.go.th/viewer/view.html?id=5e79bc041a98db7a44cde812&amp;username=cpru05690121" TargetMode="External"/><Relationship Id="rId56" Type="http://schemas.openxmlformats.org/officeDocument/2006/relationships/hyperlink" Target="https://emenscr.nesdc.go.th/viewer/view.html?id=5fc7114c9571721336792dc6&amp;username=mof10141" TargetMode="External"/><Relationship Id="rId77" Type="http://schemas.openxmlformats.org/officeDocument/2006/relationships/hyperlink" Target="https://emenscr.nesdc.go.th/viewer/view.html?id=601776db662c8a2f73e2fd88&amp;username=pcru053951" TargetMode="External"/><Relationship Id="rId100" Type="http://schemas.openxmlformats.org/officeDocument/2006/relationships/hyperlink" Target="https://emenscr.nesdc.go.th/viewer/view.html?id=616514514e72b56eb592a24d&amp;username=moac12041" TargetMode="External"/><Relationship Id="rId105" Type="http://schemas.openxmlformats.org/officeDocument/2006/relationships/hyperlink" Target="https://emenscr.nesdc.go.th/viewer/view.html?id=617a4be378b1576ab528b512&amp;username=uru0535011" TargetMode="External"/><Relationship Id="rId8" Type="http://schemas.openxmlformats.org/officeDocument/2006/relationships/hyperlink" Target="https://emenscr.nesdc.go.th/viewer/view.html?id=5d6b57124271717c9192c539&amp;username=mof10141" TargetMode="External"/><Relationship Id="rId51" Type="http://schemas.openxmlformats.org/officeDocument/2006/relationships/hyperlink" Target="https://emenscr.nesdc.go.th/viewer/view.html?id=5f9a2b95ce9e354887d836b2&amp;username=moac10041" TargetMode="External"/><Relationship Id="rId72" Type="http://schemas.openxmlformats.org/officeDocument/2006/relationships/hyperlink" Target="https://emenscr.nesdc.go.th/viewer/view.html?id=600292f58fc6222946bc8a1a&amp;username=kpru053621" TargetMode="External"/><Relationship Id="rId93" Type="http://schemas.openxmlformats.org/officeDocument/2006/relationships/hyperlink" Target="https://emenscr.nesdc.go.th/viewer/view.html?id=6118b0f79b236c1f95b0c234&amp;username=udru20401" TargetMode="External"/><Relationship Id="rId98" Type="http://schemas.openxmlformats.org/officeDocument/2006/relationships/hyperlink" Target="https://emenscr.nesdc.go.th/viewer/view.html?id=6163d52fdab45f55828be97c&amp;username=moac12061" TargetMode="External"/><Relationship Id="rId121" Type="http://schemas.openxmlformats.org/officeDocument/2006/relationships/hyperlink" Target="https://emenscr.nesdc.go.th/viewer/view.html?id=61c12afc1a10626236233ec3&amp;username=pcru053951" TargetMode="External"/><Relationship Id="rId3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e05c956e82416445c17a490&amp;username=moi0019441" TargetMode="External"/><Relationship Id="rId46" Type="http://schemas.openxmlformats.org/officeDocument/2006/relationships/hyperlink" Target="https://emenscr.nesdc.go.th/viewer/view.html?id=5f8feff6c92c4e5416b6fd5d&amp;username=labai061" TargetMode="External"/><Relationship Id="rId67" Type="http://schemas.openxmlformats.org/officeDocument/2006/relationships/hyperlink" Target="https://emenscr.nesdc.go.th/viewer/view.html?id=5feaef0355edc142c175e1b0&amp;username=ksu056872" TargetMode="External"/><Relationship Id="rId116" Type="http://schemas.openxmlformats.org/officeDocument/2006/relationships/hyperlink" Target="https://emenscr.nesdc.go.th/viewer/view.html?id=61b1c94b20af770c9d9bf6cb&amp;username=dnp_regional_81_71" TargetMode="External"/><Relationship Id="rId20" Type="http://schemas.openxmlformats.org/officeDocument/2006/relationships/hyperlink" Target="https://emenscr.nesdc.go.th/viewer/view.html?id=5e002bf6b459dd49a9ac7093&amp;username=nrru0544141" TargetMode="External"/><Relationship Id="rId41" Type="http://schemas.openxmlformats.org/officeDocument/2006/relationships/hyperlink" Target="https://emenscr.nesdc.go.th/viewer/view.html?id=5f2cd00767a1a91b6c4af0fc&amp;username=nrct00031" TargetMode="External"/><Relationship Id="rId62" Type="http://schemas.openxmlformats.org/officeDocument/2006/relationships/hyperlink" Target="https://emenscr.nesdc.go.th/viewer/view.html?id=5fc8a1978290676ab1b9c6eb&amp;username=mof10141" TargetMode="External"/><Relationship Id="rId83" Type="http://schemas.openxmlformats.org/officeDocument/2006/relationships/hyperlink" Target="https://emenscr.nesdc.go.th/viewer/view.html?id=602b966faa0977426cbb2479&amp;username=labai061" TargetMode="External"/><Relationship Id="rId88" Type="http://schemas.openxmlformats.org/officeDocument/2006/relationships/hyperlink" Target="https://emenscr.nesdc.go.th/viewer/view.html?id=60d156fad6b15e36c590418e&amp;username=labai061" TargetMode="External"/><Relationship Id="rId111" Type="http://schemas.openxmlformats.org/officeDocument/2006/relationships/hyperlink" Target="https://emenscr.nesdc.go.th/viewer/view.html?id=619deb6fdf200361cae581e1&amp;username=nsru0616071" TargetMode="External"/><Relationship Id="rId15" Type="http://schemas.openxmlformats.org/officeDocument/2006/relationships/hyperlink" Target="https://emenscr.nesdc.go.th/viewer/view.html?id=5dd3ba2a1d85456ad077168f&amp;username=mof03031" TargetMode="External"/><Relationship Id="rId36" Type="http://schemas.openxmlformats.org/officeDocument/2006/relationships/hyperlink" Target="https://emenscr.nesdc.go.th/viewer/view.html?id=5e7c7719e4b4210e9804b635&amp;username=cpru05690121" TargetMode="External"/><Relationship Id="rId57" Type="http://schemas.openxmlformats.org/officeDocument/2006/relationships/hyperlink" Target="https://emenscr.nesdc.go.th/viewer/view.html?id=5fc85f059571721336792f83&amp;username=mof10141" TargetMode="External"/><Relationship Id="rId106" Type="http://schemas.openxmlformats.org/officeDocument/2006/relationships/hyperlink" Target="https://emenscr.nesdc.go.th/viewer/view.html?id=617ab3d478b1576ab528b73e&amp;username=sskru05721" TargetMode="External"/><Relationship Id="rId10" Type="http://schemas.openxmlformats.org/officeDocument/2006/relationships/hyperlink" Target="https://emenscr.nesdc.go.th/viewer/view.html?id=5d6b6ab64271717c9192c540&amp;username=mof10141" TargetMode="External"/><Relationship Id="rId31" Type="http://schemas.openxmlformats.org/officeDocument/2006/relationships/hyperlink" Target="https://emenscr.nesdc.go.th/viewer/view.html?id=5e439698f3e6857b9c893106&amp;username=moac7015000061" TargetMode="External"/><Relationship Id="rId52" Type="http://schemas.openxmlformats.org/officeDocument/2006/relationships/hyperlink" Target="https://emenscr.nesdc.go.th/viewer/view.html?id=5fa36ad540a63831404158bf&amp;username=moi0017131" TargetMode="External"/><Relationship Id="rId73" Type="http://schemas.openxmlformats.org/officeDocument/2006/relationships/hyperlink" Target="https://emenscr.nesdc.go.th/viewer/view.html?id=600f843fef06eb0e8c9adf6a&amp;username=pcru053931" TargetMode="External"/><Relationship Id="rId78" Type="http://schemas.openxmlformats.org/officeDocument/2006/relationships/hyperlink" Target="https://emenscr.nesdc.go.th/viewer/view.html?id=60177d0de172002f71a84f54&amp;username=pcru053951" TargetMode="External"/><Relationship Id="rId94" Type="http://schemas.openxmlformats.org/officeDocument/2006/relationships/hyperlink" Target="https://emenscr.nesdc.go.th/viewer/view.html?id=6119e2fbb1eab9706bc85305&amp;username=labai061" TargetMode="External"/><Relationship Id="rId99" Type="http://schemas.openxmlformats.org/officeDocument/2006/relationships/hyperlink" Target="https://emenscr.nesdc.go.th/viewer/view.html?id=61648e679244920cdb7f535a&amp;username=moac12051" TargetMode="External"/><Relationship Id="rId101" Type="http://schemas.openxmlformats.org/officeDocument/2006/relationships/hyperlink" Target="https://emenscr.nesdc.go.th/viewer/view.html?id=616fb1316ae3cd38821b07f7&amp;username=dru0563031" TargetMode="External"/><Relationship Id="rId122" Type="http://schemas.openxmlformats.org/officeDocument/2006/relationships/hyperlink" Target="https://emenscr.nesdc.go.th/viewer/view.html?id=61c189c3866f4b33ec83aa6c&amp;username=moi00193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8b0f79b236c1f95b0c234&amp;username=udru20401" TargetMode="External"/><Relationship Id="rId21" Type="http://schemas.openxmlformats.org/officeDocument/2006/relationships/hyperlink" Target="https://emenscr.nesdc.go.th/viewer/view.html?id=5e0035cb6f155549ab8fb4c2&amp;username=energy0015461" TargetMode="External"/><Relationship Id="rId42" Type="http://schemas.openxmlformats.org/officeDocument/2006/relationships/hyperlink" Target="https://emenscr.nesdc.go.th/viewer/view.html?id=5f2938e714c4720c160d0737&amp;username=moi04041" TargetMode="External"/><Relationship Id="rId63" Type="http://schemas.openxmlformats.org/officeDocument/2006/relationships/hyperlink" Target="https://emenscr.nesdc.go.th/viewer/view.html?id=5f8ff2e973e524541eee73be&amp;username=labai061" TargetMode="External"/><Relationship Id="rId84" Type="http://schemas.openxmlformats.org/officeDocument/2006/relationships/hyperlink" Target="https://emenscr.nesdc.go.th/viewer/view.html?id=5fec41c7cd2fbc1fb9e7269d&amp;username=opm01111" TargetMode="External"/><Relationship Id="rId138" Type="http://schemas.openxmlformats.org/officeDocument/2006/relationships/hyperlink" Target="https://emenscr.nesdc.go.th/viewer/view.html?id=619deb6fdf200361cae581e1&amp;username=nsru0616071" TargetMode="External"/><Relationship Id="rId107" Type="http://schemas.openxmlformats.org/officeDocument/2006/relationships/hyperlink" Target="https://emenscr.nesdc.go.th/viewer/view.html?id=61139cc9e054a16ecd22ba54&amp;username=moi04071" TargetMode="External"/><Relationship Id="rId11" Type="http://schemas.openxmlformats.org/officeDocument/2006/relationships/hyperlink" Target="https://emenscr.nesdc.go.th/viewer/view.html?id=5d6b6c8cac810e7c85cceb89&amp;username=mof10141" TargetMode="External"/><Relationship Id="rId32" Type="http://schemas.openxmlformats.org/officeDocument/2006/relationships/hyperlink" Target="https://emenscr.nesdc.go.th/viewer/view.html?id=5e536e6dc66d9570cbd58db7&amp;username=pcru053951" TargetMode="External"/><Relationship Id="rId53" Type="http://schemas.openxmlformats.org/officeDocument/2006/relationships/hyperlink" Target="https://emenscr.nesdc.go.th/viewer/view.html?id=5f2d20c61e9bcf1b6a3368bc&amp;username=sskru05721" TargetMode="External"/><Relationship Id="rId74" Type="http://schemas.openxmlformats.org/officeDocument/2006/relationships/hyperlink" Target="https://emenscr.nesdc.go.th/viewer/view.html?id=5fc869a0cc395c6aa110cd97&amp;username=moi0019321" TargetMode="External"/><Relationship Id="rId128" Type="http://schemas.openxmlformats.org/officeDocument/2006/relationships/hyperlink" Target="https://emenscr.nesdc.go.th/viewer/view.html?id=616fb1316ae3cd38821b07f7&amp;username=dru0563031" TargetMode="External"/><Relationship Id="rId149" Type="http://schemas.openxmlformats.org/officeDocument/2006/relationships/hyperlink" Target="https://emenscr.nesdc.go.th/viewer/view.html?id=61c189c3866f4b33ec83aa6c&amp;username=moi0019331" TargetMode="External"/><Relationship Id="rId5" Type="http://schemas.openxmlformats.org/officeDocument/2006/relationships/hyperlink" Target="https://emenscr.nesdc.go.th/viewer/view.html?id=5bd3d99149b9c605ba60a0ef&amp;username=ssru0567151" TargetMode="External"/><Relationship Id="rId95" Type="http://schemas.openxmlformats.org/officeDocument/2006/relationships/hyperlink" Target="https://emenscr.nesdc.go.th/viewer/view.html?id=6017834a929a242f72ad66c5&amp;username=pcru053951" TargetMode="External"/><Relationship Id="rId22" Type="http://schemas.openxmlformats.org/officeDocument/2006/relationships/hyperlink" Target="https://emenscr.nesdc.go.th/viewer/view.html?id=5e01c2f3ca0feb49b458bf78&amp;username=moi04071" TargetMode="External"/><Relationship Id="rId27" Type="http://schemas.openxmlformats.org/officeDocument/2006/relationships/hyperlink" Target="https://emenscr.nesdc.go.th/viewer/view.html?id=5e1b37913d81060b223e209d&amp;username=pcru053951" TargetMode="External"/><Relationship Id="rId43" Type="http://schemas.openxmlformats.org/officeDocument/2006/relationships/hyperlink" Target="https://emenscr.nesdc.go.th/viewer/view.html?id=5f297abdadc5890c1c144c11&amp;username=nida05263081" TargetMode="External"/><Relationship Id="rId48" Type="http://schemas.openxmlformats.org/officeDocument/2006/relationships/hyperlink" Target="https://emenscr.nesdc.go.th/viewer/view.html?id=5f2d010567a1a91b6c4af23a&amp;username=labai061" TargetMode="External"/><Relationship Id="rId64" Type="http://schemas.openxmlformats.org/officeDocument/2006/relationships/hyperlink" Target="https://emenscr.nesdc.go.th/viewer/view.html?id=5f8ff7633347f525533f5bdd&amp;username=labai061" TargetMode="External"/><Relationship Id="rId69" Type="http://schemas.openxmlformats.org/officeDocument/2006/relationships/hyperlink" Target="https://emenscr.nesdc.go.th/viewer/view.html?id=5fb49b2756c36d429b487a12&amp;username=nsru0616071" TargetMode="External"/><Relationship Id="rId113" Type="http://schemas.openxmlformats.org/officeDocument/2006/relationships/hyperlink" Target="https://emenscr.nesdc.go.th/viewer/view.html?id=61168e1a4bf4461f93d6e4f5&amp;username=mod03091" TargetMode="External"/><Relationship Id="rId118" Type="http://schemas.openxmlformats.org/officeDocument/2006/relationships/hyperlink" Target="https://emenscr.nesdc.go.th/viewer/view.html?id=6119e2fbb1eab9706bc85305&amp;username=labai061" TargetMode="External"/><Relationship Id="rId134" Type="http://schemas.openxmlformats.org/officeDocument/2006/relationships/hyperlink" Target="https://emenscr.nesdc.go.th/viewer/view.html?id=6189f1131c41a9328354d448&amp;username=npu058911" TargetMode="External"/><Relationship Id="rId139" Type="http://schemas.openxmlformats.org/officeDocument/2006/relationships/hyperlink" Target="https://emenscr.nesdc.go.th/viewer/view.html?id=61a6e01ee4a0ba43f163af6b&amp;username=ssru056761" TargetMode="External"/><Relationship Id="rId80" Type="http://schemas.openxmlformats.org/officeDocument/2006/relationships/hyperlink" Target="https://emenscr.nesdc.go.th/viewer/view.html?id=5fd72e87238e5c34f1efcd97&amp;username=mof03031" TargetMode="External"/><Relationship Id="rId85" Type="http://schemas.openxmlformats.org/officeDocument/2006/relationships/hyperlink" Target="https://emenscr.nesdc.go.th/viewer/view.html?id=5fec43536184281fb306e6ab&amp;username=ksu056872" TargetMode="External"/><Relationship Id="rId150" Type="http://schemas.openxmlformats.org/officeDocument/2006/relationships/hyperlink" Target="https://emenscr.nesdc.go.th/viewer/view.html?id=61d69bcdcbd4c70d9465e517&amp;username=sskru05721" TargetMode="External"/><Relationship Id="rId12" Type="http://schemas.openxmlformats.org/officeDocument/2006/relationships/hyperlink" Target="https://emenscr.nesdc.go.th/viewer/view.html?id=5d8c32ed1970f105a159962e&amp;username=rus0585141" TargetMode="External"/><Relationship Id="rId17" Type="http://schemas.openxmlformats.org/officeDocument/2006/relationships/hyperlink" Target="https://emenscr.nesdc.go.th/viewer/view.html?id=5dd64840e498156aca0dab0b&amp;username=nesdb11141" TargetMode="External"/><Relationship Id="rId33" Type="http://schemas.openxmlformats.org/officeDocument/2006/relationships/hyperlink" Target="https://emenscr.nesdc.go.th/viewer/view.html?id=5e537c9cdf84aa70c60fd931&amp;username=pcru053951" TargetMode="External"/><Relationship Id="rId38" Type="http://schemas.openxmlformats.org/officeDocument/2006/relationships/hyperlink" Target="https://emenscr.nesdc.go.th/viewer/view.html?id=5efd913b0420452f11ce9e42&amp;username=district58061" TargetMode="External"/><Relationship Id="rId59" Type="http://schemas.openxmlformats.org/officeDocument/2006/relationships/hyperlink" Target="https://emenscr.nesdc.go.th/viewer/view.html?id=5f7acd1bf00c1d24fb7785f0&amp;username=moac12061" TargetMode="External"/><Relationship Id="rId103" Type="http://schemas.openxmlformats.org/officeDocument/2006/relationships/hyperlink" Target="https://emenscr.nesdc.go.th/viewer/view.html?id=60af0d945ffefd6f3023ad2f&amp;username=district44081" TargetMode="External"/><Relationship Id="rId108" Type="http://schemas.openxmlformats.org/officeDocument/2006/relationships/hyperlink" Target="https://emenscr.nesdc.go.th/viewer/view.html?id=6113a6c3e054a16ecd22ba70&amp;username=moi04071" TargetMode="External"/><Relationship Id="rId124" Type="http://schemas.openxmlformats.org/officeDocument/2006/relationships/hyperlink" Target="https://emenscr.nesdc.go.th/viewer/view.html?id=6156d9d1b1678f763618396d&amp;username=dru0563041" TargetMode="External"/><Relationship Id="rId129" Type="http://schemas.openxmlformats.org/officeDocument/2006/relationships/hyperlink" Target="https://emenscr.nesdc.go.th/viewer/view.html?id=61766ac5e8486e60ee89940b&amp;username=dru0563051" TargetMode="External"/><Relationship Id="rId54" Type="http://schemas.openxmlformats.org/officeDocument/2006/relationships/hyperlink" Target="https://emenscr.nesdc.go.th/viewer/view.html?id=5f2d4375374fcf0bce406064&amp;username=sskru05721" TargetMode="External"/><Relationship Id="rId70" Type="http://schemas.openxmlformats.org/officeDocument/2006/relationships/hyperlink" Target="https://emenscr.nesdc.go.th/viewer/view.html?id=5fc0c5347232b72a71f780cd&amp;username=moac7015000091" TargetMode="External"/><Relationship Id="rId75" Type="http://schemas.openxmlformats.org/officeDocument/2006/relationships/hyperlink" Target="https://emenscr.nesdc.go.th/viewer/view.html?id=5fc881455d06316aaee53169&amp;username=pcru053951" TargetMode="External"/><Relationship Id="rId91" Type="http://schemas.openxmlformats.org/officeDocument/2006/relationships/hyperlink" Target="https://emenscr.nesdc.go.th/viewer/view.html?id=6017665f662c8a2f73e2fd34&amp;username=pcru053951" TargetMode="External"/><Relationship Id="rId96" Type="http://schemas.openxmlformats.org/officeDocument/2006/relationships/hyperlink" Target="https://emenscr.nesdc.go.th/viewer/view.html?id=6017873a662c8a2f73e2fdca&amp;username=pcru053951" TargetMode="External"/><Relationship Id="rId140" Type="http://schemas.openxmlformats.org/officeDocument/2006/relationships/hyperlink" Target="https://emenscr.nesdc.go.th/viewer/view.html?id=61a863f57a9fbf43eacea726&amp;username=moi04071" TargetMode="External"/><Relationship Id="rId145" Type="http://schemas.openxmlformats.org/officeDocument/2006/relationships/hyperlink" Target="https://emenscr.nesdc.go.th/viewer/view.html?id=61bab13e77a3ca1cee43a81e&amp;username=mof03031" TargetMode="External"/><Relationship Id="rId1" Type="http://schemas.openxmlformats.org/officeDocument/2006/relationships/hyperlink" Target="https://emenscr.nesdc.go.th/viewer/view.html?id=5b1f6cc3bdb2d17e2f9a16fb&amp;username=mof03031" TargetMode="External"/><Relationship Id="rId6" Type="http://schemas.openxmlformats.org/officeDocument/2006/relationships/hyperlink" Target="https://emenscr.nesdc.go.th/viewer/view.html?id=5c370dee9f145043cef0a602&amp;username=moac12061" TargetMode="External"/><Relationship Id="rId23" Type="http://schemas.openxmlformats.org/officeDocument/2006/relationships/hyperlink" Target="https://emenscr.nesdc.go.th/viewer/view.html?id=5e02d3b0b459dd49a9ac7708&amp;username=gsb1" TargetMode="External"/><Relationship Id="rId28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f2d045eab64071b723c6d03&amp;username=labai061" TargetMode="External"/><Relationship Id="rId114" Type="http://schemas.openxmlformats.org/officeDocument/2006/relationships/hyperlink" Target="https://emenscr.nesdc.go.th/viewer/view.html?id=61169189ee6abd1f94902762&amp;username=mod03091" TargetMode="External"/><Relationship Id="rId119" Type="http://schemas.openxmlformats.org/officeDocument/2006/relationships/hyperlink" Target="https://emenscr.nesdc.go.th/viewer/view.html?id=6119f4aa454a1a70721697f8&amp;username=labai061" TargetMode="External"/><Relationship Id="rId44" Type="http://schemas.openxmlformats.org/officeDocument/2006/relationships/hyperlink" Target="https://emenscr.nesdc.go.th/viewer/view.html?id=5f2a226e47ff240c0ef13217&amp;username=moi04041" TargetMode="External"/><Relationship Id="rId60" Type="http://schemas.openxmlformats.org/officeDocument/2006/relationships/hyperlink" Target="https://emenscr.nesdc.go.th/viewer/view.html?id=5f800a2ccda8000329798c05&amp;username=moac12041" TargetMode="External"/><Relationship Id="rId65" Type="http://schemas.openxmlformats.org/officeDocument/2006/relationships/hyperlink" Target="https://emenscr.nesdc.go.th/viewer/view.html?id=5f8ffa3e4d1d15255ac9f3d6&amp;username=labai061" TargetMode="External"/><Relationship Id="rId81" Type="http://schemas.openxmlformats.org/officeDocument/2006/relationships/hyperlink" Target="https://emenscr.nesdc.go.th/viewer/view.html?id=5fdc5b43ea2eef1b27a27355&amp;username=moac0008321" TargetMode="External"/><Relationship Id="rId86" Type="http://schemas.openxmlformats.org/officeDocument/2006/relationships/hyperlink" Target="https://emenscr.nesdc.go.th/viewer/view.html?id=5fec72fb59995c1fbade8fe0&amp;username=lpru0534051" TargetMode="External"/><Relationship Id="rId130" Type="http://schemas.openxmlformats.org/officeDocument/2006/relationships/hyperlink" Target="https://emenscr.nesdc.go.th/viewer/view.html?id=6176eb42bf69fa60fb76c18c&amp;username=moac12051" TargetMode="External"/><Relationship Id="rId135" Type="http://schemas.openxmlformats.org/officeDocument/2006/relationships/hyperlink" Target="https://emenscr.nesdc.go.th/viewer/view.html?id=618b932dda880b328aef0ec4&amp;username=dasta1" TargetMode="External"/><Relationship Id="rId151" Type="http://schemas.openxmlformats.org/officeDocument/2006/relationships/hyperlink" Target="https://emenscr.nesdc.go.th/viewer/view.html?id=61e2ae464138de7efabb5370&amp;username=labai061" TargetMode="External"/><Relationship Id="rId13" Type="http://schemas.openxmlformats.org/officeDocument/2006/relationships/hyperlink" Target="https://emenscr.nesdc.go.th/viewer/view.html?id=5d9302bb0fe8db04e6283183&amp;username=moi04071" TargetMode="External"/><Relationship Id="rId18" Type="http://schemas.openxmlformats.org/officeDocument/2006/relationships/hyperlink" Target="https://emenscr.nesdc.go.th/viewer/view.html?id=5df1ca52ca32fb4ed4482ebd&amp;username=moi0017131" TargetMode="External"/><Relationship Id="rId39" Type="http://schemas.openxmlformats.org/officeDocument/2006/relationships/hyperlink" Target="https://emenscr.nesdc.go.th/viewer/view.html?id=5efef224822d1e3089c05ce5&amp;username=moac0007581" TargetMode="External"/><Relationship Id="rId109" Type="http://schemas.openxmlformats.org/officeDocument/2006/relationships/hyperlink" Target="https://emenscr.nesdc.go.th/viewer/view.html?id=6115e114d956f703555f9fe4&amp;username=mof03031" TargetMode="External"/><Relationship Id="rId34" Type="http://schemas.openxmlformats.org/officeDocument/2006/relationships/hyperlink" Target="https://emenscr.nesdc.go.th/viewer/view.html?id=5e55cd05d2b79d70cd160176&amp;username=pcru053951" TargetMode="External"/><Relationship Id="rId50" Type="http://schemas.openxmlformats.org/officeDocument/2006/relationships/hyperlink" Target="https://emenscr.nesdc.go.th/viewer/view.html?id=5f2d07dd1e9bcf1b6a33677b&amp;username=labai061" TargetMode="External"/><Relationship Id="rId55" Type="http://schemas.openxmlformats.org/officeDocument/2006/relationships/hyperlink" Target="https://emenscr.nesdc.go.th/viewer/view.html?id=5f2d6025374fcf0bce4060e3&amp;username=moac11041" TargetMode="External"/><Relationship Id="rId76" Type="http://schemas.openxmlformats.org/officeDocument/2006/relationships/hyperlink" Target="https://emenscr.nesdc.go.th/viewer/view.html?id=5fc8918d8290676ab1b9c6a6&amp;username=moi04071" TargetMode="External"/><Relationship Id="rId97" Type="http://schemas.openxmlformats.org/officeDocument/2006/relationships/hyperlink" Target="https://emenscr.nesdc.go.th/viewer/view.html?id=602b8582c64bae4268a63a29&amp;username=labai061" TargetMode="External"/><Relationship Id="rId104" Type="http://schemas.openxmlformats.org/officeDocument/2006/relationships/hyperlink" Target="https://emenscr.nesdc.go.th/viewer/view.html?id=60d156fad6b15e36c590418e&amp;username=labai061" TargetMode="External"/><Relationship Id="rId120" Type="http://schemas.openxmlformats.org/officeDocument/2006/relationships/hyperlink" Target="https://emenscr.nesdc.go.th/viewer/view.html?id=6119fb1db1eab9706bc85370&amp;username=labai061" TargetMode="External"/><Relationship Id="rId125" Type="http://schemas.openxmlformats.org/officeDocument/2006/relationships/hyperlink" Target="https://emenscr.nesdc.go.th/viewer/view.html?id=6163d52fdab45f55828be97c&amp;username=moac12061" TargetMode="External"/><Relationship Id="rId141" Type="http://schemas.openxmlformats.org/officeDocument/2006/relationships/hyperlink" Target="https://emenscr.nesdc.go.th/viewer/view.html?id=61aee003e4a0ba43f163b387&amp;username=moi04071" TargetMode="External"/><Relationship Id="rId146" Type="http://schemas.openxmlformats.org/officeDocument/2006/relationships/hyperlink" Target="https://emenscr.nesdc.go.th/viewer/view.html?id=61bac15b358cdf1cf6882615&amp;username=srru0546171" TargetMode="External"/><Relationship Id="rId7" Type="http://schemas.openxmlformats.org/officeDocument/2006/relationships/hyperlink" Target="https://emenscr.nesdc.go.th/viewer/view.html?id=5d5a121bd761090508f43c76&amp;username=m-society520194011" TargetMode="External"/><Relationship Id="rId71" Type="http://schemas.openxmlformats.org/officeDocument/2006/relationships/hyperlink" Target="https://emenscr.nesdc.go.th/viewer/view.html?id=5fc4984f0d3eec2a6b9e51b9&amp;username=mnre10061" TargetMode="External"/><Relationship Id="rId92" Type="http://schemas.openxmlformats.org/officeDocument/2006/relationships/hyperlink" Target="https://emenscr.nesdc.go.th/viewer/view.html?id=60176eb335fb5c2f7ac7d5cb&amp;username=pcru053951" TargetMode="External"/><Relationship Id="rId2" Type="http://schemas.openxmlformats.org/officeDocument/2006/relationships/hyperlink" Target="https://emenscr.nesdc.go.th/viewer/view.html?id=5b446990e667fe2554d28a74&amp;username=gsb1" TargetMode="External"/><Relationship Id="rId29" Type="http://schemas.openxmlformats.org/officeDocument/2006/relationships/hyperlink" Target="https://emenscr.nesdc.go.th/viewer/view.html?id=5e27e9e1804f6552226dcbcc&amp;username=vru055101021" TargetMode="External"/><Relationship Id="rId24" Type="http://schemas.openxmlformats.org/officeDocument/2006/relationships/hyperlink" Target="https://emenscr.nesdc.go.th/viewer/view.html?id=5e04550642c5ca49af55b134&amp;username=cmru0533101" TargetMode="External"/><Relationship Id="rId40" Type="http://schemas.openxmlformats.org/officeDocument/2006/relationships/hyperlink" Target="https://emenscr.nesdc.go.th/viewer/view.html?id=5f1821ad73a60474c4c811cd&amp;username=obec_regional_41_41" TargetMode="External"/><Relationship Id="rId45" Type="http://schemas.openxmlformats.org/officeDocument/2006/relationships/hyperlink" Target="https://emenscr.nesdc.go.th/viewer/view.html?id=5f2a57f0adc5890c1c144d40&amp;username=moac7015000031" TargetMode="External"/><Relationship Id="rId66" Type="http://schemas.openxmlformats.org/officeDocument/2006/relationships/hyperlink" Target="https://emenscr.nesdc.go.th/viewer/view.html?id=5f8ffc0e3347f525533f5bfc&amp;username=labai061" TargetMode="External"/><Relationship Id="rId87" Type="http://schemas.openxmlformats.org/officeDocument/2006/relationships/hyperlink" Target="https://emenscr.nesdc.go.th/viewer/view.html?id=600270dcd81bc0294d03107e&amp;username=pnru0565041" TargetMode="External"/><Relationship Id="rId110" Type="http://schemas.openxmlformats.org/officeDocument/2006/relationships/hyperlink" Target="https://emenscr.nesdc.go.th/viewer/view.html?id=6115e68e6d03d30365f256fd&amp;username=most54011" TargetMode="External"/><Relationship Id="rId115" Type="http://schemas.openxmlformats.org/officeDocument/2006/relationships/hyperlink" Target="https://emenscr.nesdc.go.th/viewer/view.html?id=61175fb34bf4461f93d6e56c&amp;username=mcru0556131" TargetMode="External"/><Relationship Id="rId131" Type="http://schemas.openxmlformats.org/officeDocument/2006/relationships/hyperlink" Target="https://emenscr.nesdc.go.th/viewer/view.html?id=61794d62929eeb74de1c6670&amp;username=sskru05721" TargetMode="External"/><Relationship Id="rId136" Type="http://schemas.openxmlformats.org/officeDocument/2006/relationships/hyperlink" Target="https://emenscr.nesdc.go.th/viewer/view.html?id=618ce144ceda15328416c237&amp;username=moac11041" TargetMode="External"/><Relationship Id="rId61" Type="http://schemas.openxmlformats.org/officeDocument/2006/relationships/hyperlink" Target="https://emenscr.nesdc.go.th/viewer/view.html?id=5f83dff659e791032ff2cf93&amp;username=moac12051" TargetMode="External"/><Relationship Id="rId82" Type="http://schemas.openxmlformats.org/officeDocument/2006/relationships/hyperlink" Target="https://emenscr.nesdc.go.th/viewer/view.html?id=5fe991f28c931742b98019af&amp;username=district58061" TargetMode="External"/><Relationship Id="rId152" Type="http://schemas.openxmlformats.org/officeDocument/2006/relationships/hyperlink" Target="https://emenscr.nesdc.go.th/viewer/view.html?id=61e2ed6c48dc137f02e90a94&amp;username=labai061" TargetMode="External"/><Relationship Id="rId19" Type="http://schemas.openxmlformats.org/officeDocument/2006/relationships/hyperlink" Target="https://emenscr.nesdc.go.th/viewer/view.html?id=5dfb3c29c552571a72d137d2&amp;username=moac12041" TargetMode="External"/><Relationship Id="rId14" Type="http://schemas.openxmlformats.org/officeDocument/2006/relationships/hyperlink" Target="https://emenscr.nesdc.go.th/viewer/view.html?id=5dbfa085efbbb90303acae2e&amp;username=kpru053621" TargetMode="External"/><Relationship Id="rId30" Type="http://schemas.openxmlformats.org/officeDocument/2006/relationships/hyperlink" Target="https://emenscr.nesdc.go.th/viewer/view.html?id=5e280b1b804f6552226dcc19&amp;username=mof10051" TargetMode="External"/><Relationship Id="rId35" Type="http://schemas.openxmlformats.org/officeDocument/2006/relationships/hyperlink" Target="https://emenscr.nesdc.go.th/viewer/view.html?id=5e79bc041a98db7a44cde812&amp;username=cpru05690121" TargetMode="External"/><Relationship Id="rId56" Type="http://schemas.openxmlformats.org/officeDocument/2006/relationships/hyperlink" Target="https://emenscr.nesdc.go.th/viewer/view.html?id=5f2d6924c3e5f60bd06cae08&amp;username=moac11041" TargetMode="External"/><Relationship Id="rId77" Type="http://schemas.openxmlformats.org/officeDocument/2006/relationships/hyperlink" Target="https://emenscr.nesdc.go.th/viewer/view.html?id=5fc89f7da8d9686aa79eeb20&amp;username=district95061" TargetMode="External"/><Relationship Id="rId100" Type="http://schemas.openxmlformats.org/officeDocument/2006/relationships/hyperlink" Target="https://emenscr.nesdc.go.th/viewer/view.html?id=602f6ace9f63367832cd8ceb&amp;username=pcru053951" TargetMode="External"/><Relationship Id="rId105" Type="http://schemas.openxmlformats.org/officeDocument/2006/relationships/hyperlink" Target="https://emenscr.nesdc.go.th/viewer/view.html?id=61123330ef40ea035b9d1120&amp;username=pcru053951" TargetMode="External"/><Relationship Id="rId126" Type="http://schemas.openxmlformats.org/officeDocument/2006/relationships/hyperlink" Target="https://emenscr.nesdc.go.th/viewer/view.html?id=61648e679244920cdb7f535a&amp;username=moac12051" TargetMode="External"/><Relationship Id="rId147" Type="http://schemas.openxmlformats.org/officeDocument/2006/relationships/hyperlink" Target="https://emenscr.nesdc.go.th/viewer/view.html?id=61c048d31a10626236233e5b&amp;username=mof10141" TargetMode="External"/><Relationship Id="rId8" Type="http://schemas.openxmlformats.org/officeDocument/2006/relationships/hyperlink" Target="https://emenscr.nesdc.go.th/viewer/view.html?id=5d6b57124271717c9192c539&amp;username=mof10141" TargetMode="External"/><Relationship Id="rId51" Type="http://schemas.openxmlformats.org/officeDocument/2006/relationships/hyperlink" Target="https://emenscr.nesdc.go.th/viewer/view.html?id=5f2d157667a1a91b6c4af327&amp;username=sskru05721" TargetMode="External"/><Relationship Id="rId72" Type="http://schemas.openxmlformats.org/officeDocument/2006/relationships/hyperlink" Target="https://emenscr.nesdc.go.th/viewer/view.html?id=5fc7114c9571721336792dc6&amp;username=mof10141" TargetMode="External"/><Relationship Id="rId93" Type="http://schemas.openxmlformats.org/officeDocument/2006/relationships/hyperlink" Target="https://emenscr.nesdc.go.th/viewer/view.html?id=601776db662c8a2f73e2fd88&amp;username=pcru053951" TargetMode="External"/><Relationship Id="rId98" Type="http://schemas.openxmlformats.org/officeDocument/2006/relationships/hyperlink" Target="https://emenscr.nesdc.go.th/viewer/view.html?id=602b91d9258b02426ad2d549&amp;username=labai061" TargetMode="External"/><Relationship Id="rId121" Type="http://schemas.openxmlformats.org/officeDocument/2006/relationships/hyperlink" Target="https://emenscr.nesdc.go.th/viewer/view.html?id=611a0744454a1a7072169833&amp;username=labai061" TargetMode="External"/><Relationship Id="rId142" Type="http://schemas.openxmlformats.org/officeDocument/2006/relationships/hyperlink" Target="https://emenscr.nesdc.go.th/viewer/view.html?id=61b16b5220af770c9d9bf5bd&amp;username=dnp_regional_81_71" TargetMode="External"/><Relationship Id="rId3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e05c956e82416445c17a490&amp;username=moi0019441" TargetMode="External"/><Relationship Id="rId46" Type="http://schemas.openxmlformats.org/officeDocument/2006/relationships/hyperlink" Target="https://emenscr.nesdc.go.th/viewer/view.html?id=5f2bbb205ae40c252664c175&amp;username=psu05211" TargetMode="External"/><Relationship Id="rId67" Type="http://schemas.openxmlformats.org/officeDocument/2006/relationships/hyperlink" Target="https://emenscr.nesdc.go.th/viewer/view.html?id=5f9a2b95ce9e354887d836b2&amp;username=moac10041" TargetMode="External"/><Relationship Id="rId116" Type="http://schemas.openxmlformats.org/officeDocument/2006/relationships/hyperlink" Target="https://emenscr.nesdc.go.th/viewer/view.html?id=611889409b236c1f95b0c1fd&amp;username=moac7015000091" TargetMode="External"/><Relationship Id="rId137" Type="http://schemas.openxmlformats.org/officeDocument/2006/relationships/hyperlink" Target="https://emenscr.nesdc.go.th/viewer/view.html?id=618ceae1c365253295d32d6f&amp;username=moac11041" TargetMode="External"/><Relationship Id="rId20" Type="http://schemas.openxmlformats.org/officeDocument/2006/relationships/hyperlink" Target="https://emenscr.nesdc.go.th/viewer/view.html?id=5e002bf6b459dd49a9ac7093&amp;username=nrru0544141" TargetMode="External"/><Relationship Id="rId41" Type="http://schemas.openxmlformats.org/officeDocument/2006/relationships/hyperlink" Target="https://emenscr.nesdc.go.th/viewer/view.html?id=5f2917df4ae89a0c1450dea7&amp;username=moac7015000031" TargetMode="External"/><Relationship Id="rId62" Type="http://schemas.openxmlformats.org/officeDocument/2006/relationships/hyperlink" Target="https://emenscr.nesdc.go.th/viewer/view.html?id=5f8feff6c92c4e5416b6fd5d&amp;username=labai061" TargetMode="External"/><Relationship Id="rId83" Type="http://schemas.openxmlformats.org/officeDocument/2006/relationships/hyperlink" Target="https://emenscr.nesdc.go.th/viewer/view.html?id=5feaef0355edc142c175e1b0&amp;username=ksu056872" TargetMode="External"/><Relationship Id="rId88" Type="http://schemas.openxmlformats.org/officeDocument/2006/relationships/hyperlink" Target="https://emenscr.nesdc.go.th/viewer/view.html?id=600292f58fc6222946bc8a1a&amp;username=kpru053621" TargetMode="External"/><Relationship Id="rId111" Type="http://schemas.openxmlformats.org/officeDocument/2006/relationships/hyperlink" Target="https://emenscr.nesdc.go.th/viewer/view.html?id=61160416821e80431e8917f1&amp;username=most54011" TargetMode="External"/><Relationship Id="rId132" Type="http://schemas.openxmlformats.org/officeDocument/2006/relationships/hyperlink" Target="https://emenscr.nesdc.go.th/viewer/view.html?id=617a4be378b1576ab528b512&amp;username=uru0535011" TargetMode="External"/><Relationship Id="rId15" Type="http://schemas.openxmlformats.org/officeDocument/2006/relationships/hyperlink" Target="https://emenscr.nesdc.go.th/viewer/view.html?id=5dd3ba2a1d85456ad077168f&amp;username=mof03031" TargetMode="External"/><Relationship Id="rId36" Type="http://schemas.openxmlformats.org/officeDocument/2006/relationships/hyperlink" Target="https://emenscr.nesdc.go.th/viewer/view.html?id=5e7c7719e4b4210e9804b635&amp;username=cpru05690121" TargetMode="External"/><Relationship Id="rId57" Type="http://schemas.openxmlformats.org/officeDocument/2006/relationships/hyperlink" Target="https://emenscr.nesdc.go.th/viewer/view.html?id=5f2d6ace374fcf0bce406114&amp;username=moac11041" TargetMode="External"/><Relationship Id="rId106" Type="http://schemas.openxmlformats.org/officeDocument/2006/relationships/hyperlink" Target="https://emenscr.nesdc.go.th/viewer/view.html?id=611380b677572f035a6ea219&amp;username=moac11041" TargetMode="External"/><Relationship Id="rId127" Type="http://schemas.openxmlformats.org/officeDocument/2006/relationships/hyperlink" Target="https://emenscr.nesdc.go.th/viewer/view.html?id=616514514e72b56eb592a24d&amp;username=moac12041" TargetMode="External"/><Relationship Id="rId10" Type="http://schemas.openxmlformats.org/officeDocument/2006/relationships/hyperlink" Target="https://emenscr.nesdc.go.th/viewer/view.html?id=5d6b6ab64271717c9192c540&amp;username=mof10141" TargetMode="External"/><Relationship Id="rId31" Type="http://schemas.openxmlformats.org/officeDocument/2006/relationships/hyperlink" Target="https://emenscr.nesdc.go.th/viewer/view.html?id=5e439698f3e6857b9c893106&amp;username=moac7015000061" TargetMode="External"/><Relationship Id="rId52" Type="http://schemas.openxmlformats.org/officeDocument/2006/relationships/hyperlink" Target="https://emenscr.nesdc.go.th/viewer/view.html?id=5f2d1a9967a1a91b6c4af368&amp;username=kmitl052401061" TargetMode="External"/><Relationship Id="rId73" Type="http://schemas.openxmlformats.org/officeDocument/2006/relationships/hyperlink" Target="https://emenscr.nesdc.go.th/viewer/view.html?id=5fc85f059571721336792f83&amp;username=mof10141" TargetMode="External"/><Relationship Id="rId78" Type="http://schemas.openxmlformats.org/officeDocument/2006/relationships/hyperlink" Target="https://emenscr.nesdc.go.th/viewer/view.html?id=5fc8a1978290676ab1b9c6eb&amp;username=mof10141" TargetMode="External"/><Relationship Id="rId94" Type="http://schemas.openxmlformats.org/officeDocument/2006/relationships/hyperlink" Target="https://emenscr.nesdc.go.th/viewer/view.html?id=60177d0de172002f71a84f54&amp;username=pcru053951" TargetMode="External"/><Relationship Id="rId99" Type="http://schemas.openxmlformats.org/officeDocument/2006/relationships/hyperlink" Target="https://emenscr.nesdc.go.th/viewer/view.html?id=602b966faa0977426cbb2479&amp;username=labai061" TargetMode="External"/><Relationship Id="rId101" Type="http://schemas.openxmlformats.org/officeDocument/2006/relationships/hyperlink" Target="https://emenscr.nesdc.go.th/viewer/view.html?id=603d9f0ac5f50046a7b7cf71&amp;username=vru055101021" TargetMode="External"/><Relationship Id="rId122" Type="http://schemas.openxmlformats.org/officeDocument/2006/relationships/hyperlink" Target="https://emenscr.nesdc.go.th/viewer/view.html?id=611a08bbe587a9706c8ae1d1&amp;username=labai061" TargetMode="External"/><Relationship Id="rId143" Type="http://schemas.openxmlformats.org/officeDocument/2006/relationships/hyperlink" Target="https://emenscr.nesdc.go.th/viewer/view.html?id=61b1c94b20af770c9d9bf6cb&amp;username=dnp_regional_81_71" TargetMode="External"/><Relationship Id="rId148" Type="http://schemas.openxmlformats.org/officeDocument/2006/relationships/hyperlink" Target="https://emenscr.nesdc.go.th/viewer/view.html?id=61c12afc1a10626236233ec3&amp;username=pcru053951" TargetMode="External"/><Relationship Id="rId4" Type="http://schemas.openxmlformats.org/officeDocument/2006/relationships/hyperlink" Target="https://emenscr.nesdc.go.th/viewer/view.html?id=5ba47ac6b76a640f33987362&amp;username=moac12051" TargetMode="External"/><Relationship Id="rId9" Type="http://schemas.openxmlformats.org/officeDocument/2006/relationships/hyperlink" Target="https://emenscr.nesdc.go.th/viewer/view.html?id=5d6b5a7cac810e7c85cceb87&amp;username=mof10141" TargetMode="External"/><Relationship Id="rId26" Type="http://schemas.openxmlformats.org/officeDocument/2006/relationships/hyperlink" Target="https://emenscr.nesdc.go.th/viewer/view.html?id=5e144fbedfe25e34a8572995&amp;username=moi0017131" TargetMode="External"/><Relationship Id="rId47" Type="http://schemas.openxmlformats.org/officeDocument/2006/relationships/hyperlink" Target="https://emenscr.nesdc.go.th/viewer/view.html?id=5f2cd00767a1a91b6c4af0fc&amp;username=nrct00031" TargetMode="External"/><Relationship Id="rId68" Type="http://schemas.openxmlformats.org/officeDocument/2006/relationships/hyperlink" Target="https://emenscr.nesdc.go.th/viewer/view.html?id=5fa36ad540a63831404158bf&amp;username=moi0017131" TargetMode="External"/><Relationship Id="rId89" Type="http://schemas.openxmlformats.org/officeDocument/2006/relationships/hyperlink" Target="https://emenscr.nesdc.go.th/viewer/view.html?id=600f843fef06eb0e8c9adf6a&amp;username=pcru053931" TargetMode="External"/><Relationship Id="rId112" Type="http://schemas.openxmlformats.org/officeDocument/2006/relationships/hyperlink" Target="https://emenscr.nesdc.go.th/viewer/view.html?id=6116270ca94df25e1c4974a0&amp;username=mod03091" TargetMode="External"/><Relationship Id="rId133" Type="http://schemas.openxmlformats.org/officeDocument/2006/relationships/hyperlink" Target="https://emenscr.nesdc.go.th/viewer/view.html?id=617ab3d478b1576ab528b73e&amp;username=sskru05721" TargetMode="External"/><Relationship Id="rId16" Type="http://schemas.openxmlformats.org/officeDocument/2006/relationships/hyperlink" Target="https://emenscr.nesdc.go.th/viewer/view.html?id=5dd4b5d81d85456ad07716b2&amp;username=mnre10061" TargetMode="External"/><Relationship Id="rId37" Type="http://schemas.openxmlformats.org/officeDocument/2006/relationships/hyperlink" Target="https://emenscr.nesdc.go.th/viewer/view.html?id=5e8c85277bc6d76512dbc546&amp;username=pnru0565021" TargetMode="External"/><Relationship Id="rId58" Type="http://schemas.openxmlformats.org/officeDocument/2006/relationships/hyperlink" Target="https://emenscr.nesdc.go.th/viewer/view.html?id=5f6c0aa806a32245fa444577&amp;username=district58011" TargetMode="External"/><Relationship Id="rId79" Type="http://schemas.openxmlformats.org/officeDocument/2006/relationships/hyperlink" Target="https://emenscr.nesdc.go.th/viewer/view.html?id=5fc9ea528290676ab1b9c859&amp;username=moi0019951" TargetMode="External"/><Relationship Id="rId102" Type="http://schemas.openxmlformats.org/officeDocument/2006/relationships/hyperlink" Target="https://emenscr.nesdc.go.th/viewer/view.html?id=60ab5f5288db5c2741c60e67&amp;username=district44081" TargetMode="External"/><Relationship Id="rId123" Type="http://schemas.openxmlformats.org/officeDocument/2006/relationships/hyperlink" Target="https://emenscr.nesdc.go.th/viewer/view.html?id=611f6809e146413386e1e40d&amp;username=dru0563181" TargetMode="External"/><Relationship Id="rId144" Type="http://schemas.openxmlformats.org/officeDocument/2006/relationships/hyperlink" Target="https://emenscr.nesdc.go.th/viewer/view.html?id=61b99d1e358cdf1cf688252e&amp;username=nrct00051" TargetMode="External"/><Relationship Id="rId90" Type="http://schemas.openxmlformats.org/officeDocument/2006/relationships/hyperlink" Target="https://emenscr.nesdc.go.th/viewer/view.html?id=600f8af2ea50cd0e926270d5&amp;username=pcru0539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144fbedfe25e34a8572995&amp;username=moi0017131" TargetMode="External"/><Relationship Id="rId21" Type="http://schemas.openxmlformats.org/officeDocument/2006/relationships/hyperlink" Target="https://emenscr.nesdc.go.th/viewer/view.html?id=5e0035cb6f155549ab8fb4c2&amp;username=energy0015461" TargetMode="External"/><Relationship Id="rId42" Type="http://schemas.openxmlformats.org/officeDocument/2006/relationships/hyperlink" Target="https://emenscr.nesdc.go.th/viewer/view.html?id=5f7acd1bf00c1d24fb7785f0&amp;username=moac12061" TargetMode="External"/><Relationship Id="rId47" Type="http://schemas.openxmlformats.org/officeDocument/2006/relationships/hyperlink" Target="https://emenscr.nesdc.go.th/viewer/view.html?id=5f8ff7633347f525533f5bdd&amp;username=labai061" TargetMode="External"/><Relationship Id="rId63" Type="http://schemas.openxmlformats.org/officeDocument/2006/relationships/hyperlink" Target="https://emenscr.nesdc.go.th/viewer/view.html?id=5fd72e87238e5c34f1efcd97&amp;username=mof03031" TargetMode="External"/><Relationship Id="rId68" Type="http://schemas.openxmlformats.org/officeDocument/2006/relationships/hyperlink" Target="https://emenscr.nesdc.go.th/viewer/view.html?id=5fec43536184281fb306e6ab&amp;username=ksu056872" TargetMode="External"/><Relationship Id="rId84" Type="http://schemas.openxmlformats.org/officeDocument/2006/relationships/hyperlink" Target="https://emenscr.nesdc.go.th/viewer/view.html?id=603d9f0ac5f50046a7b7cf71&amp;username=vru055101021" TargetMode="External"/><Relationship Id="rId89" Type="http://schemas.openxmlformats.org/officeDocument/2006/relationships/hyperlink" Target="https://emenscr.nesdc.go.th/viewer/view.html?id=616fb1316ae3cd38821b07f7&amp;username=dru0563031" TargetMode="External"/><Relationship Id="rId16" Type="http://schemas.openxmlformats.org/officeDocument/2006/relationships/hyperlink" Target="https://emenscr.nesdc.go.th/viewer/view.html?id=5dd4b5d81d85456ad07716b2&amp;username=mnre10061" TargetMode="External"/><Relationship Id="rId11" Type="http://schemas.openxmlformats.org/officeDocument/2006/relationships/hyperlink" Target="https://emenscr.nesdc.go.th/viewer/view.html?id=5d6b6c8cac810e7c85cceb89&amp;username=mof10141" TargetMode="External"/><Relationship Id="rId32" Type="http://schemas.openxmlformats.org/officeDocument/2006/relationships/hyperlink" Target="https://emenscr.nesdc.go.th/viewer/view.html?id=5e536e6dc66d9570cbd58db7&amp;username=pcru053951" TargetMode="External"/><Relationship Id="rId37" Type="http://schemas.openxmlformats.org/officeDocument/2006/relationships/hyperlink" Target="https://emenscr.nesdc.go.th/viewer/view.html?id=5e8c85277bc6d76512dbc546&amp;username=pnru0565021" TargetMode="External"/><Relationship Id="rId53" Type="http://schemas.openxmlformats.org/officeDocument/2006/relationships/hyperlink" Target="https://emenscr.nesdc.go.th/viewer/view.html?id=5fc0c5347232b72a71f780cd&amp;username=moac7015000091" TargetMode="External"/><Relationship Id="rId58" Type="http://schemas.openxmlformats.org/officeDocument/2006/relationships/hyperlink" Target="https://emenscr.nesdc.go.th/viewer/view.html?id=5fc881455d06316aaee53169&amp;username=pcru053951" TargetMode="External"/><Relationship Id="rId74" Type="http://schemas.openxmlformats.org/officeDocument/2006/relationships/hyperlink" Target="https://emenscr.nesdc.go.th/viewer/view.html?id=6017665f662c8a2f73e2fd34&amp;username=pcru053951" TargetMode="External"/><Relationship Id="rId79" Type="http://schemas.openxmlformats.org/officeDocument/2006/relationships/hyperlink" Target="https://emenscr.nesdc.go.th/viewer/view.html?id=6017873a662c8a2f73e2fdca&amp;username=pcru053951" TargetMode="External"/><Relationship Id="rId5" Type="http://schemas.openxmlformats.org/officeDocument/2006/relationships/hyperlink" Target="https://emenscr.nesdc.go.th/viewer/view.html?id=5bd3d99149b9c605ba60a0ef&amp;username=ssru0567151" TargetMode="External"/><Relationship Id="rId90" Type="http://schemas.openxmlformats.org/officeDocument/2006/relationships/hyperlink" Target="https://emenscr.nesdc.go.th/viewer/view.html?id=61766ac5e8486e60ee89940b&amp;username=dru0563051" TargetMode="External"/><Relationship Id="rId95" Type="http://schemas.openxmlformats.org/officeDocument/2006/relationships/hyperlink" Target="https://emenscr.nesdc.go.th/viewer/view.html?id=Oo7BKZnQWdTgkxd5kwql" TargetMode="External"/><Relationship Id="rId22" Type="http://schemas.openxmlformats.org/officeDocument/2006/relationships/hyperlink" Target="https://emenscr.nesdc.go.th/viewer/view.html?id=5e01c2f3ca0feb49b458bf78&amp;username=moi04071" TargetMode="External"/><Relationship Id="rId27" Type="http://schemas.openxmlformats.org/officeDocument/2006/relationships/hyperlink" Target="https://emenscr.nesdc.go.th/viewer/view.html?id=5e1b37913d81060b223e209d&amp;username=pcru053951" TargetMode="External"/><Relationship Id="rId43" Type="http://schemas.openxmlformats.org/officeDocument/2006/relationships/hyperlink" Target="https://emenscr.nesdc.go.th/viewer/view.html?id=5f800a2ccda8000329798c05&amp;username=moac12041" TargetMode="External"/><Relationship Id="rId48" Type="http://schemas.openxmlformats.org/officeDocument/2006/relationships/hyperlink" Target="https://emenscr.nesdc.go.th/viewer/view.html?id=5f8ffa3e4d1d15255ac9f3d6&amp;username=labai061" TargetMode="External"/><Relationship Id="rId64" Type="http://schemas.openxmlformats.org/officeDocument/2006/relationships/hyperlink" Target="https://emenscr.nesdc.go.th/viewer/view.html?id=5fdc5b43ea2eef1b27a27355&amp;username=moac0008321" TargetMode="External"/><Relationship Id="rId69" Type="http://schemas.openxmlformats.org/officeDocument/2006/relationships/hyperlink" Target="https://emenscr.nesdc.go.th/viewer/view.html?id=5fec72fb59995c1fbade8fe0&amp;username=lpru0534051" TargetMode="External"/><Relationship Id="rId80" Type="http://schemas.openxmlformats.org/officeDocument/2006/relationships/hyperlink" Target="https://emenscr.nesdc.go.th/viewer/view.html?id=602b8582c64bae4268a63a29&amp;username=labai061" TargetMode="External"/><Relationship Id="rId85" Type="http://schemas.openxmlformats.org/officeDocument/2006/relationships/hyperlink" Target="https://emenscr.nesdc.go.th/viewer/view.html?id=60ab5f5288db5c2741c60e67&amp;username=district44081" TargetMode="External"/><Relationship Id="rId3" Type="http://schemas.openxmlformats.org/officeDocument/2006/relationships/hyperlink" Target="https://emenscr.nesdc.go.th/viewer/view.html?id=5b9bcc62e8a05d0f344e4da1&amp;username=moac12051" TargetMode="External"/><Relationship Id="rId12" Type="http://schemas.openxmlformats.org/officeDocument/2006/relationships/hyperlink" Target="https://emenscr.nesdc.go.th/viewer/view.html?id=5d8c32ed1970f105a159962e&amp;username=rus0585141" TargetMode="External"/><Relationship Id="rId17" Type="http://schemas.openxmlformats.org/officeDocument/2006/relationships/hyperlink" Target="https://emenscr.nesdc.go.th/viewer/view.html?id=5dd64840e498156aca0dab0b&amp;username=nesdb11141" TargetMode="External"/><Relationship Id="rId25" Type="http://schemas.openxmlformats.org/officeDocument/2006/relationships/hyperlink" Target="https://emenscr.nesdc.go.th/viewer/view.html?id=5e05c956e82416445c17a490&amp;username=moi0019441" TargetMode="External"/><Relationship Id="rId33" Type="http://schemas.openxmlformats.org/officeDocument/2006/relationships/hyperlink" Target="https://emenscr.nesdc.go.th/viewer/view.html?id=5e537c9cdf84aa70c60fd931&amp;username=pcru053951" TargetMode="External"/><Relationship Id="rId38" Type="http://schemas.openxmlformats.org/officeDocument/2006/relationships/hyperlink" Target="https://emenscr.nesdc.go.th/viewer/view.html?id=5efd913b0420452f11ce9e42&amp;username=district58061" TargetMode="External"/><Relationship Id="rId46" Type="http://schemas.openxmlformats.org/officeDocument/2006/relationships/hyperlink" Target="https://emenscr.nesdc.go.th/viewer/view.html?id=5f8ff2e973e524541eee73be&amp;username=labai061" TargetMode="External"/><Relationship Id="rId59" Type="http://schemas.openxmlformats.org/officeDocument/2006/relationships/hyperlink" Target="https://emenscr.nesdc.go.th/viewer/view.html?id=5fc8918d8290676ab1b9c6a6&amp;username=moi04071" TargetMode="External"/><Relationship Id="rId67" Type="http://schemas.openxmlformats.org/officeDocument/2006/relationships/hyperlink" Target="https://emenscr.nesdc.go.th/viewer/view.html?id=5fec41c7cd2fbc1fb9e7269d&amp;username=opm01111" TargetMode="External"/><Relationship Id="rId20" Type="http://schemas.openxmlformats.org/officeDocument/2006/relationships/hyperlink" Target="https://emenscr.nesdc.go.th/viewer/view.html?id=5e002bf6b459dd49a9ac7093&amp;username=nrru0544141" TargetMode="External"/><Relationship Id="rId41" Type="http://schemas.openxmlformats.org/officeDocument/2006/relationships/hyperlink" Target="https://emenscr.nesdc.go.th/viewer/view.html?id=5f6c0aa806a32245fa444577&amp;username=district58011" TargetMode="External"/><Relationship Id="rId54" Type="http://schemas.openxmlformats.org/officeDocument/2006/relationships/hyperlink" Target="https://emenscr.nesdc.go.th/viewer/view.html?id=5fc4984f0d3eec2a6b9e51b9&amp;username=mnre10061" TargetMode="External"/><Relationship Id="rId62" Type="http://schemas.openxmlformats.org/officeDocument/2006/relationships/hyperlink" Target="https://emenscr.nesdc.go.th/viewer/view.html?id=5fc9ea528290676ab1b9c859&amp;username=moi0019951" TargetMode="External"/><Relationship Id="rId70" Type="http://schemas.openxmlformats.org/officeDocument/2006/relationships/hyperlink" Target="https://emenscr.nesdc.go.th/viewer/view.html?id=600270dcd81bc0294d03107e&amp;username=pnru0565041" TargetMode="External"/><Relationship Id="rId75" Type="http://schemas.openxmlformats.org/officeDocument/2006/relationships/hyperlink" Target="https://emenscr.nesdc.go.th/viewer/view.html?id=60176eb335fb5c2f7ac7d5cb&amp;username=pcru053951" TargetMode="External"/><Relationship Id="rId83" Type="http://schemas.openxmlformats.org/officeDocument/2006/relationships/hyperlink" Target="https://emenscr.nesdc.go.th/viewer/view.html?id=602f6ace9f63367832cd8ceb&amp;username=pcru053951" TargetMode="External"/><Relationship Id="rId88" Type="http://schemas.openxmlformats.org/officeDocument/2006/relationships/hyperlink" Target="https://emenscr.nesdc.go.th/viewer/view.html?id=6156d9d1b1678f763618396d&amp;username=dru0563041" TargetMode="External"/><Relationship Id="rId91" Type="http://schemas.openxmlformats.org/officeDocument/2006/relationships/hyperlink" Target="https://emenscr.nesdc.go.th/viewer/view.html?id=61794d62929eeb74de1c6670&amp;username=sskru05721" TargetMode="External"/><Relationship Id="rId96" Type="http://schemas.openxmlformats.org/officeDocument/2006/relationships/hyperlink" Target="https://emenscr.nesdc.go.th/viewer/view.html?id=Oo7BKZnQWdTgkxd5kwql" TargetMode="External"/><Relationship Id="rId1" Type="http://schemas.openxmlformats.org/officeDocument/2006/relationships/hyperlink" Target="https://emenscr.nesdc.go.th/viewer/view.html?id=5b1f6cc3bdb2d17e2f9a16fb&amp;username=mof03031" TargetMode="External"/><Relationship Id="rId6" Type="http://schemas.openxmlformats.org/officeDocument/2006/relationships/hyperlink" Target="https://emenscr.nesdc.go.th/viewer/view.html?id=5c370dee9f145043cef0a602&amp;username=moac12061" TargetMode="External"/><Relationship Id="rId15" Type="http://schemas.openxmlformats.org/officeDocument/2006/relationships/hyperlink" Target="https://emenscr.nesdc.go.th/viewer/view.html?id=5dd3ba2a1d85456ad077168f&amp;username=mof03031" TargetMode="External"/><Relationship Id="rId23" Type="http://schemas.openxmlformats.org/officeDocument/2006/relationships/hyperlink" Target="https://emenscr.nesdc.go.th/viewer/view.html?id=5e02d3b0b459dd49a9ac7708&amp;username=gsb1" TargetMode="External"/><Relationship Id="rId28" Type="http://schemas.openxmlformats.org/officeDocument/2006/relationships/hyperlink" Target="https://emenscr.nesdc.go.th/viewer/view.html?id=5e2007792738b3255303fd85&amp;username=moi0018191" TargetMode="External"/><Relationship Id="rId36" Type="http://schemas.openxmlformats.org/officeDocument/2006/relationships/hyperlink" Target="https://emenscr.nesdc.go.th/viewer/view.html?id=5e7c7719e4b4210e9804b635&amp;username=cpru05690121" TargetMode="External"/><Relationship Id="rId49" Type="http://schemas.openxmlformats.org/officeDocument/2006/relationships/hyperlink" Target="https://emenscr.nesdc.go.th/viewer/view.html?id=5f8ffc0e3347f525533f5bfc&amp;username=labai061" TargetMode="External"/><Relationship Id="rId57" Type="http://schemas.openxmlformats.org/officeDocument/2006/relationships/hyperlink" Target="https://emenscr.nesdc.go.th/viewer/view.html?id=5fc869a0cc395c6aa110cd97&amp;username=moi0019321" TargetMode="External"/><Relationship Id="rId10" Type="http://schemas.openxmlformats.org/officeDocument/2006/relationships/hyperlink" Target="https://emenscr.nesdc.go.th/viewer/view.html?id=5d6b6ab64271717c9192c540&amp;username=mof10141" TargetMode="External"/><Relationship Id="rId31" Type="http://schemas.openxmlformats.org/officeDocument/2006/relationships/hyperlink" Target="https://emenscr.nesdc.go.th/viewer/view.html?id=5e439698f3e6857b9c893106&amp;username=moac7015000061" TargetMode="External"/><Relationship Id="rId44" Type="http://schemas.openxmlformats.org/officeDocument/2006/relationships/hyperlink" Target="https://emenscr.nesdc.go.th/viewer/view.html?id=5f83dff659e791032ff2cf93&amp;username=moac12051" TargetMode="External"/><Relationship Id="rId52" Type="http://schemas.openxmlformats.org/officeDocument/2006/relationships/hyperlink" Target="https://emenscr.nesdc.go.th/viewer/view.html?id=5fb49b2756c36d429b487a12&amp;username=nsru0616071" TargetMode="External"/><Relationship Id="rId60" Type="http://schemas.openxmlformats.org/officeDocument/2006/relationships/hyperlink" Target="https://emenscr.nesdc.go.th/viewer/view.html?id=5fc89f7da8d9686aa79eeb20&amp;username=district95061" TargetMode="External"/><Relationship Id="rId65" Type="http://schemas.openxmlformats.org/officeDocument/2006/relationships/hyperlink" Target="https://emenscr.nesdc.go.th/viewer/view.html?id=5fe991f28c931742b98019af&amp;username=district58061" TargetMode="External"/><Relationship Id="rId73" Type="http://schemas.openxmlformats.org/officeDocument/2006/relationships/hyperlink" Target="https://emenscr.nesdc.go.th/viewer/view.html?id=600f8af2ea50cd0e926270d5&amp;username=pcru053931" TargetMode="External"/><Relationship Id="rId78" Type="http://schemas.openxmlformats.org/officeDocument/2006/relationships/hyperlink" Target="https://emenscr.nesdc.go.th/viewer/view.html?id=6017834a929a242f72ad66c5&amp;username=pcru053951" TargetMode="External"/><Relationship Id="rId81" Type="http://schemas.openxmlformats.org/officeDocument/2006/relationships/hyperlink" Target="https://emenscr.nesdc.go.th/viewer/view.html?id=602b91d9258b02426ad2d549&amp;username=labai061" TargetMode="External"/><Relationship Id="rId86" Type="http://schemas.openxmlformats.org/officeDocument/2006/relationships/hyperlink" Target="https://emenscr.nesdc.go.th/viewer/view.html?id=60af0d945ffefd6f3023ad2f&amp;username=district44081" TargetMode="External"/><Relationship Id="rId94" Type="http://schemas.openxmlformats.org/officeDocument/2006/relationships/hyperlink" Target="https://emenscr.nesdc.go.th/viewer/view.html?id=618b932dda880b328aef0ec4&amp;username=dasta1" TargetMode="External"/><Relationship Id="rId4" Type="http://schemas.openxmlformats.org/officeDocument/2006/relationships/hyperlink" Target="https://emenscr.nesdc.go.th/viewer/view.html?id=5ba47ac6b76a640f33987362&amp;username=moac12051" TargetMode="External"/><Relationship Id="rId9" Type="http://schemas.openxmlformats.org/officeDocument/2006/relationships/hyperlink" Target="https://emenscr.nesdc.go.th/viewer/view.html?id=5d6b5a7cac810e7c85cceb87&amp;username=mof10141" TargetMode="External"/><Relationship Id="rId13" Type="http://schemas.openxmlformats.org/officeDocument/2006/relationships/hyperlink" Target="https://emenscr.nesdc.go.th/viewer/view.html?id=5d9302bb0fe8db04e6283183&amp;username=moi04071" TargetMode="External"/><Relationship Id="rId18" Type="http://schemas.openxmlformats.org/officeDocument/2006/relationships/hyperlink" Target="https://emenscr.nesdc.go.th/viewer/view.html?id=5df1ca52ca32fb4ed4482ebd&amp;username=moi0017131" TargetMode="External"/><Relationship Id="rId39" Type="http://schemas.openxmlformats.org/officeDocument/2006/relationships/hyperlink" Target="https://emenscr.nesdc.go.th/viewer/view.html?id=5efef224822d1e3089c05ce5&amp;username=moac0007581" TargetMode="External"/><Relationship Id="rId34" Type="http://schemas.openxmlformats.org/officeDocument/2006/relationships/hyperlink" Target="https://emenscr.nesdc.go.th/viewer/view.html?id=5e55cd05d2b79d70cd160176&amp;username=pcru053951" TargetMode="External"/><Relationship Id="rId50" Type="http://schemas.openxmlformats.org/officeDocument/2006/relationships/hyperlink" Target="https://emenscr.nesdc.go.th/viewer/view.html?id=5f9a2b95ce9e354887d836b2&amp;username=moac10041" TargetMode="External"/><Relationship Id="rId55" Type="http://schemas.openxmlformats.org/officeDocument/2006/relationships/hyperlink" Target="https://emenscr.nesdc.go.th/viewer/view.html?id=5fc7114c9571721336792dc6&amp;username=mof10141" TargetMode="External"/><Relationship Id="rId76" Type="http://schemas.openxmlformats.org/officeDocument/2006/relationships/hyperlink" Target="https://emenscr.nesdc.go.th/viewer/view.html?id=601776db662c8a2f73e2fd88&amp;username=pcru053951" TargetMode="External"/><Relationship Id="rId97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d5a121bd761090508f43c76&amp;username=m-society520194011" TargetMode="External"/><Relationship Id="rId71" Type="http://schemas.openxmlformats.org/officeDocument/2006/relationships/hyperlink" Target="https://emenscr.nesdc.go.th/viewer/view.html?id=600292f58fc6222946bc8a1a&amp;username=kpru053621" TargetMode="External"/><Relationship Id="rId92" Type="http://schemas.openxmlformats.org/officeDocument/2006/relationships/hyperlink" Target="https://emenscr.nesdc.go.th/viewer/view.html?id=617a4be378b1576ab528b512&amp;username=uru0535011" TargetMode="External"/><Relationship Id="rId2" Type="http://schemas.openxmlformats.org/officeDocument/2006/relationships/hyperlink" Target="https://emenscr.nesdc.go.th/viewer/view.html?id=5b446990e667fe2554d28a74&amp;username=gsb1" TargetMode="External"/><Relationship Id="rId29" Type="http://schemas.openxmlformats.org/officeDocument/2006/relationships/hyperlink" Target="https://emenscr.nesdc.go.th/viewer/view.html?id=5e27e9e1804f6552226dcbcc&amp;username=vru055101021" TargetMode="External"/><Relationship Id="rId24" Type="http://schemas.openxmlformats.org/officeDocument/2006/relationships/hyperlink" Target="https://emenscr.nesdc.go.th/viewer/view.html?id=5e04550642c5ca49af55b134&amp;username=cmru0533101" TargetMode="External"/><Relationship Id="rId40" Type="http://schemas.openxmlformats.org/officeDocument/2006/relationships/hyperlink" Target="https://emenscr.nesdc.go.th/viewer/view.html?id=5f1821ad73a60474c4c811cd&amp;username=obec_regional_41_41" TargetMode="External"/><Relationship Id="rId45" Type="http://schemas.openxmlformats.org/officeDocument/2006/relationships/hyperlink" Target="https://emenscr.nesdc.go.th/viewer/view.html?id=5f8feff6c92c4e5416b6fd5d&amp;username=labai061" TargetMode="External"/><Relationship Id="rId66" Type="http://schemas.openxmlformats.org/officeDocument/2006/relationships/hyperlink" Target="https://emenscr.nesdc.go.th/viewer/view.html?id=5feaef0355edc142c175e1b0&amp;username=ksu056872" TargetMode="External"/><Relationship Id="rId87" Type="http://schemas.openxmlformats.org/officeDocument/2006/relationships/hyperlink" Target="https://emenscr.nesdc.go.th/viewer/view.html?id=611f6809e146413386e1e40d&amp;username=dru0563181" TargetMode="External"/><Relationship Id="rId61" Type="http://schemas.openxmlformats.org/officeDocument/2006/relationships/hyperlink" Target="https://emenscr.nesdc.go.th/viewer/view.html?id=5fc8a1978290676ab1b9c6eb&amp;username=mof10141" TargetMode="External"/><Relationship Id="rId82" Type="http://schemas.openxmlformats.org/officeDocument/2006/relationships/hyperlink" Target="https://emenscr.nesdc.go.th/viewer/view.html?id=602b966faa0977426cbb2479&amp;username=labai061" TargetMode="External"/><Relationship Id="rId19" Type="http://schemas.openxmlformats.org/officeDocument/2006/relationships/hyperlink" Target="https://emenscr.nesdc.go.th/viewer/view.html?id=5dfb3c29c552571a72d137d2&amp;username=moac12041" TargetMode="External"/><Relationship Id="rId14" Type="http://schemas.openxmlformats.org/officeDocument/2006/relationships/hyperlink" Target="https://emenscr.nesdc.go.th/viewer/view.html?id=5dbfa085efbbb90303acae2e&amp;username=kpru053621" TargetMode="External"/><Relationship Id="rId30" Type="http://schemas.openxmlformats.org/officeDocument/2006/relationships/hyperlink" Target="https://emenscr.nesdc.go.th/viewer/view.html?id=5e280b1b804f6552226dcc19&amp;username=mof10051" TargetMode="External"/><Relationship Id="rId35" Type="http://schemas.openxmlformats.org/officeDocument/2006/relationships/hyperlink" Target="https://emenscr.nesdc.go.th/viewer/view.html?id=5e79bc041a98db7a44cde812&amp;username=cpru05690121" TargetMode="External"/><Relationship Id="rId56" Type="http://schemas.openxmlformats.org/officeDocument/2006/relationships/hyperlink" Target="https://emenscr.nesdc.go.th/viewer/view.html?id=5fc85f059571721336792f83&amp;username=mof10141" TargetMode="External"/><Relationship Id="rId77" Type="http://schemas.openxmlformats.org/officeDocument/2006/relationships/hyperlink" Target="https://emenscr.nesdc.go.th/viewer/view.html?id=60177d0de172002f71a84f54&amp;username=pcru053951" TargetMode="External"/><Relationship Id="rId8" Type="http://schemas.openxmlformats.org/officeDocument/2006/relationships/hyperlink" Target="https://emenscr.nesdc.go.th/viewer/view.html?id=5d6b57124271717c9192c539&amp;username=mof10141" TargetMode="External"/><Relationship Id="rId51" Type="http://schemas.openxmlformats.org/officeDocument/2006/relationships/hyperlink" Target="https://emenscr.nesdc.go.th/viewer/view.html?id=5fa36ad540a63831404158bf&amp;username=moi0017131" TargetMode="External"/><Relationship Id="rId72" Type="http://schemas.openxmlformats.org/officeDocument/2006/relationships/hyperlink" Target="https://emenscr.nesdc.go.th/viewer/view.html?id=600f843fef06eb0e8c9adf6a&amp;username=pcru053931" TargetMode="External"/><Relationship Id="rId93" Type="http://schemas.openxmlformats.org/officeDocument/2006/relationships/hyperlink" Target="https://emenscr.nesdc.go.th/viewer/view.html?id=617ab3d478b1576ab528b73e&amp;username=sskru05721" TargetMode="External"/><Relationship Id="rId98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144fbedfe25e34a8572995&amp;username=moi0017131" TargetMode="External"/><Relationship Id="rId21" Type="http://schemas.openxmlformats.org/officeDocument/2006/relationships/hyperlink" Target="https://emenscr.nesdc.go.th/viewer/view.html?id=5e0035cb6f155549ab8fb4c2&amp;username=energy0015461" TargetMode="External"/><Relationship Id="rId42" Type="http://schemas.openxmlformats.org/officeDocument/2006/relationships/hyperlink" Target="https://emenscr.nesdc.go.th/viewer/view.html?id=5f7acd1bf00c1d24fb7785f0&amp;username=moac12061" TargetMode="External"/><Relationship Id="rId47" Type="http://schemas.openxmlformats.org/officeDocument/2006/relationships/hyperlink" Target="https://emenscr.nesdc.go.th/viewer/view.html?id=5f8ff7633347f525533f5bdd&amp;username=labai061" TargetMode="External"/><Relationship Id="rId63" Type="http://schemas.openxmlformats.org/officeDocument/2006/relationships/hyperlink" Target="https://emenscr.nesdc.go.th/viewer/view.html?id=5fd72e87238e5c34f1efcd97&amp;username=mof03031" TargetMode="External"/><Relationship Id="rId68" Type="http://schemas.openxmlformats.org/officeDocument/2006/relationships/hyperlink" Target="https://emenscr.nesdc.go.th/viewer/view.html?id=5fec43536184281fb306e6ab&amp;username=ksu056872" TargetMode="External"/><Relationship Id="rId84" Type="http://schemas.openxmlformats.org/officeDocument/2006/relationships/hyperlink" Target="https://emenscr.nesdc.go.th/viewer/view.html?id=603d9f0ac5f50046a7b7cf71&amp;username=vru055101021" TargetMode="External"/><Relationship Id="rId89" Type="http://schemas.openxmlformats.org/officeDocument/2006/relationships/hyperlink" Target="https://emenscr.nesdc.go.th/viewer/view.html?id=616fb1316ae3cd38821b07f7&amp;username=dru0563031" TargetMode="External"/><Relationship Id="rId16" Type="http://schemas.openxmlformats.org/officeDocument/2006/relationships/hyperlink" Target="https://emenscr.nesdc.go.th/viewer/view.html?id=5dd4b5d81d85456ad07716b2&amp;username=mnre10061" TargetMode="External"/><Relationship Id="rId11" Type="http://schemas.openxmlformats.org/officeDocument/2006/relationships/hyperlink" Target="https://emenscr.nesdc.go.th/viewer/view.html?id=5d6b6c8cac810e7c85cceb89&amp;username=mof10141" TargetMode="External"/><Relationship Id="rId32" Type="http://schemas.openxmlformats.org/officeDocument/2006/relationships/hyperlink" Target="https://emenscr.nesdc.go.th/viewer/view.html?id=5e536e6dc66d9570cbd58db7&amp;username=pcru053951" TargetMode="External"/><Relationship Id="rId37" Type="http://schemas.openxmlformats.org/officeDocument/2006/relationships/hyperlink" Target="https://emenscr.nesdc.go.th/viewer/view.html?id=5e8c85277bc6d76512dbc546&amp;username=pnru0565021" TargetMode="External"/><Relationship Id="rId53" Type="http://schemas.openxmlformats.org/officeDocument/2006/relationships/hyperlink" Target="https://emenscr.nesdc.go.th/viewer/view.html?id=5fc0c5347232b72a71f780cd&amp;username=moac7015000091" TargetMode="External"/><Relationship Id="rId58" Type="http://schemas.openxmlformats.org/officeDocument/2006/relationships/hyperlink" Target="https://emenscr.nesdc.go.th/viewer/view.html?id=5fc881455d06316aaee53169&amp;username=pcru053951" TargetMode="External"/><Relationship Id="rId74" Type="http://schemas.openxmlformats.org/officeDocument/2006/relationships/hyperlink" Target="https://emenscr.nesdc.go.th/viewer/view.html?id=6017665f662c8a2f73e2fd34&amp;username=pcru053951" TargetMode="External"/><Relationship Id="rId79" Type="http://schemas.openxmlformats.org/officeDocument/2006/relationships/hyperlink" Target="https://emenscr.nesdc.go.th/viewer/view.html?id=6017873a662c8a2f73e2fdca&amp;username=pcru053951" TargetMode="External"/><Relationship Id="rId5" Type="http://schemas.openxmlformats.org/officeDocument/2006/relationships/hyperlink" Target="https://emenscr.nesdc.go.th/viewer/view.html?id=5bd3d99149b9c605ba60a0ef&amp;username=ssru0567151" TargetMode="External"/><Relationship Id="rId90" Type="http://schemas.openxmlformats.org/officeDocument/2006/relationships/hyperlink" Target="https://emenscr.nesdc.go.th/viewer/view.html?id=61766ac5e8486e60ee89940b&amp;username=dru0563051" TargetMode="External"/><Relationship Id="rId95" Type="http://schemas.openxmlformats.org/officeDocument/2006/relationships/hyperlink" Target="https://emenscr.nesdc.go.th/viewer/view.html?id=Oo7BKZnQWdTgkxd5kwql" TargetMode="External"/><Relationship Id="rId22" Type="http://schemas.openxmlformats.org/officeDocument/2006/relationships/hyperlink" Target="https://emenscr.nesdc.go.th/viewer/view.html?id=5e01c2f3ca0feb49b458bf78&amp;username=moi04071" TargetMode="External"/><Relationship Id="rId27" Type="http://schemas.openxmlformats.org/officeDocument/2006/relationships/hyperlink" Target="https://emenscr.nesdc.go.th/viewer/view.html?id=5e1b37913d81060b223e209d&amp;username=pcru053951" TargetMode="External"/><Relationship Id="rId43" Type="http://schemas.openxmlformats.org/officeDocument/2006/relationships/hyperlink" Target="https://emenscr.nesdc.go.th/viewer/view.html?id=5f800a2ccda8000329798c05&amp;username=moac12041" TargetMode="External"/><Relationship Id="rId48" Type="http://schemas.openxmlformats.org/officeDocument/2006/relationships/hyperlink" Target="https://emenscr.nesdc.go.th/viewer/view.html?id=5f8ffa3e4d1d15255ac9f3d6&amp;username=labai061" TargetMode="External"/><Relationship Id="rId64" Type="http://schemas.openxmlformats.org/officeDocument/2006/relationships/hyperlink" Target="https://emenscr.nesdc.go.th/viewer/view.html?id=5fdc5b43ea2eef1b27a27355&amp;username=moac0008321" TargetMode="External"/><Relationship Id="rId69" Type="http://schemas.openxmlformats.org/officeDocument/2006/relationships/hyperlink" Target="https://emenscr.nesdc.go.th/viewer/view.html?id=5fec72fb59995c1fbade8fe0&amp;username=lpru0534051" TargetMode="External"/><Relationship Id="rId80" Type="http://schemas.openxmlformats.org/officeDocument/2006/relationships/hyperlink" Target="https://emenscr.nesdc.go.th/viewer/view.html?id=602b8582c64bae4268a63a29&amp;username=labai061" TargetMode="External"/><Relationship Id="rId85" Type="http://schemas.openxmlformats.org/officeDocument/2006/relationships/hyperlink" Target="https://emenscr.nesdc.go.th/viewer/view.html?id=60ab5f5288db5c2741c60e67&amp;username=district44081" TargetMode="External"/><Relationship Id="rId3" Type="http://schemas.openxmlformats.org/officeDocument/2006/relationships/hyperlink" Target="https://emenscr.nesdc.go.th/viewer/view.html?id=5b9bcc62e8a05d0f344e4da1&amp;username=moac12051" TargetMode="External"/><Relationship Id="rId12" Type="http://schemas.openxmlformats.org/officeDocument/2006/relationships/hyperlink" Target="https://emenscr.nesdc.go.th/viewer/view.html?id=5d8c32ed1970f105a159962e&amp;username=rus0585141" TargetMode="External"/><Relationship Id="rId17" Type="http://schemas.openxmlformats.org/officeDocument/2006/relationships/hyperlink" Target="https://emenscr.nesdc.go.th/viewer/view.html?id=5dd64840e498156aca0dab0b&amp;username=nesdb11141" TargetMode="External"/><Relationship Id="rId25" Type="http://schemas.openxmlformats.org/officeDocument/2006/relationships/hyperlink" Target="https://emenscr.nesdc.go.th/viewer/view.html?id=5e05c956e82416445c17a490&amp;username=moi0019441" TargetMode="External"/><Relationship Id="rId33" Type="http://schemas.openxmlformats.org/officeDocument/2006/relationships/hyperlink" Target="https://emenscr.nesdc.go.th/viewer/view.html?id=5e537c9cdf84aa70c60fd931&amp;username=pcru053951" TargetMode="External"/><Relationship Id="rId38" Type="http://schemas.openxmlformats.org/officeDocument/2006/relationships/hyperlink" Target="https://emenscr.nesdc.go.th/viewer/view.html?id=5efd913b0420452f11ce9e42&amp;username=district58061" TargetMode="External"/><Relationship Id="rId46" Type="http://schemas.openxmlformats.org/officeDocument/2006/relationships/hyperlink" Target="https://emenscr.nesdc.go.th/viewer/view.html?id=5f8ff2e973e524541eee73be&amp;username=labai061" TargetMode="External"/><Relationship Id="rId59" Type="http://schemas.openxmlformats.org/officeDocument/2006/relationships/hyperlink" Target="https://emenscr.nesdc.go.th/viewer/view.html?id=5fc8918d8290676ab1b9c6a6&amp;username=moi04071" TargetMode="External"/><Relationship Id="rId67" Type="http://schemas.openxmlformats.org/officeDocument/2006/relationships/hyperlink" Target="https://emenscr.nesdc.go.th/viewer/view.html?id=5fec41c7cd2fbc1fb9e7269d&amp;username=opm01111" TargetMode="External"/><Relationship Id="rId20" Type="http://schemas.openxmlformats.org/officeDocument/2006/relationships/hyperlink" Target="https://emenscr.nesdc.go.th/viewer/view.html?id=5e002bf6b459dd49a9ac7093&amp;username=nrru0544141" TargetMode="External"/><Relationship Id="rId41" Type="http://schemas.openxmlformats.org/officeDocument/2006/relationships/hyperlink" Target="https://emenscr.nesdc.go.th/viewer/view.html?id=5f6c0aa806a32245fa444577&amp;username=district58011" TargetMode="External"/><Relationship Id="rId54" Type="http://schemas.openxmlformats.org/officeDocument/2006/relationships/hyperlink" Target="https://emenscr.nesdc.go.th/viewer/view.html?id=5fc4984f0d3eec2a6b9e51b9&amp;username=mnre10061" TargetMode="External"/><Relationship Id="rId62" Type="http://schemas.openxmlformats.org/officeDocument/2006/relationships/hyperlink" Target="https://emenscr.nesdc.go.th/viewer/view.html?id=5fc9ea528290676ab1b9c859&amp;username=moi0019951" TargetMode="External"/><Relationship Id="rId70" Type="http://schemas.openxmlformats.org/officeDocument/2006/relationships/hyperlink" Target="https://emenscr.nesdc.go.th/viewer/view.html?id=600270dcd81bc0294d03107e&amp;username=pnru0565041" TargetMode="External"/><Relationship Id="rId75" Type="http://schemas.openxmlformats.org/officeDocument/2006/relationships/hyperlink" Target="https://emenscr.nesdc.go.th/viewer/view.html?id=60176eb335fb5c2f7ac7d5cb&amp;username=pcru053951" TargetMode="External"/><Relationship Id="rId83" Type="http://schemas.openxmlformats.org/officeDocument/2006/relationships/hyperlink" Target="https://emenscr.nesdc.go.th/viewer/view.html?id=602f6ace9f63367832cd8ceb&amp;username=pcru053951" TargetMode="External"/><Relationship Id="rId88" Type="http://schemas.openxmlformats.org/officeDocument/2006/relationships/hyperlink" Target="https://emenscr.nesdc.go.th/viewer/view.html?id=6156d9d1b1678f763618396d&amp;username=dru0563041" TargetMode="External"/><Relationship Id="rId91" Type="http://schemas.openxmlformats.org/officeDocument/2006/relationships/hyperlink" Target="https://emenscr.nesdc.go.th/viewer/view.html?id=61794d62929eeb74de1c6670&amp;username=sskru05721" TargetMode="External"/><Relationship Id="rId96" Type="http://schemas.openxmlformats.org/officeDocument/2006/relationships/hyperlink" Target="https://emenscr.nesdc.go.th/viewer/view.html?id=Oo7BKZnQWdTgkxd5kwql" TargetMode="External"/><Relationship Id="rId1" Type="http://schemas.openxmlformats.org/officeDocument/2006/relationships/hyperlink" Target="https://emenscr.nesdc.go.th/viewer/view.html?id=5b1f6cc3bdb2d17e2f9a16fb&amp;username=mof03031" TargetMode="External"/><Relationship Id="rId6" Type="http://schemas.openxmlformats.org/officeDocument/2006/relationships/hyperlink" Target="https://emenscr.nesdc.go.th/viewer/view.html?id=5c370dee9f145043cef0a602&amp;username=moac12061" TargetMode="External"/><Relationship Id="rId15" Type="http://schemas.openxmlformats.org/officeDocument/2006/relationships/hyperlink" Target="https://emenscr.nesdc.go.th/viewer/view.html?id=5dd3ba2a1d85456ad077168f&amp;username=mof03031" TargetMode="External"/><Relationship Id="rId23" Type="http://schemas.openxmlformats.org/officeDocument/2006/relationships/hyperlink" Target="https://emenscr.nesdc.go.th/viewer/view.html?id=5e02d3b0b459dd49a9ac7708&amp;username=gsb1" TargetMode="External"/><Relationship Id="rId28" Type="http://schemas.openxmlformats.org/officeDocument/2006/relationships/hyperlink" Target="https://emenscr.nesdc.go.th/viewer/view.html?id=5e2007792738b3255303fd85&amp;username=moi0018191" TargetMode="External"/><Relationship Id="rId36" Type="http://schemas.openxmlformats.org/officeDocument/2006/relationships/hyperlink" Target="https://emenscr.nesdc.go.th/viewer/view.html?id=5e7c7719e4b4210e9804b635&amp;username=cpru05690121" TargetMode="External"/><Relationship Id="rId49" Type="http://schemas.openxmlformats.org/officeDocument/2006/relationships/hyperlink" Target="https://emenscr.nesdc.go.th/viewer/view.html?id=5f8ffc0e3347f525533f5bfc&amp;username=labai061" TargetMode="External"/><Relationship Id="rId57" Type="http://schemas.openxmlformats.org/officeDocument/2006/relationships/hyperlink" Target="https://emenscr.nesdc.go.th/viewer/view.html?id=5fc869a0cc395c6aa110cd97&amp;username=moi0019321" TargetMode="External"/><Relationship Id="rId10" Type="http://schemas.openxmlformats.org/officeDocument/2006/relationships/hyperlink" Target="https://emenscr.nesdc.go.th/viewer/view.html?id=5d6b6ab64271717c9192c540&amp;username=mof10141" TargetMode="External"/><Relationship Id="rId31" Type="http://schemas.openxmlformats.org/officeDocument/2006/relationships/hyperlink" Target="https://emenscr.nesdc.go.th/viewer/view.html?id=5e439698f3e6857b9c893106&amp;username=moac7015000061" TargetMode="External"/><Relationship Id="rId44" Type="http://schemas.openxmlformats.org/officeDocument/2006/relationships/hyperlink" Target="https://emenscr.nesdc.go.th/viewer/view.html?id=5f83dff659e791032ff2cf93&amp;username=moac12051" TargetMode="External"/><Relationship Id="rId52" Type="http://schemas.openxmlformats.org/officeDocument/2006/relationships/hyperlink" Target="https://emenscr.nesdc.go.th/viewer/view.html?id=5fb49b2756c36d429b487a12&amp;username=nsru0616071" TargetMode="External"/><Relationship Id="rId60" Type="http://schemas.openxmlformats.org/officeDocument/2006/relationships/hyperlink" Target="https://emenscr.nesdc.go.th/viewer/view.html?id=5fc89f7da8d9686aa79eeb20&amp;username=district95061" TargetMode="External"/><Relationship Id="rId65" Type="http://schemas.openxmlformats.org/officeDocument/2006/relationships/hyperlink" Target="https://emenscr.nesdc.go.th/viewer/view.html?id=5fe991f28c931742b98019af&amp;username=district58061" TargetMode="External"/><Relationship Id="rId73" Type="http://schemas.openxmlformats.org/officeDocument/2006/relationships/hyperlink" Target="https://emenscr.nesdc.go.th/viewer/view.html?id=600f8af2ea50cd0e926270d5&amp;username=pcru053931" TargetMode="External"/><Relationship Id="rId78" Type="http://schemas.openxmlformats.org/officeDocument/2006/relationships/hyperlink" Target="https://emenscr.nesdc.go.th/viewer/view.html?id=6017834a929a242f72ad66c5&amp;username=pcru053951" TargetMode="External"/><Relationship Id="rId81" Type="http://schemas.openxmlformats.org/officeDocument/2006/relationships/hyperlink" Target="https://emenscr.nesdc.go.th/viewer/view.html?id=602b91d9258b02426ad2d549&amp;username=labai061" TargetMode="External"/><Relationship Id="rId86" Type="http://schemas.openxmlformats.org/officeDocument/2006/relationships/hyperlink" Target="https://emenscr.nesdc.go.th/viewer/view.html?id=60af0d945ffefd6f3023ad2f&amp;username=district44081" TargetMode="External"/><Relationship Id="rId94" Type="http://schemas.openxmlformats.org/officeDocument/2006/relationships/hyperlink" Target="https://emenscr.nesdc.go.th/viewer/view.html?id=618b932dda880b328aef0ec4&amp;username=dasta1" TargetMode="External"/><Relationship Id="rId4" Type="http://schemas.openxmlformats.org/officeDocument/2006/relationships/hyperlink" Target="https://emenscr.nesdc.go.th/viewer/view.html?id=5ba47ac6b76a640f33987362&amp;username=moac12051" TargetMode="External"/><Relationship Id="rId9" Type="http://schemas.openxmlformats.org/officeDocument/2006/relationships/hyperlink" Target="https://emenscr.nesdc.go.th/viewer/view.html?id=5d6b5a7cac810e7c85cceb87&amp;username=mof10141" TargetMode="External"/><Relationship Id="rId13" Type="http://schemas.openxmlformats.org/officeDocument/2006/relationships/hyperlink" Target="https://emenscr.nesdc.go.th/viewer/view.html?id=5d9302bb0fe8db04e6283183&amp;username=moi04071" TargetMode="External"/><Relationship Id="rId18" Type="http://schemas.openxmlformats.org/officeDocument/2006/relationships/hyperlink" Target="https://emenscr.nesdc.go.th/viewer/view.html?id=5df1ca52ca32fb4ed4482ebd&amp;username=moi0017131" TargetMode="External"/><Relationship Id="rId39" Type="http://schemas.openxmlformats.org/officeDocument/2006/relationships/hyperlink" Target="https://emenscr.nesdc.go.th/viewer/view.html?id=5efef224822d1e3089c05ce5&amp;username=moac0007581" TargetMode="External"/><Relationship Id="rId34" Type="http://schemas.openxmlformats.org/officeDocument/2006/relationships/hyperlink" Target="https://emenscr.nesdc.go.th/viewer/view.html?id=5e55cd05d2b79d70cd160176&amp;username=pcru053951" TargetMode="External"/><Relationship Id="rId50" Type="http://schemas.openxmlformats.org/officeDocument/2006/relationships/hyperlink" Target="https://emenscr.nesdc.go.th/viewer/view.html?id=5f9a2b95ce9e354887d836b2&amp;username=moac10041" TargetMode="External"/><Relationship Id="rId55" Type="http://schemas.openxmlformats.org/officeDocument/2006/relationships/hyperlink" Target="https://emenscr.nesdc.go.th/viewer/view.html?id=5fc7114c9571721336792dc6&amp;username=mof10141" TargetMode="External"/><Relationship Id="rId76" Type="http://schemas.openxmlformats.org/officeDocument/2006/relationships/hyperlink" Target="https://emenscr.nesdc.go.th/viewer/view.html?id=601776db662c8a2f73e2fd88&amp;username=pcru053951" TargetMode="External"/><Relationship Id="rId97" Type="http://schemas.openxmlformats.org/officeDocument/2006/relationships/printerSettings" Target="../printerSettings/printerSettings3.bin"/><Relationship Id="rId7" Type="http://schemas.openxmlformats.org/officeDocument/2006/relationships/hyperlink" Target="https://emenscr.nesdc.go.th/viewer/view.html?id=5d5a121bd761090508f43c76&amp;username=m-society520194011" TargetMode="External"/><Relationship Id="rId71" Type="http://schemas.openxmlformats.org/officeDocument/2006/relationships/hyperlink" Target="https://emenscr.nesdc.go.th/viewer/view.html?id=600292f58fc6222946bc8a1a&amp;username=kpru053621" TargetMode="External"/><Relationship Id="rId92" Type="http://schemas.openxmlformats.org/officeDocument/2006/relationships/hyperlink" Target="https://emenscr.nesdc.go.th/viewer/view.html?id=617a4be378b1576ab528b512&amp;username=uru0535011" TargetMode="External"/><Relationship Id="rId2" Type="http://schemas.openxmlformats.org/officeDocument/2006/relationships/hyperlink" Target="https://emenscr.nesdc.go.th/viewer/view.html?id=5b446990e667fe2554d28a74&amp;username=gsb1" TargetMode="External"/><Relationship Id="rId29" Type="http://schemas.openxmlformats.org/officeDocument/2006/relationships/hyperlink" Target="https://emenscr.nesdc.go.th/viewer/view.html?id=5e27e9e1804f6552226dcbcc&amp;username=vru055101021" TargetMode="External"/><Relationship Id="rId24" Type="http://schemas.openxmlformats.org/officeDocument/2006/relationships/hyperlink" Target="https://emenscr.nesdc.go.th/viewer/view.html?id=5e04550642c5ca49af55b134&amp;username=cmru0533101" TargetMode="External"/><Relationship Id="rId40" Type="http://schemas.openxmlformats.org/officeDocument/2006/relationships/hyperlink" Target="https://emenscr.nesdc.go.th/viewer/view.html?id=5f1821ad73a60474c4c811cd&amp;username=obec_regional_41_41" TargetMode="External"/><Relationship Id="rId45" Type="http://schemas.openxmlformats.org/officeDocument/2006/relationships/hyperlink" Target="https://emenscr.nesdc.go.th/viewer/view.html?id=5f8feff6c92c4e5416b6fd5d&amp;username=labai061" TargetMode="External"/><Relationship Id="rId66" Type="http://schemas.openxmlformats.org/officeDocument/2006/relationships/hyperlink" Target="https://emenscr.nesdc.go.th/viewer/view.html?id=5feaef0355edc142c175e1b0&amp;username=ksu056872" TargetMode="External"/><Relationship Id="rId87" Type="http://schemas.openxmlformats.org/officeDocument/2006/relationships/hyperlink" Target="https://emenscr.nesdc.go.th/viewer/view.html?id=611f6809e146413386e1e40d&amp;username=dru0563181" TargetMode="External"/><Relationship Id="rId61" Type="http://schemas.openxmlformats.org/officeDocument/2006/relationships/hyperlink" Target="https://emenscr.nesdc.go.th/viewer/view.html?id=5fc8a1978290676ab1b9c6eb&amp;username=mof10141" TargetMode="External"/><Relationship Id="rId82" Type="http://schemas.openxmlformats.org/officeDocument/2006/relationships/hyperlink" Target="https://emenscr.nesdc.go.th/viewer/view.html?id=602b966faa0977426cbb2479&amp;username=labai061" TargetMode="External"/><Relationship Id="rId19" Type="http://schemas.openxmlformats.org/officeDocument/2006/relationships/hyperlink" Target="https://emenscr.nesdc.go.th/viewer/view.html?id=5dfb3c29c552571a72d137d2&amp;username=moac12041" TargetMode="External"/><Relationship Id="rId14" Type="http://schemas.openxmlformats.org/officeDocument/2006/relationships/hyperlink" Target="https://emenscr.nesdc.go.th/viewer/view.html?id=5dbfa085efbbb90303acae2e&amp;username=kpru053621" TargetMode="External"/><Relationship Id="rId30" Type="http://schemas.openxmlformats.org/officeDocument/2006/relationships/hyperlink" Target="https://emenscr.nesdc.go.th/viewer/view.html?id=5e280b1b804f6552226dcc19&amp;username=mof10051" TargetMode="External"/><Relationship Id="rId35" Type="http://schemas.openxmlformats.org/officeDocument/2006/relationships/hyperlink" Target="https://emenscr.nesdc.go.th/viewer/view.html?id=5e79bc041a98db7a44cde812&amp;username=cpru05690121" TargetMode="External"/><Relationship Id="rId56" Type="http://schemas.openxmlformats.org/officeDocument/2006/relationships/hyperlink" Target="https://emenscr.nesdc.go.th/viewer/view.html?id=5fc85f059571721336792f83&amp;username=mof10141" TargetMode="External"/><Relationship Id="rId77" Type="http://schemas.openxmlformats.org/officeDocument/2006/relationships/hyperlink" Target="https://emenscr.nesdc.go.th/viewer/view.html?id=60177d0de172002f71a84f54&amp;username=pcru053951" TargetMode="External"/><Relationship Id="rId8" Type="http://schemas.openxmlformats.org/officeDocument/2006/relationships/hyperlink" Target="https://emenscr.nesdc.go.th/viewer/view.html?id=5d6b57124271717c9192c539&amp;username=mof10141" TargetMode="External"/><Relationship Id="rId51" Type="http://schemas.openxmlformats.org/officeDocument/2006/relationships/hyperlink" Target="https://emenscr.nesdc.go.th/viewer/view.html?id=5fa36ad540a63831404158bf&amp;username=moi0017131" TargetMode="External"/><Relationship Id="rId72" Type="http://schemas.openxmlformats.org/officeDocument/2006/relationships/hyperlink" Target="https://emenscr.nesdc.go.th/viewer/view.html?id=600f843fef06eb0e8c9adf6a&amp;username=pcru053931" TargetMode="External"/><Relationship Id="rId93" Type="http://schemas.openxmlformats.org/officeDocument/2006/relationships/hyperlink" Target="https://emenscr.nesdc.go.th/viewer/view.html?id=617ab3d478b1576ab528b73e&amp;username=sskru05721" TargetMode="External"/><Relationship Id="rId98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4"/>
  <sheetViews>
    <sheetView topLeftCell="S1" workbookViewId="0">
      <selection activeCell="U19" sqref="U19"/>
    </sheetView>
  </sheetViews>
  <sheetFormatPr defaultRowHeight="15" x14ac:dyDescent="0.25"/>
  <cols>
    <col min="1" max="1" width="25.7109375" style="8" customWidth="1"/>
    <col min="2" max="2" width="33.7109375" style="8" customWidth="1"/>
    <col min="3" max="3" width="54" style="8" customWidth="1"/>
    <col min="4" max="4" width="44.5703125" style="8" customWidth="1"/>
    <col min="5" max="5" width="37.85546875" style="8" customWidth="1"/>
    <col min="6" max="7" width="54" style="8" customWidth="1"/>
    <col min="8" max="8" width="51.28515625" style="8" customWidth="1"/>
    <col min="9" max="9" width="54" style="8" customWidth="1"/>
    <col min="10" max="10" width="31" style="8" customWidth="1"/>
    <col min="11" max="11" width="54" style="8" customWidth="1"/>
    <col min="12" max="12" width="39.140625" style="8" customWidth="1"/>
    <col min="13" max="13" width="14.85546875" style="8" customWidth="1"/>
    <col min="14" max="14" width="28.28515625" style="8" customWidth="1"/>
    <col min="15" max="15" width="27" style="8" customWidth="1"/>
    <col min="16" max="16" width="32.42578125" style="8" customWidth="1"/>
    <col min="17" max="17" width="45.85546875" style="8" customWidth="1"/>
    <col min="18" max="21" width="54" style="8" customWidth="1"/>
    <col min="22" max="22" width="16.140625" style="8" customWidth="1"/>
    <col min="23" max="23" width="20.28515625" style="8" customWidth="1"/>
    <col min="24" max="24" width="17.5703125" style="8" customWidth="1"/>
    <col min="25" max="16384" width="9.140625" style="8"/>
  </cols>
  <sheetData>
    <row r="1" spans="1:24" x14ac:dyDescent="0.25">
      <c r="A1" s="95" t="s">
        <v>531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x14ac:dyDescent="0.25">
      <c r="A2" s="1" t="s">
        <v>532</v>
      </c>
      <c r="B2" s="1" t="s">
        <v>0</v>
      </c>
      <c r="C2" s="1" t="s">
        <v>1</v>
      </c>
      <c r="D2" s="1" t="s">
        <v>533</v>
      </c>
      <c r="E2" s="1" t="s">
        <v>534</v>
      </c>
      <c r="F2" s="1" t="s">
        <v>535</v>
      </c>
      <c r="G2" s="1" t="s">
        <v>2</v>
      </c>
      <c r="H2" s="1" t="s">
        <v>536</v>
      </c>
      <c r="I2" s="1" t="s">
        <v>537</v>
      </c>
      <c r="J2" s="1" t="s">
        <v>538</v>
      </c>
      <c r="K2" s="1" t="s">
        <v>539</v>
      </c>
      <c r="L2" s="1" t="s">
        <v>540</v>
      </c>
      <c r="M2" s="1" t="s">
        <v>541</v>
      </c>
      <c r="N2" s="1" t="s">
        <v>3</v>
      </c>
      <c r="O2" s="1" t="s">
        <v>4</v>
      </c>
      <c r="P2" s="1" t="s">
        <v>542</v>
      </c>
      <c r="Q2" s="1" t="s">
        <v>543</v>
      </c>
      <c r="R2" s="1" t="s">
        <v>5</v>
      </c>
      <c r="S2" s="1" t="s">
        <v>6</v>
      </c>
      <c r="T2" s="1" t="s">
        <v>7</v>
      </c>
      <c r="U2" s="1" t="s">
        <v>8</v>
      </c>
      <c r="V2" s="1" t="s">
        <v>9</v>
      </c>
      <c r="W2" s="1" t="s">
        <v>10</v>
      </c>
      <c r="X2" s="1" t="s">
        <v>544</v>
      </c>
    </row>
    <row r="3" spans="1:24" ht="15.75" thickBot="1" x14ac:dyDescent="0.3">
      <c r="A3" s="8" t="s">
        <v>545</v>
      </c>
      <c r="B3" s="8" t="s">
        <v>11</v>
      </c>
      <c r="C3" s="8" t="s">
        <v>12</v>
      </c>
      <c r="F3" s="8" t="s">
        <v>546</v>
      </c>
      <c r="G3" s="8" t="s">
        <v>13</v>
      </c>
      <c r="H3" s="8" t="s">
        <v>547</v>
      </c>
      <c r="I3" s="8" t="s">
        <v>546</v>
      </c>
      <c r="J3" s="62">
        <v>160202</v>
      </c>
      <c r="K3" s="8" t="s">
        <v>548</v>
      </c>
      <c r="L3" s="8" t="s">
        <v>549</v>
      </c>
      <c r="M3" s="8" t="s">
        <v>550</v>
      </c>
      <c r="N3" s="8" t="s">
        <v>14</v>
      </c>
      <c r="O3" s="8" t="s">
        <v>15</v>
      </c>
      <c r="P3" s="63">
        <v>550000</v>
      </c>
      <c r="Q3" s="63">
        <v>550000</v>
      </c>
      <c r="R3" s="8" t="s">
        <v>16</v>
      </c>
      <c r="S3" s="8" t="s">
        <v>17</v>
      </c>
      <c r="T3" s="8" t="s">
        <v>18</v>
      </c>
      <c r="X3" s="64" t="s">
        <v>12</v>
      </c>
    </row>
    <row r="4" spans="1:24" ht="15.75" thickBot="1" x14ac:dyDescent="0.3">
      <c r="A4" s="8" t="s">
        <v>551</v>
      </c>
      <c r="B4" s="8" t="s">
        <v>19</v>
      </c>
      <c r="C4" s="8" t="s">
        <v>20</v>
      </c>
      <c r="F4" s="8" t="s">
        <v>546</v>
      </c>
      <c r="G4" s="8" t="s">
        <v>21</v>
      </c>
      <c r="H4" s="8" t="s">
        <v>552</v>
      </c>
      <c r="I4" s="8" t="s">
        <v>546</v>
      </c>
      <c r="J4" s="62">
        <v>160202</v>
      </c>
      <c r="K4" s="8" t="s">
        <v>548</v>
      </c>
      <c r="L4" s="8" t="s">
        <v>553</v>
      </c>
      <c r="M4" s="8" t="s">
        <v>550</v>
      </c>
      <c r="N4" s="8" t="s">
        <v>22</v>
      </c>
      <c r="O4" s="8" t="s">
        <v>23</v>
      </c>
      <c r="P4" s="63">
        <v>7695800</v>
      </c>
      <c r="Q4" s="62">
        <v>0</v>
      </c>
      <c r="S4" s="8" t="s">
        <v>24</v>
      </c>
      <c r="T4" s="8" t="s">
        <v>18</v>
      </c>
      <c r="X4" s="65" t="s">
        <v>20</v>
      </c>
    </row>
    <row r="5" spans="1:24" ht="15.75" thickBot="1" x14ac:dyDescent="0.3">
      <c r="A5" s="8" t="s">
        <v>554</v>
      </c>
      <c r="B5" s="8" t="s">
        <v>25</v>
      </c>
      <c r="C5" s="8" t="s">
        <v>26</v>
      </c>
      <c r="F5" s="8" t="s">
        <v>546</v>
      </c>
      <c r="G5" s="8" t="s">
        <v>13</v>
      </c>
      <c r="I5" s="8" t="s">
        <v>546</v>
      </c>
      <c r="J5" s="62">
        <v>160202</v>
      </c>
      <c r="K5" s="8" t="s">
        <v>548</v>
      </c>
      <c r="L5" s="8" t="s">
        <v>555</v>
      </c>
      <c r="M5" s="8" t="s">
        <v>550</v>
      </c>
      <c r="N5" s="8" t="s">
        <v>14</v>
      </c>
      <c r="O5" s="8" t="s">
        <v>15</v>
      </c>
      <c r="P5" s="63">
        <v>212450700</v>
      </c>
      <c r="Q5" s="63">
        <v>212450700</v>
      </c>
      <c r="R5" s="8" t="s">
        <v>27</v>
      </c>
      <c r="S5" s="8" t="s">
        <v>28</v>
      </c>
      <c r="T5" s="8" t="s">
        <v>29</v>
      </c>
      <c r="X5" s="65" t="s">
        <v>26</v>
      </c>
    </row>
    <row r="6" spans="1:24" ht="15.75" thickBot="1" x14ac:dyDescent="0.3">
      <c r="A6" s="8" t="s">
        <v>554</v>
      </c>
      <c r="B6" s="8" t="s">
        <v>30</v>
      </c>
      <c r="C6" s="8" t="s">
        <v>31</v>
      </c>
      <c r="F6" s="8" t="s">
        <v>546</v>
      </c>
      <c r="G6" s="8" t="s">
        <v>13</v>
      </c>
      <c r="I6" s="8" t="s">
        <v>546</v>
      </c>
      <c r="J6" s="62">
        <v>160202</v>
      </c>
      <c r="K6" s="8" t="s">
        <v>548</v>
      </c>
      <c r="L6" s="8" t="s">
        <v>556</v>
      </c>
      <c r="M6" s="8" t="s">
        <v>550</v>
      </c>
      <c r="N6" s="8" t="s">
        <v>14</v>
      </c>
      <c r="O6" s="8" t="s">
        <v>15</v>
      </c>
      <c r="P6" s="63">
        <v>70624500</v>
      </c>
      <c r="Q6" s="63">
        <v>70624500</v>
      </c>
      <c r="R6" s="8" t="s">
        <v>27</v>
      </c>
      <c r="S6" s="8" t="s">
        <v>28</v>
      </c>
      <c r="T6" s="8" t="s">
        <v>29</v>
      </c>
      <c r="X6" s="65" t="s">
        <v>31</v>
      </c>
    </row>
    <row r="7" spans="1:24" ht="15.75" thickBot="1" x14ac:dyDescent="0.3">
      <c r="A7" s="8" t="s">
        <v>557</v>
      </c>
      <c r="B7" s="8" t="s">
        <v>32</v>
      </c>
      <c r="C7" s="8" t="s">
        <v>33</v>
      </c>
      <c r="F7" s="8" t="s">
        <v>546</v>
      </c>
      <c r="G7" s="8" t="s">
        <v>13</v>
      </c>
      <c r="H7" s="8" t="s">
        <v>558</v>
      </c>
      <c r="I7" s="8" t="s">
        <v>546</v>
      </c>
      <c r="J7" s="62">
        <v>160202</v>
      </c>
      <c r="K7" s="8" t="s">
        <v>548</v>
      </c>
      <c r="L7" s="8" t="s">
        <v>559</v>
      </c>
      <c r="M7" s="8" t="s">
        <v>550</v>
      </c>
      <c r="N7" s="8" t="s">
        <v>14</v>
      </c>
      <c r="O7" s="8" t="s">
        <v>15</v>
      </c>
      <c r="P7" s="63">
        <v>10120000</v>
      </c>
      <c r="Q7" s="63">
        <v>10120000</v>
      </c>
      <c r="R7" s="8" t="s">
        <v>34</v>
      </c>
      <c r="S7" s="8" t="s">
        <v>35</v>
      </c>
      <c r="T7" s="8" t="s">
        <v>36</v>
      </c>
      <c r="X7" s="65" t="s">
        <v>33</v>
      </c>
    </row>
    <row r="8" spans="1:24" ht="15.75" thickBot="1" x14ac:dyDescent="0.3">
      <c r="A8" s="8" t="s">
        <v>560</v>
      </c>
      <c r="B8" s="8" t="s">
        <v>37</v>
      </c>
      <c r="C8" s="8" t="s">
        <v>38</v>
      </c>
      <c r="F8" s="8" t="s">
        <v>546</v>
      </c>
      <c r="G8" s="8" t="s">
        <v>13</v>
      </c>
      <c r="I8" s="8" t="s">
        <v>546</v>
      </c>
      <c r="J8" s="62">
        <v>160202</v>
      </c>
      <c r="K8" s="8" t="s">
        <v>548</v>
      </c>
      <c r="L8" s="8" t="s">
        <v>561</v>
      </c>
      <c r="M8" s="8" t="s">
        <v>550</v>
      </c>
      <c r="N8" s="8" t="s">
        <v>14</v>
      </c>
      <c r="O8" s="8" t="s">
        <v>15</v>
      </c>
      <c r="P8" s="63">
        <v>22407600</v>
      </c>
      <c r="Q8" s="63">
        <v>22407600</v>
      </c>
      <c r="R8" s="8" t="s">
        <v>39</v>
      </c>
      <c r="S8" s="8" t="s">
        <v>28</v>
      </c>
      <c r="T8" s="8" t="s">
        <v>29</v>
      </c>
      <c r="X8" s="65" t="s">
        <v>38</v>
      </c>
    </row>
    <row r="9" spans="1:24" ht="15.75" thickBot="1" x14ac:dyDescent="0.3">
      <c r="A9" s="8" t="s">
        <v>562</v>
      </c>
      <c r="B9" s="8" t="s">
        <v>40</v>
      </c>
      <c r="C9" s="8" t="s">
        <v>41</v>
      </c>
      <c r="F9" s="8" t="s">
        <v>546</v>
      </c>
      <c r="G9" s="8" t="s">
        <v>13</v>
      </c>
      <c r="I9" s="8" t="s">
        <v>546</v>
      </c>
      <c r="J9" s="62">
        <v>160202</v>
      </c>
      <c r="K9" s="8" t="s">
        <v>548</v>
      </c>
      <c r="L9" s="8" t="s">
        <v>563</v>
      </c>
      <c r="M9" s="8" t="s">
        <v>550</v>
      </c>
      <c r="N9" s="8" t="s">
        <v>14</v>
      </c>
      <c r="O9" s="8" t="s">
        <v>15</v>
      </c>
      <c r="P9" s="62">
        <v>0</v>
      </c>
      <c r="Q9" s="62">
        <v>0</v>
      </c>
      <c r="R9" s="8" t="s">
        <v>42</v>
      </c>
      <c r="S9" s="8" t="s">
        <v>43</v>
      </c>
      <c r="T9" s="8" t="s">
        <v>44</v>
      </c>
      <c r="X9" s="65" t="s">
        <v>41</v>
      </c>
    </row>
    <row r="10" spans="1:24" ht="15.75" thickBot="1" x14ac:dyDescent="0.3">
      <c r="A10" s="8" t="s">
        <v>564</v>
      </c>
      <c r="B10" s="8" t="s">
        <v>45</v>
      </c>
      <c r="C10" s="8" t="s">
        <v>46</v>
      </c>
      <c r="F10" s="8" t="s">
        <v>546</v>
      </c>
      <c r="G10" s="8" t="s">
        <v>13</v>
      </c>
      <c r="I10" s="8" t="s">
        <v>546</v>
      </c>
      <c r="J10" s="62">
        <v>160202</v>
      </c>
      <c r="K10" s="8" t="s">
        <v>548</v>
      </c>
      <c r="L10" s="8" t="s">
        <v>565</v>
      </c>
      <c r="M10" s="8" t="s">
        <v>550</v>
      </c>
      <c r="N10" s="8" t="s">
        <v>47</v>
      </c>
      <c r="O10" s="8" t="s">
        <v>48</v>
      </c>
      <c r="P10" s="62">
        <v>0</v>
      </c>
      <c r="Q10" s="62">
        <v>0</v>
      </c>
      <c r="R10" s="8" t="s">
        <v>49</v>
      </c>
      <c r="S10" s="8" t="s">
        <v>50</v>
      </c>
      <c r="T10" s="8" t="s">
        <v>18</v>
      </c>
      <c r="X10" s="65" t="s">
        <v>46</v>
      </c>
    </row>
    <row r="11" spans="1:24" ht="15.75" thickBot="1" x14ac:dyDescent="0.3">
      <c r="A11" s="8" t="s">
        <v>564</v>
      </c>
      <c r="B11" s="8" t="s">
        <v>51</v>
      </c>
      <c r="C11" s="8" t="s">
        <v>52</v>
      </c>
      <c r="F11" s="8" t="s">
        <v>546</v>
      </c>
      <c r="G11" s="8" t="s">
        <v>13</v>
      </c>
      <c r="I11" s="8" t="s">
        <v>546</v>
      </c>
      <c r="J11" s="62">
        <v>160202</v>
      </c>
      <c r="K11" s="8" t="s">
        <v>548</v>
      </c>
      <c r="L11" s="8" t="s">
        <v>566</v>
      </c>
      <c r="M11" s="8" t="s">
        <v>550</v>
      </c>
      <c r="N11" s="8" t="s">
        <v>47</v>
      </c>
      <c r="O11" s="8" t="s">
        <v>53</v>
      </c>
      <c r="P11" s="63">
        <v>986400</v>
      </c>
      <c r="Q11" s="63">
        <v>986400</v>
      </c>
      <c r="R11" s="8" t="s">
        <v>49</v>
      </c>
      <c r="S11" s="8" t="s">
        <v>50</v>
      </c>
      <c r="T11" s="8" t="s">
        <v>18</v>
      </c>
      <c r="X11" s="65" t="s">
        <v>52</v>
      </c>
    </row>
    <row r="12" spans="1:24" ht="15.75" thickBot="1" x14ac:dyDescent="0.3">
      <c r="A12" s="8" t="s">
        <v>564</v>
      </c>
      <c r="B12" s="8" t="s">
        <v>54</v>
      </c>
      <c r="C12" s="8" t="s">
        <v>55</v>
      </c>
      <c r="F12" s="8" t="s">
        <v>546</v>
      </c>
      <c r="G12" s="8" t="s">
        <v>13</v>
      </c>
      <c r="I12" s="8" t="s">
        <v>546</v>
      </c>
      <c r="J12" s="62">
        <v>160202</v>
      </c>
      <c r="K12" s="8" t="s">
        <v>548</v>
      </c>
      <c r="L12" s="8" t="s">
        <v>567</v>
      </c>
      <c r="M12" s="8" t="s">
        <v>550</v>
      </c>
      <c r="N12" s="8" t="s">
        <v>47</v>
      </c>
      <c r="O12" s="8" t="s">
        <v>53</v>
      </c>
      <c r="P12" s="63">
        <v>6463900</v>
      </c>
      <c r="Q12" s="63">
        <v>6463900</v>
      </c>
      <c r="R12" s="8" t="s">
        <v>49</v>
      </c>
      <c r="S12" s="8" t="s">
        <v>50</v>
      </c>
      <c r="T12" s="8" t="s">
        <v>18</v>
      </c>
      <c r="X12" s="65" t="s">
        <v>55</v>
      </c>
    </row>
    <row r="13" spans="1:24" ht="15.75" thickBot="1" x14ac:dyDescent="0.3">
      <c r="A13" s="8" t="s">
        <v>564</v>
      </c>
      <c r="B13" s="8" t="s">
        <v>56</v>
      </c>
      <c r="C13" s="8" t="s">
        <v>57</v>
      </c>
      <c r="F13" s="8" t="s">
        <v>546</v>
      </c>
      <c r="G13" s="8" t="s">
        <v>13</v>
      </c>
      <c r="H13" s="8" t="s">
        <v>558</v>
      </c>
      <c r="I13" s="8" t="s">
        <v>546</v>
      </c>
      <c r="J13" s="62">
        <v>160202</v>
      </c>
      <c r="K13" s="8" t="s">
        <v>548</v>
      </c>
      <c r="L13" s="8" t="s">
        <v>568</v>
      </c>
      <c r="M13" s="8" t="s">
        <v>550</v>
      </c>
      <c r="N13" s="8" t="s">
        <v>47</v>
      </c>
      <c r="O13" s="8" t="s">
        <v>53</v>
      </c>
      <c r="P13" s="62">
        <v>0</v>
      </c>
      <c r="Q13" s="62">
        <v>0</v>
      </c>
      <c r="R13" s="8" t="s">
        <v>49</v>
      </c>
      <c r="S13" s="8" t="s">
        <v>50</v>
      </c>
      <c r="T13" s="8" t="s">
        <v>18</v>
      </c>
      <c r="X13" s="65" t="s">
        <v>57</v>
      </c>
    </row>
    <row r="14" spans="1:24" ht="15.75" thickBot="1" x14ac:dyDescent="0.3">
      <c r="A14" s="8" t="s">
        <v>569</v>
      </c>
      <c r="B14" s="8" t="s">
        <v>58</v>
      </c>
      <c r="C14" s="8" t="s">
        <v>59</v>
      </c>
      <c r="F14" s="8" t="s">
        <v>546</v>
      </c>
      <c r="G14" s="8" t="s">
        <v>13</v>
      </c>
      <c r="I14" s="8" t="s">
        <v>546</v>
      </c>
      <c r="J14" s="62">
        <v>160202</v>
      </c>
      <c r="K14" s="8" t="s">
        <v>548</v>
      </c>
      <c r="L14" s="8" t="s">
        <v>570</v>
      </c>
      <c r="M14" s="8" t="s">
        <v>550</v>
      </c>
      <c r="N14" s="8" t="s">
        <v>60</v>
      </c>
      <c r="O14" s="8" t="s">
        <v>60</v>
      </c>
      <c r="P14" s="63">
        <v>50000</v>
      </c>
      <c r="Q14" s="63">
        <v>50000</v>
      </c>
      <c r="R14" s="8" t="s">
        <v>61</v>
      </c>
      <c r="S14" s="8" t="s">
        <v>62</v>
      </c>
      <c r="T14" s="8" t="s">
        <v>36</v>
      </c>
      <c r="X14" s="65" t="s">
        <v>59</v>
      </c>
    </row>
    <row r="15" spans="1:24" ht="15.75" thickBot="1" x14ac:dyDescent="0.3">
      <c r="A15" s="8" t="s">
        <v>571</v>
      </c>
      <c r="B15" s="8" t="s">
        <v>63</v>
      </c>
      <c r="C15" s="8" t="s">
        <v>64</v>
      </c>
      <c r="F15" s="8" t="s">
        <v>546</v>
      </c>
      <c r="G15" s="8" t="s">
        <v>13</v>
      </c>
      <c r="I15" s="8" t="s">
        <v>546</v>
      </c>
      <c r="J15" s="62">
        <v>160202</v>
      </c>
      <c r="K15" s="8" t="s">
        <v>548</v>
      </c>
      <c r="L15" s="8" t="s">
        <v>572</v>
      </c>
      <c r="M15" s="8" t="s">
        <v>550</v>
      </c>
      <c r="N15" s="8" t="s">
        <v>14</v>
      </c>
      <c r="O15" s="8" t="s">
        <v>15</v>
      </c>
      <c r="P15" s="63">
        <v>133213500</v>
      </c>
      <c r="Q15" s="63">
        <v>133213500</v>
      </c>
      <c r="R15" s="8" t="s">
        <v>65</v>
      </c>
      <c r="S15" s="8" t="s">
        <v>66</v>
      </c>
      <c r="T15" s="8" t="s">
        <v>67</v>
      </c>
      <c r="X15" s="65" t="s">
        <v>64</v>
      </c>
    </row>
    <row r="16" spans="1:24" ht="15.75" thickBot="1" x14ac:dyDescent="0.3">
      <c r="A16" s="8" t="s">
        <v>573</v>
      </c>
      <c r="B16" s="8" t="s">
        <v>68</v>
      </c>
      <c r="C16" s="8" t="s">
        <v>69</v>
      </c>
      <c r="F16" s="8" t="s">
        <v>546</v>
      </c>
      <c r="G16" s="8" t="s">
        <v>21</v>
      </c>
      <c r="I16" s="8" t="s">
        <v>546</v>
      </c>
      <c r="J16" s="62">
        <v>160202</v>
      </c>
      <c r="K16" s="8" t="s">
        <v>548</v>
      </c>
      <c r="L16" s="8" t="s">
        <v>574</v>
      </c>
      <c r="M16" s="8" t="s">
        <v>550</v>
      </c>
      <c r="N16" s="8" t="s">
        <v>14</v>
      </c>
      <c r="O16" s="8" t="s">
        <v>15</v>
      </c>
      <c r="P16" s="63">
        <v>500000</v>
      </c>
      <c r="Q16" s="63">
        <v>500000</v>
      </c>
      <c r="R16" s="8" t="s">
        <v>70</v>
      </c>
      <c r="S16" s="8" t="s">
        <v>71</v>
      </c>
      <c r="T16" s="8" t="s">
        <v>36</v>
      </c>
      <c r="X16" s="65" t="s">
        <v>69</v>
      </c>
    </row>
    <row r="17" spans="1:24" ht="15.75" thickBot="1" x14ac:dyDescent="0.3">
      <c r="A17" s="8" t="s">
        <v>545</v>
      </c>
      <c r="B17" s="8" t="s">
        <v>72</v>
      </c>
      <c r="C17" s="8" t="s">
        <v>73</v>
      </c>
      <c r="F17" s="8" t="s">
        <v>546</v>
      </c>
      <c r="G17" s="8" t="s">
        <v>13</v>
      </c>
      <c r="H17" s="8" t="s">
        <v>547</v>
      </c>
      <c r="I17" s="8" t="s">
        <v>546</v>
      </c>
      <c r="J17" s="62">
        <v>160202</v>
      </c>
      <c r="K17" s="8" t="s">
        <v>548</v>
      </c>
      <c r="L17" s="8" t="s">
        <v>575</v>
      </c>
      <c r="M17" s="8" t="s">
        <v>550</v>
      </c>
      <c r="N17" s="8" t="s">
        <v>47</v>
      </c>
      <c r="O17" s="8" t="s">
        <v>23</v>
      </c>
      <c r="P17" s="63">
        <v>400000</v>
      </c>
      <c r="Q17" s="63">
        <v>400000</v>
      </c>
      <c r="R17" s="8" t="s">
        <v>16</v>
      </c>
      <c r="S17" s="8" t="s">
        <v>17</v>
      </c>
      <c r="T17" s="8" t="s">
        <v>18</v>
      </c>
      <c r="X17" s="65" t="s">
        <v>73</v>
      </c>
    </row>
    <row r="18" spans="1:24" ht="15.75" thickBot="1" x14ac:dyDescent="0.3">
      <c r="A18" s="8" t="s">
        <v>576</v>
      </c>
      <c r="B18" s="8" t="s">
        <v>74</v>
      </c>
      <c r="C18" s="8" t="s">
        <v>75</v>
      </c>
      <c r="F18" s="8" t="s">
        <v>546</v>
      </c>
      <c r="G18" s="8" t="s">
        <v>13</v>
      </c>
      <c r="H18" s="8" t="s">
        <v>577</v>
      </c>
      <c r="I18" s="8" t="s">
        <v>546</v>
      </c>
      <c r="J18" s="62">
        <v>160202</v>
      </c>
      <c r="K18" s="8" t="s">
        <v>548</v>
      </c>
      <c r="L18" s="8" t="s">
        <v>578</v>
      </c>
      <c r="M18" s="8" t="s">
        <v>550</v>
      </c>
      <c r="N18" s="8" t="s">
        <v>47</v>
      </c>
      <c r="O18" s="8" t="s">
        <v>23</v>
      </c>
      <c r="P18" s="63">
        <v>640000</v>
      </c>
      <c r="Q18" s="63">
        <v>640000</v>
      </c>
      <c r="R18" s="8" t="s">
        <v>76</v>
      </c>
      <c r="S18" s="8" t="s">
        <v>77</v>
      </c>
      <c r="T18" s="8" t="s">
        <v>78</v>
      </c>
      <c r="X18" s="65" t="s">
        <v>75</v>
      </c>
    </row>
    <row r="19" spans="1:24" ht="15.75" thickBot="1" x14ac:dyDescent="0.3">
      <c r="A19" s="8" t="s">
        <v>579</v>
      </c>
      <c r="B19" s="8" t="s">
        <v>79</v>
      </c>
      <c r="C19" s="8" t="s">
        <v>80</v>
      </c>
      <c r="F19" s="8" t="s">
        <v>546</v>
      </c>
      <c r="G19" s="8" t="s">
        <v>13</v>
      </c>
      <c r="H19" s="8" t="s">
        <v>558</v>
      </c>
      <c r="I19" s="8" t="s">
        <v>546</v>
      </c>
      <c r="J19" s="62">
        <v>160202</v>
      </c>
      <c r="K19" s="8" t="s">
        <v>548</v>
      </c>
      <c r="L19" s="8" t="s">
        <v>580</v>
      </c>
      <c r="M19" s="8" t="s">
        <v>550</v>
      </c>
      <c r="N19" s="8" t="s">
        <v>81</v>
      </c>
      <c r="O19" s="8" t="s">
        <v>82</v>
      </c>
      <c r="P19" s="63">
        <v>2560000</v>
      </c>
      <c r="Q19" s="63">
        <v>2485000</v>
      </c>
      <c r="R19" s="8" t="s">
        <v>83</v>
      </c>
      <c r="S19" s="8" t="s">
        <v>84</v>
      </c>
      <c r="T19" s="8" t="s">
        <v>85</v>
      </c>
      <c r="X19" s="65" t="s">
        <v>80</v>
      </c>
    </row>
    <row r="20" spans="1:24" ht="15.75" thickBot="1" x14ac:dyDescent="0.3">
      <c r="A20" s="8" t="s">
        <v>581</v>
      </c>
      <c r="B20" s="8" t="s">
        <v>86</v>
      </c>
      <c r="C20" s="8" t="s">
        <v>87</v>
      </c>
      <c r="F20" s="8" t="s">
        <v>546</v>
      </c>
      <c r="G20" s="8" t="s">
        <v>13</v>
      </c>
      <c r="I20" s="8" t="s">
        <v>546</v>
      </c>
      <c r="J20" s="62">
        <v>160202</v>
      </c>
      <c r="K20" s="8" t="s">
        <v>548</v>
      </c>
      <c r="L20" s="8" t="s">
        <v>582</v>
      </c>
      <c r="M20" s="8" t="s">
        <v>550</v>
      </c>
      <c r="N20" s="8" t="s">
        <v>88</v>
      </c>
      <c r="O20" s="8" t="s">
        <v>23</v>
      </c>
      <c r="P20" s="63">
        <v>4270600</v>
      </c>
      <c r="Q20" s="63">
        <v>4270060</v>
      </c>
      <c r="S20" s="8" t="s">
        <v>89</v>
      </c>
      <c r="T20" s="8" t="s">
        <v>90</v>
      </c>
      <c r="X20" s="65" t="s">
        <v>87</v>
      </c>
    </row>
    <row r="21" spans="1:24" ht="15.75" thickBot="1" x14ac:dyDescent="0.3">
      <c r="A21" s="8" t="s">
        <v>583</v>
      </c>
      <c r="B21" s="8" t="s">
        <v>91</v>
      </c>
      <c r="C21" s="8" t="s">
        <v>92</v>
      </c>
      <c r="F21" s="8" t="s">
        <v>546</v>
      </c>
      <c r="G21" s="8" t="s">
        <v>13</v>
      </c>
      <c r="I21" s="8" t="s">
        <v>546</v>
      </c>
      <c r="J21" s="62">
        <v>160202</v>
      </c>
      <c r="K21" s="8" t="s">
        <v>548</v>
      </c>
      <c r="L21" s="8" t="s">
        <v>584</v>
      </c>
      <c r="M21" s="8" t="s">
        <v>550</v>
      </c>
      <c r="N21" s="8" t="s">
        <v>47</v>
      </c>
      <c r="O21" s="8" t="s">
        <v>23</v>
      </c>
      <c r="P21" s="62">
        <v>0</v>
      </c>
      <c r="Q21" s="62">
        <v>0</v>
      </c>
      <c r="R21" s="8" t="s">
        <v>93</v>
      </c>
      <c r="S21" s="8" t="s">
        <v>28</v>
      </c>
      <c r="T21" s="8" t="s">
        <v>29</v>
      </c>
      <c r="X21" s="65" t="s">
        <v>92</v>
      </c>
    </row>
    <row r="22" spans="1:24" ht="15.75" thickBot="1" x14ac:dyDescent="0.3">
      <c r="A22" s="8" t="s">
        <v>585</v>
      </c>
      <c r="B22" s="8" t="s">
        <v>94</v>
      </c>
      <c r="C22" s="8" t="s">
        <v>95</v>
      </c>
      <c r="F22" s="8" t="s">
        <v>546</v>
      </c>
      <c r="G22" s="8" t="s">
        <v>13</v>
      </c>
      <c r="I22" s="8" t="s">
        <v>546</v>
      </c>
      <c r="J22" s="62">
        <v>160202</v>
      </c>
      <c r="K22" s="8" t="s">
        <v>548</v>
      </c>
      <c r="L22" s="8" t="s">
        <v>586</v>
      </c>
      <c r="M22" s="8" t="s">
        <v>550</v>
      </c>
      <c r="N22" s="8" t="s">
        <v>47</v>
      </c>
      <c r="O22" s="8" t="s">
        <v>23</v>
      </c>
      <c r="P22" s="63">
        <v>300000</v>
      </c>
      <c r="Q22" s="63">
        <v>300000</v>
      </c>
      <c r="R22" s="8" t="s">
        <v>34</v>
      </c>
      <c r="S22" s="8" t="s">
        <v>96</v>
      </c>
      <c r="T22" s="8" t="s">
        <v>36</v>
      </c>
      <c r="X22" s="65" t="s">
        <v>95</v>
      </c>
    </row>
    <row r="23" spans="1:24" ht="15.75" thickBot="1" x14ac:dyDescent="0.3">
      <c r="A23" s="8" t="s">
        <v>587</v>
      </c>
      <c r="B23" s="8" t="s">
        <v>97</v>
      </c>
      <c r="C23" s="8" t="s">
        <v>98</v>
      </c>
      <c r="F23" s="8" t="s">
        <v>546</v>
      </c>
      <c r="G23" s="8" t="s">
        <v>21</v>
      </c>
      <c r="I23" s="8" t="s">
        <v>546</v>
      </c>
      <c r="J23" s="62">
        <v>160202</v>
      </c>
      <c r="K23" s="8" t="s">
        <v>548</v>
      </c>
      <c r="L23" s="8" t="s">
        <v>588</v>
      </c>
      <c r="M23" s="8" t="s">
        <v>550</v>
      </c>
      <c r="N23" s="8" t="s">
        <v>47</v>
      </c>
      <c r="O23" s="8" t="s">
        <v>23</v>
      </c>
      <c r="P23" s="62">
        <v>0</v>
      </c>
      <c r="Q23" s="62">
        <v>0</v>
      </c>
      <c r="R23" s="8" t="s">
        <v>99</v>
      </c>
      <c r="S23" s="8" t="s">
        <v>100</v>
      </c>
      <c r="T23" s="8" t="s">
        <v>101</v>
      </c>
      <c r="X23" s="65" t="s">
        <v>98</v>
      </c>
    </row>
    <row r="24" spans="1:24" ht="15.75" thickBot="1" x14ac:dyDescent="0.3">
      <c r="A24" s="8" t="s">
        <v>571</v>
      </c>
      <c r="B24" s="8" t="s">
        <v>102</v>
      </c>
      <c r="C24" s="8" t="s">
        <v>103</v>
      </c>
      <c r="F24" s="8" t="s">
        <v>546</v>
      </c>
      <c r="G24" s="8" t="s">
        <v>13</v>
      </c>
      <c r="H24" s="8" t="s">
        <v>558</v>
      </c>
      <c r="I24" s="8" t="s">
        <v>546</v>
      </c>
      <c r="J24" s="62">
        <v>160202</v>
      </c>
      <c r="K24" s="8" t="s">
        <v>548</v>
      </c>
      <c r="L24" s="8" t="s">
        <v>589</v>
      </c>
      <c r="M24" s="8" t="s">
        <v>550</v>
      </c>
      <c r="N24" s="8" t="s">
        <v>47</v>
      </c>
      <c r="O24" s="8" t="s">
        <v>23</v>
      </c>
      <c r="P24" s="63">
        <v>126351100</v>
      </c>
      <c r="Q24" s="63">
        <v>126351100</v>
      </c>
      <c r="R24" s="8" t="s">
        <v>65</v>
      </c>
      <c r="S24" s="8" t="s">
        <v>66</v>
      </c>
      <c r="T24" s="8" t="s">
        <v>67</v>
      </c>
      <c r="X24" s="65" t="s">
        <v>103</v>
      </c>
    </row>
    <row r="25" spans="1:24" ht="15.75" thickBot="1" x14ac:dyDescent="0.3">
      <c r="A25" s="8" t="s">
        <v>551</v>
      </c>
      <c r="B25" s="8" t="s">
        <v>104</v>
      </c>
      <c r="C25" s="8" t="s">
        <v>105</v>
      </c>
      <c r="F25" s="8" t="s">
        <v>546</v>
      </c>
      <c r="G25" s="8" t="s">
        <v>13</v>
      </c>
      <c r="H25" s="8" t="s">
        <v>558</v>
      </c>
      <c r="I25" s="8" t="s">
        <v>546</v>
      </c>
      <c r="J25" s="62">
        <v>160202</v>
      </c>
      <c r="K25" s="8" t="s">
        <v>548</v>
      </c>
      <c r="L25" s="8" t="s">
        <v>590</v>
      </c>
      <c r="M25" s="8" t="s">
        <v>550</v>
      </c>
      <c r="N25" s="8" t="s">
        <v>106</v>
      </c>
      <c r="O25" s="8" t="s">
        <v>107</v>
      </c>
      <c r="P25" s="63">
        <v>38103100</v>
      </c>
      <c r="Q25" s="63">
        <v>38103100</v>
      </c>
      <c r="S25" s="8" t="s">
        <v>24</v>
      </c>
      <c r="T25" s="8" t="s">
        <v>18</v>
      </c>
      <c r="X25" s="65" t="s">
        <v>105</v>
      </c>
    </row>
    <row r="26" spans="1:24" ht="15.75" thickBot="1" x14ac:dyDescent="0.3">
      <c r="A26" s="8" t="s">
        <v>591</v>
      </c>
      <c r="B26" s="8" t="s">
        <v>108</v>
      </c>
      <c r="C26" s="8" t="s">
        <v>109</v>
      </c>
      <c r="F26" s="8" t="s">
        <v>546</v>
      </c>
      <c r="G26" s="8" t="s">
        <v>21</v>
      </c>
      <c r="I26" s="8" t="s">
        <v>546</v>
      </c>
      <c r="J26" s="62">
        <v>160202</v>
      </c>
      <c r="K26" s="8" t="s">
        <v>548</v>
      </c>
      <c r="L26" s="8" t="s">
        <v>592</v>
      </c>
      <c r="M26" s="8" t="s">
        <v>550</v>
      </c>
      <c r="N26" s="8" t="s">
        <v>47</v>
      </c>
      <c r="O26" s="8" t="s">
        <v>23</v>
      </c>
      <c r="P26" s="63">
        <v>4682500</v>
      </c>
      <c r="Q26" s="63">
        <v>4682500</v>
      </c>
      <c r="R26" s="8" t="s">
        <v>110</v>
      </c>
      <c r="S26" s="8" t="s">
        <v>111</v>
      </c>
      <c r="T26" s="8" t="s">
        <v>36</v>
      </c>
      <c r="X26" s="65" t="s">
        <v>109</v>
      </c>
    </row>
    <row r="27" spans="1:24" ht="15.75" thickBot="1" x14ac:dyDescent="0.3">
      <c r="A27" s="8" t="s">
        <v>593</v>
      </c>
      <c r="B27" s="8" t="s">
        <v>112</v>
      </c>
      <c r="C27" s="8" t="s">
        <v>113</v>
      </c>
      <c r="F27" s="8" t="s">
        <v>546</v>
      </c>
      <c r="G27" s="8" t="s">
        <v>13</v>
      </c>
      <c r="I27" s="8" t="s">
        <v>546</v>
      </c>
      <c r="J27" s="62">
        <v>160202</v>
      </c>
      <c r="K27" s="8" t="s">
        <v>548</v>
      </c>
      <c r="L27" s="8" t="s">
        <v>594</v>
      </c>
      <c r="M27" s="8" t="s">
        <v>550</v>
      </c>
      <c r="N27" s="8" t="s">
        <v>114</v>
      </c>
      <c r="O27" s="8" t="s">
        <v>23</v>
      </c>
      <c r="P27" s="63">
        <v>1284200</v>
      </c>
      <c r="Q27" s="63">
        <v>1284200</v>
      </c>
      <c r="R27" s="8" t="s">
        <v>115</v>
      </c>
      <c r="S27" s="8" t="s">
        <v>66</v>
      </c>
      <c r="T27" s="8" t="s">
        <v>67</v>
      </c>
      <c r="X27" s="65" t="s">
        <v>113</v>
      </c>
    </row>
    <row r="28" spans="1:24" ht="15.75" thickBot="1" x14ac:dyDescent="0.3">
      <c r="A28" s="8" t="s">
        <v>581</v>
      </c>
      <c r="B28" s="8" t="s">
        <v>116</v>
      </c>
      <c r="C28" s="8" t="s">
        <v>117</v>
      </c>
      <c r="F28" s="8" t="s">
        <v>546</v>
      </c>
      <c r="G28" s="8" t="s">
        <v>13</v>
      </c>
      <c r="I28" s="8" t="s">
        <v>546</v>
      </c>
      <c r="J28" s="62">
        <v>160202</v>
      </c>
      <c r="K28" s="8" t="s">
        <v>548</v>
      </c>
      <c r="L28" s="8" t="s">
        <v>595</v>
      </c>
      <c r="M28" s="8" t="s">
        <v>550</v>
      </c>
      <c r="N28" s="8" t="s">
        <v>114</v>
      </c>
      <c r="O28" s="8" t="s">
        <v>23</v>
      </c>
      <c r="P28" s="62">
        <v>0</v>
      </c>
      <c r="Q28" s="62">
        <v>0</v>
      </c>
      <c r="S28" s="8" t="s">
        <v>89</v>
      </c>
      <c r="T28" s="8" t="s">
        <v>90</v>
      </c>
      <c r="X28" s="65" t="s">
        <v>117</v>
      </c>
    </row>
    <row r="29" spans="1:24" ht="15.75" thickBot="1" x14ac:dyDescent="0.3">
      <c r="A29" s="8" t="s">
        <v>596</v>
      </c>
      <c r="B29" s="8" t="s">
        <v>118</v>
      </c>
      <c r="C29" s="8" t="s">
        <v>119</v>
      </c>
      <c r="F29" s="8" t="s">
        <v>546</v>
      </c>
      <c r="G29" s="8" t="s">
        <v>21</v>
      </c>
      <c r="I29" s="8" t="s">
        <v>546</v>
      </c>
      <c r="J29" s="62">
        <v>160202</v>
      </c>
      <c r="K29" s="8" t="s">
        <v>548</v>
      </c>
      <c r="L29" s="8" t="s">
        <v>597</v>
      </c>
      <c r="M29" s="8" t="s">
        <v>550</v>
      </c>
      <c r="N29" s="8" t="s">
        <v>47</v>
      </c>
      <c r="O29" s="8" t="s">
        <v>23</v>
      </c>
      <c r="P29" s="63">
        <v>75540</v>
      </c>
      <c r="Q29" s="63">
        <v>75540</v>
      </c>
      <c r="R29" s="8" t="s">
        <v>120</v>
      </c>
      <c r="S29" s="8" t="s">
        <v>121</v>
      </c>
      <c r="T29" s="8" t="s">
        <v>36</v>
      </c>
      <c r="X29" s="65" t="s">
        <v>119</v>
      </c>
    </row>
    <row r="30" spans="1:24" ht="15.75" thickBot="1" x14ac:dyDescent="0.3">
      <c r="A30" s="8" t="s">
        <v>598</v>
      </c>
      <c r="B30" s="8" t="s">
        <v>122</v>
      </c>
      <c r="C30" s="8" t="s">
        <v>123</v>
      </c>
      <c r="F30" s="8" t="s">
        <v>546</v>
      </c>
      <c r="G30" s="8" t="s">
        <v>13</v>
      </c>
      <c r="H30" s="8" t="s">
        <v>599</v>
      </c>
      <c r="I30" s="8" t="s">
        <v>546</v>
      </c>
      <c r="J30" s="62">
        <v>160202</v>
      </c>
      <c r="K30" s="8" t="s">
        <v>548</v>
      </c>
      <c r="L30" s="8" t="s">
        <v>600</v>
      </c>
      <c r="M30" s="8" t="s">
        <v>550</v>
      </c>
      <c r="N30" s="8" t="s">
        <v>47</v>
      </c>
      <c r="O30" s="8" t="s">
        <v>23</v>
      </c>
      <c r="P30" s="63">
        <v>300000</v>
      </c>
      <c r="Q30" s="63">
        <v>300000</v>
      </c>
      <c r="R30" s="8" t="s">
        <v>124</v>
      </c>
      <c r="S30" s="8" t="s">
        <v>125</v>
      </c>
      <c r="T30" s="8" t="s">
        <v>67</v>
      </c>
      <c r="X30" s="65" t="s">
        <v>123</v>
      </c>
    </row>
    <row r="31" spans="1:24" ht="15.75" thickBot="1" x14ac:dyDescent="0.3">
      <c r="A31" s="8" t="s">
        <v>601</v>
      </c>
      <c r="B31" s="8" t="s">
        <v>126</v>
      </c>
      <c r="C31" s="8" t="s">
        <v>127</v>
      </c>
      <c r="F31" s="8" t="s">
        <v>546</v>
      </c>
      <c r="G31" s="8" t="s">
        <v>13</v>
      </c>
      <c r="I31" s="8" t="s">
        <v>546</v>
      </c>
      <c r="J31" s="62">
        <v>160202</v>
      </c>
      <c r="K31" s="8" t="s">
        <v>548</v>
      </c>
      <c r="L31" s="8" t="s">
        <v>602</v>
      </c>
      <c r="M31" s="8" t="s">
        <v>550</v>
      </c>
      <c r="N31" s="8" t="s">
        <v>47</v>
      </c>
      <c r="O31" s="8" t="s">
        <v>23</v>
      </c>
      <c r="P31" s="63">
        <v>13776410</v>
      </c>
      <c r="Q31" s="63">
        <v>13776410</v>
      </c>
      <c r="R31" s="8" t="s">
        <v>128</v>
      </c>
      <c r="S31" s="8" t="s">
        <v>129</v>
      </c>
      <c r="T31" s="8" t="s">
        <v>36</v>
      </c>
      <c r="X31" s="65" t="s">
        <v>127</v>
      </c>
    </row>
    <row r="32" spans="1:24" ht="15.75" thickBot="1" x14ac:dyDescent="0.3">
      <c r="A32" s="8" t="s">
        <v>603</v>
      </c>
      <c r="B32" s="8" t="s">
        <v>130</v>
      </c>
      <c r="C32" s="8" t="s">
        <v>131</v>
      </c>
      <c r="F32" s="8" t="s">
        <v>546</v>
      </c>
      <c r="G32" s="8" t="s">
        <v>13</v>
      </c>
      <c r="H32" s="8" t="s">
        <v>552</v>
      </c>
      <c r="I32" s="8" t="s">
        <v>546</v>
      </c>
      <c r="J32" s="62">
        <v>160202</v>
      </c>
      <c r="K32" s="8" t="s">
        <v>548</v>
      </c>
      <c r="L32" s="8" t="s">
        <v>604</v>
      </c>
      <c r="M32" s="8" t="s">
        <v>550</v>
      </c>
      <c r="N32" s="8" t="s">
        <v>47</v>
      </c>
      <c r="O32" s="8" t="s">
        <v>23</v>
      </c>
      <c r="P32" s="62">
        <v>0</v>
      </c>
      <c r="Q32" s="62">
        <v>0</v>
      </c>
      <c r="R32" s="8" t="s">
        <v>132</v>
      </c>
      <c r="S32" s="8" t="s">
        <v>50</v>
      </c>
      <c r="T32" s="8" t="s">
        <v>18</v>
      </c>
      <c r="X32" s="65" t="s">
        <v>131</v>
      </c>
    </row>
    <row r="33" spans="1:24" ht="15.75" thickBot="1" x14ac:dyDescent="0.3">
      <c r="A33" s="8" t="s">
        <v>605</v>
      </c>
      <c r="B33" s="8" t="s">
        <v>133</v>
      </c>
      <c r="C33" s="8" t="s">
        <v>134</v>
      </c>
      <c r="F33" s="8" t="s">
        <v>546</v>
      </c>
      <c r="G33" s="8" t="s">
        <v>13</v>
      </c>
      <c r="I33" s="8" t="s">
        <v>546</v>
      </c>
      <c r="J33" s="62">
        <v>160202</v>
      </c>
      <c r="K33" s="8" t="s">
        <v>548</v>
      </c>
      <c r="L33" s="8" t="s">
        <v>606</v>
      </c>
      <c r="M33" s="8" t="s">
        <v>550</v>
      </c>
      <c r="N33" s="8" t="s">
        <v>47</v>
      </c>
      <c r="O33" s="8" t="s">
        <v>23</v>
      </c>
      <c r="P33" s="63">
        <v>2478200</v>
      </c>
      <c r="Q33" s="63">
        <v>2478200</v>
      </c>
      <c r="R33" s="8" t="s">
        <v>135</v>
      </c>
      <c r="S33" s="8" t="s">
        <v>136</v>
      </c>
      <c r="T33" s="8" t="s">
        <v>29</v>
      </c>
      <c r="X33" s="65" t="s">
        <v>134</v>
      </c>
    </row>
    <row r="34" spans="1:24" ht="15.75" thickBot="1" x14ac:dyDescent="0.3">
      <c r="A34" s="8" t="s">
        <v>596</v>
      </c>
      <c r="B34" s="8" t="s">
        <v>137</v>
      </c>
      <c r="C34" s="8" t="s">
        <v>138</v>
      </c>
      <c r="F34" s="8" t="s">
        <v>546</v>
      </c>
      <c r="G34" s="8" t="s">
        <v>13</v>
      </c>
      <c r="I34" s="8" t="s">
        <v>546</v>
      </c>
      <c r="J34" s="62">
        <v>160202</v>
      </c>
      <c r="K34" s="8" t="s">
        <v>548</v>
      </c>
      <c r="L34" s="8" t="s">
        <v>607</v>
      </c>
      <c r="M34" s="8" t="s">
        <v>550</v>
      </c>
      <c r="N34" s="8" t="s">
        <v>47</v>
      </c>
      <c r="O34" s="8" t="s">
        <v>23</v>
      </c>
      <c r="P34" s="63">
        <v>555000</v>
      </c>
      <c r="Q34" s="63">
        <v>555000</v>
      </c>
      <c r="R34" s="8" t="s">
        <v>120</v>
      </c>
      <c r="S34" s="8" t="s">
        <v>121</v>
      </c>
      <c r="T34" s="8" t="s">
        <v>36</v>
      </c>
      <c r="X34" s="65" t="s">
        <v>138</v>
      </c>
    </row>
    <row r="35" spans="1:24" ht="15.75" thickBot="1" x14ac:dyDescent="0.3">
      <c r="A35" s="8" t="s">
        <v>596</v>
      </c>
      <c r="B35" s="8" t="s">
        <v>139</v>
      </c>
      <c r="C35" s="8" t="s">
        <v>140</v>
      </c>
      <c r="F35" s="8" t="s">
        <v>546</v>
      </c>
      <c r="G35" s="8" t="s">
        <v>21</v>
      </c>
      <c r="I35" s="8" t="s">
        <v>546</v>
      </c>
      <c r="J35" s="62">
        <v>160202</v>
      </c>
      <c r="K35" s="8" t="s">
        <v>548</v>
      </c>
      <c r="L35" s="8" t="s">
        <v>608</v>
      </c>
      <c r="M35" s="8" t="s">
        <v>550</v>
      </c>
      <c r="N35" s="8" t="s">
        <v>47</v>
      </c>
      <c r="O35" s="8" t="s">
        <v>23</v>
      </c>
      <c r="P35" s="63">
        <v>800000</v>
      </c>
      <c r="Q35" s="63">
        <v>800000</v>
      </c>
      <c r="R35" s="8" t="s">
        <v>120</v>
      </c>
      <c r="S35" s="8" t="s">
        <v>121</v>
      </c>
      <c r="T35" s="8" t="s">
        <v>36</v>
      </c>
      <c r="X35" s="65" t="s">
        <v>140</v>
      </c>
    </row>
    <row r="36" spans="1:24" ht="15.75" thickBot="1" x14ac:dyDescent="0.3">
      <c r="A36" s="8" t="s">
        <v>596</v>
      </c>
      <c r="B36" s="8" t="s">
        <v>141</v>
      </c>
      <c r="C36" s="8" t="s">
        <v>142</v>
      </c>
      <c r="F36" s="8" t="s">
        <v>546</v>
      </c>
      <c r="G36" s="8" t="s">
        <v>13</v>
      </c>
      <c r="H36" s="8" t="s">
        <v>552</v>
      </c>
      <c r="I36" s="8" t="s">
        <v>546</v>
      </c>
      <c r="J36" s="62">
        <v>160202</v>
      </c>
      <c r="K36" s="8" t="s">
        <v>548</v>
      </c>
      <c r="L36" s="8" t="s">
        <v>609</v>
      </c>
      <c r="M36" s="8" t="s">
        <v>550</v>
      </c>
      <c r="N36" s="8" t="s">
        <v>47</v>
      </c>
      <c r="O36" s="8" t="s">
        <v>23</v>
      </c>
      <c r="P36" s="63">
        <v>569330</v>
      </c>
      <c r="Q36" s="63">
        <v>569330</v>
      </c>
      <c r="R36" s="8" t="s">
        <v>120</v>
      </c>
      <c r="S36" s="8" t="s">
        <v>121</v>
      </c>
      <c r="T36" s="8" t="s">
        <v>36</v>
      </c>
      <c r="X36" s="65" t="s">
        <v>142</v>
      </c>
    </row>
    <row r="37" spans="1:24" ht="15.75" thickBot="1" x14ac:dyDescent="0.3">
      <c r="A37" s="8" t="s">
        <v>610</v>
      </c>
      <c r="B37" s="8" t="s">
        <v>143</v>
      </c>
      <c r="C37" s="8" t="s">
        <v>144</v>
      </c>
      <c r="F37" s="8" t="s">
        <v>546</v>
      </c>
      <c r="G37" s="8" t="s">
        <v>13</v>
      </c>
      <c r="I37" s="8" t="s">
        <v>546</v>
      </c>
      <c r="J37" s="62">
        <v>160202</v>
      </c>
      <c r="K37" s="8" t="s">
        <v>548</v>
      </c>
      <c r="L37" s="8" t="s">
        <v>611</v>
      </c>
      <c r="M37" s="8" t="s">
        <v>550</v>
      </c>
      <c r="N37" s="8" t="s">
        <v>47</v>
      </c>
      <c r="O37" s="8" t="s">
        <v>23</v>
      </c>
      <c r="P37" s="63">
        <v>900000</v>
      </c>
      <c r="Q37" s="63">
        <v>900000</v>
      </c>
      <c r="R37" s="8" t="s">
        <v>128</v>
      </c>
      <c r="S37" s="8" t="s">
        <v>145</v>
      </c>
      <c r="T37" s="8" t="s">
        <v>36</v>
      </c>
      <c r="X37" s="65" t="s">
        <v>144</v>
      </c>
    </row>
    <row r="38" spans="1:24" ht="15.75" thickBot="1" x14ac:dyDescent="0.3">
      <c r="A38" s="8" t="s">
        <v>610</v>
      </c>
      <c r="B38" s="8" t="s">
        <v>146</v>
      </c>
      <c r="C38" s="8" t="s">
        <v>147</v>
      </c>
      <c r="F38" s="8" t="s">
        <v>546</v>
      </c>
      <c r="G38" s="8" t="s">
        <v>13</v>
      </c>
      <c r="I38" s="8" t="s">
        <v>546</v>
      </c>
      <c r="J38" s="62">
        <v>160202</v>
      </c>
      <c r="K38" s="8" t="s">
        <v>548</v>
      </c>
      <c r="L38" s="8" t="s">
        <v>612</v>
      </c>
      <c r="M38" s="8" t="s">
        <v>550</v>
      </c>
      <c r="N38" s="8" t="s">
        <v>47</v>
      </c>
      <c r="O38" s="8" t="s">
        <v>23</v>
      </c>
      <c r="P38" s="63">
        <v>1295000</v>
      </c>
      <c r="Q38" s="63">
        <v>1295000</v>
      </c>
      <c r="R38" s="8" t="s">
        <v>128</v>
      </c>
      <c r="S38" s="8" t="s">
        <v>145</v>
      </c>
      <c r="T38" s="8" t="s">
        <v>36</v>
      </c>
      <c r="X38" s="65" t="s">
        <v>147</v>
      </c>
    </row>
    <row r="39" spans="1:24" ht="15.75" thickBot="1" x14ac:dyDescent="0.3">
      <c r="A39" s="8" t="s">
        <v>613</v>
      </c>
      <c r="B39" s="8" t="s">
        <v>148</v>
      </c>
      <c r="C39" s="8" t="s">
        <v>149</v>
      </c>
      <c r="F39" s="8" t="s">
        <v>546</v>
      </c>
      <c r="G39" s="8" t="s">
        <v>13</v>
      </c>
      <c r="I39" s="8" t="s">
        <v>546</v>
      </c>
      <c r="J39" s="62">
        <v>160202</v>
      </c>
      <c r="K39" s="8" t="s">
        <v>548</v>
      </c>
      <c r="L39" s="8" t="s">
        <v>614</v>
      </c>
      <c r="M39" s="8" t="s">
        <v>550</v>
      </c>
      <c r="N39" s="8" t="s">
        <v>114</v>
      </c>
      <c r="O39" s="8" t="s">
        <v>150</v>
      </c>
      <c r="P39" s="63">
        <v>194500</v>
      </c>
      <c r="Q39" s="63">
        <v>194500</v>
      </c>
      <c r="R39" s="8" t="s">
        <v>151</v>
      </c>
      <c r="S39" s="8" t="s">
        <v>152</v>
      </c>
      <c r="T39" s="8" t="s">
        <v>36</v>
      </c>
      <c r="X39" s="65" t="s">
        <v>149</v>
      </c>
    </row>
    <row r="40" spans="1:24" ht="15.75" thickBot="1" x14ac:dyDescent="0.3">
      <c r="A40" s="8" t="s">
        <v>615</v>
      </c>
      <c r="B40" s="8" t="s">
        <v>153</v>
      </c>
      <c r="C40" s="8" t="s">
        <v>154</v>
      </c>
      <c r="F40" s="8" t="s">
        <v>546</v>
      </c>
      <c r="G40" s="8" t="s">
        <v>13</v>
      </c>
      <c r="I40" s="8" t="s">
        <v>546</v>
      </c>
      <c r="J40" s="62">
        <v>160202</v>
      </c>
      <c r="K40" s="8" t="s">
        <v>548</v>
      </c>
      <c r="L40" s="8" t="s">
        <v>616</v>
      </c>
      <c r="M40" s="8" t="s">
        <v>550</v>
      </c>
      <c r="N40" s="8" t="s">
        <v>155</v>
      </c>
      <c r="O40" s="8" t="s">
        <v>23</v>
      </c>
      <c r="P40" s="63">
        <v>5260000</v>
      </c>
      <c r="Q40" s="63">
        <v>5260000</v>
      </c>
      <c r="R40" s="8" t="s">
        <v>156</v>
      </c>
      <c r="S40" s="8" t="s">
        <v>125</v>
      </c>
      <c r="T40" s="8" t="s">
        <v>67</v>
      </c>
      <c r="X40" s="65" t="s">
        <v>388</v>
      </c>
    </row>
    <row r="41" spans="1:24" ht="15.75" thickBot="1" x14ac:dyDescent="0.3">
      <c r="A41" s="8" t="s">
        <v>617</v>
      </c>
      <c r="B41" s="8" t="s">
        <v>157</v>
      </c>
      <c r="C41" s="8" t="s">
        <v>158</v>
      </c>
      <c r="F41" s="8" t="s">
        <v>546</v>
      </c>
      <c r="G41" s="8" t="s">
        <v>13</v>
      </c>
      <c r="I41" s="8" t="s">
        <v>546</v>
      </c>
      <c r="J41" s="62">
        <v>160202</v>
      </c>
      <c r="K41" s="8" t="s">
        <v>548</v>
      </c>
      <c r="L41" s="8" t="s">
        <v>618</v>
      </c>
      <c r="M41" s="8" t="s">
        <v>550</v>
      </c>
      <c r="N41" s="8" t="s">
        <v>155</v>
      </c>
      <c r="O41" s="8" t="s">
        <v>23</v>
      </c>
      <c r="P41" s="63">
        <v>591200</v>
      </c>
      <c r="Q41" s="63">
        <v>591200</v>
      </c>
      <c r="R41" s="8" t="s">
        <v>159</v>
      </c>
      <c r="S41" s="8" t="s">
        <v>160</v>
      </c>
      <c r="T41" s="8" t="s">
        <v>29</v>
      </c>
      <c r="X41" s="65" t="s">
        <v>158</v>
      </c>
    </row>
    <row r="42" spans="1:24" ht="15.75" thickBot="1" x14ac:dyDescent="0.3">
      <c r="A42" s="8" t="s">
        <v>619</v>
      </c>
      <c r="B42" s="8" t="s">
        <v>161</v>
      </c>
      <c r="C42" s="8" t="s">
        <v>162</v>
      </c>
      <c r="F42" s="8" t="s">
        <v>546</v>
      </c>
      <c r="G42" s="8" t="s">
        <v>13</v>
      </c>
      <c r="H42" s="8" t="s">
        <v>552</v>
      </c>
      <c r="I42" s="8" t="s">
        <v>546</v>
      </c>
      <c r="J42" s="62">
        <v>160202</v>
      </c>
      <c r="K42" s="8" t="s">
        <v>548</v>
      </c>
      <c r="L42" s="8" t="s">
        <v>620</v>
      </c>
      <c r="M42" s="8" t="s">
        <v>550</v>
      </c>
      <c r="N42" s="8" t="s">
        <v>163</v>
      </c>
      <c r="O42" s="8" t="s">
        <v>23</v>
      </c>
      <c r="P42" s="63">
        <v>170000</v>
      </c>
      <c r="Q42" s="63">
        <v>170000</v>
      </c>
      <c r="R42" s="8" t="s">
        <v>164</v>
      </c>
      <c r="S42" s="8" t="s">
        <v>165</v>
      </c>
      <c r="T42" s="8" t="s">
        <v>166</v>
      </c>
      <c r="X42" s="65" t="s">
        <v>162</v>
      </c>
    </row>
    <row r="43" spans="1:24" ht="15.75" thickBot="1" x14ac:dyDescent="0.3">
      <c r="A43" s="8" t="s">
        <v>621</v>
      </c>
      <c r="B43" s="8" t="s">
        <v>622</v>
      </c>
      <c r="C43" s="8" t="s">
        <v>623</v>
      </c>
      <c r="F43" s="8" t="s">
        <v>546</v>
      </c>
      <c r="G43" s="8" t="s">
        <v>13</v>
      </c>
      <c r="I43" s="8" t="s">
        <v>546</v>
      </c>
      <c r="J43" s="62">
        <v>160202</v>
      </c>
      <c r="K43" s="8" t="s">
        <v>548</v>
      </c>
      <c r="L43" s="8" t="s">
        <v>624</v>
      </c>
      <c r="M43" s="8" t="s">
        <v>550</v>
      </c>
      <c r="N43" s="8" t="s">
        <v>167</v>
      </c>
      <c r="O43" s="8" t="s">
        <v>53</v>
      </c>
      <c r="P43" s="63">
        <v>3000000</v>
      </c>
      <c r="Q43" s="63">
        <v>3000000</v>
      </c>
      <c r="R43" s="8" t="s">
        <v>625</v>
      </c>
      <c r="S43" s="8" t="s">
        <v>136</v>
      </c>
      <c r="T43" s="8" t="s">
        <v>29</v>
      </c>
      <c r="U43" s="8" t="s">
        <v>626</v>
      </c>
      <c r="V43" s="8" t="s">
        <v>168</v>
      </c>
      <c r="W43" s="8" t="s">
        <v>169</v>
      </c>
      <c r="X43" s="65" t="s">
        <v>623</v>
      </c>
    </row>
    <row r="44" spans="1:24" ht="15.75" thickBot="1" x14ac:dyDescent="0.3">
      <c r="A44" s="8" t="s">
        <v>627</v>
      </c>
      <c r="B44" s="8" t="s">
        <v>628</v>
      </c>
      <c r="C44" s="8" t="s">
        <v>629</v>
      </c>
      <c r="F44" s="8" t="s">
        <v>546</v>
      </c>
      <c r="G44" s="8" t="s">
        <v>13</v>
      </c>
      <c r="I44" s="8" t="s">
        <v>546</v>
      </c>
      <c r="J44" s="62">
        <v>160202</v>
      </c>
      <c r="K44" s="8" t="s">
        <v>548</v>
      </c>
      <c r="L44" s="8" t="s">
        <v>630</v>
      </c>
      <c r="M44" s="8" t="s">
        <v>550</v>
      </c>
      <c r="N44" s="8" t="s">
        <v>167</v>
      </c>
      <c r="O44" s="8" t="s">
        <v>631</v>
      </c>
      <c r="P44" s="63">
        <v>169519100</v>
      </c>
      <c r="Q44" s="63">
        <v>169519100</v>
      </c>
      <c r="R44" s="8" t="s">
        <v>170</v>
      </c>
      <c r="S44" s="8" t="s">
        <v>66</v>
      </c>
      <c r="T44" s="8" t="s">
        <v>67</v>
      </c>
      <c r="U44" s="8" t="s">
        <v>632</v>
      </c>
      <c r="V44" s="8" t="s">
        <v>171</v>
      </c>
      <c r="W44" s="8" t="s">
        <v>172</v>
      </c>
      <c r="X44" s="65" t="s">
        <v>629</v>
      </c>
    </row>
    <row r="45" spans="1:24" ht="15.75" thickBot="1" x14ac:dyDescent="0.3">
      <c r="A45" s="8" t="s">
        <v>633</v>
      </c>
      <c r="B45" s="8" t="s">
        <v>634</v>
      </c>
      <c r="C45" s="8" t="s">
        <v>635</v>
      </c>
      <c r="F45" s="8" t="s">
        <v>546</v>
      </c>
      <c r="G45" s="8" t="s">
        <v>13</v>
      </c>
      <c r="I45" s="8" t="s">
        <v>546</v>
      </c>
      <c r="J45" s="62">
        <v>160202</v>
      </c>
      <c r="K45" s="8" t="s">
        <v>548</v>
      </c>
      <c r="L45" s="8" t="s">
        <v>636</v>
      </c>
      <c r="M45" s="8" t="s">
        <v>550</v>
      </c>
      <c r="N45" s="8" t="s">
        <v>167</v>
      </c>
      <c r="O45" s="8" t="s">
        <v>53</v>
      </c>
      <c r="P45" s="63">
        <v>27000000</v>
      </c>
      <c r="Q45" s="63">
        <v>27000000</v>
      </c>
      <c r="R45" s="8" t="s">
        <v>170</v>
      </c>
      <c r="S45" s="8" t="s">
        <v>637</v>
      </c>
      <c r="T45" s="8" t="s">
        <v>36</v>
      </c>
      <c r="U45" s="8" t="s">
        <v>626</v>
      </c>
      <c r="V45" s="8" t="s">
        <v>171</v>
      </c>
      <c r="W45" s="8" t="s">
        <v>172</v>
      </c>
      <c r="X45" s="65" t="s">
        <v>635</v>
      </c>
    </row>
    <row r="46" spans="1:24" ht="15.75" thickBot="1" x14ac:dyDescent="0.3">
      <c r="A46" s="8" t="s">
        <v>627</v>
      </c>
      <c r="B46" s="8" t="s">
        <v>638</v>
      </c>
      <c r="C46" s="8" t="s">
        <v>639</v>
      </c>
      <c r="F46" s="8" t="s">
        <v>546</v>
      </c>
      <c r="G46" s="8" t="s">
        <v>13</v>
      </c>
      <c r="I46" s="8" t="s">
        <v>546</v>
      </c>
      <c r="J46" s="62">
        <v>160202</v>
      </c>
      <c r="K46" s="8" t="s">
        <v>548</v>
      </c>
      <c r="L46" s="8" t="s">
        <v>640</v>
      </c>
      <c r="M46" s="8" t="s">
        <v>550</v>
      </c>
      <c r="N46" s="8" t="s">
        <v>167</v>
      </c>
      <c r="O46" s="8" t="s">
        <v>631</v>
      </c>
      <c r="P46" s="63">
        <v>214666300</v>
      </c>
      <c r="Q46" s="63">
        <v>214666300</v>
      </c>
      <c r="R46" s="8" t="s">
        <v>170</v>
      </c>
      <c r="S46" s="8" t="s">
        <v>66</v>
      </c>
      <c r="T46" s="8" t="s">
        <v>67</v>
      </c>
      <c r="U46" s="8" t="s">
        <v>626</v>
      </c>
      <c r="V46" s="8" t="s">
        <v>171</v>
      </c>
      <c r="W46" s="8" t="s">
        <v>172</v>
      </c>
      <c r="X46" s="65" t="s">
        <v>639</v>
      </c>
    </row>
    <row r="47" spans="1:24" ht="15.75" thickBot="1" x14ac:dyDescent="0.3">
      <c r="A47" s="8" t="s">
        <v>621</v>
      </c>
      <c r="B47" s="8" t="s">
        <v>641</v>
      </c>
      <c r="C47" s="8" t="s">
        <v>642</v>
      </c>
      <c r="F47" s="8" t="s">
        <v>546</v>
      </c>
      <c r="G47" s="8" t="s">
        <v>13</v>
      </c>
      <c r="I47" s="8" t="s">
        <v>546</v>
      </c>
      <c r="J47" s="62">
        <v>160202</v>
      </c>
      <c r="K47" s="8" t="s">
        <v>548</v>
      </c>
      <c r="L47" s="8" t="s">
        <v>643</v>
      </c>
      <c r="M47" s="8" t="s">
        <v>550</v>
      </c>
      <c r="N47" s="8" t="s">
        <v>167</v>
      </c>
      <c r="O47" s="8" t="s">
        <v>53</v>
      </c>
      <c r="P47" s="63">
        <v>5000000</v>
      </c>
      <c r="Q47" s="63">
        <v>5000000</v>
      </c>
      <c r="R47" s="8" t="s">
        <v>625</v>
      </c>
      <c r="S47" s="8" t="s">
        <v>136</v>
      </c>
      <c r="T47" s="8" t="s">
        <v>29</v>
      </c>
      <c r="U47" s="8" t="s">
        <v>626</v>
      </c>
      <c r="V47" s="8" t="s">
        <v>168</v>
      </c>
      <c r="W47" s="8" t="s">
        <v>169</v>
      </c>
      <c r="X47" s="65" t="s">
        <v>642</v>
      </c>
    </row>
    <row r="48" spans="1:24" ht="15.75" thickBot="1" x14ac:dyDescent="0.3">
      <c r="A48" s="8" t="s">
        <v>644</v>
      </c>
      <c r="B48" s="8" t="s">
        <v>645</v>
      </c>
      <c r="C48" s="8" t="s">
        <v>646</v>
      </c>
      <c r="F48" s="8" t="s">
        <v>546</v>
      </c>
      <c r="G48" s="8" t="s">
        <v>13</v>
      </c>
      <c r="I48" s="8" t="s">
        <v>546</v>
      </c>
      <c r="J48" s="62">
        <v>160202</v>
      </c>
      <c r="K48" s="8" t="s">
        <v>548</v>
      </c>
      <c r="L48" s="8" t="s">
        <v>647</v>
      </c>
      <c r="M48" s="8" t="s">
        <v>550</v>
      </c>
      <c r="N48" s="8" t="s">
        <v>167</v>
      </c>
      <c r="O48" s="8" t="s">
        <v>53</v>
      </c>
      <c r="P48" s="63">
        <v>10000000</v>
      </c>
      <c r="Q48" s="63">
        <v>10000000</v>
      </c>
      <c r="R48" s="8" t="s">
        <v>110</v>
      </c>
      <c r="S48" s="8" t="s">
        <v>648</v>
      </c>
      <c r="T48" s="8" t="s">
        <v>36</v>
      </c>
      <c r="U48" s="8" t="s">
        <v>626</v>
      </c>
      <c r="V48" s="8" t="s">
        <v>171</v>
      </c>
      <c r="W48" s="8" t="s">
        <v>173</v>
      </c>
      <c r="X48" s="65" t="s">
        <v>646</v>
      </c>
    </row>
    <row r="49" spans="1:24" ht="15.75" thickBot="1" x14ac:dyDescent="0.3">
      <c r="A49" s="8" t="s">
        <v>649</v>
      </c>
      <c r="B49" s="8" t="s">
        <v>174</v>
      </c>
      <c r="C49" s="8" t="s">
        <v>175</v>
      </c>
      <c r="F49" s="8" t="s">
        <v>546</v>
      </c>
      <c r="G49" s="8" t="s">
        <v>21</v>
      </c>
      <c r="I49" s="8" t="s">
        <v>546</v>
      </c>
      <c r="J49" s="62">
        <v>160202</v>
      </c>
      <c r="K49" s="8" t="s">
        <v>548</v>
      </c>
      <c r="L49" s="8" t="s">
        <v>650</v>
      </c>
      <c r="M49" s="8" t="s">
        <v>550</v>
      </c>
      <c r="N49" s="8" t="s">
        <v>167</v>
      </c>
      <c r="O49" s="8" t="s">
        <v>53</v>
      </c>
      <c r="P49" s="63">
        <v>100000000</v>
      </c>
      <c r="Q49" s="62">
        <v>0</v>
      </c>
      <c r="R49" s="8" t="s">
        <v>176</v>
      </c>
      <c r="S49" s="8" t="s">
        <v>177</v>
      </c>
      <c r="T49" s="8" t="s">
        <v>36</v>
      </c>
      <c r="V49" s="8" t="s">
        <v>178</v>
      </c>
      <c r="W49" s="8" t="s">
        <v>179</v>
      </c>
      <c r="X49" s="65" t="s">
        <v>175</v>
      </c>
    </row>
    <row r="50" spans="1:24" ht="15.75" thickBot="1" x14ac:dyDescent="0.3">
      <c r="A50" s="8" t="s">
        <v>651</v>
      </c>
      <c r="B50" s="8" t="s">
        <v>652</v>
      </c>
      <c r="C50" s="8" t="s">
        <v>180</v>
      </c>
      <c r="F50" s="8" t="s">
        <v>546</v>
      </c>
      <c r="G50" s="8" t="s">
        <v>13</v>
      </c>
      <c r="I50" s="8" t="s">
        <v>546</v>
      </c>
      <c r="J50" s="62">
        <v>160202</v>
      </c>
      <c r="K50" s="8" t="s">
        <v>548</v>
      </c>
      <c r="L50" s="8" t="s">
        <v>653</v>
      </c>
      <c r="M50" s="8" t="s">
        <v>550</v>
      </c>
      <c r="N50" s="8" t="s">
        <v>181</v>
      </c>
      <c r="O50" s="8" t="s">
        <v>53</v>
      </c>
      <c r="P50" s="63">
        <v>5777753700</v>
      </c>
      <c r="Q50" s="63">
        <v>5777753700</v>
      </c>
      <c r="R50" s="8" t="s">
        <v>128</v>
      </c>
      <c r="S50" s="8" t="s">
        <v>182</v>
      </c>
      <c r="T50" s="8" t="s">
        <v>85</v>
      </c>
      <c r="U50" s="8" t="s">
        <v>626</v>
      </c>
      <c r="V50" s="8" t="s">
        <v>183</v>
      </c>
      <c r="W50" s="8" t="s">
        <v>184</v>
      </c>
      <c r="X50" s="65" t="s">
        <v>180</v>
      </c>
    </row>
    <row r="51" spans="1:24" ht="15.75" thickBot="1" x14ac:dyDescent="0.3">
      <c r="A51" s="8" t="s">
        <v>651</v>
      </c>
      <c r="B51" s="8" t="s">
        <v>654</v>
      </c>
      <c r="C51" s="8" t="s">
        <v>655</v>
      </c>
      <c r="F51" s="8" t="s">
        <v>546</v>
      </c>
      <c r="G51" s="8" t="s">
        <v>13</v>
      </c>
      <c r="I51" s="8" t="s">
        <v>546</v>
      </c>
      <c r="J51" s="62">
        <v>160202</v>
      </c>
      <c r="K51" s="8" t="s">
        <v>548</v>
      </c>
      <c r="L51" s="8" t="s">
        <v>656</v>
      </c>
      <c r="M51" s="8" t="s">
        <v>550</v>
      </c>
      <c r="N51" s="8" t="s">
        <v>181</v>
      </c>
      <c r="O51" s="8" t="s">
        <v>53</v>
      </c>
      <c r="P51" s="63">
        <v>250438200</v>
      </c>
      <c r="Q51" s="63">
        <v>250438200</v>
      </c>
      <c r="R51" s="8" t="s">
        <v>128</v>
      </c>
      <c r="S51" s="8" t="s">
        <v>182</v>
      </c>
      <c r="T51" s="8" t="s">
        <v>85</v>
      </c>
      <c r="U51" s="8" t="s">
        <v>626</v>
      </c>
      <c r="V51" s="8" t="s">
        <v>183</v>
      </c>
      <c r="W51" s="8" t="s">
        <v>184</v>
      </c>
      <c r="X51" s="65" t="s">
        <v>655</v>
      </c>
    </row>
    <row r="52" spans="1:24" ht="15.75" thickBot="1" x14ac:dyDescent="0.3">
      <c r="A52" s="8" t="s">
        <v>651</v>
      </c>
      <c r="B52" s="8" t="s">
        <v>657</v>
      </c>
      <c r="C52" s="8" t="s">
        <v>658</v>
      </c>
      <c r="F52" s="8" t="s">
        <v>546</v>
      </c>
      <c r="G52" s="8" t="s">
        <v>13</v>
      </c>
      <c r="I52" s="8" t="s">
        <v>546</v>
      </c>
      <c r="J52" s="62">
        <v>160202</v>
      </c>
      <c r="K52" s="8" t="s">
        <v>548</v>
      </c>
      <c r="L52" s="8" t="s">
        <v>659</v>
      </c>
      <c r="M52" s="8" t="s">
        <v>550</v>
      </c>
      <c r="N52" s="8" t="s">
        <v>181</v>
      </c>
      <c r="O52" s="8" t="s">
        <v>53</v>
      </c>
      <c r="P52" s="63">
        <v>80285000</v>
      </c>
      <c r="Q52" s="63">
        <v>80285000</v>
      </c>
      <c r="R52" s="8" t="s">
        <v>128</v>
      </c>
      <c r="S52" s="8" t="s">
        <v>182</v>
      </c>
      <c r="T52" s="8" t="s">
        <v>85</v>
      </c>
      <c r="U52" s="8" t="s">
        <v>626</v>
      </c>
      <c r="V52" s="8" t="s">
        <v>183</v>
      </c>
      <c r="W52" s="8" t="s">
        <v>184</v>
      </c>
      <c r="X52" s="65" t="s">
        <v>658</v>
      </c>
    </row>
    <row r="53" spans="1:24" ht="15.75" thickBot="1" x14ac:dyDescent="0.3">
      <c r="A53" s="8" t="s">
        <v>660</v>
      </c>
      <c r="B53" s="8" t="s">
        <v>661</v>
      </c>
      <c r="C53" s="8" t="s">
        <v>662</v>
      </c>
      <c r="F53" s="8" t="s">
        <v>546</v>
      </c>
      <c r="G53" s="8" t="s">
        <v>21</v>
      </c>
      <c r="I53" s="8" t="s">
        <v>546</v>
      </c>
      <c r="J53" s="62">
        <v>160202</v>
      </c>
      <c r="K53" s="8" t="s">
        <v>548</v>
      </c>
      <c r="L53" s="8" t="s">
        <v>663</v>
      </c>
      <c r="M53" s="8" t="s">
        <v>550</v>
      </c>
      <c r="N53" s="8" t="s">
        <v>167</v>
      </c>
      <c r="O53" s="8" t="s">
        <v>185</v>
      </c>
      <c r="P53" s="63">
        <v>1800000</v>
      </c>
      <c r="Q53" s="62">
        <v>0</v>
      </c>
      <c r="R53" s="8" t="s">
        <v>110</v>
      </c>
      <c r="S53" s="8" t="s">
        <v>186</v>
      </c>
      <c r="T53" s="8" t="s">
        <v>36</v>
      </c>
      <c r="U53" s="8" t="s">
        <v>626</v>
      </c>
      <c r="V53" s="8" t="s">
        <v>168</v>
      </c>
      <c r="W53" s="8" t="s">
        <v>169</v>
      </c>
      <c r="X53" s="65" t="s">
        <v>662</v>
      </c>
    </row>
    <row r="54" spans="1:24" ht="15.75" thickBot="1" x14ac:dyDescent="0.3">
      <c r="A54" s="8" t="s">
        <v>664</v>
      </c>
      <c r="B54" s="8" t="s">
        <v>665</v>
      </c>
      <c r="C54" s="8" t="s">
        <v>666</v>
      </c>
      <c r="F54" s="8" t="s">
        <v>546</v>
      </c>
      <c r="G54" s="8" t="s">
        <v>21</v>
      </c>
      <c r="I54" s="8" t="s">
        <v>546</v>
      </c>
      <c r="J54" s="62">
        <v>160202</v>
      </c>
      <c r="K54" s="8" t="s">
        <v>548</v>
      </c>
      <c r="L54" s="8" t="s">
        <v>667</v>
      </c>
      <c r="M54" s="8" t="s">
        <v>550</v>
      </c>
      <c r="N54" s="8" t="s">
        <v>167</v>
      </c>
      <c r="O54" s="8" t="s">
        <v>53</v>
      </c>
      <c r="P54" s="63">
        <v>5400000</v>
      </c>
      <c r="Q54" s="63">
        <v>5400000</v>
      </c>
      <c r="R54" s="8" t="s">
        <v>668</v>
      </c>
      <c r="S54" s="8" t="s">
        <v>669</v>
      </c>
      <c r="T54" s="8" t="s">
        <v>36</v>
      </c>
      <c r="U54" s="8" t="s">
        <v>626</v>
      </c>
      <c r="V54" s="8" t="s">
        <v>183</v>
      </c>
      <c r="W54" s="8" t="s">
        <v>187</v>
      </c>
      <c r="X54" s="65" t="s">
        <v>666</v>
      </c>
    </row>
    <row r="55" spans="1:24" ht="15.75" thickBot="1" x14ac:dyDescent="0.3">
      <c r="A55" s="8" t="s">
        <v>660</v>
      </c>
      <c r="B55" s="8" t="s">
        <v>670</v>
      </c>
      <c r="C55" s="8" t="s">
        <v>671</v>
      </c>
      <c r="F55" s="8" t="s">
        <v>546</v>
      </c>
      <c r="G55" s="8" t="s">
        <v>21</v>
      </c>
      <c r="I55" s="8" t="s">
        <v>546</v>
      </c>
      <c r="J55" s="62">
        <v>160202</v>
      </c>
      <c r="K55" s="8" t="s">
        <v>548</v>
      </c>
      <c r="L55" s="8" t="s">
        <v>672</v>
      </c>
      <c r="M55" s="8" t="s">
        <v>550</v>
      </c>
      <c r="N55" s="8" t="s">
        <v>167</v>
      </c>
      <c r="O55" s="8" t="s">
        <v>53</v>
      </c>
      <c r="P55" s="63">
        <v>1200000</v>
      </c>
      <c r="Q55" s="62">
        <v>0</v>
      </c>
      <c r="R55" s="8" t="s">
        <v>110</v>
      </c>
      <c r="S55" s="8" t="s">
        <v>186</v>
      </c>
      <c r="T55" s="8" t="s">
        <v>36</v>
      </c>
      <c r="U55" s="8" t="s">
        <v>626</v>
      </c>
      <c r="V55" s="8" t="s">
        <v>168</v>
      </c>
      <c r="W55" s="8" t="s">
        <v>169</v>
      </c>
      <c r="X55" s="65" t="s">
        <v>671</v>
      </c>
    </row>
    <row r="56" spans="1:24" ht="15.75" thickBot="1" x14ac:dyDescent="0.3">
      <c r="A56" s="8" t="s">
        <v>660</v>
      </c>
      <c r="B56" s="8" t="s">
        <v>673</v>
      </c>
      <c r="C56" s="8" t="s">
        <v>674</v>
      </c>
      <c r="F56" s="8" t="s">
        <v>546</v>
      </c>
      <c r="G56" s="8" t="s">
        <v>21</v>
      </c>
      <c r="I56" s="8" t="s">
        <v>546</v>
      </c>
      <c r="J56" s="62">
        <v>160202</v>
      </c>
      <c r="K56" s="8" t="s">
        <v>548</v>
      </c>
      <c r="L56" s="8" t="s">
        <v>675</v>
      </c>
      <c r="M56" s="8" t="s">
        <v>550</v>
      </c>
      <c r="N56" s="8" t="s">
        <v>167</v>
      </c>
      <c r="O56" s="8" t="s">
        <v>53</v>
      </c>
      <c r="P56" s="63">
        <v>1200000</v>
      </c>
      <c r="Q56" s="63">
        <v>1200000</v>
      </c>
      <c r="R56" s="8" t="s">
        <v>110</v>
      </c>
      <c r="S56" s="8" t="s">
        <v>186</v>
      </c>
      <c r="T56" s="8" t="s">
        <v>36</v>
      </c>
      <c r="U56" s="8" t="s">
        <v>626</v>
      </c>
      <c r="V56" s="8" t="s">
        <v>178</v>
      </c>
      <c r="W56" s="8" t="s">
        <v>188</v>
      </c>
      <c r="X56" s="65" t="s">
        <v>674</v>
      </c>
    </row>
    <row r="57" spans="1:24" ht="15.75" thickBot="1" x14ac:dyDescent="0.3">
      <c r="A57" s="8" t="s">
        <v>676</v>
      </c>
      <c r="B57" s="8" t="s">
        <v>677</v>
      </c>
      <c r="C57" s="8" t="s">
        <v>678</v>
      </c>
      <c r="F57" s="8" t="s">
        <v>546</v>
      </c>
      <c r="G57" s="8" t="s">
        <v>13</v>
      </c>
      <c r="I57" s="8" t="s">
        <v>546</v>
      </c>
      <c r="J57" s="62">
        <v>160202</v>
      </c>
      <c r="K57" s="8" t="s">
        <v>548</v>
      </c>
      <c r="L57" s="8" t="s">
        <v>679</v>
      </c>
      <c r="M57" s="8" t="s">
        <v>550</v>
      </c>
      <c r="N57" s="8" t="s">
        <v>167</v>
      </c>
      <c r="O57" s="8" t="s">
        <v>53</v>
      </c>
      <c r="P57" s="63">
        <v>4620200</v>
      </c>
      <c r="Q57" s="63">
        <v>4620200</v>
      </c>
      <c r="R57" s="8" t="s">
        <v>170</v>
      </c>
      <c r="S57" s="8" t="s">
        <v>189</v>
      </c>
      <c r="T57" s="8" t="s">
        <v>29</v>
      </c>
      <c r="U57" s="8" t="s">
        <v>626</v>
      </c>
      <c r="V57" s="8" t="s">
        <v>178</v>
      </c>
      <c r="W57" s="8" t="s">
        <v>190</v>
      </c>
      <c r="X57" s="65" t="s">
        <v>678</v>
      </c>
    </row>
    <row r="58" spans="1:24" ht="15.75" thickBot="1" x14ac:dyDescent="0.3">
      <c r="A58" s="8" t="s">
        <v>676</v>
      </c>
      <c r="B58" s="8" t="s">
        <v>680</v>
      </c>
      <c r="C58" s="8" t="s">
        <v>681</v>
      </c>
      <c r="F58" s="8" t="s">
        <v>546</v>
      </c>
      <c r="G58" s="8" t="s">
        <v>13</v>
      </c>
      <c r="I58" s="8" t="s">
        <v>546</v>
      </c>
      <c r="J58" s="62">
        <v>160202</v>
      </c>
      <c r="K58" s="8" t="s">
        <v>548</v>
      </c>
      <c r="L58" s="8" t="s">
        <v>682</v>
      </c>
      <c r="M58" s="8" t="s">
        <v>550</v>
      </c>
      <c r="N58" s="8" t="s">
        <v>167</v>
      </c>
      <c r="O58" s="8" t="s">
        <v>53</v>
      </c>
      <c r="P58" s="63">
        <v>16610000</v>
      </c>
      <c r="Q58" s="63">
        <v>16610000</v>
      </c>
      <c r="R58" s="8" t="s">
        <v>170</v>
      </c>
      <c r="S58" s="8" t="s">
        <v>189</v>
      </c>
      <c r="T58" s="8" t="s">
        <v>29</v>
      </c>
      <c r="U58" s="8" t="s">
        <v>626</v>
      </c>
      <c r="V58" s="8" t="s">
        <v>171</v>
      </c>
      <c r="W58" s="8" t="s">
        <v>172</v>
      </c>
      <c r="X58" s="65" t="s">
        <v>681</v>
      </c>
    </row>
    <row r="59" spans="1:24" ht="15.75" thickBot="1" x14ac:dyDescent="0.3">
      <c r="A59" s="8" t="s">
        <v>676</v>
      </c>
      <c r="B59" s="8" t="s">
        <v>683</v>
      </c>
      <c r="C59" s="8" t="s">
        <v>191</v>
      </c>
      <c r="F59" s="8" t="s">
        <v>546</v>
      </c>
      <c r="G59" s="8" t="s">
        <v>13</v>
      </c>
      <c r="I59" s="8" t="s">
        <v>546</v>
      </c>
      <c r="J59" s="62">
        <v>160202</v>
      </c>
      <c r="K59" s="8" t="s">
        <v>548</v>
      </c>
      <c r="L59" s="8" t="s">
        <v>684</v>
      </c>
      <c r="M59" s="8" t="s">
        <v>550</v>
      </c>
      <c r="N59" s="8" t="s">
        <v>167</v>
      </c>
      <c r="O59" s="8" t="s">
        <v>53</v>
      </c>
      <c r="P59" s="63">
        <v>350000000</v>
      </c>
      <c r="Q59" s="63">
        <v>350000000</v>
      </c>
      <c r="R59" s="8" t="s">
        <v>170</v>
      </c>
      <c r="S59" s="8" t="s">
        <v>189</v>
      </c>
      <c r="T59" s="8" t="s">
        <v>29</v>
      </c>
      <c r="U59" s="8" t="s">
        <v>626</v>
      </c>
      <c r="V59" s="8" t="s">
        <v>168</v>
      </c>
      <c r="W59" s="8" t="s">
        <v>169</v>
      </c>
      <c r="X59" s="65" t="s">
        <v>191</v>
      </c>
    </row>
    <row r="60" spans="1:24" ht="15.75" thickBot="1" x14ac:dyDescent="0.3">
      <c r="A60" s="8" t="s">
        <v>685</v>
      </c>
      <c r="B60" s="8" t="s">
        <v>192</v>
      </c>
      <c r="C60" s="8" t="s">
        <v>193</v>
      </c>
      <c r="F60" s="8" t="s">
        <v>546</v>
      </c>
      <c r="G60" s="8" t="s">
        <v>13</v>
      </c>
      <c r="I60" s="8" t="s">
        <v>546</v>
      </c>
      <c r="J60" s="62">
        <v>160202</v>
      </c>
      <c r="K60" s="8" t="s">
        <v>548</v>
      </c>
      <c r="L60" s="8" t="s">
        <v>686</v>
      </c>
      <c r="M60" s="8" t="s">
        <v>550</v>
      </c>
      <c r="N60" s="8" t="s">
        <v>194</v>
      </c>
      <c r="O60" s="8" t="s">
        <v>23</v>
      </c>
      <c r="P60" s="63">
        <v>150000</v>
      </c>
      <c r="Q60" s="63">
        <v>150000</v>
      </c>
      <c r="R60" s="8" t="s">
        <v>195</v>
      </c>
      <c r="S60" s="8" t="s">
        <v>125</v>
      </c>
      <c r="T60" s="8" t="s">
        <v>67</v>
      </c>
      <c r="V60" s="8" t="s">
        <v>178</v>
      </c>
      <c r="W60" s="8" t="s">
        <v>190</v>
      </c>
      <c r="X60" s="65" t="s">
        <v>193</v>
      </c>
    </row>
    <row r="61" spans="1:24" ht="15.75" thickBot="1" x14ac:dyDescent="0.3">
      <c r="A61" s="8" t="s">
        <v>560</v>
      </c>
      <c r="B61" s="8" t="s">
        <v>196</v>
      </c>
      <c r="C61" s="8" t="s">
        <v>197</v>
      </c>
      <c r="F61" s="8" t="s">
        <v>546</v>
      </c>
      <c r="G61" s="8" t="s">
        <v>13</v>
      </c>
      <c r="I61" s="8" t="s">
        <v>546</v>
      </c>
      <c r="J61" s="62">
        <v>160202</v>
      </c>
      <c r="K61" s="8" t="s">
        <v>548</v>
      </c>
      <c r="L61" s="8" t="s">
        <v>687</v>
      </c>
      <c r="M61" s="8" t="s">
        <v>550</v>
      </c>
      <c r="N61" s="8" t="s">
        <v>181</v>
      </c>
      <c r="O61" s="8" t="s">
        <v>48</v>
      </c>
      <c r="P61" s="63">
        <v>16338500</v>
      </c>
      <c r="Q61" s="63">
        <v>16338500</v>
      </c>
      <c r="R61" s="8" t="s">
        <v>39</v>
      </c>
      <c r="S61" s="8" t="s">
        <v>28</v>
      </c>
      <c r="T61" s="8" t="s">
        <v>29</v>
      </c>
      <c r="V61" s="8" t="s">
        <v>183</v>
      </c>
      <c r="W61" s="8" t="s">
        <v>184</v>
      </c>
      <c r="X61" s="65" t="s">
        <v>197</v>
      </c>
    </row>
    <row r="62" spans="1:24" ht="15.75" thickBot="1" x14ac:dyDescent="0.3">
      <c r="A62" s="8" t="s">
        <v>583</v>
      </c>
      <c r="B62" s="8" t="s">
        <v>198</v>
      </c>
      <c r="C62" s="8" t="s">
        <v>199</v>
      </c>
      <c r="F62" s="8" t="s">
        <v>546</v>
      </c>
      <c r="G62" s="8" t="s">
        <v>13</v>
      </c>
      <c r="I62" s="8" t="s">
        <v>546</v>
      </c>
      <c r="J62" s="62">
        <v>160202</v>
      </c>
      <c r="K62" s="8" t="s">
        <v>548</v>
      </c>
      <c r="L62" s="8" t="s">
        <v>688</v>
      </c>
      <c r="M62" s="8" t="s">
        <v>550</v>
      </c>
      <c r="N62" s="8" t="s">
        <v>181</v>
      </c>
      <c r="O62" s="8" t="s">
        <v>48</v>
      </c>
      <c r="P62" s="63">
        <v>4879100</v>
      </c>
      <c r="Q62" s="63">
        <v>4879100</v>
      </c>
      <c r="R62" s="8" t="s">
        <v>93</v>
      </c>
      <c r="S62" s="8" t="s">
        <v>28</v>
      </c>
      <c r="T62" s="8" t="s">
        <v>29</v>
      </c>
      <c r="U62" s="8" t="s">
        <v>200</v>
      </c>
      <c r="V62" s="8" t="s">
        <v>183</v>
      </c>
      <c r="W62" s="8" t="s">
        <v>184</v>
      </c>
      <c r="X62" s="65" t="s">
        <v>199</v>
      </c>
    </row>
    <row r="63" spans="1:24" ht="15.75" thickBot="1" x14ac:dyDescent="0.3">
      <c r="A63" s="8" t="s">
        <v>554</v>
      </c>
      <c r="B63" s="8" t="s">
        <v>201</v>
      </c>
      <c r="C63" s="8" t="s">
        <v>202</v>
      </c>
      <c r="F63" s="8" t="s">
        <v>546</v>
      </c>
      <c r="G63" s="8" t="s">
        <v>13</v>
      </c>
      <c r="I63" s="8" t="s">
        <v>546</v>
      </c>
      <c r="J63" s="62">
        <v>160202</v>
      </c>
      <c r="K63" s="8" t="s">
        <v>548</v>
      </c>
      <c r="L63" s="8" t="s">
        <v>689</v>
      </c>
      <c r="M63" s="8" t="s">
        <v>550</v>
      </c>
      <c r="N63" s="8" t="s">
        <v>181</v>
      </c>
      <c r="O63" s="8" t="s">
        <v>48</v>
      </c>
      <c r="P63" s="63">
        <v>216882300</v>
      </c>
      <c r="Q63" s="63">
        <v>216882300</v>
      </c>
      <c r="R63" s="8" t="s">
        <v>27</v>
      </c>
      <c r="S63" s="8" t="s">
        <v>28</v>
      </c>
      <c r="T63" s="8" t="s">
        <v>29</v>
      </c>
      <c r="V63" s="8" t="s">
        <v>183</v>
      </c>
      <c r="W63" s="8" t="s">
        <v>184</v>
      </c>
      <c r="X63" s="65" t="s">
        <v>202</v>
      </c>
    </row>
    <row r="64" spans="1:24" ht="15.75" thickBot="1" x14ac:dyDescent="0.3">
      <c r="A64" s="8" t="s">
        <v>651</v>
      </c>
      <c r="B64" s="8" t="s">
        <v>203</v>
      </c>
      <c r="C64" s="8" t="s">
        <v>204</v>
      </c>
      <c r="F64" s="8" t="s">
        <v>546</v>
      </c>
      <c r="G64" s="8" t="s">
        <v>13</v>
      </c>
      <c r="H64" s="8" t="s">
        <v>558</v>
      </c>
      <c r="I64" s="8" t="s">
        <v>546</v>
      </c>
      <c r="J64" s="62">
        <v>160202</v>
      </c>
      <c r="K64" s="8" t="s">
        <v>548</v>
      </c>
      <c r="L64" s="8" t="s">
        <v>690</v>
      </c>
      <c r="M64" s="8" t="s">
        <v>550</v>
      </c>
      <c r="N64" s="8" t="s">
        <v>181</v>
      </c>
      <c r="O64" s="8" t="s">
        <v>48</v>
      </c>
      <c r="P64" s="63">
        <v>1500000</v>
      </c>
      <c r="Q64" s="63">
        <v>1500000</v>
      </c>
      <c r="R64" s="8" t="s">
        <v>128</v>
      </c>
      <c r="S64" s="8" t="s">
        <v>182</v>
      </c>
      <c r="T64" s="8" t="s">
        <v>85</v>
      </c>
      <c r="V64" s="8" t="s">
        <v>183</v>
      </c>
      <c r="W64" s="8" t="s">
        <v>205</v>
      </c>
      <c r="X64" s="65" t="s">
        <v>204</v>
      </c>
    </row>
    <row r="65" spans="1:24" ht="15.75" thickBot="1" x14ac:dyDescent="0.3">
      <c r="A65" s="8" t="s">
        <v>651</v>
      </c>
      <c r="B65" s="8" t="s">
        <v>206</v>
      </c>
      <c r="C65" s="8" t="s">
        <v>207</v>
      </c>
      <c r="F65" s="8" t="s">
        <v>546</v>
      </c>
      <c r="G65" s="8" t="s">
        <v>13</v>
      </c>
      <c r="I65" s="8" t="s">
        <v>546</v>
      </c>
      <c r="J65" s="62">
        <v>160202</v>
      </c>
      <c r="K65" s="8" t="s">
        <v>548</v>
      </c>
      <c r="L65" s="8" t="s">
        <v>691</v>
      </c>
      <c r="M65" s="8" t="s">
        <v>550</v>
      </c>
      <c r="N65" s="8" t="s">
        <v>181</v>
      </c>
      <c r="O65" s="8" t="s">
        <v>48</v>
      </c>
      <c r="P65" s="63">
        <v>400000</v>
      </c>
      <c r="Q65" s="63">
        <v>400000</v>
      </c>
      <c r="R65" s="8" t="s">
        <v>128</v>
      </c>
      <c r="S65" s="8" t="s">
        <v>182</v>
      </c>
      <c r="T65" s="8" t="s">
        <v>85</v>
      </c>
      <c r="V65" s="8" t="s">
        <v>183</v>
      </c>
      <c r="W65" s="8" t="s">
        <v>187</v>
      </c>
      <c r="X65" s="65" t="s">
        <v>207</v>
      </c>
    </row>
    <row r="66" spans="1:24" ht="15.75" thickBot="1" x14ac:dyDescent="0.3">
      <c r="A66" s="8" t="s">
        <v>651</v>
      </c>
      <c r="B66" s="8" t="s">
        <v>208</v>
      </c>
      <c r="C66" s="8" t="s">
        <v>209</v>
      </c>
      <c r="F66" s="8" t="s">
        <v>546</v>
      </c>
      <c r="G66" s="8" t="s">
        <v>13</v>
      </c>
      <c r="I66" s="8" t="s">
        <v>546</v>
      </c>
      <c r="J66" s="62">
        <v>160202</v>
      </c>
      <c r="K66" s="8" t="s">
        <v>548</v>
      </c>
      <c r="L66" s="8" t="s">
        <v>692</v>
      </c>
      <c r="M66" s="8" t="s">
        <v>550</v>
      </c>
      <c r="N66" s="8" t="s">
        <v>181</v>
      </c>
      <c r="O66" s="8" t="s">
        <v>48</v>
      </c>
      <c r="P66" s="63">
        <v>1554600</v>
      </c>
      <c r="Q66" s="63">
        <v>1554600</v>
      </c>
      <c r="R66" s="8" t="s">
        <v>128</v>
      </c>
      <c r="S66" s="8" t="s">
        <v>182</v>
      </c>
      <c r="T66" s="8" t="s">
        <v>85</v>
      </c>
      <c r="V66" s="8" t="s">
        <v>183</v>
      </c>
      <c r="W66" s="8" t="s">
        <v>187</v>
      </c>
      <c r="X66" s="65" t="s">
        <v>209</v>
      </c>
    </row>
    <row r="67" spans="1:24" ht="15.75" thickBot="1" x14ac:dyDescent="0.3">
      <c r="A67" s="8" t="s">
        <v>651</v>
      </c>
      <c r="B67" s="8" t="s">
        <v>210</v>
      </c>
      <c r="C67" s="8" t="s">
        <v>211</v>
      </c>
      <c r="F67" s="8" t="s">
        <v>546</v>
      </c>
      <c r="G67" s="8" t="s">
        <v>13</v>
      </c>
      <c r="I67" s="8" t="s">
        <v>546</v>
      </c>
      <c r="J67" s="62">
        <v>160202</v>
      </c>
      <c r="K67" s="8" t="s">
        <v>548</v>
      </c>
      <c r="L67" s="8" t="s">
        <v>693</v>
      </c>
      <c r="M67" s="8" t="s">
        <v>550</v>
      </c>
      <c r="N67" s="8" t="s">
        <v>181</v>
      </c>
      <c r="O67" s="8" t="s">
        <v>48</v>
      </c>
      <c r="P67" s="63">
        <v>20000</v>
      </c>
      <c r="Q67" s="63">
        <v>20000</v>
      </c>
      <c r="R67" s="8" t="s">
        <v>128</v>
      </c>
      <c r="S67" s="8" t="s">
        <v>182</v>
      </c>
      <c r="T67" s="8" t="s">
        <v>85</v>
      </c>
      <c r="V67" s="8" t="s">
        <v>183</v>
      </c>
      <c r="W67" s="8" t="s">
        <v>187</v>
      </c>
      <c r="X67" s="65" t="s">
        <v>211</v>
      </c>
    </row>
    <row r="68" spans="1:24" ht="15.75" thickBot="1" x14ac:dyDescent="0.3">
      <c r="A68" s="8" t="s">
        <v>651</v>
      </c>
      <c r="B68" s="8" t="s">
        <v>212</v>
      </c>
      <c r="C68" s="8" t="s">
        <v>213</v>
      </c>
      <c r="F68" s="8" t="s">
        <v>546</v>
      </c>
      <c r="G68" s="8" t="s">
        <v>13</v>
      </c>
      <c r="I68" s="8" t="s">
        <v>546</v>
      </c>
      <c r="J68" s="62">
        <v>160202</v>
      </c>
      <c r="K68" s="8" t="s">
        <v>548</v>
      </c>
      <c r="L68" s="8" t="s">
        <v>694</v>
      </c>
      <c r="M68" s="8" t="s">
        <v>550</v>
      </c>
      <c r="N68" s="8" t="s">
        <v>181</v>
      </c>
      <c r="O68" s="8" t="s">
        <v>48</v>
      </c>
      <c r="P68" s="63">
        <v>100000</v>
      </c>
      <c r="Q68" s="63">
        <v>100000</v>
      </c>
      <c r="R68" s="8" t="s">
        <v>128</v>
      </c>
      <c r="S68" s="8" t="s">
        <v>182</v>
      </c>
      <c r="T68" s="8" t="s">
        <v>85</v>
      </c>
      <c r="V68" s="8" t="s">
        <v>183</v>
      </c>
      <c r="W68" s="8" t="s">
        <v>187</v>
      </c>
      <c r="X68" s="65" t="s">
        <v>213</v>
      </c>
    </row>
    <row r="69" spans="1:24" ht="15.75" thickBot="1" x14ac:dyDescent="0.3">
      <c r="A69" s="8" t="s">
        <v>695</v>
      </c>
      <c r="B69" s="8" t="s">
        <v>214</v>
      </c>
      <c r="C69" s="8" t="s">
        <v>215</v>
      </c>
      <c r="F69" s="8" t="s">
        <v>546</v>
      </c>
      <c r="G69" s="8" t="s">
        <v>13</v>
      </c>
      <c r="H69" s="8" t="s">
        <v>577</v>
      </c>
      <c r="I69" s="8" t="s">
        <v>546</v>
      </c>
      <c r="J69" s="62">
        <v>160202</v>
      </c>
      <c r="K69" s="8" t="s">
        <v>548</v>
      </c>
      <c r="L69" s="8" t="s">
        <v>696</v>
      </c>
      <c r="M69" s="8" t="s">
        <v>550</v>
      </c>
      <c r="N69" s="8" t="s">
        <v>181</v>
      </c>
      <c r="O69" s="8" t="s">
        <v>48</v>
      </c>
      <c r="P69" s="63">
        <v>4121000</v>
      </c>
      <c r="Q69" s="63">
        <v>4121000</v>
      </c>
      <c r="R69" s="8" t="s">
        <v>170</v>
      </c>
      <c r="S69" s="8" t="s">
        <v>216</v>
      </c>
      <c r="T69" s="8" t="s">
        <v>29</v>
      </c>
      <c r="V69" s="8" t="s">
        <v>178</v>
      </c>
      <c r="W69" s="8" t="s">
        <v>190</v>
      </c>
      <c r="X69" s="65" t="s">
        <v>215</v>
      </c>
    </row>
    <row r="70" spans="1:24" ht="15.75" thickBot="1" x14ac:dyDescent="0.3">
      <c r="A70" s="8" t="s">
        <v>581</v>
      </c>
      <c r="B70" s="8" t="s">
        <v>217</v>
      </c>
      <c r="C70" s="8" t="s">
        <v>218</v>
      </c>
      <c r="F70" s="8" t="s">
        <v>546</v>
      </c>
      <c r="G70" s="8" t="s">
        <v>13</v>
      </c>
      <c r="I70" s="8" t="s">
        <v>546</v>
      </c>
      <c r="J70" s="62">
        <v>160202</v>
      </c>
      <c r="K70" s="8" t="s">
        <v>548</v>
      </c>
      <c r="L70" s="8" t="s">
        <v>697</v>
      </c>
      <c r="M70" s="8" t="s">
        <v>550</v>
      </c>
      <c r="N70" s="8" t="s">
        <v>181</v>
      </c>
      <c r="O70" s="8" t="s">
        <v>48</v>
      </c>
      <c r="P70" s="63">
        <v>18414600</v>
      </c>
      <c r="Q70" s="63">
        <v>18414600</v>
      </c>
      <c r="S70" s="8" t="s">
        <v>89</v>
      </c>
      <c r="T70" s="8" t="s">
        <v>90</v>
      </c>
      <c r="V70" s="8" t="s">
        <v>178</v>
      </c>
      <c r="W70" s="8" t="s">
        <v>190</v>
      </c>
      <c r="X70" s="65" t="s">
        <v>218</v>
      </c>
    </row>
    <row r="71" spans="1:24" ht="15.75" thickBot="1" x14ac:dyDescent="0.3">
      <c r="A71" s="8" t="s">
        <v>698</v>
      </c>
      <c r="B71" s="8" t="s">
        <v>219</v>
      </c>
      <c r="C71" s="8" t="s">
        <v>147</v>
      </c>
      <c r="F71" s="8" t="s">
        <v>546</v>
      </c>
      <c r="G71" s="8" t="s">
        <v>220</v>
      </c>
      <c r="H71" s="8" t="s">
        <v>552</v>
      </c>
      <c r="I71" s="8" t="s">
        <v>546</v>
      </c>
      <c r="J71" s="62">
        <v>160202</v>
      </c>
      <c r="K71" s="8" t="s">
        <v>548</v>
      </c>
      <c r="L71" s="8" t="s">
        <v>699</v>
      </c>
      <c r="M71" s="8" t="s">
        <v>550</v>
      </c>
      <c r="N71" s="8" t="s">
        <v>181</v>
      </c>
      <c r="O71" s="8" t="s">
        <v>48</v>
      </c>
      <c r="P71" s="63">
        <v>3000000</v>
      </c>
      <c r="Q71" s="63">
        <v>3000000</v>
      </c>
      <c r="R71" s="8" t="s">
        <v>70</v>
      </c>
      <c r="S71" s="8" t="s">
        <v>221</v>
      </c>
      <c r="T71" s="8" t="s">
        <v>36</v>
      </c>
      <c r="V71" s="8" t="s">
        <v>178</v>
      </c>
      <c r="W71" s="8" t="s">
        <v>190</v>
      </c>
      <c r="X71" s="65" t="s">
        <v>147</v>
      </c>
    </row>
    <row r="72" spans="1:24" ht="15.75" thickBot="1" x14ac:dyDescent="0.3">
      <c r="A72" s="8" t="s">
        <v>700</v>
      </c>
      <c r="B72" s="8" t="s">
        <v>222</v>
      </c>
      <c r="C72" s="8" t="s">
        <v>223</v>
      </c>
      <c r="F72" s="8" t="s">
        <v>546</v>
      </c>
      <c r="G72" s="8" t="s">
        <v>13</v>
      </c>
      <c r="I72" s="8" t="s">
        <v>546</v>
      </c>
      <c r="J72" s="62">
        <v>160202</v>
      </c>
      <c r="K72" s="8" t="s">
        <v>548</v>
      </c>
      <c r="L72" s="8" t="s">
        <v>701</v>
      </c>
      <c r="M72" s="8" t="s">
        <v>550</v>
      </c>
      <c r="N72" s="8" t="s">
        <v>181</v>
      </c>
      <c r="O72" s="8" t="s">
        <v>224</v>
      </c>
      <c r="P72" s="63">
        <v>2361000</v>
      </c>
      <c r="Q72" s="63">
        <v>2361000</v>
      </c>
      <c r="R72" s="8" t="s">
        <v>225</v>
      </c>
      <c r="S72" s="8" t="s">
        <v>136</v>
      </c>
      <c r="T72" s="8" t="s">
        <v>29</v>
      </c>
      <c r="V72" s="8" t="s">
        <v>168</v>
      </c>
      <c r="W72" s="8" t="s">
        <v>226</v>
      </c>
      <c r="X72" s="65" t="s">
        <v>223</v>
      </c>
    </row>
    <row r="73" spans="1:24" ht="15.75" thickBot="1" x14ac:dyDescent="0.3">
      <c r="A73" s="8" t="s">
        <v>576</v>
      </c>
      <c r="B73" s="8" t="s">
        <v>227</v>
      </c>
      <c r="C73" s="8" t="s">
        <v>228</v>
      </c>
      <c r="F73" s="8" t="s">
        <v>546</v>
      </c>
      <c r="G73" s="8" t="s">
        <v>13</v>
      </c>
      <c r="I73" s="8" t="s">
        <v>546</v>
      </c>
      <c r="J73" s="62">
        <v>160202</v>
      </c>
      <c r="K73" s="8" t="s">
        <v>548</v>
      </c>
      <c r="L73" s="8" t="s">
        <v>702</v>
      </c>
      <c r="M73" s="8" t="s">
        <v>550</v>
      </c>
      <c r="N73" s="8" t="s">
        <v>181</v>
      </c>
      <c r="O73" s="8" t="s">
        <v>48</v>
      </c>
      <c r="P73" s="63">
        <v>1967100</v>
      </c>
      <c r="Q73" s="63">
        <v>1967100</v>
      </c>
      <c r="R73" s="8" t="s">
        <v>76</v>
      </c>
      <c r="S73" s="8" t="s">
        <v>77</v>
      </c>
      <c r="T73" s="8" t="s">
        <v>78</v>
      </c>
      <c r="V73" s="8" t="s">
        <v>178</v>
      </c>
      <c r="W73" s="8" t="s">
        <v>190</v>
      </c>
      <c r="X73" s="65" t="s">
        <v>228</v>
      </c>
    </row>
    <row r="74" spans="1:24" ht="15.75" thickBot="1" x14ac:dyDescent="0.3">
      <c r="A74" s="8" t="s">
        <v>564</v>
      </c>
      <c r="B74" s="8" t="s">
        <v>229</v>
      </c>
      <c r="C74" s="8" t="s">
        <v>46</v>
      </c>
      <c r="F74" s="8" t="s">
        <v>546</v>
      </c>
      <c r="G74" s="8" t="s">
        <v>13</v>
      </c>
      <c r="I74" s="8" t="s">
        <v>546</v>
      </c>
      <c r="J74" s="62">
        <v>160202</v>
      </c>
      <c r="K74" s="8" t="s">
        <v>548</v>
      </c>
      <c r="L74" s="8" t="s">
        <v>703</v>
      </c>
      <c r="M74" s="8" t="s">
        <v>550</v>
      </c>
      <c r="N74" s="8" t="s">
        <v>181</v>
      </c>
      <c r="O74" s="8" t="s">
        <v>48</v>
      </c>
      <c r="P74" s="62">
        <v>0</v>
      </c>
      <c r="Q74" s="62">
        <v>0</v>
      </c>
      <c r="R74" s="8" t="s">
        <v>49</v>
      </c>
      <c r="S74" s="8" t="s">
        <v>50</v>
      </c>
      <c r="T74" s="8" t="s">
        <v>18</v>
      </c>
      <c r="V74" s="8" t="s">
        <v>171</v>
      </c>
      <c r="W74" s="8" t="s">
        <v>173</v>
      </c>
      <c r="X74" s="65" t="s">
        <v>46</v>
      </c>
    </row>
    <row r="75" spans="1:24" ht="15.75" thickBot="1" x14ac:dyDescent="0.3">
      <c r="A75" s="8" t="s">
        <v>564</v>
      </c>
      <c r="B75" s="8" t="s">
        <v>230</v>
      </c>
      <c r="C75" s="8" t="s">
        <v>55</v>
      </c>
      <c r="F75" s="8" t="s">
        <v>546</v>
      </c>
      <c r="G75" s="8" t="s">
        <v>13</v>
      </c>
      <c r="I75" s="8" t="s">
        <v>546</v>
      </c>
      <c r="J75" s="62">
        <v>160202</v>
      </c>
      <c r="K75" s="8" t="s">
        <v>548</v>
      </c>
      <c r="L75" s="8" t="s">
        <v>704</v>
      </c>
      <c r="M75" s="8" t="s">
        <v>550</v>
      </c>
      <c r="N75" s="8" t="s">
        <v>181</v>
      </c>
      <c r="O75" s="8" t="s">
        <v>53</v>
      </c>
      <c r="P75" s="63">
        <v>200000</v>
      </c>
      <c r="Q75" s="63">
        <v>200000</v>
      </c>
      <c r="R75" s="8" t="s">
        <v>49</v>
      </c>
      <c r="S75" s="8" t="s">
        <v>50</v>
      </c>
      <c r="T75" s="8" t="s">
        <v>18</v>
      </c>
      <c r="V75" s="8" t="s">
        <v>168</v>
      </c>
      <c r="W75" s="8" t="s">
        <v>169</v>
      </c>
      <c r="X75" s="65" t="s">
        <v>55</v>
      </c>
    </row>
    <row r="76" spans="1:24" ht="15.75" thickBot="1" x14ac:dyDescent="0.3">
      <c r="A76" s="8" t="s">
        <v>705</v>
      </c>
      <c r="B76" s="8" t="s">
        <v>231</v>
      </c>
      <c r="C76" s="8" t="s">
        <v>232</v>
      </c>
      <c r="F76" s="8" t="s">
        <v>546</v>
      </c>
      <c r="G76" s="8" t="s">
        <v>13</v>
      </c>
      <c r="I76" s="8" t="s">
        <v>546</v>
      </c>
      <c r="J76" s="62">
        <v>160202</v>
      </c>
      <c r="K76" s="8" t="s">
        <v>548</v>
      </c>
      <c r="L76" s="8" t="s">
        <v>706</v>
      </c>
      <c r="M76" s="8" t="s">
        <v>550</v>
      </c>
      <c r="N76" s="8" t="s">
        <v>233</v>
      </c>
      <c r="O76" s="8" t="s">
        <v>234</v>
      </c>
      <c r="P76" s="63">
        <v>4807400</v>
      </c>
      <c r="Q76" s="63">
        <v>4807400</v>
      </c>
      <c r="R76" s="8" t="s">
        <v>235</v>
      </c>
      <c r="S76" s="8" t="s">
        <v>66</v>
      </c>
      <c r="T76" s="8" t="s">
        <v>67</v>
      </c>
      <c r="V76" s="8" t="s">
        <v>178</v>
      </c>
      <c r="W76" s="8" t="s">
        <v>179</v>
      </c>
      <c r="X76" s="65" t="s">
        <v>232</v>
      </c>
    </row>
    <row r="77" spans="1:24" ht="15.75" thickBot="1" x14ac:dyDescent="0.3">
      <c r="A77" s="8" t="s">
        <v>596</v>
      </c>
      <c r="B77" s="8" t="s">
        <v>236</v>
      </c>
      <c r="C77" s="8" t="s">
        <v>237</v>
      </c>
      <c r="F77" s="8" t="s">
        <v>546</v>
      </c>
      <c r="G77" s="8" t="s">
        <v>13</v>
      </c>
      <c r="H77" s="8" t="s">
        <v>558</v>
      </c>
      <c r="I77" s="8" t="s">
        <v>546</v>
      </c>
      <c r="J77" s="62">
        <v>160202</v>
      </c>
      <c r="K77" s="8" t="s">
        <v>548</v>
      </c>
      <c r="L77" s="8" t="s">
        <v>707</v>
      </c>
      <c r="M77" s="8" t="s">
        <v>550</v>
      </c>
      <c r="N77" s="8" t="s">
        <v>181</v>
      </c>
      <c r="O77" s="8" t="s">
        <v>48</v>
      </c>
      <c r="P77" s="63">
        <v>96000</v>
      </c>
      <c r="Q77" s="63">
        <v>96000</v>
      </c>
      <c r="R77" s="8" t="s">
        <v>120</v>
      </c>
      <c r="S77" s="8" t="s">
        <v>121</v>
      </c>
      <c r="T77" s="8" t="s">
        <v>36</v>
      </c>
      <c r="V77" s="8" t="s">
        <v>178</v>
      </c>
      <c r="W77" s="8" t="s">
        <v>190</v>
      </c>
      <c r="X77" s="65" t="s">
        <v>237</v>
      </c>
    </row>
    <row r="78" spans="1:24" ht="15.75" thickBot="1" x14ac:dyDescent="0.3">
      <c r="A78" s="8" t="s">
        <v>571</v>
      </c>
      <c r="B78" s="8" t="s">
        <v>238</v>
      </c>
      <c r="C78" s="8" t="s">
        <v>239</v>
      </c>
      <c r="F78" s="8" t="s">
        <v>546</v>
      </c>
      <c r="G78" s="8" t="s">
        <v>13</v>
      </c>
      <c r="H78" s="8" t="s">
        <v>558</v>
      </c>
      <c r="I78" s="8" t="s">
        <v>546</v>
      </c>
      <c r="J78" s="62">
        <v>160202</v>
      </c>
      <c r="K78" s="8" t="s">
        <v>548</v>
      </c>
      <c r="L78" s="8" t="s">
        <v>708</v>
      </c>
      <c r="M78" s="8" t="s">
        <v>550</v>
      </c>
      <c r="N78" s="8" t="s">
        <v>181</v>
      </c>
      <c r="O78" s="8" t="s">
        <v>48</v>
      </c>
      <c r="P78" s="63">
        <v>76020000</v>
      </c>
      <c r="Q78" s="63">
        <v>76020000</v>
      </c>
      <c r="R78" s="8" t="s">
        <v>65</v>
      </c>
      <c r="S78" s="8" t="s">
        <v>66</v>
      </c>
      <c r="T78" s="8" t="s">
        <v>67</v>
      </c>
      <c r="V78" s="8" t="s">
        <v>171</v>
      </c>
      <c r="W78" s="8" t="s">
        <v>172</v>
      </c>
      <c r="X78" s="65" t="s">
        <v>239</v>
      </c>
    </row>
    <row r="79" spans="1:24" ht="15.75" thickBot="1" x14ac:dyDescent="0.3">
      <c r="A79" s="8" t="s">
        <v>709</v>
      </c>
      <c r="B79" s="8" t="s">
        <v>240</v>
      </c>
      <c r="C79" s="8" t="s">
        <v>241</v>
      </c>
      <c r="F79" s="8" t="s">
        <v>546</v>
      </c>
      <c r="G79" s="8" t="s">
        <v>13</v>
      </c>
      <c r="I79" s="8" t="s">
        <v>546</v>
      </c>
      <c r="J79" s="62">
        <v>160202</v>
      </c>
      <c r="K79" s="8" t="s">
        <v>548</v>
      </c>
      <c r="L79" s="8" t="s">
        <v>710</v>
      </c>
      <c r="M79" s="8" t="s">
        <v>550</v>
      </c>
      <c r="N79" s="8" t="s">
        <v>242</v>
      </c>
      <c r="O79" s="8" t="s">
        <v>48</v>
      </c>
      <c r="P79" s="63">
        <v>1910000</v>
      </c>
      <c r="Q79" s="63">
        <v>1910000</v>
      </c>
      <c r="R79" s="8" t="s">
        <v>243</v>
      </c>
      <c r="S79" s="8" t="s">
        <v>125</v>
      </c>
      <c r="T79" s="8" t="s">
        <v>67</v>
      </c>
      <c r="V79" s="8" t="s">
        <v>178</v>
      </c>
      <c r="W79" s="8" t="s">
        <v>190</v>
      </c>
      <c r="X79" s="65" t="s">
        <v>241</v>
      </c>
    </row>
    <row r="80" spans="1:24" ht="15.75" thickBot="1" x14ac:dyDescent="0.3">
      <c r="A80" s="8" t="s">
        <v>564</v>
      </c>
      <c r="B80" s="8" t="s">
        <v>244</v>
      </c>
      <c r="C80" s="8" t="s">
        <v>245</v>
      </c>
      <c r="F80" s="8" t="s">
        <v>546</v>
      </c>
      <c r="G80" s="8" t="s">
        <v>13</v>
      </c>
      <c r="H80" s="8" t="s">
        <v>558</v>
      </c>
      <c r="I80" s="8" t="s">
        <v>546</v>
      </c>
      <c r="J80" s="62">
        <v>160202</v>
      </c>
      <c r="K80" s="8" t="s">
        <v>548</v>
      </c>
      <c r="L80" s="8" t="s">
        <v>711</v>
      </c>
      <c r="M80" s="8" t="s">
        <v>550</v>
      </c>
      <c r="N80" s="8" t="s">
        <v>181</v>
      </c>
      <c r="O80" s="8" t="s">
        <v>53</v>
      </c>
      <c r="P80" s="62">
        <v>0</v>
      </c>
      <c r="Q80" s="62">
        <v>0</v>
      </c>
      <c r="R80" s="8" t="s">
        <v>49</v>
      </c>
      <c r="S80" s="8" t="s">
        <v>50</v>
      </c>
      <c r="T80" s="8" t="s">
        <v>18</v>
      </c>
      <c r="V80" s="8" t="s">
        <v>171</v>
      </c>
      <c r="W80" s="8" t="s">
        <v>173</v>
      </c>
      <c r="X80" s="65" t="s">
        <v>245</v>
      </c>
    </row>
    <row r="81" spans="1:24" ht="15.75" thickBot="1" x14ac:dyDescent="0.3">
      <c r="A81" s="8" t="s">
        <v>712</v>
      </c>
      <c r="B81" s="8" t="s">
        <v>246</v>
      </c>
      <c r="C81" s="8" t="s">
        <v>247</v>
      </c>
      <c r="F81" s="8" t="s">
        <v>546</v>
      </c>
      <c r="G81" s="8" t="s">
        <v>21</v>
      </c>
      <c r="I81" s="8" t="s">
        <v>546</v>
      </c>
      <c r="J81" s="62">
        <v>160202</v>
      </c>
      <c r="K81" s="8" t="s">
        <v>548</v>
      </c>
      <c r="L81" s="8" t="s">
        <v>713</v>
      </c>
      <c r="M81" s="8" t="s">
        <v>550</v>
      </c>
      <c r="N81" s="8" t="s">
        <v>248</v>
      </c>
      <c r="O81" s="8" t="s">
        <v>248</v>
      </c>
      <c r="P81" s="63">
        <v>100000</v>
      </c>
      <c r="Q81" s="63">
        <v>100000</v>
      </c>
      <c r="R81" s="8" t="s">
        <v>249</v>
      </c>
      <c r="S81" s="8" t="s">
        <v>66</v>
      </c>
      <c r="T81" s="8" t="s">
        <v>67</v>
      </c>
      <c r="V81" s="8" t="s">
        <v>178</v>
      </c>
      <c r="W81" s="8" t="s">
        <v>190</v>
      </c>
      <c r="X81" s="65" t="s">
        <v>247</v>
      </c>
    </row>
    <row r="82" spans="1:24" ht="15.75" thickBot="1" x14ac:dyDescent="0.3">
      <c r="A82" s="8" t="s">
        <v>545</v>
      </c>
      <c r="B82" s="8" t="s">
        <v>250</v>
      </c>
      <c r="C82" s="8" t="s">
        <v>251</v>
      </c>
      <c r="F82" s="8" t="s">
        <v>546</v>
      </c>
      <c r="G82" s="8" t="s">
        <v>13</v>
      </c>
      <c r="I82" s="8" t="s">
        <v>546</v>
      </c>
      <c r="J82" s="62">
        <v>160202</v>
      </c>
      <c r="K82" s="8" t="s">
        <v>548</v>
      </c>
      <c r="L82" s="8" t="s">
        <v>714</v>
      </c>
      <c r="M82" s="8" t="s">
        <v>550</v>
      </c>
      <c r="N82" s="8" t="s">
        <v>181</v>
      </c>
      <c r="O82" s="8" t="s">
        <v>48</v>
      </c>
      <c r="P82" s="63">
        <v>400000</v>
      </c>
      <c r="Q82" s="63">
        <v>400000</v>
      </c>
      <c r="R82" s="8" t="s">
        <v>16</v>
      </c>
      <c r="S82" s="8" t="s">
        <v>17</v>
      </c>
      <c r="T82" s="8" t="s">
        <v>18</v>
      </c>
      <c r="V82" s="8" t="s">
        <v>183</v>
      </c>
      <c r="W82" s="8" t="s">
        <v>184</v>
      </c>
      <c r="X82" s="65" t="s">
        <v>251</v>
      </c>
    </row>
    <row r="83" spans="1:24" ht="15.75" thickBot="1" x14ac:dyDescent="0.3">
      <c r="A83" s="8" t="s">
        <v>715</v>
      </c>
      <c r="B83" s="8" t="s">
        <v>252</v>
      </c>
      <c r="C83" s="8" t="s">
        <v>253</v>
      </c>
      <c r="F83" s="8" t="s">
        <v>546</v>
      </c>
      <c r="G83" s="8" t="s">
        <v>21</v>
      </c>
      <c r="I83" s="8" t="s">
        <v>546</v>
      </c>
      <c r="J83" s="62">
        <v>160202</v>
      </c>
      <c r="K83" s="8" t="s">
        <v>548</v>
      </c>
      <c r="L83" s="8" t="s">
        <v>716</v>
      </c>
      <c r="M83" s="8" t="s">
        <v>550</v>
      </c>
      <c r="N83" s="8" t="s">
        <v>181</v>
      </c>
      <c r="O83" s="8" t="s">
        <v>48</v>
      </c>
      <c r="P83" s="63">
        <v>215200</v>
      </c>
      <c r="Q83" s="63">
        <v>215200</v>
      </c>
      <c r="R83" s="8" t="s">
        <v>254</v>
      </c>
      <c r="S83" s="8" t="s">
        <v>255</v>
      </c>
      <c r="T83" s="8" t="s">
        <v>29</v>
      </c>
      <c r="V83" s="8" t="s">
        <v>178</v>
      </c>
      <c r="W83" s="8" t="s">
        <v>190</v>
      </c>
      <c r="X83" s="65" t="s">
        <v>389</v>
      </c>
    </row>
    <row r="84" spans="1:24" ht="15.75" thickBot="1" x14ac:dyDescent="0.3">
      <c r="A84" s="8" t="s">
        <v>615</v>
      </c>
      <c r="B84" s="8" t="s">
        <v>256</v>
      </c>
      <c r="C84" s="8" t="s">
        <v>257</v>
      </c>
      <c r="F84" s="8" t="s">
        <v>546</v>
      </c>
      <c r="G84" s="8" t="s">
        <v>13</v>
      </c>
      <c r="I84" s="8" t="s">
        <v>546</v>
      </c>
      <c r="J84" s="62">
        <v>160202</v>
      </c>
      <c r="K84" s="8" t="s">
        <v>548</v>
      </c>
      <c r="L84" s="8" t="s">
        <v>717</v>
      </c>
      <c r="M84" s="8" t="s">
        <v>550</v>
      </c>
      <c r="N84" s="8" t="s">
        <v>233</v>
      </c>
      <c r="O84" s="8" t="s">
        <v>48</v>
      </c>
      <c r="P84" s="63">
        <v>500000</v>
      </c>
      <c r="Q84" s="63">
        <v>500000</v>
      </c>
      <c r="R84" s="8" t="s">
        <v>156</v>
      </c>
      <c r="S84" s="8" t="s">
        <v>125</v>
      </c>
      <c r="T84" s="8" t="s">
        <v>67</v>
      </c>
      <c r="V84" s="8" t="s">
        <v>183</v>
      </c>
      <c r="W84" s="8" t="s">
        <v>205</v>
      </c>
      <c r="X84" s="65" t="s">
        <v>257</v>
      </c>
    </row>
    <row r="85" spans="1:24" ht="15.75" thickBot="1" x14ac:dyDescent="0.3">
      <c r="A85" s="8" t="s">
        <v>718</v>
      </c>
      <c r="B85" s="8" t="s">
        <v>258</v>
      </c>
      <c r="C85" s="8" t="s">
        <v>259</v>
      </c>
      <c r="F85" s="8" t="s">
        <v>546</v>
      </c>
      <c r="G85" s="8" t="s">
        <v>21</v>
      </c>
      <c r="I85" s="8" t="s">
        <v>546</v>
      </c>
      <c r="J85" s="62">
        <v>160202</v>
      </c>
      <c r="K85" s="8" t="s">
        <v>548</v>
      </c>
      <c r="L85" s="8" t="s">
        <v>719</v>
      </c>
      <c r="M85" s="8" t="s">
        <v>550</v>
      </c>
      <c r="N85" s="8" t="s">
        <v>181</v>
      </c>
      <c r="O85" s="8" t="s">
        <v>48</v>
      </c>
      <c r="P85" s="63">
        <v>750000</v>
      </c>
      <c r="Q85" s="63">
        <v>750000</v>
      </c>
      <c r="R85" s="8" t="s">
        <v>34</v>
      </c>
      <c r="S85" s="8" t="s">
        <v>260</v>
      </c>
      <c r="T85" s="8" t="s">
        <v>36</v>
      </c>
      <c r="V85" s="8" t="s">
        <v>178</v>
      </c>
      <c r="W85" s="8" t="s">
        <v>179</v>
      </c>
      <c r="X85" s="65" t="s">
        <v>259</v>
      </c>
    </row>
    <row r="86" spans="1:24" ht="15.75" thickBot="1" x14ac:dyDescent="0.3">
      <c r="A86" s="8" t="s">
        <v>720</v>
      </c>
      <c r="B86" s="8" t="s">
        <v>261</v>
      </c>
      <c r="C86" s="8" t="s">
        <v>262</v>
      </c>
      <c r="F86" s="8" t="s">
        <v>546</v>
      </c>
      <c r="G86" s="8" t="s">
        <v>13</v>
      </c>
      <c r="H86" s="8" t="s">
        <v>558</v>
      </c>
      <c r="I86" s="8" t="s">
        <v>546</v>
      </c>
      <c r="J86" s="62">
        <v>160202</v>
      </c>
      <c r="K86" s="8" t="s">
        <v>548</v>
      </c>
      <c r="L86" s="8" t="s">
        <v>721</v>
      </c>
      <c r="M86" s="8" t="s">
        <v>550</v>
      </c>
      <c r="N86" s="8" t="s">
        <v>181</v>
      </c>
      <c r="O86" s="8" t="s">
        <v>48</v>
      </c>
      <c r="P86" s="63">
        <v>287199200</v>
      </c>
      <c r="Q86" s="63">
        <v>287199200</v>
      </c>
      <c r="R86" s="8" t="s">
        <v>263</v>
      </c>
      <c r="S86" s="8" t="s">
        <v>264</v>
      </c>
      <c r="T86" s="8" t="s">
        <v>85</v>
      </c>
      <c r="V86" s="8" t="s">
        <v>178</v>
      </c>
      <c r="W86" s="8" t="s">
        <v>179</v>
      </c>
      <c r="X86" s="65" t="s">
        <v>262</v>
      </c>
    </row>
    <row r="87" spans="1:24" ht="15.75" thickBot="1" x14ac:dyDescent="0.3">
      <c r="A87" s="8" t="s">
        <v>718</v>
      </c>
      <c r="B87" s="8" t="s">
        <v>265</v>
      </c>
      <c r="C87" s="8" t="s">
        <v>266</v>
      </c>
      <c r="F87" s="8" t="s">
        <v>546</v>
      </c>
      <c r="G87" s="8" t="s">
        <v>21</v>
      </c>
      <c r="I87" s="8" t="s">
        <v>546</v>
      </c>
      <c r="J87" s="62">
        <v>160202</v>
      </c>
      <c r="K87" s="8" t="s">
        <v>548</v>
      </c>
      <c r="L87" s="8" t="s">
        <v>722</v>
      </c>
      <c r="M87" s="8" t="s">
        <v>550</v>
      </c>
      <c r="N87" s="8" t="s">
        <v>181</v>
      </c>
      <c r="O87" s="8" t="s">
        <v>48</v>
      </c>
      <c r="P87" s="63">
        <v>500000</v>
      </c>
      <c r="Q87" s="63">
        <v>500000</v>
      </c>
      <c r="R87" s="8" t="s">
        <v>34</v>
      </c>
      <c r="S87" s="8" t="s">
        <v>260</v>
      </c>
      <c r="T87" s="8" t="s">
        <v>36</v>
      </c>
      <c r="V87" s="8" t="s">
        <v>168</v>
      </c>
      <c r="W87" s="8" t="s">
        <v>169</v>
      </c>
      <c r="X87" s="65" t="s">
        <v>266</v>
      </c>
    </row>
    <row r="88" spans="1:24" ht="15.75" thickBot="1" x14ac:dyDescent="0.3">
      <c r="A88" s="8" t="s">
        <v>723</v>
      </c>
      <c r="B88" s="8" t="s">
        <v>267</v>
      </c>
      <c r="C88" s="8" t="s">
        <v>149</v>
      </c>
      <c r="F88" s="8" t="s">
        <v>546</v>
      </c>
      <c r="G88" s="8" t="s">
        <v>13</v>
      </c>
      <c r="I88" s="8" t="s">
        <v>546</v>
      </c>
      <c r="J88" s="62">
        <v>160202</v>
      </c>
      <c r="K88" s="8" t="s">
        <v>548</v>
      </c>
      <c r="L88" s="8" t="s">
        <v>724</v>
      </c>
      <c r="M88" s="8" t="s">
        <v>550</v>
      </c>
      <c r="N88" s="8" t="s">
        <v>181</v>
      </c>
      <c r="O88" s="8" t="s">
        <v>48</v>
      </c>
      <c r="P88" s="63">
        <v>1500000</v>
      </c>
      <c r="Q88" s="63">
        <v>1500000</v>
      </c>
      <c r="R88" s="8" t="s">
        <v>70</v>
      </c>
      <c r="S88" s="8" t="s">
        <v>268</v>
      </c>
      <c r="T88" s="8" t="s">
        <v>36</v>
      </c>
      <c r="V88" s="8" t="s">
        <v>178</v>
      </c>
      <c r="W88" s="8" t="s">
        <v>190</v>
      </c>
      <c r="X88" s="65" t="s">
        <v>149</v>
      </c>
    </row>
    <row r="89" spans="1:24" ht="15.75" thickBot="1" x14ac:dyDescent="0.3">
      <c r="A89" s="8" t="s">
        <v>725</v>
      </c>
      <c r="B89" s="8" t="s">
        <v>269</v>
      </c>
      <c r="C89" s="8" t="s">
        <v>270</v>
      </c>
      <c r="F89" s="8" t="s">
        <v>546</v>
      </c>
      <c r="G89" s="8" t="s">
        <v>13</v>
      </c>
      <c r="I89" s="8" t="s">
        <v>546</v>
      </c>
      <c r="J89" s="62">
        <v>160202</v>
      </c>
      <c r="K89" s="8" t="s">
        <v>548</v>
      </c>
      <c r="L89" s="8" t="s">
        <v>726</v>
      </c>
      <c r="M89" s="8" t="s">
        <v>550</v>
      </c>
      <c r="N89" s="8" t="s">
        <v>181</v>
      </c>
      <c r="O89" s="8" t="s">
        <v>48</v>
      </c>
      <c r="P89" s="63">
        <v>238800</v>
      </c>
      <c r="Q89" s="63">
        <v>238800</v>
      </c>
      <c r="R89" s="8" t="s">
        <v>271</v>
      </c>
      <c r="S89" s="8" t="s">
        <v>152</v>
      </c>
      <c r="T89" s="8" t="s">
        <v>36</v>
      </c>
      <c r="V89" s="8" t="s">
        <v>178</v>
      </c>
      <c r="W89" s="8" t="s">
        <v>190</v>
      </c>
      <c r="X89" s="65" t="s">
        <v>270</v>
      </c>
    </row>
    <row r="90" spans="1:24" ht="15.75" thickBot="1" x14ac:dyDescent="0.3">
      <c r="A90" s="8" t="s">
        <v>573</v>
      </c>
      <c r="B90" s="8" t="s">
        <v>272</v>
      </c>
      <c r="C90" s="8" t="s">
        <v>273</v>
      </c>
      <c r="F90" s="8" t="s">
        <v>546</v>
      </c>
      <c r="G90" s="8" t="s">
        <v>13</v>
      </c>
      <c r="I90" s="8" t="s">
        <v>546</v>
      </c>
      <c r="J90" s="62">
        <v>160202</v>
      </c>
      <c r="K90" s="8" t="s">
        <v>548</v>
      </c>
      <c r="L90" s="8" t="s">
        <v>727</v>
      </c>
      <c r="M90" s="8" t="s">
        <v>550</v>
      </c>
      <c r="N90" s="8" t="s">
        <v>181</v>
      </c>
      <c r="O90" s="8" t="s">
        <v>48</v>
      </c>
      <c r="P90" s="63">
        <v>240000</v>
      </c>
      <c r="Q90" s="63">
        <v>240000</v>
      </c>
      <c r="R90" s="8" t="s">
        <v>70</v>
      </c>
      <c r="S90" s="8" t="s">
        <v>71</v>
      </c>
      <c r="T90" s="8" t="s">
        <v>36</v>
      </c>
      <c r="V90" s="8" t="s">
        <v>178</v>
      </c>
      <c r="W90" s="8" t="s">
        <v>188</v>
      </c>
      <c r="X90" s="65" t="s">
        <v>273</v>
      </c>
    </row>
    <row r="91" spans="1:24" ht="15.75" thickBot="1" x14ac:dyDescent="0.3">
      <c r="A91" s="8" t="s">
        <v>728</v>
      </c>
      <c r="B91" s="8" t="s">
        <v>274</v>
      </c>
      <c r="C91" s="8" t="s">
        <v>275</v>
      </c>
      <c r="F91" s="8" t="s">
        <v>546</v>
      </c>
      <c r="G91" s="8" t="s">
        <v>13</v>
      </c>
      <c r="I91" s="8" t="s">
        <v>546</v>
      </c>
      <c r="J91" s="62">
        <v>160202</v>
      </c>
      <c r="K91" s="8" t="s">
        <v>548</v>
      </c>
      <c r="L91" s="8" t="s">
        <v>729</v>
      </c>
      <c r="M91" s="8" t="s">
        <v>550</v>
      </c>
      <c r="N91" s="8" t="s">
        <v>181</v>
      </c>
      <c r="O91" s="8" t="s">
        <v>48</v>
      </c>
      <c r="P91" s="63">
        <v>600000</v>
      </c>
      <c r="Q91" s="63">
        <v>600000</v>
      </c>
      <c r="R91" s="8" t="s">
        <v>276</v>
      </c>
      <c r="S91" s="8" t="s">
        <v>121</v>
      </c>
      <c r="T91" s="8" t="s">
        <v>36</v>
      </c>
      <c r="V91" s="8" t="s">
        <v>178</v>
      </c>
      <c r="W91" s="8" t="s">
        <v>179</v>
      </c>
      <c r="X91" s="65" t="s">
        <v>275</v>
      </c>
    </row>
    <row r="92" spans="1:24" ht="15.75" thickBot="1" x14ac:dyDescent="0.3">
      <c r="A92" s="8" t="s">
        <v>728</v>
      </c>
      <c r="B92" s="8" t="s">
        <v>277</v>
      </c>
      <c r="C92" s="8" t="s">
        <v>278</v>
      </c>
      <c r="F92" s="8" t="s">
        <v>546</v>
      </c>
      <c r="G92" s="8" t="s">
        <v>21</v>
      </c>
      <c r="I92" s="8" t="s">
        <v>546</v>
      </c>
      <c r="J92" s="62">
        <v>160202</v>
      </c>
      <c r="K92" s="8" t="s">
        <v>548</v>
      </c>
      <c r="L92" s="8" t="s">
        <v>730</v>
      </c>
      <c r="M92" s="8" t="s">
        <v>550</v>
      </c>
      <c r="N92" s="8" t="s">
        <v>181</v>
      </c>
      <c r="O92" s="8" t="s">
        <v>48</v>
      </c>
      <c r="P92" s="63">
        <v>685000</v>
      </c>
      <c r="Q92" s="63">
        <v>685000</v>
      </c>
      <c r="R92" s="8" t="s">
        <v>276</v>
      </c>
      <c r="S92" s="8" t="s">
        <v>121</v>
      </c>
      <c r="T92" s="8" t="s">
        <v>36</v>
      </c>
      <c r="V92" s="8" t="s">
        <v>178</v>
      </c>
      <c r="W92" s="8" t="s">
        <v>179</v>
      </c>
      <c r="X92" s="65" t="s">
        <v>278</v>
      </c>
    </row>
    <row r="93" spans="1:24" ht="15.75" thickBot="1" x14ac:dyDescent="0.3">
      <c r="A93" s="8" t="s">
        <v>596</v>
      </c>
      <c r="B93" s="8" t="s">
        <v>279</v>
      </c>
      <c r="C93" s="8" t="s">
        <v>280</v>
      </c>
      <c r="F93" s="8" t="s">
        <v>546</v>
      </c>
      <c r="G93" s="8" t="s">
        <v>13</v>
      </c>
      <c r="H93" s="8" t="s">
        <v>552</v>
      </c>
      <c r="I93" s="8" t="s">
        <v>546</v>
      </c>
      <c r="J93" s="62">
        <v>160202</v>
      </c>
      <c r="K93" s="8" t="s">
        <v>548</v>
      </c>
      <c r="L93" s="8" t="s">
        <v>731</v>
      </c>
      <c r="M93" s="8" t="s">
        <v>550</v>
      </c>
      <c r="N93" s="8" t="s">
        <v>181</v>
      </c>
      <c r="O93" s="8" t="s">
        <v>48</v>
      </c>
      <c r="P93" s="63">
        <v>230000</v>
      </c>
      <c r="Q93" s="63">
        <v>230000</v>
      </c>
      <c r="R93" s="8" t="s">
        <v>120</v>
      </c>
      <c r="S93" s="8" t="s">
        <v>121</v>
      </c>
      <c r="T93" s="8" t="s">
        <v>36</v>
      </c>
      <c r="V93" s="8" t="s">
        <v>178</v>
      </c>
      <c r="W93" s="8" t="s">
        <v>190</v>
      </c>
      <c r="X93" s="65" t="s">
        <v>390</v>
      </c>
    </row>
    <row r="94" spans="1:24" ht="15.75" thickBot="1" x14ac:dyDescent="0.3">
      <c r="A94" s="8" t="s">
        <v>596</v>
      </c>
      <c r="B94" s="8" t="s">
        <v>281</v>
      </c>
      <c r="C94" s="8" t="s">
        <v>282</v>
      </c>
      <c r="F94" s="8" t="s">
        <v>546</v>
      </c>
      <c r="G94" s="8" t="s">
        <v>13</v>
      </c>
      <c r="H94" s="8" t="s">
        <v>552</v>
      </c>
      <c r="I94" s="8" t="s">
        <v>546</v>
      </c>
      <c r="J94" s="62">
        <v>160202</v>
      </c>
      <c r="K94" s="8" t="s">
        <v>548</v>
      </c>
      <c r="L94" s="8" t="s">
        <v>732</v>
      </c>
      <c r="M94" s="8" t="s">
        <v>550</v>
      </c>
      <c r="N94" s="8" t="s">
        <v>181</v>
      </c>
      <c r="O94" s="8" t="s">
        <v>48</v>
      </c>
      <c r="P94" s="63">
        <v>200000</v>
      </c>
      <c r="Q94" s="63">
        <v>200000</v>
      </c>
      <c r="R94" s="8" t="s">
        <v>120</v>
      </c>
      <c r="S94" s="8" t="s">
        <v>121</v>
      </c>
      <c r="T94" s="8" t="s">
        <v>36</v>
      </c>
      <c r="V94" s="8" t="s">
        <v>178</v>
      </c>
      <c r="W94" s="8" t="s">
        <v>190</v>
      </c>
      <c r="X94" s="65" t="s">
        <v>282</v>
      </c>
    </row>
    <row r="95" spans="1:24" ht="15.75" thickBot="1" x14ac:dyDescent="0.3">
      <c r="A95" s="8" t="s">
        <v>596</v>
      </c>
      <c r="B95" s="8" t="s">
        <v>283</v>
      </c>
      <c r="C95" s="8" t="s">
        <v>284</v>
      </c>
      <c r="F95" s="8" t="s">
        <v>546</v>
      </c>
      <c r="G95" s="8" t="s">
        <v>13</v>
      </c>
      <c r="H95" s="8" t="s">
        <v>552</v>
      </c>
      <c r="I95" s="8" t="s">
        <v>546</v>
      </c>
      <c r="J95" s="62">
        <v>160202</v>
      </c>
      <c r="K95" s="8" t="s">
        <v>548</v>
      </c>
      <c r="L95" s="8" t="s">
        <v>733</v>
      </c>
      <c r="M95" s="8" t="s">
        <v>550</v>
      </c>
      <c r="N95" s="8" t="s">
        <v>181</v>
      </c>
      <c r="O95" s="8" t="s">
        <v>48</v>
      </c>
      <c r="P95" s="63">
        <v>200000</v>
      </c>
      <c r="Q95" s="63">
        <v>200000</v>
      </c>
      <c r="R95" s="8" t="s">
        <v>120</v>
      </c>
      <c r="S95" s="8" t="s">
        <v>121</v>
      </c>
      <c r="T95" s="8" t="s">
        <v>36</v>
      </c>
      <c r="V95" s="8" t="s">
        <v>178</v>
      </c>
      <c r="W95" s="8" t="s">
        <v>190</v>
      </c>
      <c r="X95" s="65" t="s">
        <v>284</v>
      </c>
    </row>
    <row r="96" spans="1:24" ht="15.75" thickBot="1" x14ac:dyDescent="0.3">
      <c r="A96" s="8" t="s">
        <v>596</v>
      </c>
      <c r="B96" s="8" t="s">
        <v>285</v>
      </c>
      <c r="C96" s="8" t="s">
        <v>286</v>
      </c>
      <c r="F96" s="8" t="s">
        <v>546</v>
      </c>
      <c r="G96" s="8" t="s">
        <v>13</v>
      </c>
      <c r="H96" s="8" t="s">
        <v>552</v>
      </c>
      <c r="I96" s="8" t="s">
        <v>546</v>
      </c>
      <c r="J96" s="62">
        <v>160202</v>
      </c>
      <c r="K96" s="8" t="s">
        <v>548</v>
      </c>
      <c r="L96" s="8" t="s">
        <v>734</v>
      </c>
      <c r="M96" s="8" t="s">
        <v>550</v>
      </c>
      <c r="N96" s="8" t="s">
        <v>181</v>
      </c>
      <c r="O96" s="8" t="s">
        <v>48</v>
      </c>
      <c r="P96" s="63">
        <v>200000</v>
      </c>
      <c r="Q96" s="63">
        <v>200000</v>
      </c>
      <c r="R96" s="8" t="s">
        <v>120</v>
      </c>
      <c r="S96" s="8" t="s">
        <v>121</v>
      </c>
      <c r="T96" s="8" t="s">
        <v>36</v>
      </c>
      <c r="V96" s="8" t="s">
        <v>178</v>
      </c>
      <c r="W96" s="8" t="s">
        <v>190</v>
      </c>
      <c r="X96" s="65" t="s">
        <v>286</v>
      </c>
    </row>
    <row r="97" spans="1:24" ht="15.75" thickBot="1" x14ac:dyDescent="0.3">
      <c r="A97" s="8" t="s">
        <v>596</v>
      </c>
      <c r="B97" s="8" t="s">
        <v>287</v>
      </c>
      <c r="C97" s="8" t="s">
        <v>288</v>
      </c>
      <c r="F97" s="8" t="s">
        <v>546</v>
      </c>
      <c r="G97" s="8" t="s">
        <v>13</v>
      </c>
      <c r="H97" s="8" t="s">
        <v>552</v>
      </c>
      <c r="I97" s="8" t="s">
        <v>546</v>
      </c>
      <c r="J97" s="62">
        <v>160202</v>
      </c>
      <c r="K97" s="8" t="s">
        <v>548</v>
      </c>
      <c r="L97" s="8" t="s">
        <v>735</v>
      </c>
      <c r="M97" s="8" t="s">
        <v>550</v>
      </c>
      <c r="N97" s="8" t="s">
        <v>181</v>
      </c>
      <c r="O97" s="8" t="s">
        <v>48</v>
      </c>
      <c r="P97" s="63">
        <v>195000</v>
      </c>
      <c r="Q97" s="63">
        <v>195000</v>
      </c>
      <c r="R97" s="8" t="s">
        <v>120</v>
      </c>
      <c r="S97" s="8" t="s">
        <v>121</v>
      </c>
      <c r="T97" s="8" t="s">
        <v>36</v>
      </c>
      <c r="V97" s="8" t="s">
        <v>178</v>
      </c>
      <c r="W97" s="8" t="s">
        <v>190</v>
      </c>
      <c r="X97" s="65" t="s">
        <v>288</v>
      </c>
    </row>
    <row r="98" spans="1:24" ht="15.75" thickBot="1" x14ac:dyDescent="0.3">
      <c r="A98" s="8" t="s">
        <v>596</v>
      </c>
      <c r="B98" s="8" t="s">
        <v>289</v>
      </c>
      <c r="C98" s="8" t="s">
        <v>290</v>
      </c>
      <c r="F98" s="8" t="s">
        <v>546</v>
      </c>
      <c r="G98" s="8" t="s">
        <v>13</v>
      </c>
      <c r="H98" s="8" t="s">
        <v>552</v>
      </c>
      <c r="I98" s="8" t="s">
        <v>546</v>
      </c>
      <c r="J98" s="62">
        <v>160202</v>
      </c>
      <c r="K98" s="8" t="s">
        <v>548</v>
      </c>
      <c r="L98" s="8" t="s">
        <v>736</v>
      </c>
      <c r="M98" s="8" t="s">
        <v>550</v>
      </c>
      <c r="N98" s="8" t="s">
        <v>181</v>
      </c>
      <c r="O98" s="8" t="s">
        <v>48</v>
      </c>
      <c r="P98" s="63">
        <v>195000</v>
      </c>
      <c r="Q98" s="63">
        <v>195000</v>
      </c>
      <c r="R98" s="8" t="s">
        <v>120</v>
      </c>
      <c r="S98" s="8" t="s">
        <v>121</v>
      </c>
      <c r="T98" s="8" t="s">
        <v>36</v>
      </c>
      <c r="V98" s="8" t="s">
        <v>178</v>
      </c>
      <c r="W98" s="8" t="s">
        <v>190</v>
      </c>
      <c r="X98" s="65" t="s">
        <v>391</v>
      </c>
    </row>
    <row r="99" spans="1:24" ht="15.75" thickBot="1" x14ac:dyDescent="0.3">
      <c r="A99" s="8" t="s">
        <v>651</v>
      </c>
      <c r="B99" s="8" t="s">
        <v>291</v>
      </c>
      <c r="C99" s="8" t="s">
        <v>292</v>
      </c>
      <c r="F99" s="8" t="s">
        <v>546</v>
      </c>
      <c r="G99" s="8" t="s">
        <v>13</v>
      </c>
      <c r="I99" s="8" t="s">
        <v>546</v>
      </c>
      <c r="J99" s="62">
        <v>160202</v>
      </c>
      <c r="K99" s="8" t="s">
        <v>548</v>
      </c>
      <c r="L99" s="8" t="s">
        <v>737</v>
      </c>
      <c r="M99" s="8" t="s">
        <v>550</v>
      </c>
      <c r="N99" s="8" t="s">
        <v>181</v>
      </c>
      <c r="O99" s="8" t="s">
        <v>48</v>
      </c>
      <c r="P99" s="63">
        <v>300000</v>
      </c>
      <c r="Q99" s="63">
        <v>300000</v>
      </c>
      <c r="R99" s="8" t="s">
        <v>128</v>
      </c>
      <c r="S99" s="8" t="s">
        <v>182</v>
      </c>
      <c r="T99" s="8" t="s">
        <v>85</v>
      </c>
      <c r="V99" s="8" t="s">
        <v>183</v>
      </c>
      <c r="W99" s="8" t="s">
        <v>205</v>
      </c>
      <c r="X99" s="65" t="s">
        <v>292</v>
      </c>
    </row>
    <row r="100" spans="1:24" ht="15.75" thickBot="1" x14ac:dyDescent="0.3">
      <c r="A100" s="8" t="s">
        <v>651</v>
      </c>
      <c r="B100" s="8" t="s">
        <v>293</v>
      </c>
      <c r="C100" s="8" t="s">
        <v>180</v>
      </c>
      <c r="F100" s="8" t="s">
        <v>546</v>
      </c>
      <c r="G100" s="8" t="s">
        <v>13</v>
      </c>
      <c r="I100" s="8" t="s">
        <v>546</v>
      </c>
      <c r="J100" s="62">
        <v>160202</v>
      </c>
      <c r="K100" s="8" t="s">
        <v>548</v>
      </c>
      <c r="L100" s="8" t="s">
        <v>738</v>
      </c>
      <c r="M100" s="8" t="s">
        <v>550</v>
      </c>
      <c r="N100" s="8" t="s">
        <v>233</v>
      </c>
      <c r="O100" s="8" t="s">
        <v>48</v>
      </c>
      <c r="P100" s="63">
        <v>3721204</v>
      </c>
      <c r="Q100" s="63">
        <v>3721204</v>
      </c>
      <c r="R100" s="8" t="s">
        <v>128</v>
      </c>
      <c r="S100" s="8" t="s">
        <v>182</v>
      </c>
      <c r="T100" s="8" t="s">
        <v>85</v>
      </c>
      <c r="V100" s="8" t="s">
        <v>183</v>
      </c>
      <c r="W100" s="8" t="s">
        <v>184</v>
      </c>
      <c r="X100" s="65" t="s">
        <v>180</v>
      </c>
    </row>
    <row r="101" spans="1:24" ht="15.75" thickBot="1" x14ac:dyDescent="0.3">
      <c r="A101" s="8" t="s">
        <v>651</v>
      </c>
      <c r="B101" s="8" t="s">
        <v>294</v>
      </c>
      <c r="C101" s="8" t="s">
        <v>295</v>
      </c>
      <c r="F101" s="8" t="s">
        <v>546</v>
      </c>
      <c r="G101" s="8" t="s">
        <v>13</v>
      </c>
      <c r="I101" s="8" t="s">
        <v>546</v>
      </c>
      <c r="J101" s="62">
        <v>160202</v>
      </c>
      <c r="K101" s="8" t="s">
        <v>548</v>
      </c>
      <c r="L101" s="8" t="s">
        <v>739</v>
      </c>
      <c r="M101" s="8" t="s">
        <v>550</v>
      </c>
      <c r="N101" s="8" t="s">
        <v>181</v>
      </c>
      <c r="O101" s="8" t="s">
        <v>48</v>
      </c>
      <c r="P101" s="63">
        <v>1400000</v>
      </c>
      <c r="Q101" s="63">
        <v>1400000</v>
      </c>
      <c r="R101" s="8" t="s">
        <v>128</v>
      </c>
      <c r="S101" s="8" t="s">
        <v>182</v>
      </c>
      <c r="T101" s="8" t="s">
        <v>85</v>
      </c>
      <c r="V101" s="8" t="s">
        <v>183</v>
      </c>
      <c r="W101" s="8" t="s">
        <v>184</v>
      </c>
      <c r="X101" s="65" t="s">
        <v>295</v>
      </c>
    </row>
    <row r="102" spans="1:24" ht="15.75" thickBot="1" x14ac:dyDescent="0.3">
      <c r="A102" s="8" t="s">
        <v>596</v>
      </c>
      <c r="B102" s="8" t="s">
        <v>296</v>
      </c>
      <c r="C102" s="8" t="s">
        <v>297</v>
      </c>
      <c r="F102" s="8" t="s">
        <v>546</v>
      </c>
      <c r="G102" s="8" t="s">
        <v>13</v>
      </c>
      <c r="H102" s="8" t="s">
        <v>552</v>
      </c>
      <c r="I102" s="8" t="s">
        <v>546</v>
      </c>
      <c r="J102" s="62">
        <v>160202</v>
      </c>
      <c r="K102" s="8" t="s">
        <v>548</v>
      </c>
      <c r="L102" s="8" t="s">
        <v>740</v>
      </c>
      <c r="M102" s="8" t="s">
        <v>550</v>
      </c>
      <c r="N102" s="8" t="s">
        <v>181</v>
      </c>
      <c r="O102" s="8" t="s">
        <v>48</v>
      </c>
      <c r="P102" s="63">
        <v>195000</v>
      </c>
      <c r="Q102" s="63">
        <v>195000</v>
      </c>
      <c r="R102" s="8" t="s">
        <v>120</v>
      </c>
      <c r="S102" s="8" t="s">
        <v>121</v>
      </c>
      <c r="T102" s="8" t="s">
        <v>36</v>
      </c>
      <c r="V102" s="8" t="s">
        <v>178</v>
      </c>
      <c r="W102" s="8" t="s">
        <v>190</v>
      </c>
      <c r="X102" s="65" t="s">
        <v>297</v>
      </c>
    </row>
    <row r="103" spans="1:24" ht="15.75" thickBot="1" x14ac:dyDescent="0.3">
      <c r="A103" s="8" t="s">
        <v>601</v>
      </c>
      <c r="B103" s="8" t="s">
        <v>298</v>
      </c>
      <c r="C103" s="8" t="s">
        <v>299</v>
      </c>
      <c r="F103" s="8" t="s">
        <v>546</v>
      </c>
      <c r="G103" s="8" t="s">
        <v>13</v>
      </c>
      <c r="H103" s="8" t="s">
        <v>741</v>
      </c>
      <c r="I103" s="8" t="s">
        <v>546</v>
      </c>
      <c r="J103" s="62">
        <v>160202</v>
      </c>
      <c r="K103" s="8" t="s">
        <v>548</v>
      </c>
      <c r="L103" s="8" t="s">
        <v>742</v>
      </c>
      <c r="M103" s="8" t="s">
        <v>550</v>
      </c>
      <c r="N103" s="8" t="s">
        <v>181</v>
      </c>
      <c r="O103" s="8" t="s">
        <v>48</v>
      </c>
      <c r="P103" s="63">
        <v>9000000</v>
      </c>
      <c r="Q103" s="63">
        <v>9000000</v>
      </c>
      <c r="R103" s="8" t="s">
        <v>128</v>
      </c>
      <c r="S103" s="8" t="s">
        <v>129</v>
      </c>
      <c r="T103" s="8" t="s">
        <v>36</v>
      </c>
      <c r="V103" s="8" t="s">
        <v>178</v>
      </c>
      <c r="W103" s="8" t="s">
        <v>190</v>
      </c>
      <c r="X103" s="65" t="s">
        <v>299</v>
      </c>
    </row>
    <row r="104" spans="1:24" ht="15.75" thickBot="1" x14ac:dyDescent="0.3">
      <c r="A104" s="8" t="s">
        <v>743</v>
      </c>
      <c r="B104" s="8" t="s">
        <v>300</v>
      </c>
      <c r="C104" s="8" t="s">
        <v>301</v>
      </c>
      <c r="F104" s="8" t="s">
        <v>546</v>
      </c>
      <c r="G104" s="8" t="s">
        <v>13</v>
      </c>
      <c r="I104" s="8" t="s">
        <v>546</v>
      </c>
      <c r="J104" s="62">
        <v>160202</v>
      </c>
      <c r="K104" s="8" t="s">
        <v>548</v>
      </c>
      <c r="L104" s="8" t="s">
        <v>744</v>
      </c>
      <c r="M104" s="8" t="s">
        <v>550</v>
      </c>
      <c r="N104" s="8" t="s">
        <v>234</v>
      </c>
      <c r="O104" s="8" t="s">
        <v>48</v>
      </c>
      <c r="P104" s="63">
        <v>3773000</v>
      </c>
      <c r="Q104" s="63">
        <v>3773000</v>
      </c>
      <c r="R104" s="8" t="s">
        <v>302</v>
      </c>
      <c r="S104" s="8" t="s">
        <v>125</v>
      </c>
      <c r="T104" s="8" t="s">
        <v>67</v>
      </c>
      <c r="V104" s="8" t="s">
        <v>178</v>
      </c>
      <c r="W104" s="8" t="s">
        <v>179</v>
      </c>
      <c r="X104" s="65" t="s">
        <v>301</v>
      </c>
    </row>
    <row r="105" spans="1:24" ht="15.75" thickBot="1" x14ac:dyDescent="0.3">
      <c r="A105" s="8" t="s">
        <v>743</v>
      </c>
      <c r="B105" s="8" t="s">
        <v>303</v>
      </c>
      <c r="C105" s="8" t="s">
        <v>304</v>
      </c>
      <c r="F105" s="8" t="s">
        <v>546</v>
      </c>
      <c r="G105" s="8" t="s">
        <v>13</v>
      </c>
      <c r="I105" s="8" t="s">
        <v>546</v>
      </c>
      <c r="J105" s="62">
        <v>160202</v>
      </c>
      <c r="K105" s="8" t="s">
        <v>548</v>
      </c>
      <c r="L105" s="8" t="s">
        <v>745</v>
      </c>
      <c r="M105" s="8" t="s">
        <v>550</v>
      </c>
      <c r="N105" s="8" t="s">
        <v>181</v>
      </c>
      <c r="O105" s="8" t="s">
        <v>48</v>
      </c>
      <c r="P105" s="63">
        <v>1000000</v>
      </c>
      <c r="Q105" s="63">
        <v>1000000</v>
      </c>
      <c r="R105" s="8" t="s">
        <v>302</v>
      </c>
      <c r="S105" s="8" t="s">
        <v>125</v>
      </c>
      <c r="T105" s="8" t="s">
        <v>67</v>
      </c>
      <c r="V105" s="8" t="s">
        <v>168</v>
      </c>
      <c r="W105" s="8" t="s">
        <v>226</v>
      </c>
      <c r="X105" s="65" t="s">
        <v>392</v>
      </c>
    </row>
    <row r="106" spans="1:24" ht="15.75" thickBot="1" x14ac:dyDescent="0.3">
      <c r="A106" s="8" t="s">
        <v>651</v>
      </c>
      <c r="B106" s="8" t="s">
        <v>305</v>
      </c>
      <c r="C106" s="8" t="s">
        <v>306</v>
      </c>
      <c r="F106" s="8" t="s">
        <v>546</v>
      </c>
      <c r="G106" s="8" t="s">
        <v>13</v>
      </c>
      <c r="I106" s="8" t="s">
        <v>546</v>
      </c>
      <c r="J106" s="62">
        <v>160202</v>
      </c>
      <c r="K106" s="8" t="s">
        <v>548</v>
      </c>
      <c r="L106" s="8" t="s">
        <v>746</v>
      </c>
      <c r="M106" s="8" t="s">
        <v>550</v>
      </c>
      <c r="N106" s="8" t="s">
        <v>167</v>
      </c>
      <c r="O106" s="8" t="s">
        <v>53</v>
      </c>
      <c r="P106" s="63">
        <v>12000000</v>
      </c>
      <c r="Q106" s="63">
        <v>12000000</v>
      </c>
      <c r="R106" s="8" t="s">
        <v>128</v>
      </c>
      <c r="S106" s="8" t="s">
        <v>182</v>
      </c>
      <c r="T106" s="8" t="s">
        <v>85</v>
      </c>
      <c r="U106" s="8" t="s">
        <v>200</v>
      </c>
      <c r="V106" s="8" t="s">
        <v>183</v>
      </c>
      <c r="W106" s="8" t="s">
        <v>184</v>
      </c>
      <c r="X106" s="65" t="s">
        <v>306</v>
      </c>
    </row>
    <row r="107" spans="1:24" ht="15.75" thickBot="1" x14ac:dyDescent="0.3">
      <c r="A107" s="8" t="s">
        <v>596</v>
      </c>
      <c r="B107" s="8" t="s">
        <v>747</v>
      </c>
      <c r="C107" s="8" t="s">
        <v>748</v>
      </c>
      <c r="F107" s="8" t="s">
        <v>546</v>
      </c>
      <c r="G107" s="8" t="s">
        <v>13</v>
      </c>
      <c r="I107" s="8" t="s">
        <v>546</v>
      </c>
      <c r="J107" s="62">
        <v>160202</v>
      </c>
      <c r="K107" s="8" t="s">
        <v>548</v>
      </c>
      <c r="L107" s="8" t="s">
        <v>749</v>
      </c>
      <c r="M107" s="8" t="s">
        <v>550</v>
      </c>
      <c r="N107" s="8" t="s">
        <v>185</v>
      </c>
      <c r="O107" s="8" t="s">
        <v>307</v>
      </c>
      <c r="P107" s="63">
        <v>20000000</v>
      </c>
      <c r="Q107" s="63">
        <v>20000000</v>
      </c>
      <c r="R107" s="8" t="s">
        <v>120</v>
      </c>
      <c r="S107" s="8" t="s">
        <v>121</v>
      </c>
      <c r="T107" s="8" t="s">
        <v>36</v>
      </c>
      <c r="U107" s="8" t="s">
        <v>750</v>
      </c>
      <c r="V107" s="8" t="s">
        <v>751</v>
      </c>
      <c r="W107" s="8" t="s">
        <v>752</v>
      </c>
      <c r="X107" s="65" t="s">
        <v>748</v>
      </c>
    </row>
    <row r="108" spans="1:24" ht="15.75" thickBot="1" x14ac:dyDescent="0.3">
      <c r="A108" s="8" t="s">
        <v>676</v>
      </c>
      <c r="B108" s="8" t="s">
        <v>308</v>
      </c>
      <c r="C108" s="8" t="s">
        <v>309</v>
      </c>
      <c r="F108" s="8" t="s">
        <v>546</v>
      </c>
      <c r="G108" s="8" t="s">
        <v>13</v>
      </c>
      <c r="I108" s="8" t="s">
        <v>546</v>
      </c>
      <c r="J108" s="62">
        <v>160202</v>
      </c>
      <c r="K108" s="8" t="s">
        <v>548</v>
      </c>
      <c r="L108" s="8" t="s">
        <v>753</v>
      </c>
      <c r="M108" s="8" t="s">
        <v>550</v>
      </c>
      <c r="N108" s="8" t="s">
        <v>185</v>
      </c>
      <c r="O108" s="8" t="s">
        <v>307</v>
      </c>
      <c r="P108" s="63">
        <v>37512200</v>
      </c>
      <c r="Q108" s="63">
        <v>37512200</v>
      </c>
      <c r="R108" s="8" t="s">
        <v>170</v>
      </c>
      <c r="S108" s="8" t="s">
        <v>189</v>
      </c>
      <c r="T108" s="8" t="s">
        <v>29</v>
      </c>
      <c r="U108" s="8" t="s">
        <v>310</v>
      </c>
      <c r="V108" s="8" t="s">
        <v>754</v>
      </c>
      <c r="W108" s="8" t="s">
        <v>755</v>
      </c>
      <c r="X108" s="65" t="s">
        <v>309</v>
      </c>
    </row>
    <row r="109" spans="1:24" ht="15.75" thickBot="1" x14ac:dyDescent="0.3">
      <c r="A109" s="8" t="s">
        <v>571</v>
      </c>
      <c r="B109" s="8" t="s">
        <v>311</v>
      </c>
      <c r="C109" s="8" t="s">
        <v>312</v>
      </c>
      <c r="F109" s="8" t="s">
        <v>546</v>
      </c>
      <c r="G109" s="8" t="s">
        <v>13</v>
      </c>
      <c r="I109" s="8" t="s">
        <v>546</v>
      </c>
      <c r="J109" s="62">
        <v>160202</v>
      </c>
      <c r="K109" s="8" t="s">
        <v>548</v>
      </c>
      <c r="L109" s="8" t="s">
        <v>756</v>
      </c>
      <c r="M109" s="8" t="s">
        <v>550</v>
      </c>
      <c r="N109" s="8" t="s">
        <v>185</v>
      </c>
      <c r="O109" s="8" t="s">
        <v>307</v>
      </c>
      <c r="P109" s="63">
        <v>206311800</v>
      </c>
      <c r="Q109" s="63">
        <v>206311800</v>
      </c>
      <c r="R109" s="8" t="s">
        <v>65</v>
      </c>
      <c r="S109" s="8" t="s">
        <v>66</v>
      </c>
      <c r="T109" s="8" t="s">
        <v>67</v>
      </c>
      <c r="U109" s="8" t="s">
        <v>310</v>
      </c>
      <c r="V109" s="8" t="s">
        <v>757</v>
      </c>
      <c r="W109" s="8" t="s">
        <v>758</v>
      </c>
      <c r="X109" s="65" t="s">
        <v>312</v>
      </c>
    </row>
    <row r="110" spans="1:24" ht="15.75" thickBot="1" x14ac:dyDescent="0.3">
      <c r="A110" s="8" t="s">
        <v>571</v>
      </c>
      <c r="B110" s="8" t="s">
        <v>759</v>
      </c>
      <c r="C110" s="8" t="s">
        <v>760</v>
      </c>
      <c r="F110" s="8" t="s">
        <v>546</v>
      </c>
      <c r="G110" s="8" t="s">
        <v>13</v>
      </c>
      <c r="I110" s="8" t="s">
        <v>546</v>
      </c>
      <c r="J110" s="62">
        <v>160202</v>
      </c>
      <c r="K110" s="8" t="s">
        <v>548</v>
      </c>
      <c r="L110" s="8" t="s">
        <v>761</v>
      </c>
      <c r="M110" s="8" t="s">
        <v>550</v>
      </c>
      <c r="N110" s="8" t="s">
        <v>185</v>
      </c>
      <c r="O110" s="8" t="s">
        <v>307</v>
      </c>
      <c r="P110" s="63">
        <v>182343300</v>
      </c>
      <c r="Q110" s="63">
        <v>182343300</v>
      </c>
      <c r="R110" s="8" t="s">
        <v>65</v>
      </c>
      <c r="S110" s="8" t="s">
        <v>66</v>
      </c>
      <c r="T110" s="8" t="s">
        <v>67</v>
      </c>
      <c r="U110" s="8" t="s">
        <v>750</v>
      </c>
      <c r="V110" s="8" t="s">
        <v>762</v>
      </c>
      <c r="W110" s="8" t="s">
        <v>763</v>
      </c>
      <c r="X110" s="65" t="s">
        <v>760</v>
      </c>
    </row>
    <row r="111" spans="1:24" ht="15.75" thickBot="1" x14ac:dyDescent="0.3">
      <c r="A111" s="8" t="s">
        <v>545</v>
      </c>
      <c r="B111" s="8" t="s">
        <v>764</v>
      </c>
      <c r="C111" s="8" t="s">
        <v>765</v>
      </c>
      <c r="F111" s="8" t="s">
        <v>546</v>
      </c>
      <c r="G111" s="8" t="s">
        <v>13</v>
      </c>
      <c r="I111" s="8" t="s">
        <v>546</v>
      </c>
      <c r="J111" s="62">
        <v>160202</v>
      </c>
      <c r="K111" s="8" t="s">
        <v>548</v>
      </c>
      <c r="L111" s="8" t="s">
        <v>766</v>
      </c>
      <c r="M111" s="8" t="s">
        <v>550</v>
      </c>
      <c r="N111" s="8" t="s">
        <v>185</v>
      </c>
      <c r="O111" s="8" t="s">
        <v>307</v>
      </c>
      <c r="P111" s="63">
        <v>300000</v>
      </c>
      <c r="Q111" s="63">
        <v>300000</v>
      </c>
      <c r="R111" s="8" t="s">
        <v>16</v>
      </c>
      <c r="S111" s="8" t="s">
        <v>17</v>
      </c>
      <c r="T111" s="8" t="s">
        <v>18</v>
      </c>
      <c r="U111" s="8" t="s">
        <v>750</v>
      </c>
      <c r="V111" s="8" t="s">
        <v>757</v>
      </c>
      <c r="W111" s="8" t="s">
        <v>767</v>
      </c>
      <c r="X111" s="65" t="s">
        <v>765</v>
      </c>
    </row>
    <row r="112" spans="1:24" ht="15.75" thickBot="1" x14ac:dyDescent="0.3">
      <c r="A112" s="8" t="s">
        <v>768</v>
      </c>
      <c r="B112" s="8" t="s">
        <v>769</v>
      </c>
      <c r="C112" s="8" t="s">
        <v>770</v>
      </c>
      <c r="F112" s="8" t="s">
        <v>546</v>
      </c>
      <c r="G112" s="8" t="s">
        <v>21</v>
      </c>
      <c r="I112" s="8" t="s">
        <v>546</v>
      </c>
      <c r="J112" s="62">
        <v>160202</v>
      </c>
      <c r="K112" s="8" t="s">
        <v>548</v>
      </c>
      <c r="L112" s="8" t="s">
        <v>771</v>
      </c>
      <c r="M112" s="8" t="s">
        <v>550</v>
      </c>
      <c r="N112" s="8" t="s">
        <v>185</v>
      </c>
      <c r="O112" s="8" t="s">
        <v>772</v>
      </c>
      <c r="P112" s="63">
        <v>35000000</v>
      </c>
      <c r="Q112" s="63">
        <v>35000000</v>
      </c>
      <c r="R112" s="8" t="s">
        <v>773</v>
      </c>
      <c r="S112" s="8" t="s">
        <v>774</v>
      </c>
      <c r="T112" s="8" t="s">
        <v>36</v>
      </c>
      <c r="U112" s="8" t="s">
        <v>750</v>
      </c>
      <c r="V112" s="8" t="s">
        <v>757</v>
      </c>
      <c r="W112" s="8" t="s">
        <v>775</v>
      </c>
      <c r="X112" s="65" t="s">
        <v>770</v>
      </c>
    </row>
    <row r="113" spans="1:24" ht="15.75" thickBot="1" x14ac:dyDescent="0.3">
      <c r="A113" s="8" t="s">
        <v>768</v>
      </c>
      <c r="B113" s="8" t="s">
        <v>776</v>
      </c>
      <c r="C113" s="8" t="s">
        <v>777</v>
      </c>
      <c r="F113" s="8" t="s">
        <v>546</v>
      </c>
      <c r="G113" s="8" t="s">
        <v>21</v>
      </c>
      <c r="I113" s="8" t="s">
        <v>546</v>
      </c>
      <c r="J113" s="62">
        <v>160202</v>
      </c>
      <c r="K113" s="8" t="s">
        <v>548</v>
      </c>
      <c r="L113" s="8" t="s">
        <v>778</v>
      </c>
      <c r="M113" s="8" t="s">
        <v>550</v>
      </c>
      <c r="N113" s="8" t="s">
        <v>185</v>
      </c>
      <c r="O113" s="8" t="s">
        <v>779</v>
      </c>
      <c r="P113" s="63">
        <v>13600000</v>
      </c>
      <c r="Q113" s="63">
        <v>13600000</v>
      </c>
      <c r="R113" s="8" t="s">
        <v>773</v>
      </c>
      <c r="S113" s="8" t="s">
        <v>774</v>
      </c>
      <c r="T113" s="8" t="s">
        <v>36</v>
      </c>
      <c r="U113" s="8" t="s">
        <v>750</v>
      </c>
      <c r="V113" s="8" t="s">
        <v>757</v>
      </c>
      <c r="W113" s="8" t="s">
        <v>758</v>
      </c>
      <c r="X113" s="65" t="s">
        <v>777</v>
      </c>
    </row>
    <row r="114" spans="1:24" ht="15.75" thickBot="1" x14ac:dyDescent="0.3">
      <c r="A114" s="8" t="s">
        <v>780</v>
      </c>
      <c r="B114" s="8" t="s">
        <v>781</v>
      </c>
      <c r="C114" s="8" t="s">
        <v>782</v>
      </c>
      <c r="F114" s="8" t="s">
        <v>546</v>
      </c>
      <c r="G114" s="8" t="s">
        <v>13</v>
      </c>
      <c r="I114" s="8" t="s">
        <v>546</v>
      </c>
      <c r="J114" s="62">
        <v>160202</v>
      </c>
      <c r="K114" s="8" t="s">
        <v>548</v>
      </c>
      <c r="L114" s="8" t="s">
        <v>783</v>
      </c>
      <c r="M114" s="8" t="s">
        <v>550</v>
      </c>
      <c r="N114" s="8" t="s">
        <v>185</v>
      </c>
      <c r="O114" s="8" t="s">
        <v>307</v>
      </c>
      <c r="P114" s="63">
        <v>40000000</v>
      </c>
      <c r="Q114" s="63">
        <v>40000000</v>
      </c>
      <c r="R114" s="8" t="s">
        <v>784</v>
      </c>
      <c r="S114" s="8" t="s">
        <v>785</v>
      </c>
      <c r="T114" s="8" t="s">
        <v>786</v>
      </c>
      <c r="U114" s="8" t="s">
        <v>750</v>
      </c>
      <c r="V114" s="8" t="s">
        <v>757</v>
      </c>
      <c r="W114" s="8" t="s">
        <v>767</v>
      </c>
      <c r="X114" s="65" t="s">
        <v>782</v>
      </c>
    </row>
    <row r="115" spans="1:24" ht="15.75" thickBot="1" x14ac:dyDescent="0.3">
      <c r="A115" s="8" t="s">
        <v>780</v>
      </c>
      <c r="B115" s="8" t="s">
        <v>787</v>
      </c>
      <c r="C115" s="8" t="s">
        <v>788</v>
      </c>
      <c r="F115" s="8" t="s">
        <v>546</v>
      </c>
      <c r="G115" s="8" t="s">
        <v>13</v>
      </c>
      <c r="I115" s="8" t="s">
        <v>546</v>
      </c>
      <c r="J115" s="62">
        <v>160202</v>
      </c>
      <c r="K115" s="8" t="s">
        <v>548</v>
      </c>
      <c r="L115" s="8" t="s">
        <v>789</v>
      </c>
      <c r="M115" s="8" t="s">
        <v>550</v>
      </c>
      <c r="N115" s="8" t="s">
        <v>185</v>
      </c>
      <c r="O115" s="8" t="s">
        <v>307</v>
      </c>
      <c r="P115" s="63">
        <v>26000000</v>
      </c>
      <c r="Q115" s="63">
        <v>26000000</v>
      </c>
      <c r="R115" s="8" t="s">
        <v>784</v>
      </c>
      <c r="S115" s="8" t="s">
        <v>785</v>
      </c>
      <c r="T115" s="8" t="s">
        <v>786</v>
      </c>
      <c r="U115" s="8" t="s">
        <v>750</v>
      </c>
      <c r="V115" s="8" t="s">
        <v>757</v>
      </c>
      <c r="W115" s="8" t="s">
        <v>767</v>
      </c>
      <c r="X115" s="65" t="s">
        <v>788</v>
      </c>
    </row>
    <row r="116" spans="1:24" ht="15.75" thickBot="1" x14ac:dyDescent="0.3">
      <c r="A116" s="8" t="s">
        <v>780</v>
      </c>
      <c r="B116" s="8" t="s">
        <v>790</v>
      </c>
      <c r="C116" s="8" t="s">
        <v>791</v>
      </c>
      <c r="F116" s="8" t="s">
        <v>546</v>
      </c>
      <c r="G116" s="8" t="s">
        <v>13</v>
      </c>
      <c r="I116" s="8" t="s">
        <v>546</v>
      </c>
      <c r="J116" s="62">
        <v>160202</v>
      </c>
      <c r="K116" s="8" t="s">
        <v>548</v>
      </c>
      <c r="L116" s="8" t="s">
        <v>792</v>
      </c>
      <c r="M116" s="8" t="s">
        <v>550</v>
      </c>
      <c r="N116" s="8" t="s">
        <v>185</v>
      </c>
      <c r="O116" s="8" t="s">
        <v>307</v>
      </c>
      <c r="P116" s="63">
        <v>4500000</v>
      </c>
      <c r="Q116" s="63">
        <v>4500000</v>
      </c>
      <c r="R116" s="8" t="s">
        <v>784</v>
      </c>
      <c r="S116" s="8" t="s">
        <v>785</v>
      </c>
      <c r="T116" s="8" t="s">
        <v>786</v>
      </c>
      <c r="U116" s="8" t="s">
        <v>750</v>
      </c>
      <c r="V116" s="8" t="s">
        <v>757</v>
      </c>
      <c r="W116" s="8" t="s">
        <v>767</v>
      </c>
      <c r="X116" s="65" t="s">
        <v>791</v>
      </c>
    </row>
    <row r="117" spans="1:24" ht="15.75" thickBot="1" x14ac:dyDescent="0.3">
      <c r="A117" s="8" t="s">
        <v>793</v>
      </c>
      <c r="B117" s="8" t="s">
        <v>313</v>
      </c>
      <c r="C117" s="8" t="s">
        <v>314</v>
      </c>
      <c r="F117" s="8" t="s">
        <v>546</v>
      </c>
      <c r="G117" s="8" t="s">
        <v>13</v>
      </c>
      <c r="I117" s="8" t="s">
        <v>546</v>
      </c>
      <c r="J117" s="62">
        <v>160202</v>
      </c>
      <c r="K117" s="8" t="s">
        <v>548</v>
      </c>
      <c r="L117" s="8" t="s">
        <v>794</v>
      </c>
      <c r="M117" s="8" t="s">
        <v>550</v>
      </c>
      <c r="N117" s="8" t="s">
        <v>185</v>
      </c>
      <c r="O117" s="8" t="s">
        <v>307</v>
      </c>
      <c r="P117" s="63">
        <v>5071500</v>
      </c>
      <c r="Q117" s="63">
        <v>5071500</v>
      </c>
      <c r="R117" s="8" t="s">
        <v>128</v>
      </c>
      <c r="S117" s="8" t="s">
        <v>315</v>
      </c>
      <c r="T117" s="8" t="s">
        <v>36</v>
      </c>
      <c r="U117" s="8" t="s">
        <v>310</v>
      </c>
      <c r="V117" s="8" t="s">
        <v>751</v>
      </c>
      <c r="W117" s="8" t="s">
        <v>752</v>
      </c>
      <c r="X117" s="65" t="s">
        <v>314</v>
      </c>
    </row>
    <row r="118" spans="1:24" ht="15.75" thickBot="1" x14ac:dyDescent="0.3">
      <c r="A118" s="8" t="s">
        <v>700</v>
      </c>
      <c r="B118" s="8" t="s">
        <v>316</v>
      </c>
      <c r="C118" s="8" t="s">
        <v>317</v>
      </c>
      <c r="F118" s="8" t="s">
        <v>546</v>
      </c>
      <c r="G118" s="8" t="s">
        <v>13</v>
      </c>
      <c r="I118" s="8" t="s">
        <v>546</v>
      </c>
      <c r="J118" s="62">
        <v>160202</v>
      </c>
      <c r="K118" s="8" t="s">
        <v>548</v>
      </c>
      <c r="L118" s="8" t="s">
        <v>795</v>
      </c>
      <c r="M118" s="8" t="s">
        <v>550</v>
      </c>
      <c r="N118" s="8" t="s">
        <v>185</v>
      </c>
      <c r="O118" s="8" t="s">
        <v>307</v>
      </c>
      <c r="P118" s="63">
        <v>5000000</v>
      </c>
      <c r="Q118" s="63">
        <v>5000000</v>
      </c>
      <c r="R118" s="8" t="s">
        <v>225</v>
      </c>
      <c r="S118" s="8" t="s">
        <v>136</v>
      </c>
      <c r="T118" s="8" t="s">
        <v>29</v>
      </c>
      <c r="U118" s="8" t="s">
        <v>310</v>
      </c>
      <c r="V118" s="8" t="s">
        <v>762</v>
      </c>
      <c r="W118" s="8" t="s">
        <v>763</v>
      </c>
      <c r="X118" s="65" t="s">
        <v>317</v>
      </c>
    </row>
    <row r="119" spans="1:24" ht="15.75" thickBot="1" x14ac:dyDescent="0.3">
      <c r="A119" s="8" t="s">
        <v>796</v>
      </c>
      <c r="B119" s="8" t="s">
        <v>318</v>
      </c>
      <c r="C119" s="8" t="s">
        <v>319</v>
      </c>
      <c r="F119" s="8" t="s">
        <v>546</v>
      </c>
      <c r="G119" s="8" t="s">
        <v>13</v>
      </c>
      <c r="I119" s="8" t="s">
        <v>546</v>
      </c>
      <c r="J119" s="62">
        <v>160202</v>
      </c>
      <c r="K119" s="8" t="s">
        <v>548</v>
      </c>
      <c r="L119" s="8" t="s">
        <v>797</v>
      </c>
      <c r="M119" s="8" t="s">
        <v>550</v>
      </c>
      <c r="N119" s="8" t="s">
        <v>185</v>
      </c>
      <c r="O119" s="8" t="s">
        <v>307</v>
      </c>
      <c r="P119" s="63">
        <v>10400000</v>
      </c>
      <c r="Q119" s="63">
        <v>10400000</v>
      </c>
      <c r="R119" s="8" t="s">
        <v>34</v>
      </c>
      <c r="S119" s="8" t="s">
        <v>320</v>
      </c>
      <c r="T119" s="8" t="s">
        <v>36</v>
      </c>
      <c r="U119" s="8" t="s">
        <v>310</v>
      </c>
      <c r="V119" s="8" t="s">
        <v>751</v>
      </c>
      <c r="W119" s="8" t="s">
        <v>798</v>
      </c>
      <c r="X119" s="65" t="s">
        <v>319</v>
      </c>
    </row>
    <row r="120" spans="1:24" ht="15.75" thickBot="1" x14ac:dyDescent="0.3">
      <c r="A120" s="8" t="s">
        <v>651</v>
      </c>
      <c r="B120" s="8" t="s">
        <v>321</v>
      </c>
      <c r="C120" s="8" t="s">
        <v>180</v>
      </c>
      <c r="F120" s="8" t="s">
        <v>546</v>
      </c>
      <c r="G120" s="8" t="s">
        <v>13</v>
      </c>
      <c r="I120" s="8" t="s">
        <v>546</v>
      </c>
      <c r="J120" s="62">
        <v>160202</v>
      </c>
      <c r="K120" s="8" t="s">
        <v>548</v>
      </c>
      <c r="L120" s="8" t="s">
        <v>799</v>
      </c>
      <c r="M120" s="8" t="s">
        <v>550</v>
      </c>
      <c r="N120" s="8" t="s">
        <v>185</v>
      </c>
      <c r="O120" s="8" t="s">
        <v>307</v>
      </c>
      <c r="P120" s="63">
        <v>873700000</v>
      </c>
      <c r="Q120" s="63">
        <v>873700000</v>
      </c>
      <c r="R120" s="8" t="s">
        <v>128</v>
      </c>
      <c r="S120" s="8" t="s">
        <v>182</v>
      </c>
      <c r="T120" s="8" t="s">
        <v>85</v>
      </c>
      <c r="U120" s="8" t="s">
        <v>310</v>
      </c>
      <c r="V120" s="8" t="s">
        <v>757</v>
      </c>
      <c r="W120" s="8" t="s">
        <v>767</v>
      </c>
      <c r="X120" s="65" t="s">
        <v>180</v>
      </c>
    </row>
    <row r="121" spans="1:24" ht="15.75" thickBot="1" x14ac:dyDescent="0.3">
      <c r="A121" s="8" t="s">
        <v>651</v>
      </c>
      <c r="B121" s="8" t="s">
        <v>322</v>
      </c>
      <c r="C121" s="8" t="s">
        <v>323</v>
      </c>
      <c r="F121" s="8" t="s">
        <v>546</v>
      </c>
      <c r="G121" s="8" t="s">
        <v>13</v>
      </c>
      <c r="I121" s="8" t="s">
        <v>546</v>
      </c>
      <c r="J121" s="62">
        <v>160202</v>
      </c>
      <c r="K121" s="8" t="s">
        <v>548</v>
      </c>
      <c r="L121" s="8" t="s">
        <v>800</v>
      </c>
      <c r="M121" s="8" t="s">
        <v>550</v>
      </c>
      <c r="N121" s="8" t="s">
        <v>185</v>
      </c>
      <c r="O121" s="8" t="s">
        <v>307</v>
      </c>
      <c r="P121" s="63">
        <v>1800000</v>
      </c>
      <c r="Q121" s="63">
        <v>1800000</v>
      </c>
      <c r="R121" s="8" t="s">
        <v>128</v>
      </c>
      <c r="S121" s="8" t="s">
        <v>182</v>
      </c>
      <c r="T121" s="8" t="s">
        <v>85</v>
      </c>
      <c r="U121" s="8" t="s">
        <v>310</v>
      </c>
      <c r="V121" s="8" t="s">
        <v>757</v>
      </c>
      <c r="W121" s="8" t="s">
        <v>767</v>
      </c>
      <c r="X121" s="65" t="s">
        <v>323</v>
      </c>
    </row>
    <row r="122" spans="1:24" ht="15.75" thickBot="1" x14ac:dyDescent="0.3">
      <c r="A122" s="8" t="s">
        <v>651</v>
      </c>
      <c r="B122" s="8" t="s">
        <v>801</v>
      </c>
      <c r="C122" s="8" t="s">
        <v>802</v>
      </c>
      <c r="F122" s="8" t="s">
        <v>546</v>
      </c>
      <c r="G122" s="8" t="s">
        <v>13</v>
      </c>
      <c r="I122" s="8" t="s">
        <v>546</v>
      </c>
      <c r="J122" s="62">
        <v>160202</v>
      </c>
      <c r="K122" s="8" t="s">
        <v>548</v>
      </c>
      <c r="L122" s="8" t="s">
        <v>803</v>
      </c>
      <c r="M122" s="8" t="s">
        <v>550</v>
      </c>
      <c r="N122" s="8" t="s">
        <v>185</v>
      </c>
      <c r="O122" s="8" t="s">
        <v>307</v>
      </c>
      <c r="P122" s="63">
        <v>800000</v>
      </c>
      <c r="Q122" s="63">
        <v>800000</v>
      </c>
      <c r="R122" s="8" t="s">
        <v>128</v>
      </c>
      <c r="S122" s="8" t="s">
        <v>182</v>
      </c>
      <c r="T122" s="8" t="s">
        <v>85</v>
      </c>
      <c r="U122" s="8" t="s">
        <v>750</v>
      </c>
      <c r="V122" s="8" t="s">
        <v>757</v>
      </c>
      <c r="W122" s="8" t="s">
        <v>767</v>
      </c>
      <c r="X122" s="65" t="s">
        <v>802</v>
      </c>
    </row>
    <row r="123" spans="1:24" ht="15.75" thickBot="1" x14ac:dyDescent="0.3">
      <c r="A123" s="8" t="s">
        <v>651</v>
      </c>
      <c r="B123" s="8" t="s">
        <v>804</v>
      </c>
      <c r="C123" s="8" t="s">
        <v>805</v>
      </c>
      <c r="F123" s="8" t="s">
        <v>546</v>
      </c>
      <c r="G123" s="8" t="s">
        <v>13</v>
      </c>
      <c r="I123" s="8" t="s">
        <v>546</v>
      </c>
      <c r="J123" s="62">
        <v>160202</v>
      </c>
      <c r="K123" s="8" t="s">
        <v>548</v>
      </c>
      <c r="L123" s="8" t="s">
        <v>806</v>
      </c>
      <c r="M123" s="8" t="s">
        <v>550</v>
      </c>
      <c r="N123" s="8" t="s">
        <v>185</v>
      </c>
      <c r="O123" s="8" t="s">
        <v>307</v>
      </c>
      <c r="P123" s="63">
        <v>206000000</v>
      </c>
      <c r="Q123" s="63">
        <v>206000000</v>
      </c>
      <c r="R123" s="8" t="s">
        <v>128</v>
      </c>
      <c r="S123" s="8" t="s">
        <v>182</v>
      </c>
      <c r="T123" s="8" t="s">
        <v>85</v>
      </c>
      <c r="U123" s="8" t="s">
        <v>750</v>
      </c>
      <c r="V123" s="8" t="s">
        <v>757</v>
      </c>
      <c r="W123" s="8" t="s">
        <v>767</v>
      </c>
      <c r="X123" s="65" t="s">
        <v>805</v>
      </c>
    </row>
    <row r="124" spans="1:24" ht="15.75" thickBot="1" x14ac:dyDescent="0.3">
      <c r="A124" s="8" t="s">
        <v>651</v>
      </c>
      <c r="B124" s="8" t="s">
        <v>807</v>
      </c>
      <c r="C124" s="8" t="s">
        <v>295</v>
      </c>
      <c r="F124" s="8" t="s">
        <v>546</v>
      </c>
      <c r="G124" s="8" t="s">
        <v>13</v>
      </c>
      <c r="I124" s="8" t="s">
        <v>546</v>
      </c>
      <c r="J124" s="62">
        <v>160202</v>
      </c>
      <c r="K124" s="8" t="s">
        <v>548</v>
      </c>
      <c r="L124" s="8" t="s">
        <v>808</v>
      </c>
      <c r="M124" s="8" t="s">
        <v>550</v>
      </c>
      <c r="N124" s="8" t="s">
        <v>185</v>
      </c>
      <c r="O124" s="8" t="s">
        <v>307</v>
      </c>
      <c r="P124" s="63">
        <v>15038000</v>
      </c>
      <c r="Q124" s="63">
        <v>15038000</v>
      </c>
      <c r="R124" s="8" t="s">
        <v>128</v>
      </c>
      <c r="S124" s="8" t="s">
        <v>182</v>
      </c>
      <c r="T124" s="8" t="s">
        <v>85</v>
      </c>
      <c r="U124" s="8" t="s">
        <v>750</v>
      </c>
      <c r="V124" s="8" t="s">
        <v>757</v>
      </c>
      <c r="W124" s="8" t="s">
        <v>758</v>
      </c>
      <c r="X124" s="65" t="s">
        <v>295</v>
      </c>
    </row>
    <row r="125" spans="1:24" ht="15.75" thickBot="1" x14ac:dyDescent="0.3">
      <c r="A125" s="8" t="s">
        <v>809</v>
      </c>
      <c r="B125" s="8" t="s">
        <v>324</v>
      </c>
      <c r="C125" s="8" t="s">
        <v>325</v>
      </c>
      <c r="F125" s="8" t="s">
        <v>546</v>
      </c>
      <c r="G125" s="8" t="s">
        <v>13</v>
      </c>
      <c r="I125" s="8" t="s">
        <v>546</v>
      </c>
      <c r="J125" s="62">
        <v>160202</v>
      </c>
      <c r="K125" s="8" t="s">
        <v>548</v>
      </c>
      <c r="L125" s="8" t="s">
        <v>810</v>
      </c>
      <c r="M125" s="8" t="s">
        <v>550</v>
      </c>
      <c r="N125" s="8" t="s">
        <v>181</v>
      </c>
      <c r="O125" s="8" t="s">
        <v>48</v>
      </c>
      <c r="P125" s="63">
        <v>400000</v>
      </c>
      <c r="Q125" s="63">
        <v>400000</v>
      </c>
      <c r="R125" s="8" t="s">
        <v>326</v>
      </c>
      <c r="S125" s="8" t="s">
        <v>327</v>
      </c>
      <c r="T125" s="8" t="s">
        <v>36</v>
      </c>
      <c r="V125" s="8" t="s">
        <v>178</v>
      </c>
      <c r="W125" s="8" t="s">
        <v>190</v>
      </c>
      <c r="X125" s="65" t="s">
        <v>325</v>
      </c>
    </row>
    <row r="126" spans="1:24" ht="15.75" thickBot="1" x14ac:dyDescent="0.3">
      <c r="A126" s="8" t="s">
        <v>811</v>
      </c>
      <c r="B126" s="8" t="s">
        <v>328</v>
      </c>
      <c r="C126" s="8" t="s">
        <v>329</v>
      </c>
      <c r="F126" s="8" t="s">
        <v>546</v>
      </c>
      <c r="G126" s="8" t="s">
        <v>21</v>
      </c>
      <c r="I126" s="8" t="s">
        <v>546</v>
      </c>
      <c r="J126" s="62">
        <v>160202</v>
      </c>
      <c r="K126" s="8" t="s">
        <v>548</v>
      </c>
      <c r="L126" s="8" t="s">
        <v>812</v>
      </c>
      <c r="M126" s="8" t="s">
        <v>550</v>
      </c>
      <c r="N126" s="8" t="s">
        <v>181</v>
      </c>
      <c r="O126" s="8" t="s">
        <v>48</v>
      </c>
      <c r="P126" s="63">
        <v>800000</v>
      </c>
      <c r="Q126" s="63">
        <v>800000</v>
      </c>
      <c r="R126" s="8" t="s">
        <v>276</v>
      </c>
      <c r="S126" s="8" t="s">
        <v>327</v>
      </c>
      <c r="T126" s="8" t="s">
        <v>36</v>
      </c>
      <c r="V126" s="8" t="s">
        <v>178</v>
      </c>
      <c r="W126" s="8" t="s">
        <v>190</v>
      </c>
      <c r="X126" s="65" t="s">
        <v>329</v>
      </c>
    </row>
    <row r="127" spans="1:24" ht="15.75" thickBot="1" x14ac:dyDescent="0.3">
      <c r="A127" s="8" t="s">
        <v>560</v>
      </c>
      <c r="B127" s="8" t="s">
        <v>330</v>
      </c>
      <c r="C127" s="8" t="s">
        <v>331</v>
      </c>
      <c r="F127" s="8" t="s">
        <v>546</v>
      </c>
      <c r="G127" s="8" t="s">
        <v>13</v>
      </c>
      <c r="I127" s="8" t="s">
        <v>546</v>
      </c>
      <c r="J127" s="62">
        <v>160202</v>
      </c>
      <c r="K127" s="8" t="s">
        <v>548</v>
      </c>
      <c r="L127" s="8" t="s">
        <v>813</v>
      </c>
      <c r="M127" s="8" t="s">
        <v>550</v>
      </c>
      <c r="N127" s="8" t="s">
        <v>167</v>
      </c>
      <c r="O127" s="8" t="s">
        <v>53</v>
      </c>
      <c r="P127" s="63">
        <v>16433900</v>
      </c>
      <c r="Q127" s="63">
        <v>16433900</v>
      </c>
      <c r="R127" s="8" t="s">
        <v>39</v>
      </c>
      <c r="S127" s="8" t="s">
        <v>28</v>
      </c>
      <c r="T127" s="8" t="s">
        <v>29</v>
      </c>
      <c r="V127" s="8" t="s">
        <v>183</v>
      </c>
      <c r="W127" s="8" t="s">
        <v>184</v>
      </c>
      <c r="X127" s="65" t="s">
        <v>393</v>
      </c>
    </row>
    <row r="128" spans="1:24" ht="15.75" thickBot="1" x14ac:dyDescent="0.3">
      <c r="A128" s="8" t="s">
        <v>554</v>
      </c>
      <c r="B128" s="8" t="s">
        <v>332</v>
      </c>
      <c r="C128" s="8" t="s">
        <v>333</v>
      </c>
      <c r="F128" s="8" t="s">
        <v>546</v>
      </c>
      <c r="G128" s="8" t="s">
        <v>13</v>
      </c>
      <c r="I128" s="8" t="s">
        <v>546</v>
      </c>
      <c r="J128" s="62">
        <v>160202</v>
      </c>
      <c r="K128" s="8" t="s">
        <v>548</v>
      </c>
      <c r="L128" s="8" t="s">
        <v>814</v>
      </c>
      <c r="M128" s="8" t="s">
        <v>550</v>
      </c>
      <c r="N128" s="8" t="s">
        <v>167</v>
      </c>
      <c r="O128" s="8" t="s">
        <v>53</v>
      </c>
      <c r="P128" s="63">
        <v>40611300</v>
      </c>
      <c r="Q128" s="63">
        <v>40611300</v>
      </c>
      <c r="R128" s="8" t="s">
        <v>27</v>
      </c>
      <c r="S128" s="8" t="s">
        <v>28</v>
      </c>
      <c r="T128" s="8" t="s">
        <v>29</v>
      </c>
      <c r="V128" s="8" t="s">
        <v>183</v>
      </c>
      <c r="W128" s="8" t="s">
        <v>184</v>
      </c>
      <c r="X128" s="65" t="s">
        <v>333</v>
      </c>
    </row>
    <row r="129" spans="1:24" ht="15.75" thickBot="1" x14ac:dyDescent="0.3">
      <c r="A129" s="8" t="s">
        <v>583</v>
      </c>
      <c r="B129" s="8" t="s">
        <v>334</v>
      </c>
      <c r="C129" s="8" t="s">
        <v>335</v>
      </c>
      <c r="F129" s="8" t="s">
        <v>546</v>
      </c>
      <c r="G129" s="8" t="s">
        <v>13</v>
      </c>
      <c r="I129" s="8" t="s">
        <v>546</v>
      </c>
      <c r="J129" s="62">
        <v>160202</v>
      </c>
      <c r="K129" s="8" t="s">
        <v>548</v>
      </c>
      <c r="L129" s="8" t="s">
        <v>815</v>
      </c>
      <c r="M129" s="8" t="s">
        <v>550</v>
      </c>
      <c r="N129" s="8" t="s">
        <v>167</v>
      </c>
      <c r="O129" s="8" t="s">
        <v>336</v>
      </c>
      <c r="P129" s="63">
        <v>2500000</v>
      </c>
      <c r="Q129" s="63">
        <v>2500000</v>
      </c>
      <c r="R129" s="8" t="s">
        <v>93</v>
      </c>
      <c r="S129" s="8" t="s">
        <v>28</v>
      </c>
      <c r="T129" s="8" t="s">
        <v>29</v>
      </c>
      <c r="V129" s="8" t="s">
        <v>168</v>
      </c>
      <c r="W129" s="8" t="s">
        <v>169</v>
      </c>
      <c r="X129" s="65" t="s">
        <v>335</v>
      </c>
    </row>
    <row r="130" spans="1:24" ht="15.75" thickBot="1" x14ac:dyDescent="0.3">
      <c r="A130" s="8" t="s">
        <v>816</v>
      </c>
      <c r="B130" s="8" t="s">
        <v>337</v>
      </c>
      <c r="C130" s="8" t="s">
        <v>338</v>
      </c>
      <c r="F130" s="8" t="s">
        <v>546</v>
      </c>
      <c r="G130" s="8" t="s">
        <v>21</v>
      </c>
      <c r="I130" s="8" t="s">
        <v>546</v>
      </c>
      <c r="J130" s="62">
        <v>160202</v>
      </c>
      <c r="K130" s="8" t="s">
        <v>548</v>
      </c>
      <c r="L130" s="8" t="s">
        <v>817</v>
      </c>
      <c r="M130" s="8" t="s">
        <v>550</v>
      </c>
      <c r="N130" s="8" t="s">
        <v>181</v>
      </c>
      <c r="O130" s="8" t="s">
        <v>48</v>
      </c>
      <c r="P130" s="63">
        <v>800000</v>
      </c>
      <c r="Q130" s="63">
        <v>800000</v>
      </c>
      <c r="R130" s="8" t="s">
        <v>70</v>
      </c>
      <c r="S130" s="8" t="s">
        <v>327</v>
      </c>
      <c r="T130" s="8" t="s">
        <v>36</v>
      </c>
      <c r="V130" s="8" t="s">
        <v>178</v>
      </c>
      <c r="W130" s="8" t="s">
        <v>190</v>
      </c>
      <c r="X130" s="65" t="s">
        <v>394</v>
      </c>
    </row>
    <row r="131" spans="1:24" ht="15.75" thickBot="1" x14ac:dyDescent="0.3">
      <c r="A131" s="8" t="s">
        <v>818</v>
      </c>
      <c r="B131" s="8" t="s">
        <v>339</v>
      </c>
      <c r="C131" s="8" t="s">
        <v>340</v>
      </c>
      <c r="F131" s="8" t="s">
        <v>546</v>
      </c>
      <c r="G131" s="8" t="s">
        <v>13</v>
      </c>
      <c r="I131" s="8" t="s">
        <v>546</v>
      </c>
      <c r="J131" s="62">
        <v>160202</v>
      </c>
      <c r="K131" s="8" t="s">
        <v>548</v>
      </c>
      <c r="L131" s="8" t="s">
        <v>819</v>
      </c>
      <c r="M131" s="8" t="s">
        <v>550</v>
      </c>
      <c r="N131" s="8" t="s">
        <v>181</v>
      </c>
      <c r="O131" s="8" t="s">
        <v>48</v>
      </c>
      <c r="P131" s="63">
        <v>800000</v>
      </c>
      <c r="Q131" s="63">
        <v>800000</v>
      </c>
      <c r="R131" s="8" t="s">
        <v>271</v>
      </c>
      <c r="S131" s="8" t="s">
        <v>327</v>
      </c>
      <c r="T131" s="8" t="s">
        <v>36</v>
      </c>
      <c r="V131" s="8" t="s">
        <v>171</v>
      </c>
      <c r="W131" s="8" t="s">
        <v>172</v>
      </c>
      <c r="X131" s="65" t="s">
        <v>340</v>
      </c>
    </row>
    <row r="132" spans="1:24" ht="15.75" thickBot="1" x14ac:dyDescent="0.3">
      <c r="A132" s="8" t="s">
        <v>554</v>
      </c>
      <c r="B132" s="8" t="s">
        <v>341</v>
      </c>
      <c r="C132" s="8" t="s">
        <v>342</v>
      </c>
      <c r="F132" s="8" t="s">
        <v>546</v>
      </c>
      <c r="G132" s="8" t="s">
        <v>13</v>
      </c>
      <c r="I132" s="8" t="s">
        <v>546</v>
      </c>
      <c r="J132" s="62">
        <v>160202</v>
      </c>
      <c r="K132" s="8" t="s">
        <v>548</v>
      </c>
      <c r="L132" s="8" t="s">
        <v>820</v>
      </c>
      <c r="M132" s="8" t="s">
        <v>550</v>
      </c>
      <c r="N132" s="8" t="s">
        <v>167</v>
      </c>
      <c r="O132" s="8" t="s">
        <v>53</v>
      </c>
      <c r="P132" s="63">
        <v>210588900</v>
      </c>
      <c r="Q132" s="63">
        <v>210588900</v>
      </c>
      <c r="R132" s="8" t="s">
        <v>27</v>
      </c>
      <c r="S132" s="8" t="s">
        <v>28</v>
      </c>
      <c r="T132" s="8" t="s">
        <v>29</v>
      </c>
      <c r="V132" s="8" t="s">
        <v>183</v>
      </c>
      <c r="W132" s="8" t="s">
        <v>184</v>
      </c>
      <c r="X132" s="65" t="s">
        <v>342</v>
      </c>
    </row>
    <row r="133" spans="1:24" ht="15.75" thickBot="1" x14ac:dyDescent="0.3">
      <c r="A133" s="8" t="s">
        <v>660</v>
      </c>
      <c r="B133" s="8" t="s">
        <v>343</v>
      </c>
      <c r="C133" s="8" t="s">
        <v>344</v>
      </c>
      <c r="F133" s="8" t="s">
        <v>546</v>
      </c>
      <c r="G133" s="8" t="s">
        <v>13</v>
      </c>
      <c r="I133" s="8" t="s">
        <v>546</v>
      </c>
      <c r="J133" s="62">
        <v>160202</v>
      </c>
      <c r="K133" s="8" t="s">
        <v>548</v>
      </c>
      <c r="L133" s="8" t="s">
        <v>821</v>
      </c>
      <c r="M133" s="8" t="s">
        <v>550</v>
      </c>
      <c r="N133" s="8" t="s">
        <v>181</v>
      </c>
      <c r="O133" s="8" t="s">
        <v>48</v>
      </c>
      <c r="P133" s="63">
        <v>300000</v>
      </c>
      <c r="Q133" s="63">
        <v>300000</v>
      </c>
      <c r="R133" s="8" t="s">
        <v>110</v>
      </c>
      <c r="S133" s="8" t="s">
        <v>186</v>
      </c>
      <c r="T133" s="8" t="s">
        <v>36</v>
      </c>
      <c r="V133" s="8" t="s">
        <v>178</v>
      </c>
      <c r="W133" s="8" t="s">
        <v>190</v>
      </c>
      <c r="X133" s="65" t="s">
        <v>344</v>
      </c>
    </row>
    <row r="134" spans="1:24" ht="15.75" thickBot="1" x14ac:dyDescent="0.3">
      <c r="A134" s="8" t="s">
        <v>822</v>
      </c>
      <c r="B134" s="8" t="s">
        <v>345</v>
      </c>
      <c r="C134" s="8" t="s">
        <v>346</v>
      </c>
      <c r="F134" s="8" t="s">
        <v>546</v>
      </c>
      <c r="G134" s="8" t="s">
        <v>13</v>
      </c>
      <c r="I134" s="8" t="s">
        <v>546</v>
      </c>
      <c r="J134" s="62">
        <v>160202</v>
      </c>
      <c r="K134" s="8" t="s">
        <v>548</v>
      </c>
      <c r="L134" s="8" t="s">
        <v>823</v>
      </c>
      <c r="M134" s="8" t="s">
        <v>550</v>
      </c>
      <c r="N134" s="8" t="s">
        <v>181</v>
      </c>
      <c r="O134" s="8" t="s">
        <v>48</v>
      </c>
      <c r="P134" s="63">
        <v>4885000</v>
      </c>
      <c r="Q134" s="63">
        <v>4885000</v>
      </c>
      <c r="R134" s="8" t="s">
        <v>110</v>
      </c>
      <c r="S134" s="8" t="s">
        <v>347</v>
      </c>
      <c r="T134" s="8" t="s">
        <v>36</v>
      </c>
      <c r="V134" s="8" t="s">
        <v>178</v>
      </c>
      <c r="W134" s="8" t="s">
        <v>179</v>
      </c>
      <c r="X134" s="65" t="s">
        <v>346</v>
      </c>
    </row>
    <row r="135" spans="1:24" ht="15.75" thickBot="1" x14ac:dyDescent="0.3">
      <c r="A135" s="8" t="s">
        <v>660</v>
      </c>
      <c r="B135" s="8" t="s">
        <v>348</v>
      </c>
      <c r="C135" s="8" t="s">
        <v>349</v>
      </c>
      <c r="F135" s="8" t="s">
        <v>546</v>
      </c>
      <c r="G135" s="8" t="s">
        <v>21</v>
      </c>
      <c r="I135" s="8" t="s">
        <v>546</v>
      </c>
      <c r="J135" s="62">
        <v>160202</v>
      </c>
      <c r="K135" s="8" t="s">
        <v>548</v>
      </c>
      <c r="L135" s="8" t="s">
        <v>824</v>
      </c>
      <c r="M135" s="8" t="s">
        <v>550</v>
      </c>
      <c r="N135" s="8" t="s">
        <v>242</v>
      </c>
      <c r="O135" s="8" t="s">
        <v>48</v>
      </c>
      <c r="P135" s="63">
        <v>300000</v>
      </c>
      <c r="Q135" s="63">
        <v>300000</v>
      </c>
      <c r="R135" s="8" t="s">
        <v>110</v>
      </c>
      <c r="S135" s="8" t="s">
        <v>186</v>
      </c>
      <c r="T135" s="8" t="s">
        <v>36</v>
      </c>
      <c r="V135" s="8" t="s">
        <v>178</v>
      </c>
      <c r="W135" s="8" t="s">
        <v>190</v>
      </c>
      <c r="X135" s="65" t="s">
        <v>349</v>
      </c>
    </row>
    <row r="136" spans="1:24" ht="15.75" thickBot="1" x14ac:dyDescent="0.3">
      <c r="A136" s="8" t="s">
        <v>825</v>
      </c>
      <c r="B136" s="8" t="s">
        <v>350</v>
      </c>
      <c r="C136" s="8" t="s">
        <v>351</v>
      </c>
      <c r="F136" s="8" t="s">
        <v>546</v>
      </c>
      <c r="G136" s="8" t="s">
        <v>13</v>
      </c>
      <c r="I136" s="8" t="s">
        <v>546</v>
      </c>
      <c r="J136" s="62">
        <v>160202</v>
      </c>
      <c r="K136" s="8" t="s">
        <v>548</v>
      </c>
      <c r="L136" s="8" t="s">
        <v>826</v>
      </c>
      <c r="M136" s="8" t="s">
        <v>550</v>
      </c>
      <c r="N136" s="8" t="s">
        <v>167</v>
      </c>
      <c r="O136" s="8" t="s">
        <v>53</v>
      </c>
      <c r="P136" s="63">
        <v>1700000</v>
      </c>
      <c r="Q136" s="63">
        <v>1700000</v>
      </c>
      <c r="R136" s="8" t="s">
        <v>110</v>
      </c>
      <c r="S136" s="8" t="s">
        <v>352</v>
      </c>
      <c r="T136" s="8" t="s">
        <v>36</v>
      </c>
      <c r="V136" s="8" t="s">
        <v>178</v>
      </c>
      <c r="W136" s="8" t="s">
        <v>190</v>
      </c>
      <c r="X136" s="65" t="s">
        <v>351</v>
      </c>
    </row>
    <row r="137" spans="1:24" ht="15.75" thickBot="1" x14ac:dyDescent="0.3">
      <c r="A137" s="8" t="s">
        <v>827</v>
      </c>
      <c r="B137" s="8" t="s">
        <v>353</v>
      </c>
      <c r="C137" s="8" t="s">
        <v>354</v>
      </c>
      <c r="F137" s="8" t="s">
        <v>546</v>
      </c>
      <c r="G137" s="8" t="s">
        <v>13</v>
      </c>
      <c r="I137" s="8" t="s">
        <v>546</v>
      </c>
      <c r="J137" s="62">
        <v>160202</v>
      </c>
      <c r="K137" s="8" t="s">
        <v>548</v>
      </c>
      <c r="L137" s="8" t="s">
        <v>828</v>
      </c>
      <c r="M137" s="8" t="s">
        <v>550</v>
      </c>
      <c r="N137" s="8" t="s">
        <v>181</v>
      </c>
      <c r="O137" s="8" t="s">
        <v>48</v>
      </c>
      <c r="P137" s="63">
        <v>21129900</v>
      </c>
      <c r="Q137" s="63">
        <v>21129900</v>
      </c>
      <c r="S137" s="8" t="s">
        <v>355</v>
      </c>
      <c r="T137" s="8" t="s">
        <v>356</v>
      </c>
      <c r="V137" s="8" t="s">
        <v>178</v>
      </c>
      <c r="W137" s="8" t="s">
        <v>179</v>
      </c>
      <c r="X137" s="65" t="s">
        <v>354</v>
      </c>
    </row>
    <row r="138" spans="1:24" ht="15.75" thickBot="1" x14ac:dyDescent="0.3">
      <c r="A138" s="8" t="s">
        <v>676</v>
      </c>
      <c r="B138" s="8" t="s">
        <v>357</v>
      </c>
      <c r="C138" s="8" t="s">
        <v>191</v>
      </c>
      <c r="F138" s="8" t="s">
        <v>546</v>
      </c>
      <c r="G138" s="8" t="s">
        <v>13</v>
      </c>
      <c r="I138" s="8" t="s">
        <v>546</v>
      </c>
      <c r="J138" s="62">
        <v>160202</v>
      </c>
      <c r="K138" s="8" t="s">
        <v>548</v>
      </c>
      <c r="L138" s="8" t="s">
        <v>829</v>
      </c>
      <c r="M138" s="8" t="s">
        <v>550</v>
      </c>
      <c r="N138" s="8" t="s">
        <v>167</v>
      </c>
      <c r="O138" s="8" t="s">
        <v>53</v>
      </c>
      <c r="P138" s="63">
        <v>200000000</v>
      </c>
      <c r="Q138" s="63">
        <v>200000000</v>
      </c>
      <c r="R138" s="8" t="s">
        <v>170</v>
      </c>
      <c r="S138" s="8" t="s">
        <v>189</v>
      </c>
      <c r="T138" s="8" t="s">
        <v>29</v>
      </c>
      <c r="V138" s="8" t="s">
        <v>168</v>
      </c>
      <c r="W138" s="8" t="s">
        <v>169</v>
      </c>
      <c r="X138" s="65" t="s">
        <v>191</v>
      </c>
    </row>
    <row r="139" spans="1:24" ht="15.75" thickBot="1" x14ac:dyDescent="0.3">
      <c r="A139" s="8" t="s">
        <v>676</v>
      </c>
      <c r="B139" s="8" t="s">
        <v>358</v>
      </c>
      <c r="C139" s="8" t="s">
        <v>359</v>
      </c>
      <c r="F139" s="8" t="s">
        <v>546</v>
      </c>
      <c r="G139" s="8" t="s">
        <v>13</v>
      </c>
      <c r="I139" s="8" t="s">
        <v>546</v>
      </c>
      <c r="J139" s="62">
        <v>160202</v>
      </c>
      <c r="K139" s="8" t="s">
        <v>548</v>
      </c>
      <c r="L139" s="8" t="s">
        <v>830</v>
      </c>
      <c r="M139" s="8" t="s">
        <v>550</v>
      </c>
      <c r="N139" s="8" t="s">
        <v>167</v>
      </c>
      <c r="O139" s="8" t="s">
        <v>53</v>
      </c>
      <c r="P139" s="63">
        <v>1471200</v>
      </c>
      <c r="Q139" s="63">
        <v>1471200</v>
      </c>
      <c r="R139" s="8" t="s">
        <v>170</v>
      </c>
      <c r="S139" s="8" t="s">
        <v>189</v>
      </c>
      <c r="T139" s="8" t="s">
        <v>29</v>
      </c>
      <c r="V139" s="8" t="s">
        <v>178</v>
      </c>
      <c r="W139" s="8" t="s">
        <v>190</v>
      </c>
      <c r="X139" s="65" t="s">
        <v>359</v>
      </c>
    </row>
    <row r="140" spans="1:24" ht="15.75" thickBot="1" x14ac:dyDescent="0.3">
      <c r="A140" s="8" t="s">
        <v>698</v>
      </c>
      <c r="B140" s="8" t="s">
        <v>360</v>
      </c>
      <c r="C140" s="8" t="s">
        <v>147</v>
      </c>
      <c r="F140" s="8" t="s">
        <v>546</v>
      </c>
      <c r="G140" s="8" t="s">
        <v>13</v>
      </c>
      <c r="H140" s="8" t="s">
        <v>552</v>
      </c>
      <c r="I140" s="8" t="s">
        <v>546</v>
      </c>
      <c r="J140" s="62">
        <v>160202</v>
      </c>
      <c r="K140" s="8" t="s">
        <v>548</v>
      </c>
      <c r="L140" s="8" t="s">
        <v>831</v>
      </c>
      <c r="M140" s="8" t="s">
        <v>550</v>
      </c>
      <c r="N140" s="8" t="s">
        <v>167</v>
      </c>
      <c r="O140" s="8" t="s">
        <v>53</v>
      </c>
      <c r="P140" s="63">
        <v>3000000</v>
      </c>
      <c r="Q140" s="63">
        <v>3000000</v>
      </c>
      <c r="R140" s="8" t="s">
        <v>70</v>
      </c>
      <c r="S140" s="8" t="s">
        <v>221</v>
      </c>
      <c r="T140" s="8" t="s">
        <v>36</v>
      </c>
      <c r="V140" s="8" t="s">
        <v>178</v>
      </c>
      <c r="W140" s="8" t="s">
        <v>179</v>
      </c>
      <c r="X140" s="65" t="s">
        <v>147</v>
      </c>
    </row>
    <row r="141" spans="1:24" ht="15.75" thickBot="1" x14ac:dyDescent="0.3">
      <c r="A141" s="8" t="s">
        <v>832</v>
      </c>
      <c r="B141" s="8" t="s">
        <v>361</v>
      </c>
      <c r="C141" s="8" t="s">
        <v>147</v>
      </c>
      <c r="F141" s="8" t="s">
        <v>546</v>
      </c>
      <c r="G141" s="8" t="s">
        <v>13</v>
      </c>
      <c r="I141" s="8" t="s">
        <v>546</v>
      </c>
      <c r="J141" s="62">
        <v>160202</v>
      </c>
      <c r="K141" s="8" t="s">
        <v>548</v>
      </c>
      <c r="L141" s="8" t="s">
        <v>833</v>
      </c>
      <c r="M141" s="8" t="s">
        <v>550</v>
      </c>
      <c r="N141" s="8" t="s">
        <v>167</v>
      </c>
      <c r="O141" s="8" t="s">
        <v>53</v>
      </c>
      <c r="P141" s="63">
        <v>600000</v>
      </c>
      <c r="Q141" s="63">
        <v>600000</v>
      </c>
      <c r="R141" s="8" t="s">
        <v>151</v>
      </c>
      <c r="S141" s="8" t="s">
        <v>35</v>
      </c>
      <c r="T141" s="8" t="s">
        <v>36</v>
      </c>
      <c r="V141" s="8" t="s">
        <v>178</v>
      </c>
      <c r="W141" s="8" t="s">
        <v>190</v>
      </c>
      <c r="X141" s="65" t="s">
        <v>147</v>
      </c>
    </row>
    <row r="142" spans="1:24" ht="15.75" thickBot="1" x14ac:dyDescent="0.3">
      <c r="A142" s="8" t="s">
        <v>571</v>
      </c>
      <c r="B142" s="8" t="s">
        <v>362</v>
      </c>
      <c r="C142" s="8" t="s">
        <v>363</v>
      </c>
      <c r="F142" s="8" t="s">
        <v>546</v>
      </c>
      <c r="G142" s="8" t="s">
        <v>13</v>
      </c>
      <c r="H142" s="8" t="s">
        <v>558</v>
      </c>
      <c r="I142" s="8" t="s">
        <v>546</v>
      </c>
      <c r="J142" s="62">
        <v>160202</v>
      </c>
      <c r="K142" s="8" t="s">
        <v>548</v>
      </c>
      <c r="L142" s="8" t="s">
        <v>834</v>
      </c>
      <c r="M142" s="8" t="s">
        <v>550</v>
      </c>
      <c r="N142" s="8" t="s">
        <v>167</v>
      </c>
      <c r="O142" s="8" t="s">
        <v>53</v>
      </c>
      <c r="P142" s="63">
        <v>72900000</v>
      </c>
      <c r="Q142" s="63">
        <v>72900000</v>
      </c>
      <c r="R142" s="8" t="s">
        <v>65</v>
      </c>
      <c r="S142" s="8" t="s">
        <v>66</v>
      </c>
      <c r="T142" s="8" t="s">
        <v>67</v>
      </c>
      <c r="V142" s="8" t="s">
        <v>171</v>
      </c>
      <c r="W142" s="8" t="s">
        <v>172</v>
      </c>
      <c r="X142" s="65" t="s">
        <v>363</v>
      </c>
    </row>
    <row r="143" spans="1:24" ht="15.75" thickBot="1" x14ac:dyDescent="0.3">
      <c r="A143" s="8" t="s">
        <v>571</v>
      </c>
      <c r="B143" s="8" t="s">
        <v>364</v>
      </c>
      <c r="C143" s="8" t="s">
        <v>365</v>
      </c>
      <c r="F143" s="8" t="s">
        <v>546</v>
      </c>
      <c r="G143" s="8" t="s">
        <v>13</v>
      </c>
      <c r="H143" s="8" t="s">
        <v>558</v>
      </c>
      <c r="I143" s="8" t="s">
        <v>546</v>
      </c>
      <c r="J143" s="62">
        <v>160202</v>
      </c>
      <c r="K143" s="8" t="s">
        <v>548</v>
      </c>
      <c r="L143" s="8" t="s">
        <v>835</v>
      </c>
      <c r="M143" s="8" t="s">
        <v>550</v>
      </c>
      <c r="N143" s="8" t="s">
        <v>336</v>
      </c>
      <c r="O143" s="8" t="s">
        <v>53</v>
      </c>
      <c r="P143" s="63">
        <v>33302200</v>
      </c>
      <c r="Q143" s="63">
        <v>33302200</v>
      </c>
      <c r="R143" s="8" t="s">
        <v>65</v>
      </c>
      <c r="S143" s="8" t="s">
        <v>66</v>
      </c>
      <c r="T143" s="8" t="s">
        <v>67</v>
      </c>
      <c r="V143" s="8" t="s">
        <v>171</v>
      </c>
      <c r="W143" s="8" t="s">
        <v>172</v>
      </c>
      <c r="X143" s="65" t="s">
        <v>365</v>
      </c>
    </row>
    <row r="144" spans="1:24" ht="15.75" thickBot="1" x14ac:dyDescent="0.3">
      <c r="A144" s="8" t="s">
        <v>836</v>
      </c>
      <c r="B144" s="8" t="s">
        <v>366</v>
      </c>
      <c r="C144" s="8" t="s">
        <v>367</v>
      </c>
      <c r="F144" s="8" t="s">
        <v>546</v>
      </c>
      <c r="G144" s="8" t="s">
        <v>13</v>
      </c>
      <c r="I144" s="8" t="s">
        <v>546</v>
      </c>
      <c r="J144" s="62">
        <v>160202</v>
      </c>
      <c r="K144" s="8" t="s">
        <v>548</v>
      </c>
      <c r="L144" s="8" t="s">
        <v>837</v>
      </c>
      <c r="M144" s="8" t="s">
        <v>550</v>
      </c>
      <c r="N144" s="8" t="s">
        <v>167</v>
      </c>
      <c r="O144" s="8" t="s">
        <v>53</v>
      </c>
      <c r="P144" s="63">
        <v>75000</v>
      </c>
      <c r="Q144" s="63">
        <v>75000</v>
      </c>
      <c r="R144" s="8" t="s">
        <v>368</v>
      </c>
      <c r="S144" s="8" t="s">
        <v>369</v>
      </c>
      <c r="T144" s="8" t="s">
        <v>78</v>
      </c>
      <c r="V144" s="8" t="s">
        <v>178</v>
      </c>
      <c r="W144" s="8" t="s">
        <v>190</v>
      </c>
      <c r="X144" s="65" t="s">
        <v>367</v>
      </c>
    </row>
    <row r="145" spans="1:24" ht="15.75" thickBot="1" x14ac:dyDescent="0.3">
      <c r="A145" s="8" t="s">
        <v>836</v>
      </c>
      <c r="B145" s="8" t="s">
        <v>370</v>
      </c>
      <c r="C145" s="8" t="s">
        <v>371</v>
      </c>
      <c r="F145" s="8" t="s">
        <v>546</v>
      </c>
      <c r="G145" s="8" t="s">
        <v>13</v>
      </c>
      <c r="I145" s="8" t="s">
        <v>546</v>
      </c>
      <c r="J145" s="62">
        <v>160202</v>
      </c>
      <c r="K145" s="8" t="s">
        <v>548</v>
      </c>
      <c r="L145" s="8" t="s">
        <v>838</v>
      </c>
      <c r="M145" s="8" t="s">
        <v>550</v>
      </c>
      <c r="N145" s="8" t="s">
        <v>167</v>
      </c>
      <c r="O145" s="8" t="s">
        <v>53</v>
      </c>
      <c r="P145" s="63">
        <v>75000</v>
      </c>
      <c r="Q145" s="63">
        <v>75000</v>
      </c>
      <c r="R145" s="8" t="s">
        <v>368</v>
      </c>
      <c r="S145" s="8" t="s">
        <v>369</v>
      </c>
      <c r="T145" s="8" t="s">
        <v>78</v>
      </c>
      <c r="V145" s="8" t="s">
        <v>178</v>
      </c>
      <c r="W145" s="8" t="s">
        <v>190</v>
      </c>
      <c r="X145" s="65" t="s">
        <v>371</v>
      </c>
    </row>
    <row r="146" spans="1:24" ht="15.75" thickBot="1" x14ac:dyDescent="0.3">
      <c r="A146" s="8" t="s">
        <v>839</v>
      </c>
      <c r="B146" s="8" t="s">
        <v>372</v>
      </c>
      <c r="C146" s="8" t="s">
        <v>373</v>
      </c>
      <c r="F146" s="8" t="s">
        <v>546</v>
      </c>
      <c r="G146" s="8" t="s">
        <v>21</v>
      </c>
      <c r="I146" s="8" t="s">
        <v>546</v>
      </c>
      <c r="J146" s="62">
        <v>160202</v>
      </c>
      <c r="K146" s="8" t="s">
        <v>548</v>
      </c>
      <c r="L146" s="8" t="s">
        <v>840</v>
      </c>
      <c r="M146" s="8" t="s">
        <v>550</v>
      </c>
      <c r="N146" s="8" t="s">
        <v>167</v>
      </c>
      <c r="O146" s="8" t="s">
        <v>53</v>
      </c>
      <c r="P146" s="63">
        <v>1000000</v>
      </c>
      <c r="Q146" s="63">
        <v>1000000</v>
      </c>
      <c r="R146" s="8" t="s">
        <v>374</v>
      </c>
      <c r="S146" s="8" t="s">
        <v>177</v>
      </c>
      <c r="T146" s="8" t="s">
        <v>36</v>
      </c>
      <c r="V146" s="8" t="s">
        <v>178</v>
      </c>
      <c r="W146" s="8" t="s">
        <v>179</v>
      </c>
      <c r="X146" s="65" t="s">
        <v>373</v>
      </c>
    </row>
    <row r="147" spans="1:24" ht="15.75" thickBot="1" x14ac:dyDescent="0.3">
      <c r="A147" s="8" t="s">
        <v>545</v>
      </c>
      <c r="B147" s="8" t="s">
        <v>375</v>
      </c>
      <c r="C147" s="8" t="s">
        <v>376</v>
      </c>
      <c r="F147" s="8" t="s">
        <v>546</v>
      </c>
      <c r="G147" s="8" t="s">
        <v>13</v>
      </c>
      <c r="I147" s="8" t="s">
        <v>546</v>
      </c>
      <c r="J147" s="62">
        <v>160202</v>
      </c>
      <c r="K147" s="8" t="s">
        <v>548</v>
      </c>
      <c r="L147" s="8" t="s">
        <v>841</v>
      </c>
      <c r="M147" s="8" t="s">
        <v>550</v>
      </c>
      <c r="N147" s="8" t="s">
        <v>167</v>
      </c>
      <c r="O147" s="8" t="s">
        <v>53</v>
      </c>
      <c r="P147" s="63">
        <v>420000</v>
      </c>
      <c r="Q147" s="63">
        <v>420000</v>
      </c>
      <c r="R147" s="8" t="s">
        <v>16</v>
      </c>
      <c r="S147" s="8" t="s">
        <v>17</v>
      </c>
      <c r="T147" s="8" t="s">
        <v>18</v>
      </c>
      <c r="V147" s="8" t="s">
        <v>183</v>
      </c>
      <c r="W147" s="8" t="s">
        <v>184</v>
      </c>
      <c r="X147" s="65" t="s">
        <v>376</v>
      </c>
    </row>
    <row r="148" spans="1:24" ht="15.75" thickBot="1" x14ac:dyDescent="0.3">
      <c r="A148" s="8" t="s">
        <v>842</v>
      </c>
      <c r="B148" s="8" t="s">
        <v>377</v>
      </c>
      <c r="C148" s="8" t="s">
        <v>378</v>
      </c>
      <c r="F148" s="8" t="s">
        <v>546</v>
      </c>
      <c r="G148" s="8" t="s">
        <v>21</v>
      </c>
      <c r="H148" s="8" t="s">
        <v>552</v>
      </c>
      <c r="I148" s="8" t="s">
        <v>546</v>
      </c>
      <c r="J148" s="62">
        <v>160202</v>
      </c>
      <c r="K148" s="8" t="s">
        <v>548</v>
      </c>
      <c r="L148" s="8" t="s">
        <v>843</v>
      </c>
      <c r="M148" s="8" t="s">
        <v>550</v>
      </c>
      <c r="N148" s="8" t="s">
        <v>167</v>
      </c>
      <c r="O148" s="8" t="s">
        <v>53</v>
      </c>
      <c r="P148" s="63">
        <v>77918400</v>
      </c>
      <c r="Q148" s="63">
        <v>77918400</v>
      </c>
      <c r="R148" s="8" t="s">
        <v>379</v>
      </c>
      <c r="S148" s="8" t="s">
        <v>380</v>
      </c>
      <c r="T148" s="8" t="s">
        <v>36</v>
      </c>
      <c r="V148" s="8" t="s">
        <v>171</v>
      </c>
      <c r="W148" s="8" t="s">
        <v>172</v>
      </c>
      <c r="X148" s="65" t="s">
        <v>378</v>
      </c>
    </row>
    <row r="149" spans="1:24" ht="15.75" thickBot="1" x14ac:dyDescent="0.3">
      <c r="A149" s="8" t="s">
        <v>564</v>
      </c>
      <c r="B149" s="8" t="s">
        <v>381</v>
      </c>
      <c r="C149" s="8" t="s">
        <v>55</v>
      </c>
      <c r="F149" s="8" t="s">
        <v>546</v>
      </c>
      <c r="G149" s="8" t="s">
        <v>13</v>
      </c>
      <c r="I149" s="8" t="s">
        <v>546</v>
      </c>
      <c r="J149" s="62">
        <v>160202</v>
      </c>
      <c r="K149" s="8" t="s">
        <v>548</v>
      </c>
      <c r="L149" s="8" t="s">
        <v>844</v>
      </c>
      <c r="M149" s="8" t="s">
        <v>550</v>
      </c>
      <c r="N149" s="8" t="s">
        <v>167</v>
      </c>
      <c r="O149" s="8" t="s">
        <v>53</v>
      </c>
      <c r="P149" s="62">
        <v>0</v>
      </c>
      <c r="Q149" s="62">
        <v>0</v>
      </c>
      <c r="R149" s="8" t="s">
        <v>49</v>
      </c>
      <c r="S149" s="8" t="s">
        <v>50</v>
      </c>
      <c r="T149" s="8" t="s">
        <v>18</v>
      </c>
      <c r="V149" s="8" t="s">
        <v>168</v>
      </c>
      <c r="W149" s="8" t="s">
        <v>169</v>
      </c>
      <c r="X149" s="65" t="s">
        <v>55</v>
      </c>
    </row>
    <row r="150" spans="1:24" ht="15.75" thickBot="1" x14ac:dyDescent="0.3">
      <c r="A150" s="8" t="s">
        <v>596</v>
      </c>
      <c r="B150" s="8" t="s">
        <v>382</v>
      </c>
      <c r="C150" s="8" t="s">
        <v>237</v>
      </c>
      <c r="F150" s="8" t="s">
        <v>546</v>
      </c>
      <c r="G150" s="8" t="s">
        <v>13</v>
      </c>
      <c r="H150" s="8" t="s">
        <v>552</v>
      </c>
      <c r="I150" s="8" t="s">
        <v>546</v>
      </c>
      <c r="J150" s="62">
        <v>160202</v>
      </c>
      <c r="K150" s="8" t="s">
        <v>548</v>
      </c>
      <c r="L150" s="8" t="s">
        <v>845</v>
      </c>
      <c r="M150" s="8" t="s">
        <v>550</v>
      </c>
      <c r="N150" s="8" t="s">
        <v>167</v>
      </c>
      <c r="O150" s="8" t="s">
        <v>53</v>
      </c>
      <c r="P150" s="63">
        <v>105000</v>
      </c>
      <c r="Q150" s="63">
        <v>105000</v>
      </c>
      <c r="R150" s="8" t="s">
        <v>120</v>
      </c>
      <c r="S150" s="8" t="s">
        <v>121</v>
      </c>
      <c r="T150" s="8" t="s">
        <v>36</v>
      </c>
      <c r="V150" s="8" t="s">
        <v>178</v>
      </c>
      <c r="W150" s="8" t="s">
        <v>190</v>
      </c>
      <c r="X150" s="65" t="s">
        <v>237</v>
      </c>
    </row>
    <row r="151" spans="1:24" ht="15.75" thickBot="1" x14ac:dyDescent="0.3">
      <c r="A151" s="8" t="s">
        <v>846</v>
      </c>
      <c r="B151" s="8" t="s">
        <v>383</v>
      </c>
      <c r="C151" s="8" t="s">
        <v>384</v>
      </c>
      <c r="F151" s="8" t="s">
        <v>546</v>
      </c>
      <c r="G151" s="8" t="s">
        <v>13</v>
      </c>
      <c r="I151" s="8" t="s">
        <v>546</v>
      </c>
      <c r="J151" s="62">
        <v>160202</v>
      </c>
      <c r="K151" s="8" t="s">
        <v>548</v>
      </c>
      <c r="L151" s="8" t="s">
        <v>847</v>
      </c>
      <c r="M151" s="8" t="s">
        <v>550</v>
      </c>
      <c r="N151" s="8" t="s">
        <v>167</v>
      </c>
      <c r="O151" s="8" t="s">
        <v>53</v>
      </c>
      <c r="P151" s="63">
        <v>935500</v>
      </c>
      <c r="Q151" s="63">
        <v>935500</v>
      </c>
      <c r="R151" s="8" t="s">
        <v>385</v>
      </c>
      <c r="S151" s="8" t="s">
        <v>66</v>
      </c>
      <c r="T151" s="8" t="s">
        <v>67</v>
      </c>
      <c r="V151" s="8" t="s">
        <v>178</v>
      </c>
      <c r="W151" s="8" t="s">
        <v>190</v>
      </c>
      <c r="X151" s="65" t="s">
        <v>395</v>
      </c>
    </row>
    <row r="152" spans="1:24" ht="15.75" thickBot="1" x14ac:dyDescent="0.3">
      <c r="A152" s="8" t="s">
        <v>660</v>
      </c>
      <c r="B152" s="8" t="s">
        <v>386</v>
      </c>
      <c r="C152" s="8" t="s">
        <v>387</v>
      </c>
      <c r="F152" s="8" t="s">
        <v>546</v>
      </c>
      <c r="G152" s="8" t="s">
        <v>13</v>
      </c>
      <c r="H152" s="8" t="s">
        <v>552</v>
      </c>
      <c r="I152" s="8" t="s">
        <v>546</v>
      </c>
      <c r="J152" s="62">
        <v>160202</v>
      </c>
      <c r="K152" s="8" t="s">
        <v>548</v>
      </c>
      <c r="L152" s="8" t="s">
        <v>848</v>
      </c>
      <c r="M152" s="8" t="s">
        <v>550</v>
      </c>
      <c r="N152" s="8" t="s">
        <v>336</v>
      </c>
      <c r="O152" s="8" t="s">
        <v>53</v>
      </c>
      <c r="P152" s="63">
        <v>300000</v>
      </c>
      <c r="Q152" s="63">
        <v>300000</v>
      </c>
      <c r="R152" s="8" t="s">
        <v>110</v>
      </c>
      <c r="S152" s="8" t="s">
        <v>186</v>
      </c>
      <c r="T152" s="8" t="s">
        <v>36</v>
      </c>
      <c r="V152" s="8" t="s">
        <v>178</v>
      </c>
      <c r="W152" s="8" t="s">
        <v>190</v>
      </c>
      <c r="X152" s="65" t="s">
        <v>387</v>
      </c>
    </row>
    <row r="153" spans="1:24" ht="15.75" thickBot="1" x14ac:dyDescent="0.3">
      <c r="A153" s="8" t="s">
        <v>651</v>
      </c>
      <c r="B153" s="8" t="s">
        <v>849</v>
      </c>
      <c r="C153" s="8" t="s">
        <v>180</v>
      </c>
      <c r="F153" s="8" t="s">
        <v>546</v>
      </c>
      <c r="G153" s="8" t="s">
        <v>13</v>
      </c>
      <c r="H153" s="8" t="s">
        <v>558</v>
      </c>
      <c r="I153" s="8" t="s">
        <v>546</v>
      </c>
      <c r="J153" s="62">
        <v>160202</v>
      </c>
      <c r="K153" s="8" t="s">
        <v>548</v>
      </c>
      <c r="L153" s="8" t="s">
        <v>850</v>
      </c>
      <c r="M153" s="8" t="s">
        <v>550</v>
      </c>
      <c r="N153" s="8" t="s">
        <v>185</v>
      </c>
      <c r="O153" s="8" t="s">
        <v>307</v>
      </c>
      <c r="P153" s="62">
        <v>0</v>
      </c>
      <c r="Q153" s="62">
        <v>0</v>
      </c>
      <c r="R153" s="8" t="s">
        <v>128</v>
      </c>
      <c r="S153" s="8" t="s">
        <v>182</v>
      </c>
      <c r="T153" s="8" t="s">
        <v>85</v>
      </c>
      <c r="U153" s="8" t="s">
        <v>851</v>
      </c>
      <c r="V153" s="8" t="s">
        <v>757</v>
      </c>
      <c r="W153" s="8" t="s">
        <v>767</v>
      </c>
      <c r="X153" s="65" t="s">
        <v>180</v>
      </c>
    </row>
    <row r="154" spans="1:24" ht="15.75" thickBot="1" x14ac:dyDescent="0.3">
      <c r="A154" s="8" t="s">
        <v>651</v>
      </c>
      <c r="B154" s="8" t="s">
        <v>852</v>
      </c>
      <c r="C154" s="8" t="s">
        <v>853</v>
      </c>
      <c r="F154" s="8" t="s">
        <v>546</v>
      </c>
      <c r="G154" s="8" t="s">
        <v>13</v>
      </c>
      <c r="H154" s="8" t="s">
        <v>558</v>
      </c>
      <c r="I154" s="8" t="s">
        <v>546</v>
      </c>
      <c r="J154" s="62">
        <v>160202</v>
      </c>
      <c r="K154" s="8" t="s">
        <v>548</v>
      </c>
      <c r="L154" s="8" t="s">
        <v>854</v>
      </c>
      <c r="M154" s="8" t="s">
        <v>550</v>
      </c>
      <c r="N154" s="8" t="s">
        <v>185</v>
      </c>
      <c r="O154" s="8" t="s">
        <v>307</v>
      </c>
      <c r="P154" s="62">
        <v>0</v>
      </c>
      <c r="Q154" s="62">
        <v>0</v>
      </c>
      <c r="R154" s="8" t="s">
        <v>128</v>
      </c>
      <c r="S154" s="8" t="s">
        <v>182</v>
      </c>
      <c r="T154" s="8" t="s">
        <v>85</v>
      </c>
      <c r="U154" s="8" t="s">
        <v>851</v>
      </c>
      <c r="V154" s="8" t="s">
        <v>757</v>
      </c>
      <c r="W154" s="8" t="s">
        <v>767</v>
      </c>
      <c r="X154" s="66" t="s">
        <v>853</v>
      </c>
    </row>
  </sheetData>
  <mergeCells count="1">
    <mergeCell ref="A1:X1"/>
  </mergeCells>
  <hyperlinks>
    <hyperlink ref="X3" r:id="rId1" display="https://emenscr.nesdc.go.th/viewer/view.html?id=5b1f6cc3bdb2d17e2f9a16fb&amp;username=mof03031" xr:uid="{00000000-0004-0000-0000-000000000000}"/>
    <hyperlink ref="X4" r:id="rId2" display="https://emenscr.nesdc.go.th/viewer/view.html?id=5b446990e667fe2554d28a74&amp;username=gsb1" xr:uid="{00000000-0004-0000-0000-000001000000}"/>
    <hyperlink ref="X5" r:id="rId3" display="https://emenscr.nesdc.go.th/viewer/view.html?id=5b9bcc62e8a05d0f344e4da1&amp;username=moac12051" xr:uid="{00000000-0004-0000-0000-000002000000}"/>
    <hyperlink ref="X6" r:id="rId4" display="https://emenscr.nesdc.go.th/viewer/view.html?id=5ba47ac6b76a640f33987362&amp;username=moac12051" xr:uid="{00000000-0004-0000-0000-000003000000}"/>
    <hyperlink ref="X7" r:id="rId5" display="https://emenscr.nesdc.go.th/viewer/view.html?id=5bd3d99149b9c605ba60a0ef&amp;username=ssru0567151" xr:uid="{00000000-0004-0000-0000-000004000000}"/>
    <hyperlink ref="X8" r:id="rId6" display="https://emenscr.nesdc.go.th/viewer/view.html?id=5c370dee9f145043cef0a602&amp;username=moac12061" xr:uid="{00000000-0004-0000-0000-000005000000}"/>
    <hyperlink ref="X9" r:id="rId7" display="https://emenscr.nesdc.go.th/viewer/view.html?id=5d5a121bd761090508f43c76&amp;username=m-society520194011" xr:uid="{00000000-0004-0000-0000-000006000000}"/>
    <hyperlink ref="X10" r:id="rId8" display="https://emenscr.nesdc.go.th/viewer/view.html?id=5d6b57124271717c9192c539&amp;username=mof10141" xr:uid="{00000000-0004-0000-0000-000007000000}"/>
    <hyperlink ref="X11" r:id="rId9" display="https://emenscr.nesdc.go.th/viewer/view.html?id=5d6b5a7cac810e7c85cceb87&amp;username=mof10141" xr:uid="{00000000-0004-0000-0000-000008000000}"/>
    <hyperlink ref="X12" r:id="rId10" display="https://emenscr.nesdc.go.th/viewer/view.html?id=5d6b6ab64271717c9192c540&amp;username=mof10141" xr:uid="{00000000-0004-0000-0000-000009000000}"/>
    <hyperlink ref="X13" r:id="rId11" display="https://emenscr.nesdc.go.th/viewer/view.html?id=5d6b6c8cac810e7c85cceb89&amp;username=mof10141" xr:uid="{00000000-0004-0000-0000-00000A000000}"/>
    <hyperlink ref="X14" r:id="rId12" display="https://emenscr.nesdc.go.th/viewer/view.html?id=5d8c32ed1970f105a159962e&amp;username=rus0585141" xr:uid="{00000000-0004-0000-0000-00000B000000}"/>
    <hyperlink ref="X15" r:id="rId13" display="https://emenscr.nesdc.go.th/viewer/view.html?id=5d9302bb0fe8db04e6283183&amp;username=moi04071" xr:uid="{00000000-0004-0000-0000-00000C000000}"/>
    <hyperlink ref="X16" r:id="rId14" display="https://emenscr.nesdc.go.th/viewer/view.html?id=5dbfa085efbbb90303acae2e&amp;username=kpru053621" xr:uid="{00000000-0004-0000-0000-00000D000000}"/>
    <hyperlink ref="X17" r:id="rId15" display="https://emenscr.nesdc.go.th/viewer/view.html?id=5dd3ba2a1d85456ad077168f&amp;username=mof03031" xr:uid="{00000000-0004-0000-0000-00000E000000}"/>
    <hyperlink ref="X18" r:id="rId16" display="https://emenscr.nesdc.go.th/viewer/view.html?id=5dd4b5d81d85456ad07716b2&amp;username=mnre10061" xr:uid="{00000000-0004-0000-0000-00000F000000}"/>
    <hyperlink ref="X19" r:id="rId17" display="https://emenscr.nesdc.go.th/viewer/view.html?id=5dd64840e498156aca0dab0b&amp;username=nesdb11141" xr:uid="{00000000-0004-0000-0000-000010000000}"/>
    <hyperlink ref="X20" r:id="rId18" display="https://emenscr.nesdc.go.th/viewer/view.html?id=5df1ca52ca32fb4ed4482ebd&amp;username=moi0017131" xr:uid="{00000000-0004-0000-0000-000011000000}"/>
    <hyperlink ref="X21" r:id="rId19" display="https://emenscr.nesdc.go.th/viewer/view.html?id=5dfb3c29c552571a72d137d2&amp;username=moac12041" xr:uid="{00000000-0004-0000-0000-000012000000}"/>
    <hyperlink ref="X22" r:id="rId20" display="https://emenscr.nesdc.go.th/viewer/view.html?id=5e002bf6b459dd49a9ac7093&amp;username=nrru0544141" xr:uid="{00000000-0004-0000-0000-000013000000}"/>
    <hyperlink ref="X23" r:id="rId21" display="https://emenscr.nesdc.go.th/viewer/view.html?id=5e0035cb6f155549ab8fb4c2&amp;username=energy0015461" xr:uid="{00000000-0004-0000-0000-000014000000}"/>
    <hyperlink ref="X24" r:id="rId22" display="https://emenscr.nesdc.go.th/viewer/view.html?id=5e01c2f3ca0feb49b458bf78&amp;username=moi04071" xr:uid="{00000000-0004-0000-0000-000015000000}"/>
    <hyperlink ref="X25" r:id="rId23" display="https://emenscr.nesdc.go.th/viewer/view.html?id=5e02d3b0b459dd49a9ac7708&amp;username=gsb1" xr:uid="{00000000-0004-0000-0000-000016000000}"/>
    <hyperlink ref="X26" r:id="rId24" display="https://emenscr.nesdc.go.th/viewer/view.html?id=5e04550642c5ca49af55b134&amp;username=cmru0533101" xr:uid="{00000000-0004-0000-0000-000017000000}"/>
    <hyperlink ref="X27" r:id="rId25" display="https://emenscr.nesdc.go.th/viewer/view.html?id=5e05c956e82416445c17a490&amp;username=moi0019441" xr:uid="{00000000-0004-0000-0000-000018000000}"/>
    <hyperlink ref="X28" r:id="rId26" display="https://emenscr.nesdc.go.th/viewer/view.html?id=5e144fbedfe25e34a8572995&amp;username=moi0017131" xr:uid="{00000000-0004-0000-0000-000019000000}"/>
    <hyperlink ref="X29" r:id="rId27" display="https://emenscr.nesdc.go.th/viewer/view.html?id=5e1b37913d81060b223e209d&amp;username=pcru053951" xr:uid="{00000000-0004-0000-0000-00001A000000}"/>
    <hyperlink ref="X30" r:id="rId28" display="https://emenscr.nesdc.go.th/viewer/view.html?id=5e2007792738b3255303fd85&amp;username=moi0018191" xr:uid="{00000000-0004-0000-0000-00001B000000}"/>
    <hyperlink ref="X31" r:id="rId29" display="https://emenscr.nesdc.go.th/viewer/view.html?id=5e27e9e1804f6552226dcbcc&amp;username=vru055101021" xr:uid="{00000000-0004-0000-0000-00001C000000}"/>
    <hyperlink ref="X32" r:id="rId30" display="https://emenscr.nesdc.go.th/viewer/view.html?id=5e280b1b804f6552226dcc19&amp;username=mof10051" xr:uid="{00000000-0004-0000-0000-00001D000000}"/>
    <hyperlink ref="X33" r:id="rId31" display="https://emenscr.nesdc.go.th/viewer/view.html?id=5e439698f3e6857b9c893106&amp;username=moac7015000061" xr:uid="{00000000-0004-0000-0000-00001E000000}"/>
    <hyperlink ref="X34" r:id="rId32" display="https://emenscr.nesdc.go.th/viewer/view.html?id=5e536e6dc66d9570cbd58db7&amp;username=pcru053951" xr:uid="{00000000-0004-0000-0000-00001F000000}"/>
    <hyperlink ref="X35" r:id="rId33" display="https://emenscr.nesdc.go.th/viewer/view.html?id=5e537c9cdf84aa70c60fd931&amp;username=pcru053951" xr:uid="{00000000-0004-0000-0000-000020000000}"/>
    <hyperlink ref="X36" r:id="rId34" display="https://emenscr.nesdc.go.th/viewer/view.html?id=5e55cd05d2b79d70cd160176&amp;username=pcru053951" xr:uid="{00000000-0004-0000-0000-000021000000}"/>
    <hyperlink ref="X37" r:id="rId35" display="https://emenscr.nesdc.go.th/viewer/view.html?id=5e79bc041a98db7a44cde812&amp;username=cpru05690121" xr:uid="{00000000-0004-0000-0000-000022000000}"/>
    <hyperlink ref="X38" r:id="rId36" display="https://emenscr.nesdc.go.th/viewer/view.html?id=5e7c7719e4b4210e9804b635&amp;username=cpru05690121" xr:uid="{00000000-0004-0000-0000-000023000000}"/>
    <hyperlink ref="X39" r:id="rId37" display="https://emenscr.nesdc.go.th/viewer/view.html?id=5e8c85277bc6d76512dbc546&amp;username=pnru0565021" xr:uid="{00000000-0004-0000-0000-000024000000}"/>
    <hyperlink ref="X40" r:id="rId38" display="https://emenscr.nesdc.go.th/viewer/view.html?id=5efd913b0420452f11ce9e42&amp;username=district58061" xr:uid="{00000000-0004-0000-0000-000025000000}"/>
    <hyperlink ref="X41" r:id="rId39" display="https://emenscr.nesdc.go.th/viewer/view.html?id=5efef224822d1e3089c05ce5&amp;username=moac0007581" xr:uid="{00000000-0004-0000-0000-000026000000}"/>
    <hyperlink ref="X42" r:id="rId40" display="https://emenscr.nesdc.go.th/viewer/view.html?id=5f1821ad73a60474c4c811cd&amp;username=obec_regional_41_41" xr:uid="{00000000-0004-0000-0000-000027000000}"/>
    <hyperlink ref="X43" r:id="rId41" display="https://emenscr.nesdc.go.th/viewer/view.html?id=5f2917df4ae89a0c1450dea7&amp;username=moac7015000031" xr:uid="{00000000-0004-0000-0000-000028000000}"/>
    <hyperlink ref="X44" r:id="rId42" display="https://emenscr.nesdc.go.th/viewer/view.html?id=5f2938e714c4720c160d0737&amp;username=moi04041" xr:uid="{00000000-0004-0000-0000-000029000000}"/>
    <hyperlink ref="X45" r:id="rId43" display="https://emenscr.nesdc.go.th/viewer/view.html?id=5f297abdadc5890c1c144c11&amp;username=nida05263081" xr:uid="{00000000-0004-0000-0000-00002A000000}"/>
    <hyperlink ref="X46" r:id="rId44" display="https://emenscr.nesdc.go.th/viewer/view.html?id=5f2a226e47ff240c0ef13217&amp;username=moi04041" xr:uid="{00000000-0004-0000-0000-00002B000000}"/>
    <hyperlink ref="X47" r:id="rId45" display="https://emenscr.nesdc.go.th/viewer/view.html?id=5f2a57f0adc5890c1c144d40&amp;username=moac7015000031" xr:uid="{00000000-0004-0000-0000-00002C000000}"/>
    <hyperlink ref="X48" r:id="rId46" display="https://emenscr.nesdc.go.th/viewer/view.html?id=5f2bbb205ae40c252664c175&amp;username=psu05211" xr:uid="{00000000-0004-0000-0000-00002D000000}"/>
    <hyperlink ref="X49" r:id="rId47" display="https://emenscr.nesdc.go.th/viewer/view.html?id=5f2cd00767a1a91b6c4af0fc&amp;username=nrct00031" xr:uid="{00000000-0004-0000-0000-00002E000000}"/>
    <hyperlink ref="X50" r:id="rId48" display="https://emenscr.nesdc.go.th/viewer/view.html?id=5f2d010567a1a91b6c4af23a&amp;username=labai061" xr:uid="{00000000-0004-0000-0000-00002F000000}"/>
    <hyperlink ref="X51" r:id="rId49" display="https://emenscr.nesdc.go.th/viewer/view.html?id=5f2d045eab64071b723c6d03&amp;username=labai061" xr:uid="{00000000-0004-0000-0000-000030000000}"/>
    <hyperlink ref="X52" r:id="rId50" display="https://emenscr.nesdc.go.th/viewer/view.html?id=5f2d07dd1e9bcf1b6a33677b&amp;username=labai061" xr:uid="{00000000-0004-0000-0000-000031000000}"/>
    <hyperlink ref="X53" r:id="rId51" display="https://emenscr.nesdc.go.th/viewer/view.html?id=5f2d157667a1a91b6c4af327&amp;username=sskru05721" xr:uid="{00000000-0004-0000-0000-000032000000}"/>
    <hyperlink ref="X54" r:id="rId52" display="https://emenscr.nesdc.go.th/viewer/view.html?id=5f2d1a9967a1a91b6c4af368&amp;username=kmitl052401061" xr:uid="{00000000-0004-0000-0000-000033000000}"/>
    <hyperlink ref="X55" r:id="rId53" display="https://emenscr.nesdc.go.th/viewer/view.html?id=5f2d20c61e9bcf1b6a3368bc&amp;username=sskru05721" xr:uid="{00000000-0004-0000-0000-000034000000}"/>
    <hyperlink ref="X56" r:id="rId54" display="https://emenscr.nesdc.go.th/viewer/view.html?id=5f2d4375374fcf0bce406064&amp;username=sskru05721" xr:uid="{00000000-0004-0000-0000-000035000000}"/>
    <hyperlink ref="X57" r:id="rId55" display="https://emenscr.nesdc.go.th/viewer/view.html?id=5f2d6025374fcf0bce4060e3&amp;username=moac11041" xr:uid="{00000000-0004-0000-0000-000036000000}"/>
    <hyperlink ref="X58" r:id="rId56" display="https://emenscr.nesdc.go.th/viewer/view.html?id=5f2d6924c3e5f60bd06cae08&amp;username=moac11041" xr:uid="{00000000-0004-0000-0000-000037000000}"/>
    <hyperlink ref="X59" r:id="rId57" display="https://emenscr.nesdc.go.th/viewer/view.html?id=5f2d6ace374fcf0bce406114&amp;username=moac11041" xr:uid="{00000000-0004-0000-0000-000038000000}"/>
    <hyperlink ref="X60" r:id="rId58" display="https://emenscr.nesdc.go.th/viewer/view.html?id=5f6c0aa806a32245fa444577&amp;username=district58011" xr:uid="{00000000-0004-0000-0000-000039000000}"/>
    <hyperlink ref="X61" r:id="rId59" display="https://emenscr.nesdc.go.th/viewer/view.html?id=5f7acd1bf00c1d24fb7785f0&amp;username=moac12061" xr:uid="{00000000-0004-0000-0000-00003A000000}"/>
    <hyperlink ref="X62" r:id="rId60" display="https://emenscr.nesdc.go.th/viewer/view.html?id=5f800a2ccda8000329798c05&amp;username=moac12041" xr:uid="{00000000-0004-0000-0000-00003B000000}"/>
    <hyperlink ref="X63" r:id="rId61" display="https://emenscr.nesdc.go.th/viewer/view.html?id=5f83dff659e791032ff2cf93&amp;username=moac12051" xr:uid="{00000000-0004-0000-0000-00003C000000}"/>
    <hyperlink ref="X64" r:id="rId62" display="https://emenscr.nesdc.go.th/viewer/view.html?id=5f8feff6c92c4e5416b6fd5d&amp;username=labai061" xr:uid="{00000000-0004-0000-0000-00003D000000}"/>
    <hyperlink ref="X65" r:id="rId63" display="https://emenscr.nesdc.go.th/viewer/view.html?id=5f8ff2e973e524541eee73be&amp;username=labai061" xr:uid="{00000000-0004-0000-0000-00003E000000}"/>
    <hyperlink ref="X66" r:id="rId64" display="https://emenscr.nesdc.go.th/viewer/view.html?id=5f8ff7633347f525533f5bdd&amp;username=labai061" xr:uid="{00000000-0004-0000-0000-00003F000000}"/>
    <hyperlink ref="X67" r:id="rId65" display="https://emenscr.nesdc.go.th/viewer/view.html?id=5f8ffa3e4d1d15255ac9f3d6&amp;username=labai061" xr:uid="{00000000-0004-0000-0000-000040000000}"/>
    <hyperlink ref="X68" r:id="rId66" display="https://emenscr.nesdc.go.th/viewer/view.html?id=5f8ffc0e3347f525533f5bfc&amp;username=labai061" xr:uid="{00000000-0004-0000-0000-000041000000}"/>
    <hyperlink ref="X69" r:id="rId67" display="https://emenscr.nesdc.go.th/viewer/view.html?id=5f9a2b95ce9e354887d836b2&amp;username=moac10041" xr:uid="{00000000-0004-0000-0000-000042000000}"/>
    <hyperlink ref="X70" r:id="rId68" display="https://emenscr.nesdc.go.th/viewer/view.html?id=5fa36ad540a63831404158bf&amp;username=moi0017131" xr:uid="{00000000-0004-0000-0000-000043000000}"/>
    <hyperlink ref="X71" r:id="rId69" display="https://emenscr.nesdc.go.th/viewer/view.html?id=5fb49b2756c36d429b487a12&amp;username=nsru0616071" xr:uid="{00000000-0004-0000-0000-000044000000}"/>
    <hyperlink ref="X72" r:id="rId70" display="https://emenscr.nesdc.go.th/viewer/view.html?id=5fc0c5347232b72a71f780cd&amp;username=moac7015000091" xr:uid="{00000000-0004-0000-0000-000045000000}"/>
    <hyperlink ref="X73" r:id="rId71" display="https://emenscr.nesdc.go.th/viewer/view.html?id=5fc4984f0d3eec2a6b9e51b9&amp;username=mnre10061" xr:uid="{00000000-0004-0000-0000-000046000000}"/>
    <hyperlink ref="X74" r:id="rId72" display="https://emenscr.nesdc.go.th/viewer/view.html?id=5fc7114c9571721336792dc6&amp;username=mof10141" xr:uid="{00000000-0004-0000-0000-000047000000}"/>
    <hyperlink ref="X75" r:id="rId73" display="https://emenscr.nesdc.go.th/viewer/view.html?id=5fc85f059571721336792f83&amp;username=mof10141" xr:uid="{00000000-0004-0000-0000-000048000000}"/>
    <hyperlink ref="X76" r:id="rId74" display="https://emenscr.nesdc.go.th/viewer/view.html?id=5fc869a0cc395c6aa110cd97&amp;username=moi0019321" xr:uid="{00000000-0004-0000-0000-000049000000}"/>
    <hyperlink ref="X77" r:id="rId75" display="https://emenscr.nesdc.go.th/viewer/view.html?id=5fc881455d06316aaee53169&amp;username=pcru053951" xr:uid="{00000000-0004-0000-0000-00004A000000}"/>
    <hyperlink ref="X78" r:id="rId76" display="https://emenscr.nesdc.go.th/viewer/view.html?id=5fc8918d8290676ab1b9c6a6&amp;username=moi04071" xr:uid="{00000000-0004-0000-0000-00004B000000}"/>
    <hyperlink ref="X79" r:id="rId77" display="https://emenscr.nesdc.go.th/viewer/view.html?id=5fc89f7da8d9686aa79eeb20&amp;username=district95061" xr:uid="{00000000-0004-0000-0000-00004C000000}"/>
    <hyperlink ref="X80" r:id="rId78" display="https://emenscr.nesdc.go.th/viewer/view.html?id=5fc8a1978290676ab1b9c6eb&amp;username=mof10141" xr:uid="{00000000-0004-0000-0000-00004D000000}"/>
    <hyperlink ref="X81" r:id="rId79" display="https://emenscr.nesdc.go.th/viewer/view.html?id=5fc9ea528290676ab1b9c859&amp;username=moi0019951" xr:uid="{00000000-0004-0000-0000-00004E000000}"/>
    <hyperlink ref="X82" r:id="rId80" display="https://emenscr.nesdc.go.th/viewer/view.html?id=5fd72e87238e5c34f1efcd97&amp;username=mof03031" xr:uid="{00000000-0004-0000-0000-00004F000000}"/>
    <hyperlink ref="X83" r:id="rId81" display="https://emenscr.nesdc.go.th/viewer/view.html?id=5fdc5b43ea2eef1b27a27355&amp;username=moac0008321" xr:uid="{00000000-0004-0000-0000-000050000000}"/>
    <hyperlink ref="X84" r:id="rId82" display="https://emenscr.nesdc.go.th/viewer/view.html?id=5fe991f28c931742b98019af&amp;username=district58061" xr:uid="{00000000-0004-0000-0000-000051000000}"/>
    <hyperlink ref="X85" r:id="rId83" display="https://emenscr.nesdc.go.th/viewer/view.html?id=5feaef0355edc142c175e1b0&amp;username=ksu056872" xr:uid="{00000000-0004-0000-0000-000052000000}"/>
    <hyperlink ref="X86" r:id="rId84" display="https://emenscr.nesdc.go.th/viewer/view.html?id=5fec41c7cd2fbc1fb9e7269d&amp;username=opm01111" xr:uid="{00000000-0004-0000-0000-000053000000}"/>
    <hyperlink ref="X87" r:id="rId85" display="https://emenscr.nesdc.go.th/viewer/view.html?id=5fec43536184281fb306e6ab&amp;username=ksu056872" xr:uid="{00000000-0004-0000-0000-000054000000}"/>
    <hyperlink ref="X88" r:id="rId86" display="https://emenscr.nesdc.go.th/viewer/view.html?id=5fec72fb59995c1fbade8fe0&amp;username=lpru0534051" xr:uid="{00000000-0004-0000-0000-000055000000}"/>
    <hyperlink ref="X89" r:id="rId87" display="https://emenscr.nesdc.go.th/viewer/view.html?id=600270dcd81bc0294d03107e&amp;username=pnru0565041" xr:uid="{00000000-0004-0000-0000-000056000000}"/>
    <hyperlink ref="X90" r:id="rId88" display="https://emenscr.nesdc.go.th/viewer/view.html?id=600292f58fc6222946bc8a1a&amp;username=kpru053621" xr:uid="{00000000-0004-0000-0000-000057000000}"/>
    <hyperlink ref="X91" r:id="rId89" display="https://emenscr.nesdc.go.th/viewer/view.html?id=600f843fef06eb0e8c9adf6a&amp;username=pcru053931" xr:uid="{00000000-0004-0000-0000-000058000000}"/>
    <hyperlink ref="X92" r:id="rId90" display="https://emenscr.nesdc.go.th/viewer/view.html?id=600f8af2ea50cd0e926270d5&amp;username=pcru053931" xr:uid="{00000000-0004-0000-0000-000059000000}"/>
    <hyperlink ref="X93" r:id="rId91" display="https://emenscr.nesdc.go.th/viewer/view.html?id=6017665f662c8a2f73e2fd34&amp;username=pcru053951" xr:uid="{00000000-0004-0000-0000-00005A000000}"/>
    <hyperlink ref="X94" r:id="rId92" display="https://emenscr.nesdc.go.th/viewer/view.html?id=60176eb335fb5c2f7ac7d5cb&amp;username=pcru053951" xr:uid="{00000000-0004-0000-0000-00005B000000}"/>
    <hyperlink ref="X95" r:id="rId93" display="https://emenscr.nesdc.go.th/viewer/view.html?id=601776db662c8a2f73e2fd88&amp;username=pcru053951" xr:uid="{00000000-0004-0000-0000-00005C000000}"/>
    <hyperlink ref="X96" r:id="rId94" display="https://emenscr.nesdc.go.th/viewer/view.html?id=60177d0de172002f71a84f54&amp;username=pcru053951" xr:uid="{00000000-0004-0000-0000-00005D000000}"/>
    <hyperlink ref="X97" r:id="rId95" display="https://emenscr.nesdc.go.th/viewer/view.html?id=6017834a929a242f72ad66c5&amp;username=pcru053951" xr:uid="{00000000-0004-0000-0000-00005E000000}"/>
    <hyperlink ref="X98" r:id="rId96" display="https://emenscr.nesdc.go.th/viewer/view.html?id=6017873a662c8a2f73e2fdca&amp;username=pcru053951" xr:uid="{00000000-0004-0000-0000-00005F000000}"/>
    <hyperlink ref="X99" r:id="rId97" display="https://emenscr.nesdc.go.th/viewer/view.html?id=602b8582c64bae4268a63a29&amp;username=labai061" xr:uid="{00000000-0004-0000-0000-000060000000}"/>
    <hyperlink ref="X100" r:id="rId98" display="https://emenscr.nesdc.go.th/viewer/view.html?id=602b91d9258b02426ad2d549&amp;username=labai061" xr:uid="{00000000-0004-0000-0000-000061000000}"/>
    <hyperlink ref="X101" r:id="rId99" display="https://emenscr.nesdc.go.th/viewer/view.html?id=602b966faa0977426cbb2479&amp;username=labai061" xr:uid="{00000000-0004-0000-0000-000062000000}"/>
    <hyperlink ref="X102" r:id="rId100" display="https://emenscr.nesdc.go.th/viewer/view.html?id=602f6ace9f63367832cd8ceb&amp;username=pcru053951" xr:uid="{00000000-0004-0000-0000-000063000000}"/>
    <hyperlink ref="X103" r:id="rId101" display="https://emenscr.nesdc.go.th/viewer/view.html?id=603d9f0ac5f50046a7b7cf71&amp;username=vru055101021" xr:uid="{00000000-0004-0000-0000-000064000000}"/>
    <hyperlink ref="X104" r:id="rId102" display="https://emenscr.nesdc.go.th/viewer/view.html?id=60ab5f5288db5c2741c60e67&amp;username=district44081" xr:uid="{00000000-0004-0000-0000-000065000000}"/>
    <hyperlink ref="X105" r:id="rId103" display="https://emenscr.nesdc.go.th/viewer/view.html?id=60af0d945ffefd6f3023ad2f&amp;username=district44081" xr:uid="{00000000-0004-0000-0000-000066000000}"/>
    <hyperlink ref="X106" r:id="rId104" display="https://emenscr.nesdc.go.th/viewer/view.html?id=60d156fad6b15e36c590418e&amp;username=labai061" xr:uid="{00000000-0004-0000-0000-000067000000}"/>
    <hyperlink ref="X107" r:id="rId105" display="https://emenscr.nesdc.go.th/viewer/view.html?id=61123330ef40ea035b9d1120&amp;username=pcru053951" xr:uid="{00000000-0004-0000-0000-000068000000}"/>
    <hyperlink ref="X108" r:id="rId106" display="https://emenscr.nesdc.go.th/viewer/view.html?id=611380b677572f035a6ea219&amp;username=moac11041" xr:uid="{00000000-0004-0000-0000-000069000000}"/>
    <hyperlink ref="X109" r:id="rId107" display="https://emenscr.nesdc.go.th/viewer/view.html?id=61139cc9e054a16ecd22ba54&amp;username=moi04071" xr:uid="{00000000-0004-0000-0000-00006A000000}"/>
    <hyperlink ref="X110" r:id="rId108" display="https://emenscr.nesdc.go.th/viewer/view.html?id=6113a6c3e054a16ecd22ba70&amp;username=moi04071" xr:uid="{00000000-0004-0000-0000-00006B000000}"/>
    <hyperlink ref="X111" r:id="rId109" display="https://emenscr.nesdc.go.th/viewer/view.html?id=6115e114d956f703555f9fe4&amp;username=mof03031" xr:uid="{00000000-0004-0000-0000-00006C000000}"/>
    <hyperlink ref="X112" r:id="rId110" display="https://emenscr.nesdc.go.th/viewer/view.html?id=6115e68e6d03d30365f256fd&amp;username=most54011" xr:uid="{00000000-0004-0000-0000-00006D000000}"/>
    <hyperlink ref="X113" r:id="rId111" display="https://emenscr.nesdc.go.th/viewer/view.html?id=61160416821e80431e8917f1&amp;username=most54011" xr:uid="{00000000-0004-0000-0000-00006E000000}"/>
    <hyperlink ref="X114" r:id="rId112" display="https://emenscr.nesdc.go.th/viewer/view.html?id=6116270ca94df25e1c4974a0&amp;username=mod03091" xr:uid="{00000000-0004-0000-0000-00006F000000}"/>
    <hyperlink ref="X115" r:id="rId113" display="https://emenscr.nesdc.go.th/viewer/view.html?id=61168e1a4bf4461f93d6e4f5&amp;username=mod03091" xr:uid="{00000000-0004-0000-0000-000070000000}"/>
    <hyperlink ref="X116" r:id="rId114" display="https://emenscr.nesdc.go.th/viewer/view.html?id=61169189ee6abd1f94902762&amp;username=mod03091" xr:uid="{00000000-0004-0000-0000-000071000000}"/>
    <hyperlink ref="X117" r:id="rId115" display="https://emenscr.nesdc.go.th/viewer/view.html?id=61175fb34bf4461f93d6e56c&amp;username=mcru0556131" xr:uid="{00000000-0004-0000-0000-000072000000}"/>
    <hyperlink ref="X118" r:id="rId116" display="https://emenscr.nesdc.go.th/viewer/view.html?id=611889409b236c1f95b0c1fd&amp;username=moac7015000091" xr:uid="{00000000-0004-0000-0000-000073000000}"/>
    <hyperlink ref="X119" r:id="rId117" display="https://emenscr.nesdc.go.th/viewer/view.html?id=6118b0f79b236c1f95b0c234&amp;username=udru20401" xr:uid="{00000000-0004-0000-0000-000074000000}"/>
    <hyperlink ref="X120" r:id="rId118" display="https://emenscr.nesdc.go.th/viewer/view.html?id=6119e2fbb1eab9706bc85305&amp;username=labai061" xr:uid="{00000000-0004-0000-0000-000075000000}"/>
    <hyperlink ref="X121" r:id="rId119" display="https://emenscr.nesdc.go.th/viewer/view.html?id=6119f4aa454a1a70721697f8&amp;username=labai061" xr:uid="{00000000-0004-0000-0000-000076000000}"/>
    <hyperlink ref="X122" r:id="rId120" display="https://emenscr.nesdc.go.th/viewer/view.html?id=6119fb1db1eab9706bc85370&amp;username=labai061" xr:uid="{00000000-0004-0000-0000-000077000000}"/>
    <hyperlink ref="X123" r:id="rId121" display="https://emenscr.nesdc.go.th/viewer/view.html?id=611a0744454a1a7072169833&amp;username=labai061" xr:uid="{00000000-0004-0000-0000-000078000000}"/>
    <hyperlink ref="X124" r:id="rId122" display="https://emenscr.nesdc.go.th/viewer/view.html?id=611a08bbe587a9706c8ae1d1&amp;username=labai061" xr:uid="{00000000-0004-0000-0000-000079000000}"/>
    <hyperlink ref="X125" r:id="rId123" display="https://emenscr.nesdc.go.th/viewer/view.html?id=611f6809e146413386e1e40d&amp;username=dru0563181" xr:uid="{00000000-0004-0000-0000-00007A000000}"/>
    <hyperlink ref="X126" r:id="rId124" display="https://emenscr.nesdc.go.th/viewer/view.html?id=6156d9d1b1678f763618396d&amp;username=dru0563041" xr:uid="{00000000-0004-0000-0000-00007B000000}"/>
    <hyperlink ref="X127" r:id="rId125" display="https://emenscr.nesdc.go.th/viewer/view.html?id=6163d52fdab45f55828be97c&amp;username=moac12061" xr:uid="{00000000-0004-0000-0000-00007C000000}"/>
    <hyperlink ref="X128" r:id="rId126" display="https://emenscr.nesdc.go.th/viewer/view.html?id=61648e679244920cdb7f535a&amp;username=moac12051" xr:uid="{00000000-0004-0000-0000-00007D000000}"/>
    <hyperlink ref="X129" r:id="rId127" display="https://emenscr.nesdc.go.th/viewer/view.html?id=616514514e72b56eb592a24d&amp;username=moac12041" xr:uid="{00000000-0004-0000-0000-00007E000000}"/>
    <hyperlink ref="X130" r:id="rId128" display="https://emenscr.nesdc.go.th/viewer/view.html?id=616fb1316ae3cd38821b07f7&amp;username=dru0563031" xr:uid="{00000000-0004-0000-0000-00007F000000}"/>
    <hyperlink ref="X131" r:id="rId129" display="https://emenscr.nesdc.go.th/viewer/view.html?id=61766ac5e8486e60ee89940b&amp;username=dru0563051" xr:uid="{00000000-0004-0000-0000-000080000000}"/>
    <hyperlink ref="X132" r:id="rId130" display="https://emenscr.nesdc.go.th/viewer/view.html?id=6176eb42bf69fa60fb76c18c&amp;username=moac12051" xr:uid="{00000000-0004-0000-0000-000081000000}"/>
    <hyperlink ref="X133" r:id="rId131" display="https://emenscr.nesdc.go.th/viewer/view.html?id=61794d62929eeb74de1c6670&amp;username=sskru05721" xr:uid="{00000000-0004-0000-0000-000082000000}"/>
    <hyperlink ref="X134" r:id="rId132" display="https://emenscr.nesdc.go.th/viewer/view.html?id=617a4be378b1576ab528b512&amp;username=uru0535011" xr:uid="{00000000-0004-0000-0000-000083000000}"/>
    <hyperlink ref="X135" r:id="rId133" display="https://emenscr.nesdc.go.th/viewer/view.html?id=617ab3d478b1576ab528b73e&amp;username=sskru05721" xr:uid="{00000000-0004-0000-0000-000084000000}"/>
    <hyperlink ref="X136" r:id="rId134" display="https://emenscr.nesdc.go.th/viewer/view.html?id=6189f1131c41a9328354d448&amp;username=npu058911" xr:uid="{00000000-0004-0000-0000-000085000000}"/>
    <hyperlink ref="X137" r:id="rId135" display="https://emenscr.nesdc.go.th/viewer/view.html?id=618b932dda880b328aef0ec4&amp;username=dasta1" xr:uid="{00000000-0004-0000-0000-000086000000}"/>
    <hyperlink ref="X138" r:id="rId136" display="https://emenscr.nesdc.go.th/viewer/view.html?id=618ce144ceda15328416c237&amp;username=moac11041" xr:uid="{00000000-0004-0000-0000-000087000000}"/>
    <hyperlink ref="X139" r:id="rId137" display="https://emenscr.nesdc.go.th/viewer/view.html?id=618ceae1c365253295d32d6f&amp;username=moac11041" xr:uid="{00000000-0004-0000-0000-000088000000}"/>
    <hyperlink ref="X140" r:id="rId138" display="https://emenscr.nesdc.go.th/viewer/view.html?id=619deb6fdf200361cae581e1&amp;username=nsru0616071" xr:uid="{00000000-0004-0000-0000-000089000000}"/>
    <hyperlink ref="X141" r:id="rId139" display="https://emenscr.nesdc.go.th/viewer/view.html?id=61a6e01ee4a0ba43f163af6b&amp;username=ssru056761" xr:uid="{00000000-0004-0000-0000-00008A000000}"/>
    <hyperlink ref="X142" r:id="rId140" display="https://emenscr.nesdc.go.th/viewer/view.html?id=61a863f57a9fbf43eacea726&amp;username=moi04071" xr:uid="{00000000-0004-0000-0000-00008B000000}"/>
    <hyperlink ref="X143" r:id="rId141" display="https://emenscr.nesdc.go.th/viewer/view.html?id=61aee003e4a0ba43f163b387&amp;username=moi04071" xr:uid="{00000000-0004-0000-0000-00008C000000}"/>
    <hyperlink ref="X144" r:id="rId142" display="https://emenscr.nesdc.go.th/viewer/view.html?id=61b16b5220af770c9d9bf5bd&amp;username=dnp_regional_81_71" xr:uid="{00000000-0004-0000-0000-00008D000000}"/>
    <hyperlink ref="X145" r:id="rId143" display="https://emenscr.nesdc.go.th/viewer/view.html?id=61b1c94b20af770c9d9bf6cb&amp;username=dnp_regional_81_71" xr:uid="{00000000-0004-0000-0000-00008E000000}"/>
    <hyperlink ref="X146" r:id="rId144" display="https://emenscr.nesdc.go.th/viewer/view.html?id=61b99d1e358cdf1cf688252e&amp;username=nrct00051" xr:uid="{00000000-0004-0000-0000-00008F000000}"/>
    <hyperlink ref="X147" r:id="rId145" display="https://emenscr.nesdc.go.th/viewer/view.html?id=61bab13e77a3ca1cee43a81e&amp;username=mof03031" xr:uid="{00000000-0004-0000-0000-000090000000}"/>
    <hyperlink ref="X148" r:id="rId146" display="https://emenscr.nesdc.go.th/viewer/view.html?id=61bac15b358cdf1cf6882615&amp;username=srru0546171" xr:uid="{00000000-0004-0000-0000-000091000000}"/>
    <hyperlink ref="X149" r:id="rId147" display="https://emenscr.nesdc.go.th/viewer/view.html?id=61c048d31a10626236233e5b&amp;username=mof10141" xr:uid="{00000000-0004-0000-0000-000092000000}"/>
    <hyperlink ref="X150" r:id="rId148" display="https://emenscr.nesdc.go.th/viewer/view.html?id=61c12afc1a10626236233ec3&amp;username=pcru053951" xr:uid="{00000000-0004-0000-0000-000093000000}"/>
    <hyperlink ref="X151" r:id="rId149" display="https://emenscr.nesdc.go.th/viewer/view.html?id=61c189c3866f4b33ec83aa6c&amp;username=moi0019331" xr:uid="{00000000-0004-0000-0000-000094000000}"/>
    <hyperlink ref="X152" r:id="rId150" display="https://emenscr.nesdc.go.th/viewer/view.html?id=61d69bcdcbd4c70d9465e517&amp;username=sskru05721" xr:uid="{00000000-0004-0000-0000-000095000000}"/>
    <hyperlink ref="X153" r:id="rId151" display="https://emenscr.nesdc.go.th/viewer/view.html?id=61e2ae464138de7efabb5370&amp;username=labai061" xr:uid="{00000000-0004-0000-0000-000096000000}"/>
    <hyperlink ref="X154" r:id="rId152" display="https://emenscr.nesdc.go.th/viewer/view.html?id=61e2ed6c48dc137f02e90a94&amp;username=labai061" xr:uid="{00000000-0004-0000-0000-000097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387E-ACC9-4A0C-8BD3-B3DF7E3A39F0}">
  <dimension ref="A1:AV123"/>
  <sheetViews>
    <sheetView workbookViewId="0">
      <selection activeCell="A123" sqref="A3:XFD123"/>
    </sheetView>
  </sheetViews>
  <sheetFormatPr defaultRowHeight="15" x14ac:dyDescent="0.25"/>
  <cols>
    <col min="1" max="16384" width="9.140625" style="74"/>
  </cols>
  <sheetData>
    <row r="1" spans="1:48" x14ac:dyDescent="0.25">
      <c r="A1" s="95" t="s">
        <v>531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</row>
    <row r="2" spans="1:48" x14ac:dyDescent="0.25">
      <c r="A2" s="1" t="s">
        <v>532</v>
      </c>
      <c r="B2" s="1" t="s">
        <v>0</v>
      </c>
      <c r="C2" s="1" t="s">
        <v>1</v>
      </c>
      <c r="D2" s="1" t="s">
        <v>533</v>
      </c>
      <c r="E2" s="1" t="s">
        <v>534</v>
      </c>
      <c r="F2" s="1" t="s">
        <v>871</v>
      </c>
      <c r="G2" s="1" t="s">
        <v>872</v>
      </c>
      <c r="H2" s="1" t="s">
        <v>535</v>
      </c>
      <c r="I2" s="1" t="s">
        <v>2</v>
      </c>
      <c r="J2" s="1" t="s">
        <v>536</v>
      </c>
      <c r="K2" s="1" t="s">
        <v>537</v>
      </c>
      <c r="L2" s="1" t="s">
        <v>873</v>
      </c>
      <c r="M2" s="1" t="s">
        <v>538</v>
      </c>
      <c r="N2" s="1" t="s">
        <v>539</v>
      </c>
      <c r="O2" s="1" t="s">
        <v>874</v>
      </c>
      <c r="P2" s="1" t="s">
        <v>875</v>
      </c>
      <c r="Q2" s="1" t="s">
        <v>876</v>
      </c>
      <c r="R2" s="1" t="s">
        <v>877</v>
      </c>
      <c r="S2" s="1" t="s">
        <v>878</v>
      </c>
      <c r="T2" s="1" t="s">
        <v>879</v>
      </c>
      <c r="U2" s="1" t="s">
        <v>880</v>
      </c>
      <c r="V2" s="1" t="s">
        <v>881</v>
      </c>
      <c r="W2" s="1" t="s">
        <v>882</v>
      </c>
      <c r="X2" s="1" t="s">
        <v>883</v>
      </c>
      <c r="Y2" s="1" t="s">
        <v>884</v>
      </c>
      <c r="Z2" s="1" t="s">
        <v>885</v>
      </c>
      <c r="AA2" s="1" t="s">
        <v>886</v>
      </c>
      <c r="AB2" s="1" t="s">
        <v>887</v>
      </c>
      <c r="AC2" s="1" t="s">
        <v>888</v>
      </c>
      <c r="AD2" s="1" t="s">
        <v>889</v>
      </c>
      <c r="AE2" s="1" t="s">
        <v>540</v>
      </c>
      <c r="AF2" s="1" t="s">
        <v>541</v>
      </c>
      <c r="AG2" s="1" t="s">
        <v>396</v>
      </c>
      <c r="AH2" s="1" t="s">
        <v>3</v>
      </c>
      <c r="AI2" s="1" t="s">
        <v>4</v>
      </c>
      <c r="AJ2" s="1" t="s">
        <v>542</v>
      </c>
      <c r="AK2" s="1" t="s">
        <v>543</v>
      </c>
      <c r="AL2" s="1" t="s">
        <v>5</v>
      </c>
      <c r="AM2" s="1" t="s">
        <v>6</v>
      </c>
      <c r="AN2" s="1" t="s">
        <v>7</v>
      </c>
      <c r="AO2" s="1" t="s">
        <v>8</v>
      </c>
      <c r="AP2" s="1" t="s">
        <v>890</v>
      </c>
      <c r="AQ2" s="1" t="s">
        <v>891</v>
      </c>
      <c r="AR2" s="1" t="s">
        <v>9</v>
      </c>
      <c r="AS2" s="1" t="s">
        <v>10</v>
      </c>
      <c r="AT2" s="1" t="s">
        <v>892</v>
      </c>
      <c r="AU2" s="1" t="s">
        <v>893</v>
      </c>
      <c r="AV2" s="1" t="s">
        <v>894</v>
      </c>
    </row>
    <row r="3" spans="1:48" x14ac:dyDescent="0.25">
      <c r="A3" s="74" t="s">
        <v>1880</v>
      </c>
      <c r="B3" s="74" t="s">
        <v>2771</v>
      </c>
      <c r="C3" s="74" t="s">
        <v>2772</v>
      </c>
      <c r="H3" s="74" t="s">
        <v>546</v>
      </c>
      <c r="I3" s="74" t="s">
        <v>21</v>
      </c>
      <c r="J3" s="74" t="s">
        <v>552</v>
      </c>
      <c r="K3" s="74" t="s">
        <v>546</v>
      </c>
      <c r="L3" s="62">
        <v>160101</v>
      </c>
      <c r="N3" s="74" t="s">
        <v>901</v>
      </c>
      <c r="AE3" s="74" t="s">
        <v>2773</v>
      </c>
      <c r="AF3" s="74" t="s">
        <v>550</v>
      </c>
      <c r="AG3" s="62">
        <v>2566</v>
      </c>
      <c r="AH3" s="74" t="s">
        <v>185</v>
      </c>
      <c r="AI3" s="74" t="s">
        <v>307</v>
      </c>
      <c r="AJ3" s="63">
        <v>85000000</v>
      </c>
      <c r="AK3" s="63">
        <v>85000000</v>
      </c>
      <c r="AL3" s="74" t="s">
        <v>1884</v>
      </c>
      <c r="AM3" s="74" t="s">
        <v>1885</v>
      </c>
      <c r="AN3" s="74" t="s">
        <v>1217</v>
      </c>
      <c r="AO3" s="74" t="s">
        <v>750</v>
      </c>
      <c r="AP3" s="74" t="s">
        <v>2774</v>
      </c>
      <c r="AQ3" s="74" t="s">
        <v>2775</v>
      </c>
      <c r="AR3" s="74" t="s">
        <v>987</v>
      </c>
      <c r="AS3" s="74" t="s">
        <v>1678</v>
      </c>
      <c r="AT3" s="74" t="s">
        <v>2776</v>
      </c>
      <c r="AU3" s="74" t="s">
        <v>2777</v>
      </c>
    </row>
    <row r="4" spans="1:48" x14ac:dyDescent="0.25">
      <c r="A4" s="74" t="s">
        <v>1362</v>
      </c>
      <c r="B4" s="74" t="s">
        <v>2778</v>
      </c>
      <c r="C4" s="74" t="s">
        <v>2779</v>
      </c>
      <c r="H4" s="74" t="s">
        <v>546</v>
      </c>
      <c r="I4" s="74" t="s">
        <v>13</v>
      </c>
      <c r="J4" s="74" t="s">
        <v>552</v>
      </c>
      <c r="K4" s="74" t="s">
        <v>546</v>
      </c>
      <c r="L4" s="62">
        <v>160101</v>
      </c>
      <c r="N4" s="74" t="s">
        <v>901</v>
      </c>
      <c r="AE4" s="74" t="s">
        <v>2780</v>
      </c>
      <c r="AF4" s="74" t="s">
        <v>550</v>
      </c>
      <c r="AG4" s="62">
        <v>2566</v>
      </c>
      <c r="AH4" s="74" t="s">
        <v>185</v>
      </c>
      <c r="AI4" s="74" t="s">
        <v>307</v>
      </c>
      <c r="AJ4" s="63">
        <v>58500000</v>
      </c>
      <c r="AK4" s="63">
        <v>58500000</v>
      </c>
      <c r="AL4" s="74" t="s">
        <v>1366</v>
      </c>
      <c r="AM4" s="74" t="s">
        <v>1367</v>
      </c>
      <c r="AN4" s="74" t="s">
        <v>1368</v>
      </c>
      <c r="AO4" s="74" t="s">
        <v>750</v>
      </c>
      <c r="AP4" s="74" t="s">
        <v>2028</v>
      </c>
      <c r="AQ4" s="74" t="s">
        <v>2781</v>
      </c>
      <c r="AR4" s="74" t="s">
        <v>905</v>
      </c>
      <c r="AS4" s="74" t="s">
        <v>907</v>
      </c>
      <c r="AT4" s="74" t="s">
        <v>2782</v>
      </c>
      <c r="AU4" s="74" t="s">
        <v>2783</v>
      </c>
    </row>
    <row r="5" spans="1:48" x14ac:dyDescent="0.25">
      <c r="A5" s="74" t="s">
        <v>2784</v>
      </c>
      <c r="B5" s="74" t="s">
        <v>2785</v>
      </c>
      <c r="C5" s="74" t="s">
        <v>2786</v>
      </c>
      <c r="H5" s="74" t="s">
        <v>546</v>
      </c>
      <c r="I5" s="74" t="s">
        <v>13</v>
      </c>
      <c r="K5" s="74" t="s">
        <v>546</v>
      </c>
      <c r="L5" s="62">
        <v>160101</v>
      </c>
      <c r="N5" s="74" t="s">
        <v>901</v>
      </c>
      <c r="AE5" s="74" t="s">
        <v>2787</v>
      </c>
      <c r="AF5" s="74" t="s">
        <v>550</v>
      </c>
      <c r="AG5" s="62">
        <v>2566</v>
      </c>
      <c r="AH5" s="74" t="s">
        <v>185</v>
      </c>
      <c r="AI5" s="74" t="s">
        <v>307</v>
      </c>
      <c r="AJ5" s="63">
        <v>35160000</v>
      </c>
      <c r="AK5" s="62">
        <v>0</v>
      </c>
      <c r="AL5" s="74" t="s">
        <v>2788</v>
      </c>
      <c r="AM5" s="74" t="s">
        <v>1024</v>
      </c>
      <c r="AN5" s="74" t="s">
        <v>1025</v>
      </c>
      <c r="AO5" s="74" t="s">
        <v>750</v>
      </c>
      <c r="AP5" s="74" t="s">
        <v>2789</v>
      </c>
      <c r="AQ5" s="74" t="s">
        <v>2790</v>
      </c>
      <c r="AR5" s="74" t="s">
        <v>1485</v>
      </c>
      <c r="AS5" s="74" t="s">
        <v>2791</v>
      </c>
      <c r="AT5" s="74" t="s">
        <v>2792</v>
      </c>
      <c r="AU5" s="74" t="s">
        <v>2793</v>
      </c>
    </row>
    <row r="6" spans="1:48" x14ac:dyDescent="0.25">
      <c r="A6" s="74" t="s">
        <v>1284</v>
      </c>
      <c r="B6" s="74" t="s">
        <v>2794</v>
      </c>
      <c r="C6" s="74" t="s">
        <v>2795</v>
      </c>
      <c r="H6" s="74" t="s">
        <v>546</v>
      </c>
      <c r="I6" s="74" t="s">
        <v>13</v>
      </c>
      <c r="K6" s="74" t="s">
        <v>546</v>
      </c>
      <c r="L6" s="62">
        <v>160201</v>
      </c>
      <c r="N6" s="74" t="s">
        <v>913</v>
      </c>
      <c r="AE6" s="74" t="s">
        <v>2796</v>
      </c>
      <c r="AF6" s="74" t="s">
        <v>550</v>
      </c>
      <c r="AG6" s="62">
        <v>2566</v>
      </c>
      <c r="AH6" s="74" t="s">
        <v>185</v>
      </c>
      <c r="AI6" s="74" t="s">
        <v>307</v>
      </c>
      <c r="AJ6" s="63">
        <v>46000000</v>
      </c>
      <c r="AK6" s="63">
        <v>46000000</v>
      </c>
      <c r="AL6" s="74" t="s">
        <v>1288</v>
      </c>
      <c r="AM6" s="74" t="s">
        <v>1225</v>
      </c>
      <c r="AN6" s="74" t="s">
        <v>1025</v>
      </c>
      <c r="AO6" s="74" t="s">
        <v>750</v>
      </c>
      <c r="AP6" s="74" t="s">
        <v>2797</v>
      </c>
      <c r="AQ6" s="74" t="s">
        <v>2798</v>
      </c>
      <c r="AR6" s="74" t="s">
        <v>969</v>
      </c>
      <c r="AS6" s="74" t="s">
        <v>1060</v>
      </c>
      <c r="AT6" s="74" t="s">
        <v>2799</v>
      </c>
      <c r="AU6" s="74" t="s">
        <v>2800</v>
      </c>
    </row>
    <row r="7" spans="1:48" x14ac:dyDescent="0.25">
      <c r="A7" s="74" t="s">
        <v>1220</v>
      </c>
      <c r="B7" s="74" t="s">
        <v>2801</v>
      </c>
      <c r="C7" s="74" t="s">
        <v>2802</v>
      </c>
      <c r="H7" s="74" t="s">
        <v>546</v>
      </c>
      <c r="I7" s="74" t="s">
        <v>13</v>
      </c>
      <c r="K7" s="74" t="s">
        <v>546</v>
      </c>
      <c r="L7" s="62">
        <v>160201</v>
      </c>
      <c r="N7" s="74" t="s">
        <v>913</v>
      </c>
      <c r="AE7" s="74" t="s">
        <v>2803</v>
      </c>
      <c r="AF7" s="74" t="s">
        <v>550</v>
      </c>
      <c r="AG7" s="62">
        <v>2566</v>
      </c>
      <c r="AH7" s="74" t="s">
        <v>185</v>
      </c>
      <c r="AI7" s="74" t="s">
        <v>307</v>
      </c>
      <c r="AJ7" s="63">
        <v>20000000</v>
      </c>
      <c r="AK7" s="63">
        <v>20000000</v>
      </c>
      <c r="AL7" s="74" t="s">
        <v>1224</v>
      </c>
      <c r="AM7" s="74" t="s">
        <v>1225</v>
      </c>
      <c r="AN7" s="74" t="s">
        <v>1025</v>
      </c>
      <c r="AO7" s="74" t="s">
        <v>750</v>
      </c>
      <c r="AP7" s="74" t="s">
        <v>2049</v>
      </c>
      <c r="AQ7" s="74" t="s">
        <v>2050</v>
      </c>
      <c r="AR7" s="74" t="s">
        <v>916</v>
      </c>
      <c r="AS7" s="74" t="s">
        <v>918</v>
      </c>
      <c r="AT7" s="74" t="s">
        <v>2804</v>
      </c>
      <c r="AU7" s="74" t="s">
        <v>2805</v>
      </c>
    </row>
    <row r="8" spans="1:48" x14ac:dyDescent="0.25">
      <c r="A8" s="74" t="s">
        <v>2806</v>
      </c>
      <c r="B8" s="74" t="s">
        <v>2807</v>
      </c>
      <c r="C8" s="74" t="s">
        <v>2808</v>
      </c>
      <c r="H8" s="74" t="s">
        <v>546</v>
      </c>
      <c r="I8" s="74" t="s">
        <v>21</v>
      </c>
      <c r="K8" s="74" t="s">
        <v>546</v>
      </c>
      <c r="L8" s="62">
        <v>160101</v>
      </c>
      <c r="N8" s="74" t="s">
        <v>901</v>
      </c>
      <c r="AE8" s="74" t="s">
        <v>2809</v>
      </c>
      <c r="AF8" s="74" t="s">
        <v>550</v>
      </c>
      <c r="AG8" s="62">
        <v>2566</v>
      </c>
      <c r="AH8" s="74" t="s">
        <v>185</v>
      </c>
      <c r="AI8" s="74" t="s">
        <v>307</v>
      </c>
      <c r="AJ8" s="63">
        <v>10000000</v>
      </c>
      <c r="AK8" s="63">
        <v>10000000</v>
      </c>
      <c r="AL8" s="74" t="s">
        <v>2810</v>
      </c>
      <c r="AM8" s="74" t="s">
        <v>2811</v>
      </c>
      <c r="AN8" s="74" t="s">
        <v>2812</v>
      </c>
      <c r="AO8" s="74" t="s">
        <v>750</v>
      </c>
      <c r="AP8" s="74" t="s">
        <v>2085</v>
      </c>
      <c r="AQ8" s="74" t="s">
        <v>2813</v>
      </c>
      <c r="AR8" s="74" t="s">
        <v>948</v>
      </c>
      <c r="AS8" s="74" t="s">
        <v>1298</v>
      </c>
      <c r="AT8" s="74" t="s">
        <v>2814</v>
      </c>
      <c r="AU8" s="74" t="s">
        <v>2815</v>
      </c>
    </row>
    <row r="9" spans="1:48" x14ac:dyDescent="0.25">
      <c r="A9" s="74" t="s">
        <v>1256</v>
      </c>
      <c r="B9" s="74" t="s">
        <v>2816</v>
      </c>
      <c r="C9" s="74" t="s">
        <v>1258</v>
      </c>
      <c r="H9" s="74" t="s">
        <v>546</v>
      </c>
      <c r="I9" s="74" t="s">
        <v>13</v>
      </c>
      <c r="K9" s="74" t="s">
        <v>546</v>
      </c>
      <c r="L9" s="62">
        <v>160201</v>
      </c>
      <c r="N9" s="74" t="s">
        <v>913</v>
      </c>
      <c r="AE9" s="74" t="s">
        <v>2817</v>
      </c>
      <c r="AF9" s="74" t="s">
        <v>550</v>
      </c>
      <c r="AG9" s="62">
        <v>2566</v>
      </c>
      <c r="AH9" s="74" t="s">
        <v>185</v>
      </c>
      <c r="AI9" s="74" t="s">
        <v>307</v>
      </c>
      <c r="AJ9" s="63">
        <v>20000000</v>
      </c>
      <c r="AK9" s="63">
        <v>20000000</v>
      </c>
      <c r="AL9" s="74" t="s">
        <v>1260</v>
      </c>
      <c r="AM9" s="74" t="s">
        <v>1225</v>
      </c>
      <c r="AN9" s="74" t="s">
        <v>1025</v>
      </c>
      <c r="AO9" s="74" t="s">
        <v>750</v>
      </c>
      <c r="AP9" s="74" t="s">
        <v>2797</v>
      </c>
      <c r="AQ9" s="74" t="s">
        <v>2798</v>
      </c>
      <c r="AR9" s="74" t="s">
        <v>969</v>
      </c>
      <c r="AS9" s="74" t="s">
        <v>1060</v>
      </c>
      <c r="AT9" s="74" t="s">
        <v>2818</v>
      </c>
      <c r="AU9" s="74" t="s">
        <v>2819</v>
      </c>
    </row>
    <row r="10" spans="1:48" x14ac:dyDescent="0.25">
      <c r="A10" s="74" t="s">
        <v>2820</v>
      </c>
      <c r="B10" s="74" t="s">
        <v>2821</v>
      </c>
      <c r="C10" s="74" t="s">
        <v>2822</v>
      </c>
      <c r="H10" s="74" t="s">
        <v>546</v>
      </c>
      <c r="I10" s="74" t="s">
        <v>21</v>
      </c>
      <c r="K10" s="74" t="s">
        <v>546</v>
      </c>
      <c r="L10" s="62">
        <v>160101</v>
      </c>
      <c r="N10" s="74" t="s">
        <v>901</v>
      </c>
      <c r="AE10" s="74" t="s">
        <v>2823</v>
      </c>
      <c r="AF10" s="74" t="s">
        <v>550</v>
      </c>
      <c r="AG10" s="62">
        <v>2566</v>
      </c>
      <c r="AH10" s="74" t="s">
        <v>185</v>
      </c>
      <c r="AI10" s="74" t="s">
        <v>307</v>
      </c>
      <c r="AJ10" s="63">
        <v>10000000</v>
      </c>
      <c r="AK10" s="63">
        <v>10000000</v>
      </c>
      <c r="AM10" s="74" t="s">
        <v>2824</v>
      </c>
      <c r="AN10" s="74" t="s">
        <v>1217</v>
      </c>
      <c r="AO10" s="74" t="s">
        <v>750</v>
      </c>
      <c r="AP10" s="74" t="s">
        <v>2774</v>
      </c>
      <c r="AQ10" s="74" t="s">
        <v>2825</v>
      </c>
      <c r="AR10" s="74" t="s">
        <v>987</v>
      </c>
      <c r="AS10" s="74" t="s">
        <v>989</v>
      </c>
      <c r="AT10" s="74" t="s">
        <v>2826</v>
      </c>
      <c r="AU10" s="74" t="s">
        <v>2827</v>
      </c>
    </row>
    <row r="11" spans="1:48" x14ac:dyDescent="0.25">
      <c r="A11" s="74" t="s">
        <v>2828</v>
      </c>
      <c r="B11" s="74" t="s">
        <v>2829</v>
      </c>
      <c r="C11" s="74" t="s">
        <v>2830</v>
      </c>
      <c r="H11" s="74" t="s">
        <v>546</v>
      </c>
      <c r="I11" s="74" t="s">
        <v>13</v>
      </c>
      <c r="K11" s="74" t="s">
        <v>546</v>
      </c>
      <c r="L11" s="62">
        <v>160101</v>
      </c>
      <c r="N11" s="74" t="s">
        <v>901</v>
      </c>
      <c r="AE11" s="74" t="s">
        <v>2831</v>
      </c>
      <c r="AF11" s="74" t="s">
        <v>550</v>
      </c>
      <c r="AG11" s="62">
        <v>2566</v>
      </c>
      <c r="AH11" s="74" t="s">
        <v>185</v>
      </c>
      <c r="AI11" s="74" t="s">
        <v>307</v>
      </c>
      <c r="AJ11" s="63">
        <v>60000000</v>
      </c>
      <c r="AK11" s="63">
        <v>60000000</v>
      </c>
      <c r="AL11" s="74" t="s">
        <v>2832</v>
      </c>
      <c r="AM11" s="74" t="s">
        <v>2833</v>
      </c>
      <c r="AN11" s="74" t="s">
        <v>36</v>
      </c>
      <c r="AO11" s="74" t="s">
        <v>750</v>
      </c>
      <c r="AP11" s="74" t="s">
        <v>2028</v>
      </c>
      <c r="AQ11" s="74" t="s">
        <v>2834</v>
      </c>
      <c r="AR11" s="74" t="s">
        <v>905</v>
      </c>
      <c r="AS11" s="74" t="s">
        <v>1075</v>
      </c>
      <c r="AT11" s="74" t="s">
        <v>2835</v>
      </c>
      <c r="AU11" s="74" t="s">
        <v>2836</v>
      </c>
    </row>
    <row r="12" spans="1:48" x14ac:dyDescent="0.25">
      <c r="A12" s="74" t="s">
        <v>2820</v>
      </c>
      <c r="B12" s="74" t="s">
        <v>2837</v>
      </c>
      <c r="C12" s="74" t="s">
        <v>2838</v>
      </c>
      <c r="H12" s="74" t="s">
        <v>546</v>
      </c>
      <c r="I12" s="74" t="s">
        <v>21</v>
      </c>
      <c r="K12" s="74" t="s">
        <v>546</v>
      </c>
      <c r="L12" s="62">
        <v>160101</v>
      </c>
      <c r="N12" s="74" t="s">
        <v>901</v>
      </c>
      <c r="AE12" s="74" t="s">
        <v>2839</v>
      </c>
      <c r="AF12" s="74" t="s">
        <v>550</v>
      </c>
      <c r="AG12" s="62">
        <v>2566</v>
      </c>
      <c r="AH12" s="74" t="s">
        <v>185</v>
      </c>
      <c r="AI12" s="74" t="s">
        <v>307</v>
      </c>
      <c r="AJ12" s="63">
        <v>12000000</v>
      </c>
      <c r="AK12" s="63">
        <v>12000000</v>
      </c>
      <c r="AM12" s="74" t="s">
        <v>2824</v>
      </c>
      <c r="AN12" s="74" t="s">
        <v>1217</v>
      </c>
      <c r="AO12" s="74" t="s">
        <v>750</v>
      </c>
      <c r="AP12" s="74" t="s">
        <v>2774</v>
      </c>
      <c r="AQ12" s="74" t="s">
        <v>2775</v>
      </c>
      <c r="AR12" s="74" t="s">
        <v>987</v>
      </c>
      <c r="AS12" s="74" t="s">
        <v>1678</v>
      </c>
      <c r="AT12" s="74" t="s">
        <v>2840</v>
      </c>
      <c r="AU12" s="74" t="s">
        <v>2841</v>
      </c>
    </row>
    <row r="13" spans="1:48" x14ac:dyDescent="0.25">
      <c r="A13" s="74" t="s">
        <v>2784</v>
      </c>
      <c r="B13" s="74" t="s">
        <v>2842</v>
      </c>
      <c r="C13" s="74" t="s">
        <v>2843</v>
      </c>
      <c r="H13" s="74" t="s">
        <v>546</v>
      </c>
      <c r="I13" s="74" t="s">
        <v>13</v>
      </c>
      <c r="K13" s="74" t="s">
        <v>546</v>
      </c>
      <c r="L13" s="62">
        <v>160101</v>
      </c>
      <c r="N13" s="74" t="s">
        <v>901</v>
      </c>
      <c r="AE13" s="74" t="s">
        <v>2844</v>
      </c>
      <c r="AF13" s="74" t="s">
        <v>550</v>
      </c>
      <c r="AG13" s="62">
        <v>2566</v>
      </c>
      <c r="AH13" s="74" t="s">
        <v>185</v>
      </c>
      <c r="AI13" s="74" t="s">
        <v>307</v>
      </c>
      <c r="AJ13" s="63">
        <v>60600000</v>
      </c>
      <c r="AK13" s="62">
        <v>0</v>
      </c>
      <c r="AL13" s="74" t="s">
        <v>2788</v>
      </c>
      <c r="AM13" s="74" t="s">
        <v>1024</v>
      </c>
      <c r="AN13" s="74" t="s">
        <v>1025</v>
      </c>
      <c r="AO13" s="74" t="s">
        <v>750</v>
      </c>
      <c r="AP13" s="74" t="s">
        <v>2789</v>
      </c>
      <c r="AQ13" s="74" t="s">
        <v>2790</v>
      </c>
      <c r="AR13" s="74" t="s">
        <v>1485</v>
      </c>
      <c r="AS13" s="74" t="s">
        <v>2791</v>
      </c>
      <c r="AT13" s="74" t="s">
        <v>2845</v>
      </c>
      <c r="AU13" s="74" t="s">
        <v>2846</v>
      </c>
    </row>
    <row r="14" spans="1:48" x14ac:dyDescent="0.25">
      <c r="A14" s="74" t="s">
        <v>2784</v>
      </c>
      <c r="B14" s="74" t="s">
        <v>2847</v>
      </c>
      <c r="C14" s="74" t="s">
        <v>2848</v>
      </c>
      <c r="H14" s="74" t="s">
        <v>546</v>
      </c>
      <c r="I14" s="74" t="s">
        <v>13</v>
      </c>
      <c r="K14" s="74" t="s">
        <v>546</v>
      </c>
      <c r="L14" s="62">
        <v>160101</v>
      </c>
      <c r="N14" s="74" t="s">
        <v>901</v>
      </c>
      <c r="AE14" s="74" t="s">
        <v>2849</v>
      </c>
      <c r="AF14" s="74" t="s">
        <v>550</v>
      </c>
      <c r="AG14" s="62">
        <v>2566</v>
      </c>
      <c r="AH14" s="74" t="s">
        <v>185</v>
      </c>
      <c r="AI14" s="74" t="s">
        <v>307</v>
      </c>
      <c r="AJ14" s="63">
        <v>4750000</v>
      </c>
      <c r="AK14" s="62">
        <v>0</v>
      </c>
      <c r="AL14" s="74" t="s">
        <v>2788</v>
      </c>
      <c r="AM14" s="74" t="s">
        <v>1024</v>
      </c>
      <c r="AN14" s="74" t="s">
        <v>1025</v>
      </c>
      <c r="AO14" s="74" t="s">
        <v>750</v>
      </c>
      <c r="AP14" s="74" t="s">
        <v>2789</v>
      </c>
      <c r="AQ14" s="74" t="s">
        <v>2790</v>
      </c>
      <c r="AR14" s="74" t="s">
        <v>1485</v>
      </c>
      <c r="AS14" s="74" t="s">
        <v>2791</v>
      </c>
      <c r="AT14" s="74" t="s">
        <v>2850</v>
      </c>
      <c r="AU14" s="74" t="s">
        <v>2851</v>
      </c>
    </row>
    <row r="15" spans="1:48" x14ac:dyDescent="0.25">
      <c r="A15" s="74" t="s">
        <v>1571</v>
      </c>
      <c r="B15" s="74" t="s">
        <v>2852</v>
      </c>
      <c r="C15" s="74" t="s">
        <v>2853</v>
      </c>
      <c r="H15" s="74" t="s">
        <v>546</v>
      </c>
      <c r="I15" s="74" t="s">
        <v>13</v>
      </c>
      <c r="K15" s="74" t="s">
        <v>546</v>
      </c>
      <c r="L15" s="62">
        <v>160201</v>
      </c>
      <c r="N15" s="74" t="s">
        <v>913</v>
      </c>
      <c r="AE15" s="74" t="s">
        <v>2854</v>
      </c>
      <c r="AF15" s="74" t="s">
        <v>550</v>
      </c>
      <c r="AG15" s="62">
        <v>2566</v>
      </c>
      <c r="AH15" s="74" t="s">
        <v>185</v>
      </c>
      <c r="AI15" s="74" t="s">
        <v>307</v>
      </c>
      <c r="AJ15" s="63">
        <v>19625100</v>
      </c>
      <c r="AK15" s="63">
        <v>19625100</v>
      </c>
      <c r="AL15" s="74" t="s">
        <v>1575</v>
      </c>
      <c r="AM15" s="74" t="s">
        <v>66</v>
      </c>
      <c r="AN15" s="74" t="s">
        <v>67</v>
      </c>
      <c r="AO15" s="74" t="s">
        <v>750</v>
      </c>
      <c r="AP15" s="74" t="s">
        <v>2049</v>
      </c>
      <c r="AQ15" s="74" t="s">
        <v>2855</v>
      </c>
      <c r="AR15" s="74" t="s">
        <v>916</v>
      </c>
      <c r="AS15" s="74" t="s">
        <v>1036</v>
      </c>
      <c r="AT15" s="74" t="s">
        <v>2856</v>
      </c>
      <c r="AU15" s="74" t="s">
        <v>2857</v>
      </c>
    </row>
    <row r="16" spans="1:48" x14ac:dyDescent="0.25">
      <c r="A16" s="74" t="s">
        <v>596</v>
      </c>
      <c r="B16" s="74" t="s">
        <v>747</v>
      </c>
      <c r="C16" s="74" t="s">
        <v>748</v>
      </c>
      <c r="H16" s="74" t="s">
        <v>546</v>
      </c>
      <c r="I16" s="74" t="s">
        <v>13</v>
      </c>
      <c r="K16" s="74" t="s">
        <v>546</v>
      </c>
      <c r="L16" s="62">
        <v>160202</v>
      </c>
      <c r="N16" s="74" t="s">
        <v>548</v>
      </c>
      <c r="AE16" s="74" t="s">
        <v>749</v>
      </c>
      <c r="AF16" s="74" t="s">
        <v>550</v>
      </c>
      <c r="AG16" s="62">
        <v>2566</v>
      </c>
      <c r="AH16" s="74" t="s">
        <v>185</v>
      </c>
      <c r="AI16" s="74" t="s">
        <v>307</v>
      </c>
      <c r="AJ16" s="63">
        <v>20000000</v>
      </c>
      <c r="AK16" s="63">
        <v>20000000</v>
      </c>
      <c r="AL16" s="74" t="s">
        <v>120</v>
      </c>
      <c r="AM16" s="74" t="s">
        <v>121</v>
      </c>
      <c r="AN16" s="74" t="s">
        <v>36</v>
      </c>
      <c r="AO16" s="74" t="s">
        <v>750</v>
      </c>
      <c r="AP16" s="74" t="s">
        <v>751</v>
      </c>
      <c r="AQ16" s="74" t="s">
        <v>752</v>
      </c>
      <c r="AR16" s="74" t="s">
        <v>178</v>
      </c>
      <c r="AS16" s="74" t="s">
        <v>1083</v>
      </c>
      <c r="AT16" s="74" t="s">
        <v>2858</v>
      </c>
      <c r="AU16" s="74" t="s">
        <v>2859</v>
      </c>
    </row>
    <row r="17" spans="1:47" x14ac:dyDescent="0.25">
      <c r="A17" s="74" t="s">
        <v>1030</v>
      </c>
      <c r="B17" s="74" t="s">
        <v>2860</v>
      </c>
      <c r="C17" s="74" t="s">
        <v>2861</v>
      </c>
      <c r="H17" s="74" t="s">
        <v>546</v>
      </c>
      <c r="I17" s="74" t="s">
        <v>13</v>
      </c>
      <c r="K17" s="74" t="s">
        <v>546</v>
      </c>
      <c r="L17" s="62">
        <v>160201</v>
      </c>
      <c r="N17" s="74" t="s">
        <v>913</v>
      </c>
      <c r="AE17" s="74" t="s">
        <v>2862</v>
      </c>
      <c r="AF17" s="74" t="s">
        <v>550</v>
      </c>
      <c r="AG17" s="62">
        <v>2566</v>
      </c>
      <c r="AH17" s="74" t="s">
        <v>185</v>
      </c>
      <c r="AI17" s="74" t="s">
        <v>307</v>
      </c>
      <c r="AJ17" s="63">
        <v>188260050</v>
      </c>
      <c r="AK17" s="63">
        <v>188260050</v>
      </c>
      <c r="AL17" s="74" t="s">
        <v>1034</v>
      </c>
      <c r="AM17" s="74" t="s">
        <v>216</v>
      </c>
      <c r="AN17" s="74" t="s">
        <v>29</v>
      </c>
      <c r="AO17" s="74" t="s">
        <v>750</v>
      </c>
      <c r="AP17" s="74" t="s">
        <v>2049</v>
      </c>
      <c r="AQ17" s="74" t="s">
        <v>2855</v>
      </c>
      <c r="AR17" s="74" t="s">
        <v>916</v>
      </c>
      <c r="AS17" s="74" t="s">
        <v>1036</v>
      </c>
      <c r="AT17" s="74" t="s">
        <v>2863</v>
      </c>
      <c r="AU17" s="74" t="s">
        <v>2864</v>
      </c>
    </row>
    <row r="18" spans="1:47" x14ac:dyDescent="0.25">
      <c r="A18" s="74" t="s">
        <v>1571</v>
      </c>
      <c r="B18" s="74" t="s">
        <v>2865</v>
      </c>
      <c r="C18" s="74" t="s">
        <v>2866</v>
      </c>
      <c r="H18" s="74" t="s">
        <v>546</v>
      </c>
      <c r="I18" s="74" t="s">
        <v>13</v>
      </c>
      <c r="K18" s="74" t="s">
        <v>546</v>
      </c>
      <c r="L18" s="62">
        <v>160201</v>
      </c>
      <c r="N18" s="74" t="s">
        <v>913</v>
      </c>
      <c r="AE18" s="74" t="s">
        <v>2867</v>
      </c>
      <c r="AF18" s="74" t="s">
        <v>550</v>
      </c>
      <c r="AG18" s="62">
        <v>2566</v>
      </c>
      <c r="AH18" s="74" t="s">
        <v>185</v>
      </c>
      <c r="AI18" s="74" t="s">
        <v>307</v>
      </c>
      <c r="AJ18" s="63">
        <v>49200000</v>
      </c>
      <c r="AK18" s="63">
        <v>49200000</v>
      </c>
      <c r="AL18" s="74" t="s">
        <v>1575</v>
      </c>
      <c r="AM18" s="74" t="s">
        <v>66</v>
      </c>
      <c r="AN18" s="74" t="s">
        <v>67</v>
      </c>
      <c r="AO18" s="74" t="s">
        <v>750</v>
      </c>
      <c r="AP18" s="74" t="s">
        <v>2868</v>
      </c>
      <c r="AQ18" s="74" t="s">
        <v>2869</v>
      </c>
      <c r="AR18" s="74" t="s">
        <v>977</v>
      </c>
      <c r="AS18" s="74" t="s">
        <v>979</v>
      </c>
      <c r="AT18" s="74" t="s">
        <v>2870</v>
      </c>
      <c r="AU18" s="74" t="s">
        <v>2871</v>
      </c>
    </row>
    <row r="19" spans="1:47" x14ac:dyDescent="0.25">
      <c r="A19" s="74" t="s">
        <v>768</v>
      </c>
      <c r="B19" s="74" t="s">
        <v>2872</v>
      </c>
      <c r="C19" s="74" t="s">
        <v>2873</v>
      </c>
      <c r="H19" s="74" t="s">
        <v>546</v>
      </c>
      <c r="I19" s="74" t="s">
        <v>21</v>
      </c>
      <c r="K19" s="74" t="s">
        <v>546</v>
      </c>
      <c r="L19" s="62">
        <v>160201</v>
      </c>
      <c r="N19" s="74" t="s">
        <v>913</v>
      </c>
      <c r="AE19" s="74" t="s">
        <v>2874</v>
      </c>
      <c r="AF19" s="74" t="s">
        <v>550</v>
      </c>
      <c r="AG19" s="62">
        <v>2566</v>
      </c>
      <c r="AH19" s="74" t="s">
        <v>185</v>
      </c>
      <c r="AI19" s="74" t="s">
        <v>2875</v>
      </c>
      <c r="AJ19" s="63">
        <v>95520000</v>
      </c>
      <c r="AK19" s="63">
        <v>95520000</v>
      </c>
      <c r="AL19" s="74" t="s">
        <v>773</v>
      </c>
      <c r="AM19" s="74" t="s">
        <v>1992</v>
      </c>
      <c r="AN19" s="74" t="s">
        <v>36</v>
      </c>
      <c r="AO19" s="74" t="s">
        <v>750</v>
      </c>
      <c r="AP19" s="74" t="s">
        <v>2049</v>
      </c>
      <c r="AQ19" s="74" t="s">
        <v>2050</v>
      </c>
      <c r="AR19" s="74" t="s">
        <v>916</v>
      </c>
      <c r="AS19" s="74" t="s">
        <v>918</v>
      </c>
      <c r="AT19" s="74" t="s">
        <v>2876</v>
      </c>
      <c r="AU19" s="74" t="s">
        <v>2877</v>
      </c>
    </row>
    <row r="20" spans="1:47" x14ac:dyDescent="0.25">
      <c r="A20" s="74" t="s">
        <v>2878</v>
      </c>
      <c r="B20" s="74" t="s">
        <v>2879</v>
      </c>
      <c r="C20" s="74" t="s">
        <v>2880</v>
      </c>
      <c r="H20" s="74" t="s">
        <v>546</v>
      </c>
      <c r="I20" s="74" t="s">
        <v>21</v>
      </c>
      <c r="J20" s="74" t="s">
        <v>552</v>
      </c>
      <c r="K20" s="74" t="s">
        <v>546</v>
      </c>
      <c r="L20" s="62">
        <v>160101</v>
      </c>
      <c r="N20" s="74" t="s">
        <v>901</v>
      </c>
      <c r="AE20" s="74" t="s">
        <v>2881</v>
      </c>
      <c r="AF20" s="74" t="s">
        <v>550</v>
      </c>
      <c r="AG20" s="62">
        <v>2566</v>
      </c>
      <c r="AH20" s="74" t="s">
        <v>185</v>
      </c>
      <c r="AI20" s="74" t="s">
        <v>307</v>
      </c>
      <c r="AJ20" s="63">
        <v>10600000</v>
      </c>
      <c r="AK20" s="63">
        <v>10600000</v>
      </c>
      <c r="AL20" s="74" t="s">
        <v>2882</v>
      </c>
      <c r="AM20" s="74" t="s">
        <v>2883</v>
      </c>
      <c r="AN20" s="74" t="s">
        <v>36</v>
      </c>
      <c r="AO20" s="74" t="s">
        <v>750</v>
      </c>
      <c r="AP20" s="74" t="s">
        <v>2028</v>
      </c>
      <c r="AQ20" s="74" t="s">
        <v>2781</v>
      </c>
      <c r="AR20" s="74" t="s">
        <v>905</v>
      </c>
      <c r="AS20" s="74" t="s">
        <v>907</v>
      </c>
      <c r="AT20" s="74" t="s">
        <v>2884</v>
      </c>
      <c r="AU20" s="74" t="s">
        <v>2885</v>
      </c>
    </row>
    <row r="21" spans="1:47" x14ac:dyDescent="0.25">
      <c r="A21" s="74" t="s">
        <v>796</v>
      </c>
      <c r="B21" s="74" t="s">
        <v>2886</v>
      </c>
      <c r="C21" s="74" t="s">
        <v>2887</v>
      </c>
      <c r="H21" s="74" t="s">
        <v>546</v>
      </c>
      <c r="I21" s="74" t="s">
        <v>21</v>
      </c>
      <c r="K21" s="74" t="s">
        <v>546</v>
      </c>
      <c r="L21" s="62">
        <v>160101</v>
      </c>
      <c r="N21" s="74" t="s">
        <v>901</v>
      </c>
      <c r="AE21" s="74" t="s">
        <v>2888</v>
      </c>
      <c r="AF21" s="74" t="s">
        <v>550</v>
      </c>
      <c r="AG21" s="62">
        <v>2566</v>
      </c>
      <c r="AH21" s="74" t="s">
        <v>185</v>
      </c>
      <c r="AI21" s="74" t="s">
        <v>307</v>
      </c>
      <c r="AJ21" s="63">
        <v>100467800</v>
      </c>
      <c r="AK21" s="63">
        <v>100467800</v>
      </c>
      <c r="AL21" s="74" t="s">
        <v>34</v>
      </c>
      <c r="AM21" s="74" t="s">
        <v>320</v>
      </c>
      <c r="AN21" s="74" t="s">
        <v>36</v>
      </c>
      <c r="AO21" s="74" t="s">
        <v>310</v>
      </c>
      <c r="AP21" s="74" t="s">
        <v>2774</v>
      </c>
      <c r="AQ21" s="74" t="s">
        <v>2825</v>
      </c>
      <c r="AR21" s="74" t="s">
        <v>987</v>
      </c>
      <c r="AS21" s="74" t="s">
        <v>989</v>
      </c>
      <c r="AT21" s="74" t="s">
        <v>2889</v>
      </c>
      <c r="AU21" s="74" t="s">
        <v>2890</v>
      </c>
    </row>
    <row r="22" spans="1:47" x14ac:dyDescent="0.25">
      <c r="A22" s="74" t="s">
        <v>796</v>
      </c>
      <c r="B22" s="74" t="s">
        <v>2891</v>
      </c>
      <c r="C22" s="74" t="s">
        <v>2892</v>
      </c>
      <c r="H22" s="74" t="s">
        <v>546</v>
      </c>
      <c r="I22" s="74" t="s">
        <v>13</v>
      </c>
      <c r="K22" s="74" t="s">
        <v>546</v>
      </c>
      <c r="L22" s="62">
        <v>160101</v>
      </c>
      <c r="N22" s="74" t="s">
        <v>901</v>
      </c>
      <c r="AE22" s="74" t="s">
        <v>2893</v>
      </c>
      <c r="AF22" s="74" t="s">
        <v>550</v>
      </c>
      <c r="AG22" s="62">
        <v>2566</v>
      </c>
      <c r="AH22" s="74" t="s">
        <v>185</v>
      </c>
      <c r="AI22" s="74" t="s">
        <v>307</v>
      </c>
      <c r="AJ22" s="63">
        <v>60698500</v>
      </c>
      <c r="AK22" s="63">
        <v>60698500</v>
      </c>
      <c r="AL22" s="74" t="s">
        <v>34</v>
      </c>
      <c r="AM22" s="74" t="s">
        <v>320</v>
      </c>
      <c r="AN22" s="74" t="s">
        <v>36</v>
      </c>
      <c r="AO22" s="74" t="s">
        <v>750</v>
      </c>
      <c r="AP22" s="74" t="s">
        <v>2028</v>
      </c>
      <c r="AQ22" s="74" t="s">
        <v>2834</v>
      </c>
      <c r="AR22" s="74" t="s">
        <v>905</v>
      </c>
      <c r="AS22" s="74" t="s">
        <v>1075</v>
      </c>
      <c r="AT22" s="74" t="s">
        <v>2894</v>
      </c>
      <c r="AU22" s="74" t="s">
        <v>2895</v>
      </c>
    </row>
    <row r="23" spans="1:47" x14ac:dyDescent="0.25">
      <c r="A23" s="74" t="s">
        <v>676</v>
      </c>
      <c r="B23" s="74" t="s">
        <v>2896</v>
      </c>
      <c r="C23" s="74" t="s">
        <v>2897</v>
      </c>
      <c r="H23" s="74" t="s">
        <v>546</v>
      </c>
      <c r="I23" s="74" t="s">
        <v>21</v>
      </c>
      <c r="K23" s="74" t="s">
        <v>546</v>
      </c>
      <c r="L23" s="62">
        <v>160101</v>
      </c>
      <c r="N23" s="74" t="s">
        <v>901</v>
      </c>
      <c r="AE23" s="74" t="s">
        <v>2898</v>
      </c>
      <c r="AF23" s="74" t="s">
        <v>550</v>
      </c>
      <c r="AG23" s="62">
        <v>2566</v>
      </c>
      <c r="AH23" s="74" t="s">
        <v>185</v>
      </c>
      <c r="AI23" s="74" t="s">
        <v>307</v>
      </c>
      <c r="AJ23" s="63">
        <v>39300000</v>
      </c>
      <c r="AK23" s="63">
        <v>39300000</v>
      </c>
      <c r="AL23" s="74" t="s">
        <v>170</v>
      </c>
      <c r="AM23" s="74" t="s">
        <v>189</v>
      </c>
      <c r="AN23" s="74" t="s">
        <v>29</v>
      </c>
      <c r="AO23" s="74" t="s">
        <v>750</v>
      </c>
      <c r="AP23" s="74" t="s">
        <v>2028</v>
      </c>
      <c r="AQ23" s="74" t="s">
        <v>2781</v>
      </c>
      <c r="AR23" s="74" t="s">
        <v>905</v>
      </c>
      <c r="AS23" s="74" t="s">
        <v>907</v>
      </c>
      <c r="AT23" s="74" t="s">
        <v>2899</v>
      </c>
      <c r="AU23" s="74" t="s">
        <v>2900</v>
      </c>
    </row>
    <row r="24" spans="1:47" x14ac:dyDescent="0.25">
      <c r="A24" s="74" t="s">
        <v>1763</v>
      </c>
      <c r="B24" s="74" t="s">
        <v>2901</v>
      </c>
      <c r="C24" s="74" t="s">
        <v>2902</v>
      </c>
      <c r="H24" s="74" t="s">
        <v>546</v>
      </c>
      <c r="I24" s="74" t="s">
        <v>13</v>
      </c>
      <c r="K24" s="74" t="s">
        <v>546</v>
      </c>
      <c r="L24" s="62">
        <v>160101</v>
      </c>
      <c r="N24" s="74" t="s">
        <v>901</v>
      </c>
      <c r="AE24" s="74" t="s">
        <v>2903</v>
      </c>
      <c r="AF24" s="74" t="s">
        <v>550</v>
      </c>
      <c r="AG24" s="62">
        <v>2566</v>
      </c>
      <c r="AH24" s="74" t="s">
        <v>185</v>
      </c>
      <c r="AI24" s="74" t="s">
        <v>307</v>
      </c>
      <c r="AJ24" s="63">
        <v>8000000</v>
      </c>
      <c r="AK24" s="63">
        <v>8000000</v>
      </c>
      <c r="AL24" s="74" t="s">
        <v>1767</v>
      </c>
      <c r="AM24" s="74" t="s">
        <v>1768</v>
      </c>
      <c r="AN24" s="74" t="s">
        <v>36</v>
      </c>
      <c r="AO24" s="74" t="s">
        <v>750</v>
      </c>
      <c r="AP24" s="74" t="s">
        <v>2789</v>
      </c>
      <c r="AQ24" s="74" t="s">
        <v>2904</v>
      </c>
      <c r="AR24" s="74" t="s">
        <v>1485</v>
      </c>
      <c r="AS24" s="74" t="s">
        <v>1487</v>
      </c>
      <c r="AT24" s="74" t="s">
        <v>2905</v>
      </c>
      <c r="AU24" s="74" t="s">
        <v>2906</v>
      </c>
    </row>
    <row r="25" spans="1:47" x14ac:dyDescent="0.25">
      <c r="A25" s="74" t="s">
        <v>676</v>
      </c>
      <c r="B25" s="74" t="s">
        <v>2907</v>
      </c>
      <c r="C25" s="74" t="s">
        <v>2908</v>
      </c>
      <c r="H25" s="74" t="s">
        <v>546</v>
      </c>
      <c r="I25" s="74" t="s">
        <v>13</v>
      </c>
      <c r="K25" s="74" t="s">
        <v>546</v>
      </c>
      <c r="L25" s="62">
        <v>160201</v>
      </c>
      <c r="N25" s="74" t="s">
        <v>913</v>
      </c>
      <c r="AE25" s="74" t="s">
        <v>2909</v>
      </c>
      <c r="AF25" s="74" t="s">
        <v>550</v>
      </c>
      <c r="AG25" s="62">
        <v>2566</v>
      </c>
      <c r="AH25" s="74" t="s">
        <v>185</v>
      </c>
      <c r="AI25" s="74" t="s">
        <v>307</v>
      </c>
      <c r="AJ25" s="63">
        <v>17350000</v>
      </c>
      <c r="AK25" s="63">
        <v>17350000</v>
      </c>
      <c r="AL25" s="74" t="s">
        <v>170</v>
      </c>
      <c r="AM25" s="74" t="s">
        <v>189</v>
      </c>
      <c r="AN25" s="74" t="s">
        <v>29</v>
      </c>
      <c r="AO25" s="74" t="s">
        <v>750</v>
      </c>
      <c r="AP25" s="74" t="s">
        <v>2049</v>
      </c>
      <c r="AQ25" s="74" t="s">
        <v>2855</v>
      </c>
      <c r="AR25" s="74" t="s">
        <v>916</v>
      </c>
      <c r="AS25" s="74" t="s">
        <v>1036</v>
      </c>
      <c r="AT25" s="74" t="s">
        <v>2910</v>
      </c>
      <c r="AU25" s="74" t="s">
        <v>2911</v>
      </c>
    </row>
    <row r="26" spans="1:47" x14ac:dyDescent="0.25">
      <c r="A26" s="74" t="s">
        <v>676</v>
      </c>
      <c r="B26" s="74" t="s">
        <v>308</v>
      </c>
      <c r="C26" s="74" t="s">
        <v>309</v>
      </c>
      <c r="H26" s="74" t="s">
        <v>546</v>
      </c>
      <c r="I26" s="74" t="s">
        <v>13</v>
      </c>
      <c r="K26" s="74" t="s">
        <v>546</v>
      </c>
      <c r="L26" s="62">
        <v>160202</v>
      </c>
      <c r="N26" s="74" t="s">
        <v>548</v>
      </c>
      <c r="AE26" s="74" t="s">
        <v>753</v>
      </c>
      <c r="AF26" s="74" t="s">
        <v>550</v>
      </c>
      <c r="AG26" s="62">
        <v>2566</v>
      </c>
      <c r="AH26" s="74" t="s">
        <v>185</v>
      </c>
      <c r="AI26" s="74" t="s">
        <v>307</v>
      </c>
      <c r="AJ26" s="63">
        <v>37512200</v>
      </c>
      <c r="AK26" s="63">
        <v>37512200</v>
      </c>
      <c r="AL26" s="74" t="s">
        <v>170</v>
      </c>
      <c r="AM26" s="74" t="s">
        <v>189</v>
      </c>
      <c r="AN26" s="74" t="s">
        <v>29</v>
      </c>
      <c r="AO26" s="74" t="s">
        <v>310</v>
      </c>
      <c r="AP26" s="74" t="s">
        <v>754</v>
      </c>
      <c r="AQ26" s="74" t="s">
        <v>755</v>
      </c>
      <c r="AR26" s="74" t="s">
        <v>171</v>
      </c>
      <c r="AS26" s="74" t="s">
        <v>1007</v>
      </c>
      <c r="AT26" s="74" t="s">
        <v>2912</v>
      </c>
      <c r="AU26" s="74" t="s">
        <v>2913</v>
      </c>
    </row>
    <row r="27" spans="1:47" x14ac:dyDescent="0.25">
      <c r="A27" s="74" t="s">
        <v>1763</v>
      </c>
      <c r="B27" s="74" t="s">
        <v>2914</v>
      </c>
      <c r="C27" s="74" t="s">
        <v>2915</v>
      </c>
      <c r="H27" s="74" t="s">
        <v>546</v>
      </c>
      <c r="I27" s="74" t="s">
        <v>13</v>
      </c>
      <c r="K27" s="74" t="s">
        <v>546</v>
      </c>
      <c r="L27" s="62">
        <v>160101</v>
      </c>
      <c r="N27" s="74" t="s">
        <v>901</v>
      </c>
      <c r="AE27" s="74" t="s">
        <v>2916</v>
      </c>
      <c r="AF27" s="74" t="s">
        <v>550</v>
      </c>
      <c r="AG27" s="62">
        <v>2566</v>
      </c>
      <c r="AH27" s="74" t="s">
        <v>185</v>
      </c>
      <c r="AI27" s="74" t="s">
        <v>307</v>
      </c>
      <c r="AJ27" s="63">
        <v>5000000</v>
      </c>
      <c r="AK27" s="63">
        <v>5000000</v>
      </c>
      <c r="AL27" s="74" t="s">
        <v>1767</v>
      </c>
      <c r="AM27" s="74" t="s">
        <v>1768</v>
      </c>
      <c r="AN27" s="74" t="s">
        <v>36</v>
      </c>
      <c r="AO27" s="74" t="s">
        <v>750</v>
      </c>
      <c r="AP27" s="74" t="s">
        <v>2028</v>
      </c>
      <c r="AQ27" s="74" t="s">
        <v>2781</v>
      </c>
      <c r="AR27" s="74" t="s">
        <v>905</v>
      </c>
      <c r="AS27" s="74" t="s">
        <v>907</v>
      </c>
      <c r="AT27" s="74" t="s">
        <v>2917</v>
      </c>
      <c r="AU27" s="74" t="s">
        <v>2918</v>
      </c>
    </row>
    <row r="28" spans="1:47" x14ac:dyDescent="0.25">
      <c r="A28" s="74" t="s">
        <v>571</v>
      </c>
      <c r="B28" s="74" t="s">
        <v>311</v>
      </c>
      <c r="C28" s="74" t="s">
        <v>312</v>
      </c>
      <c r="H28" s="74" t="s">
        <v>546</v>
      </c>
      <c r="I28" s="74" t="s">
        <v>13</v>
      </c>
      <c r="K28" s="74" t="s">
        <v>546</v>
      </c>
      <c r="L28" s="62">
        <v>160202</v>
      </c>
      <c r="N28" s="74" t="s">
        <v>548</v>
      </c>
      <c r="AE28" s="74" t="s">
        <v>756</v>
      </c>
      <c r="AF28" s="74" t="s">
        <v>550</v>
      </c>
      <c r="AG28" s="62">
        <v>2566</v>
      </c>
      <c r="AH28" s="74" t="s">
        <v>185</v>
      </c>
      <c r="AI28" s="74" t="s">
        <v>307</v>
      </c>
      <c r="AJ28" s="63">
        <v>206311800</v>
      </c>
      <c r="AK28" s="63">
        <v>206311800</v>
      </c>
      <c r="AL28" s="74" t="s">
        <v>65</v>
      </c>
      <c r="AM28" s="74" t="s">
        <v>66</v>
      </c>
      <c r="AN28" s="74" t="s">
        <v>67</v>
      </c>
      <c r="AO28" s="74" t="s">
        <v>310</v>
      </c>
      <c r="AP28" s="74" t="s">
        <v>757</v>
      </c>
      <c r="AQ28" s="74" t="s">
        <v>758</v>
      </c>
      <c r="AR28" s="74" t="s">
        <v>183</v>
      </c>
      <c r="AS28" s="74" t="s">
        <v>1938</v>
      </c>
      <c r="AT28" s="74" t="s">
        <v>2919</v>
      </c>
      <c r="AU28" s="74" t="s">
        <v>2920</v>
      </c>
    </row>
    <row r="29" spans="1:47" x14ac:dyDescent="0.25">
      <c r="A29" s="74" t="s">
        <v>571</v>
      </c>
      <c r="B29" s="74" t="s">
        <v>759</v>
      </c>
      <c r="C29" s="74" t="s">
        <v>760</v>
      </c>
      <c r="H29" s="74" t="s">
        <v>546</v>
      </c>
      <c r="I29" s="74" t="s">
        <v>13</v>
      </c>
      <c r="K29" s="74" t="s">
        <v>546</v>
      </c>
      <c r="L29" s="62">
        <v>160202</v>
      </c>
      <c r="N29" s="74" t="s">
        <v>548</v>
      </c>
      <c r="AE29" s="74" t="s">
        <v>761</v>
      </c>
      <c r="AF29" s="74" t="s">
        <v>550</v>
      </c>
      <c r="AG29" s="62">
        <v>2566</v>
      </c>
      <c r="AH29" s="74" t="s">
        <v>185</v>
      </c>
      <c r="AI29" s="74" t="s">
        <v>307</v>
      </c>
      <c r="AJ29" s="63">
        <v>182343300</v>
      </c>
      <c r="AK29" s="63">
        <v>182343300</v>
      </c>
      <c r="AL29" s="74" t="s">
        <v>65</v>
      </c>
      <c r="AM29" s="74" t="s">
        <v>66</v>
      </c>
      <c r="AN29" s="74" t="s">
        <v>67</v>
      </c>
      <c r="AO29" s="74" t="s">
        <v>750</v>
      </c>
      <c r="AP29" s="74" t="s">
        <v>762</v>
      </c>
      <c r="AQ29" s="74" t="s">
        <v>763</v>
      </c>
      <c r="AR29" s="74" t="s">
        <v>168</v>
      </c>
      <c r="AS29" s="74" t="s">
        <v>934</v>
      </c>
      <c r="AT29" s="74" t="s">
        <v>2921</v>
      </c>
      <c r="AU29" s="74" t="s">
        <v>2922</v>
      </c>
    </row>
    <row r="30" spans="1:47" x14ac:dyDescent="0.25">
      <c r="A30" s="74" t="s">
        <v>2923</v>
      </c>
      <c r="B30" s="74" t="s">
        <v>2924</v>
      </c>
      <c r="C30" s="74" t="s">
        <v>2925</v>
      </c>
      <c r="H30" s="74" t="s">
        <v>546</v>
      </c>
      <c r="I30" s="74" t="s">
        <v>21</v>
      </c>
      <c r="K30" s="74" t="s">
        <v>546</v>
      </c>
      <c r="L30" s="62">
        <v>160201</v>
      </c>
      <c r="N30" s="74" t="s">
        <v>913</v>
      </c>
      <c r="AE30" s="74" t="s">
        <v>2926</v>
      </c>
      <c r="AF30" s="74" t="s">
        <v>550</v>
      </c>
      <c r="AG30" s="62">
        <v>2566</v>
      </c>
      <c r="AH30" s="74" t="s">
        <v>185</v>
      </c>
      <c r="AI30" s="74" t="s">
        <v>307</v>
      </c>
      <c r="AJ30" s="63">
        <v>12000000</v>
      </c>
      <c r="AK30" s="63">
        <v>12000000</v>
      </c>
      <c r="AL30" s="74" t="s">
        <v>170</v>
      </c>
      <c r="AM30" s="74" t="s">
        <v>2927</v>
      </c>
      <c r="AN30" s="74" t="s">
        <v>36</v>
      </c>
      <c r="AO30" s="74" t="s">
        <v>750</v>
      </c>
      <c r="AP30" s="74" t="s">
        <v>2868</v>
      </c>
      <c r="AQ30" s="74" t="s">
        <v>2928</v>
      </c>
      <c r="AR30" s="74" t="s">
        <v>977</v>
      </c>
      <c r="AS30" s="74" t="s">
        <v>1577</v>
      </c>
      <c r="AT30" s="74" t="s">
        <v>2929</v>
      </c>
      <c r="AU30" s="74" t="s">
        <v>2930</v>
      </c>
    </row>
    <row r="31" spans="1:47" x14ac:dyDescent="0.25">
      <c r="A31" s="74" t="s">
        <v>2931</v>
      </c>
      <c r="B31" s="74" t="s">
        <v>2932</v>
      </c>
      <c r="C31" s="74" t="s">
        <v>2933</v>
      </c>
      <c r="H31" s="74" t="s">
        <v>546</v>
      </c>
      <c r="I31" s="74" t="s">
        <v>21</v>
      </c>
      <c r="K31" s="74" t="s">
        <v>546</v>
      </c>
      <c r="L31" s="62">
        <v>160101</v>
      </c>
      <c r="N31" s="74" t="s">
        <v>901</v>
      </c>
      <c r="AE31" s="74" t="s">
        <v>2934</v>
      </c>
      <c r="AF31" s="74" t="s">
        <v>550</v>
      </c>
      <c r="AG31" s="62">
        <v>2566</v>
      </c>
      <c r="AH31" s="74" t="s">
        <v>185</v>
      </c>
      <c r="AI31" s="74" t="s">
        <v>307</v>
      </c>
      <c r="AJ31" s="63">
        <v>1400000</v>
      </c>
      <c r="AK31" s="63">
        <v>14000000</v>
      </c>
      <c r="AL31" s="74" t="s">
        <v>2832</v>
      </c>
      <c r="AM31" s="74" t="s">
        <v>1701</v>
      </c>
      <c r="AN31" s="74" t="s">
        <v>1702</v>
      </c>
      <c r="AO31" s="74" t="s">
        <v>750</v>
      </c>
      <c r="AP31" s="74" t="s">
        <v>2774</v>
      </c>
      <c r="AQ31" s="74" t="s">
        <v>2825</v>
      </c>
      <c r="AR31" s="74" t="s">
        <v>987</v>
      </c>
      <c r="AS31" s="74" t="s">
        <v>989</v>
      </c>
      <c r="AT31" s="74" t="s">
        <v>2935</v>
      </c>
      <c r="AU31" s="74" t="s">
        <v>2936</v>
      </c>
    </row>
    <row r="32" spans="1:47" x14ac:dyDescent="0.25">
      <c r="A32" s="74" t="s">
        <v>545</v>
      </c>
      <c r="B32" s="74" t="s">
        <v>764</v>
      </c>
      <c r="C32" s="74" t="s">
        <v>765</v>
      </c>
      <c r="H32" s="74" t="s">
        <v>546</v>
      </c>
      <c r="I32" s="74" t="s">
        <v>13</v>
      </c>
      <c r="K32" s="74" t="s">
        <v>546</v>
      </c>
      <c r="L32" s="62">
        <v>160202</v>
      </c>
      <c r="N32" s="74" t="s">
        <v>548</v>
      </c>
      <c r="AE32" s="74" t="s">
        <v>766</v>
      </c>
      <c r="AF32" s="74" t="s">
        <v>550</v>
      </c>
      <c r="AG32" s="62">
        <v>2566</v>
      </c>
      <c r="AH32" s="74" t="s">
        <v>185</v>
      </c>
      <c r="AI32" s="74" t="s">
        <v>307</v>
      </c>
      <c r="AJ32" s="63">
        <v>300000</v>
      </c>
      <c r="AK32" s="63">
        <v>300000</v>
      </c>
      <c r="AL32" s="74" t="s">
        <v>16</v>
      </c>
      <c r="AM32" s="74" t="s">
        <v>17</v>
      </c>
      <c r="AN32" s="74" t="s">
        <v>18</v>
      </c>
      <c r="AO32" s="74" t="s">
        <v>750</v>
      </c>
      <c r="AP32" s="74" t="s">
        <v>757</v>
      </c>
      <c r="AQ32" s="74" t="s">
        <v>767</v>
      </c>
      <c r="AR32" s="74" t="s">
        <v>183</v>
      </c>
      <c r="AS32" s="74" t="s">
        <v>921</v>
      </c>
      <c r="AT32" s="74" t="s">
        <v>2937</v>
      </c>
      <c r="AU32" s="74" t="s">
        <v>2938</v>
      </c>
    </row>
    <row r="33" spans="1:47" x14ac:dyDescent="0.25">
      <c r="A33" s="74" t="s">
        <v>2939</v>
      </c>
      <c r="B33" s="74" t="s">
        <v>2940</v>
      </c>
      <c r="C33" s="74" t="s">
        <v>2941</v>
      </c>
      <c r="H33" s="74" t="s">
        <v>546</v>
      </c>
      <c r="I33" s="74" t="s">
        <v>21</v>
      </c>
      <c r="J33" s="74" t="s">
        <v>552</v>
      </c>
      <c r="K33" s="74" t="s">
        <v>546</v>
      </c>
      <c r="L33" s="62">
        <v>160101</v>
      </c>
      <c r="N33" s="74" t="s">
        <v>901</v>
      </c>
      <c r="AE33" s="74" t="s">
        <v>2942</v>
      </c>
      <c r="AF33" s="74" t="s">
        <v>550</v>
      </c>
      <c r="AG33" s="62">
        <v>2566</v>
      </c>
      <c r="AH33" s="74" t="s">
        <v>185</v>
      </c>
      <c r="AI33" s="74" t="s">
        <v>307</v>
      </c>
      <c r="AJ33" s="63">
        <v>10000000</v>
      </c>
      <c r="AK33" s="63">
        <v>10000000</v>
      </c>
      <c r="AL33" s="74" t="s">
        <v>2943</v>
      </c>
      <c r="AM33" s="74" t="s">
        <v>1701</v>
      </c>
      <c r="AN33" s="74" t="s">
        <v>1702</v>
      </c>
      <c r="AO33" s="74" t="s">
        <v>750</v>
      </c>
      <c r="AP33" s="74" t="s">
        <v>2774</v>
      </c>
      <c r="AQ33" s="74" t="s">
        <v>2825</v>
      </c>
      <c r="AR33" s="74" t="s">
        <v>987</v>
      </c>
      <c r="AS33" s="74" t="s">
        <v>989</v>
      </c>
      <c r="AT33" s="74" t="s">
        <v>2944</v>
      </c>
      <c r="AU33" s="74" t="s">
        <v>2945</v>
      </c>
    </row>
    <row r="34" spans="1:47" x14ac:dyDescent="0.25">
      <c r="A34" s="74" t="s">
        <v>768</v>
      </c>
      <c r="B34" s="74" t="s">
        <v>769</v>
      </c>
      <c r="C34" s="74" t="s">
        <v>770</v>
      </c>
      <c r="H34" s="74" t="s">
        <v>546</v>
      </c>
      <c r="I34" s="74" t="s">
        <v>21</v>
      </c>
      <c r="K34" s="74" t="s">
        <v>546</v>
      </c>
      <c r="L34" s="62">
        <v>160202</v>
      </c>
      <c r="N34" s="74" t="s">
        <v>548</v>
      </c>
      <c r="AE34" s="74" t="s">
        <v>771</v>
      </c>
      <c r="AF34" s="74" t="s">
        <v>550</v>
      </c>
      <c r="AG34" s="62">
        <v>2566</v>
      </c>
      <c r="AH34" s="74" t="s">
        <v>185</v>
      </c>
      <c r="AI34" s="74" t="s">
        <v>772</v>
      </c>
      <c r="AJ34" s="63">
        <v>35000000</v>
      </c>
      <c r="AK34" s="63">
        <v>35000000</v>
      </c>
      <c r="AL34" s="74" t="s">
        <v>773</v>
      </c>
      <c r="AM34" s="74" t="s">
        <v>1992</v>
      </c>
      <c r="AN34" s="74" t="s">
        <v>36</v>
      </c>
      <c r="AO34" s="74" t="s">
        <v>750</v>
      </c>
      <c r="AP34" s="74" t="s">
        <v>757</v>
      </c>
      <c r="AQ34" s="74" t="s">
        <v>775</v>
      </c>
      <c r="AR34" s="74" t="s">
        <v>183</v>
      </c>
      <c r="AS34" s="74" t="s">
        <v>2946</v>
      </c>
      <c r="AT34" s="74" t="s">
        <v>2947</v>
      </c>
      <c r="AU34" s="74" t="s">
        <v>2948</v>
      </c>
    </row>
    <row r="35" spans="1:47" x14ac:dyDescent="0.25">
      <c r="A35" s="74" t="s">
        <v>2039</v>
      </c>
      <c r="B35" s="74" t="s">
        <v>2949</v>
      </c>
      <c r="C35" s="74" t="s">
        <v>2041</v>
      </c>
      <c r="H35" s="74" t="s">
        <v>546</v>
      </c>
      <c r="I35" s="74" t="s">
        <v>13</v>
      </c>
      <c r="K35" s="74" t="s">
        <v>546</v>
      </c>
      <c r="L35" s="62">
        <v>160101</v>
      </c>
      <c r="N35" s="74" t="s">
        <v>901</v>
      </c>
      <c r="AE35" s="74" t="s">
        <v>2950</v>
      </c>
      <c r="AF35" s="74" t="s">
        <v>550</v>
      </c>
      <c r="AG35" s="62">
        <v>2566</v>
      </c>
      <c r="AH35" s="74" t="s">
        <v>2951</v>
      </c>
      <c r="AI35" s="74" t="s">
        <v>2952</v>
      </c>
      <c r="AJ35" s="62">
        <v>0</v>
      </c>
      <c r="AK35" s="62">
        <v>0</v>
      </c>
      <c r="AL35" s="74" t="s">
        <v>2047</v>
      </c>
      <c r="AM35" s="74" t="s">
        <v>2048</v>
      </c>
      <c r="AN35" s="74" t="s">
        <v>67</v>
      </c>
      <c r="AO35" s="74" t="s">
        <v>750</v>
      </c>
      <c r="AP35" s="74" t="s">
        <v>2953</v>
      </c>
      <c r="AQ35" s="74" t="s">
        <v>2954</v>
      </c>
      <c r="AR35" s="74" t="s">
        <v>927</v>
      </c>
      <c r="AS35" s="74" t="s">
        <v>1323</v>
      </c>
      <c r="AT35" s="74" t="s">
        <v>2955</v>
      </c>
      <c r="AU35" s="74" t="s">
        <v>2956</v>
      </c>
    </row>
    <row r="36" spans="1:47" x14ac:dyDescent="0.25">
      <c r="A36" s="74" t="s">
        <v>2957</v>
      </c>
      <c r="B36" s="74" t="s">
        <v>2958</v>
      </c>
      <c r="C36" s="74" t="s">
        <v>2959</v>
      </c>
      <c r="H36" s="74" t="s">
        <v>546</v>
      </c>
      <c r="I36" s="74" t="s">
        <v>13</v>
      </c>
      <c r="K36" s="74" t="s">
        <v>546</v>
      </c>
      <c r="L36" s="62">
        <v>160201</v>
      </c>
      <c r="N36" s="74" t="s">
        <v>913</v>
      </c>
      <c r="AE36" s="74" t="s">
        <v>2960</v>
      </c>
      <c r="AF36" s="74" t="s">
        <v>550</v>
      </c>
      <c r="AG36" s="62">
        <v>2566</v>
      </c>
      <c r="AH36" s="74" t="s">
        <v>185</v>
      </c>
      <c r="AI36" s="74" t="s">
        <v>307</v>
      </c>
      <c r="AJ36" s="63">
        <v>101594000</v>
      </c>
      <c r="AK36" s="62">
        <v>0</v>
      </c>
      <c r="AL36" s="74" t="s">
        <v>2961</v>
      </c>
      <c r="AM36" s="74" t="s">
        <v>2962</v>
      </c>
      <c r="AN36" s="74" t="s">
        <v>1025</v>
      </c>
      <c r="AO36" s="74" t="s">
        <v>750</v>
      </c>
      <c r="AP36" s="74" t="s">
        <v>2797</v>
      </c>
      <c r="AQ36" s="74" t="s">
        <v>2798</v>
      </c>
      <c r="AR36" s="74" t="s">
        <v>969</v>
      </c>
      <c r="AS36" s="74" t="s">
        <v>1060</v>
      </c>
      <c r="AT36" s="74" t="s">
        <v>2963</v>
      </c>
      <c r="AU36" s="74" t="s">
        <v>2964</v>
      </c>
    </row>
    <row r="37" spans="1:47" x14ac:dyDescent="0.25">
      <c r="A37" s="74" t="s">
        <v>2957</v>
      </c>
      <c r="B37" s="74" t="s">
        <v>2965</v>
      </c>
      <c r="C37" s="74" t="s">
        <v>2966</v>
      </c>
      <c r="H37" s="74" t="s">
        <v>546</v>
      </c>
      <c r="I37" s="74" t="s">
        <v>13</v>
      </c>
      <c r="K37" s="74" t="s">
        <v>546</v>
      </c>
      <c r="L37" s="62">
        <v>160201</v>
      </c>
      <c r="N37" s="74" t="s">
        <v>913</v>
      </c>
      <c r="AE37" s="74" t="s">
        <v>2942</v>
      </c>
      <c r="AF37" s="74" t="s">
        <v>550</v>
      </c>
      <c r="AG37" s="62">
        <v>2566</v>
      </c>
      <c r="AH37" s="74" t="s">
        <v>185</v>
      </c>
      <c r="AI37" s="74" t="s">
        <v>307</v>
      </c>
      <c r="AJ37" s="63">
        <v>25800000</v>
      </c>
      <c r="AK37" s="62">
        <v>0</v>
      </c>
      <c r="AL37" s="74" t="s">
        <v>2961</v>
      </c>
      <c r="AM37" s="74" t="s">
        <v>2962</v>
      </c>
      <c r="AN37" s="74" t="s">
        <v>1025</v>
      </c>
      <c r="AO37" s="74" t="s">
        <v>750</v>
      </c>
      <c r="AP37" s="74" t="s">
        <v>2797</v>
      </c>
      <c r="AQ37" s="74" t="s">
        <v>2798</v>
      </c>
      <c r="AR37" s="74" t="s">
        <v>969</v>
      </c>
      <c r="AS37" s="74" t="s">
        <v>1060</v>
      </c>
      <c r="AT37" s="74" t="s">
        <v>2967</v>
      </c>
      <c r="AU37" s="74" t="s">
        <v>2968</v>
      </c>
    </row>
    <row r="38" spans="1:47" x14ac:dyDescent="0.25">
      <c r="A38" s="74" t="s">
        <v>2957</v>
      </c>
      <c r="B38" s="74" t="s">
        <v>2969</v>
      </c>
      <c r="C38" s="74" t="s">
        <v>2970</v>
      </c>
      <c r="H38" s="74" t="s">
        <v>546</v>
      </c>
      <c r="I38" s="74" t="s">
        <v>13</v>
      </c>
      <c r="K38" s="74" t="s">
        <v>546</v>
      </c>
      <c r="L38" s="62">
        <v>160201</v>
      </c>
      <c r="N38" s="74" t="s">
        <v>913</v>
      </c>
      <c r="AE38" s="74" t="s">
        <v>2971</v>
      </c>
      <c r="AF38" s="74" t="s">
        <v>550</v>
      </c>
      <c r="AG38" s="62">
        <v>2566</v>
      </c>
      <c r="AH38" s="74" t="s">
        <v>185</v>
      </c>
      <c r="AI38" s="74" t="s">
        <v>307</v>
      </c>
      <c r="AJ38" s="63">
        <v>10000000</v>
      </c>
      <c r="AK38" s="62">
        <v>0</v>
      </c>
      <c r="AL38" s="74" t="s">
        <v>2961</v>
      </c>
      <c r="AM38" s="74" t="s">
        <v>2962</v>
      </c>
      <c r="AN38" s="74" t="s">
        <v>1025</v>
      </c>
      <c r="AO38" s="74" t="s">
        <v>750</v>
      </c>
      <c r="AP38" s="74" t="s">
        <v>2797</v>
      </c>
      <c r="AQ38" s="74" t="s">
        <v>2972</v>
      </c>
      <c r="AR38" s="74" t="s">
        <v>969</v>
      </c>
      <c r="AS38" s="74" t="s">
        <v>1262</v>
      </c>
      <c r="AT38" s="74" t="s">
        <v>2973</v>
      </c>
      <c r="AU38" s="74" t="s">
        <v>2974</v>
      </c>
    </row>
    <row r="39" spans="1:47" x14ac:dyDescent="0.25">
      <c r="A39" s="74" t="s">
        <v>768</v>
      </c>
      <c r="B39" s="74" t="s">
        <v>776</v>
      </c>
      <c r="C39" s="74" t="s">
        <v>777</v>
      </c>
      <c r="H39" s="74" t="s">
        <v>546</v>
      </c>
      <c r="I39" s="74" t="s">
        <v>21</v>
      </c>
      <c r="K39" s="74" t="s">
        <v>546</v>
      </c>
      <c r="L39" s="62">
        <v>160202</v>
      </c>
      <c r="N39" s="74" t="s">
        <v>548</v>
      </c>
      <c r="AE39" s="74" t="s">
        <v>778</v>
      </c>
      <c r="AF39" s="74" t="s">
        <v>550</v>
      </c>
      <c r="AG39" s="62">
        <v>2566</v>
      </c>
      <c r="AH39" s="74" t="s">
        <v>185</v>
      </c>
      <c r="AI39" s="74" t="s">
        <v>779</v>
      </c>
      <c r="AJ39" s="63">
        <v>13600000</v>
      </c>
      <c r="AK39" s="63">
        <v>13600000</v>
      </c>
      <c r="AL39" s="74" t="s">
        <v>773</v>
      </c>
      <c r="AM39" s="74" t="s">
        <v>1992</v>
      </c>
      <c r="AN39" s="74" t="s">
        <v>36</v>
      </c>
      <c r="AO39" s="74" t="s">
        <v>750</v>
      </c>
      <c r="AP39" s="74" t="s">
        <v>757</v>
      </c>
      <c r="AQ39" s="74" t="s">
        <v>758</v>
      </c>
      <c r="AR39" s="74" t="s">
        <v>183</v>
      </c>
      <c r="AS39" s="74" t="s">
        <v>1938</v>
      </c>
      <c r="AT39" s="74" t="s">
        <v>2975</v>
      </c>
      <c r="AU39" s="74" t="s">
        <v>2976</v>
      </c>
    </row>
    <row r="40" spans="1:47" x14ac:dyDescent="0.25">
      <c r="A40" s="74" t="s">
        <v>591</v>
      </c>
      <c r="B40" s="74" t="s">
        <v>2977</v>
      </c>
      <c r="C40" s="74" t="s">
        <v>2978</v>
      </c>
      <c r="H40" s="74" t="s">
        <v>546</v>
      </c>
      <c r="I40" s="74" t="s">
        <v>21</v>
      </c>
      <c r="K40" s="74" t="s">
        <v>546</v>
      </c>
      <c r="L40" s="62">
        <v>160201</v>
      </c>
      <c r="N40" s="74" t="s">
        <v>913</v>
      </c>
      <c r="AE40" s="74" t="s">
        <v>2979</v>
      </c>
      <c r="AF40" s="74" t="s">
        <v>550</v>
      </c>
      <c r="AG40" s="62">
        <v>2566</v>
      </c>
      <c r="AH40" s="74" t="s">
        <v>185</v>
      </c>
      <c r="AI40" s="74" t="s">
        <v>307</v>
      </c>
      <c r="AJ40" s="63">
        <v>13500000</v>
      </c>
      <c r="AK40" s="63">
        <v>13500000</v>
      </c>
      <c r="AL40" s="74" t="s">
        <v>110</v>
      </c>
      <c r="AM40" s="74" t="s">
        <v>111</v>
      </c>
      <c r="AN40" s="74" t="s">
        <v>36</v>
      </c>
      <c r="AO40" s="74" t="s">
        <v>750</v>
      </c>
      <c r="AP40" s="74" t="s">
        <v>2868</v>
      </c>
      <c r="AQ40" s="74" t="s">
        <v>2928</v>
      </c>
      <c r="AR40" s="74" t="s">
        <v>977</v>
      </c>
      <c r="AS40" s="74" t="s">
        <v>1577</v>
      </c>
      <c r="AT40" s="74" t="s">
        <v>2980</v>
      </c>
      <c r="AU40" s="74" t="s">
        <v>2981</v>
      </c>
    </row>
    <row r="41" spans="1:47" x14ac:dyDescent="0.25">
      <c r="A41" s="74" t="s">
        <v>2939</v>
      </c>
      <c r="B41" s="74" t="s">
        <v>2982</v>
      </c>
      <c r="C41" s="74" t="s">
        <v>2983</v>
      </c>
      <c r="H41" s="74" t="s">
        <v>546</v>
      </c>
      <c r="I41" s="74" t="s">
        <v>21</v>
      </c>
      <c r="J41" s="74" t="s">
        <v>552</v>
      </c>
      <c r="K41" s="74" t="s">
        <v>546</v>
      </c>
      <c r="L41" s="62">
        <v>160101</v>
      </c>
      <c r="N41" s="74" t="s">
        <v>901</v>
      </c>
      <c r="AE41" s="74" t="s">
        <v>2984</v>
      </c>
      <c r="AF41" s="74" t="s">
        <v>550</v>
      </c>
      <c r="AG41" s="62">
        <v>2566</v>
      </c>
      <c r="AH41" s="74" t="s">
        <v>185</v>
      </c>
      <c r="AI41" s="74" t="s">
        <v>307</v>
      </c>
      <c r="AJ41" s="63">
        <v>12000000</v>
      </c>
      <c r="AK41" s="63">
        <v>12000000</v>
      </c>
      <c r="AL41" s="74" t="s">
        <v>2943</v>
      </c>
      <c r="AM41" s="74" t="s">
        <v>1701</v>
      </c>
      <c r="AN41" s="74" t="s">
        <v>1702</v>
      </c>
      <c r="AO41" s="74" t="s">
        <v>750</v>
      </c>
      <c r="AP41" s="74" t="s">
        <v>2774</v>
      </c>
      <c r="AQ41" s="74" t="s">
        <v>2825</v>
      </c>
      <c r="AR41" s="74" t="s">
        <v>987</v>
      </c>
      <c r="AS41" s="74" t="s">
        <v>989</v>
      </c>
      <c r="AT41" s="74" t="s">
        <v>2985</v>
      </c>
      <c r="AU41" s="74" t="s">
        <v>2986</v>
      </c>
    </row>
    <row r="42" spans="1:47" x14ac:dyDescent="0.25">
      <c r="A42" s="74" t="s">
        <v>780</v>
      </c>
      <c r="B42" s="74" t="s">
        <v>781</v>
      </c>
      <c r="C42" s="74" t="s">
        <v>782</v>
      </c>
      <c r="H42" s="74" t="s">
        <v>546</v>
      </c>
      <c r="I42" s="74" t="s">
        <v>13</v>
      </c>
      <c r="K42" s="74" t="s">
        <v>546</v>
      </c>
      <c r="L42" s="62">
        <v>160202</v>
      </c>
      <c r="N42" s="74" t="s">
        <v>548</v>
      </c>
      <c r="AE42" s="74" t="s">
        <v>783</v>
      </c>
      <c r="AF42" s="74" t="s">
        <v>550</v>
      </c>
      <c r="AG42" s="62">
        <v>2566</v>
      </c>
      <c r="AH42" s="74" t="s">
        <v>185</v>
      </c>
      <c r="AI42" s="74" t="s">
        <v>307</v>
      </c>
      <c r="AJ42" s="63">
        <v>40000000</v>
      </c>
      <c r="AK42" s="63">
        <v>40000000</v>
      </c>
      <c r="AL42" s="74" t="s">
        <v>784</v>
      </c>
      <c r="AM42" s="74" t="s">
        <v>785</v>
      </c>
      <c r="AN42" s="74" t="s">
        <v>786</v>
      </c>
      <c r="AO42" s="74" t="s">
        <v>750</v>
      </c>
      <c r="AP42" s="74" t="s">
        <v>757</v>
      </c>
      <c r="AQ42" s="74" t="s">
        <v>767</v>
      </c>
      <c r="AR42" s="74" t="s">
        <v>183</v>
      </c>
      <c r="AS42" s="74" t="s">
        <v>921</v>
      </c>
      <c r="AT42" s="74" t="s">
        <v>2987</v>
      </c>
      <c r="AU42" s="74" t="s">
        <v>2988</v>
      </c>
    </row>
    <row r="43" spans="1:47" x14ac:dyDescent="0.25">
      <c r="A43" s="74" t="s">
        <v>2989</v>
      </c>
      <c r="B43" s="74" t="s">
        <v>2990</v>
      </c>
      <c r="C43" s="74" t="s">
        <v>2991</v>
      </c>
      <c r="H43" s="74" t="s">
        <v>546</v>
      </c>
      <c r="I43" s="74" t="s">
        <v>21</v>
      </c>
      <c r="K43" s="74" t="s">
        <v>546</v>
      </c>
      <c r="L43" s="62">
        <v>160101</v>
      </c>
      <c r="N43" s="74" t="s">
        <v>901</v>
      </c>
      <c r="AE43" s="74" t="s">
        <v>2992</v>
      </c>
      <c r="AF43" s="74" t="s">
        <v>550</v>
      </c>
      <c r="AG43" s="62">
        <v>2566</v>
      </c>
      <c r="AH43" s="74" t="s">
        <v>185</v>
      </c>
      <c r="AI43" s="74" t="s">
        <v>307</v>
      </c>
      <c r="AJ43" s="63">
        <v>2200000</v>
      </c>
      <c r="AK43" s="63">
        <v>2200000</v>
      </c>
      <c r="AL43" s="74" t="s">
        <v>110</v>
      </c>
      <c r="AM43" s="74" t="s">
        <v>2993</v>
      </c>
      <c r="AN43" s="74" t="s">
        <v>36</v>
      </c>
      <c r="AO43" s="74" t="s">
        <v>750</v>
      </c>
      <c r="AP43" s="74" t="s">
        <v>2028</v>
      </c>
      <c r="AQ43" s="74" t="s">
        <v>2029</v>
      </c>
      <c r="AR43" s="74" t="s">
        <v>905</v>
      </c>
      <c r="AS43" s="74" t="s">
        <v>1090</v>
      </c>
      <c r="AT43" s="74" t="s">
        <v>2994</v>
      </c>
      <c r="AU43" s="74" t="s">
        <v>2995</v>
      </c>
    </row>
    <row r="44" spans="1:47" x14ac:dyDescent="0.25">
      <c r="A44" s="74" t="s">
        <v>2989</v>
      </c>
      <c r="B44" s="74" t="s">
        <v>2996</v>
      </c>
      <c r="C44" s="74" t="s">
        <v>2997</v>
      </c>
      <c r="H44" s="74" t="s">
        <v>546</v>
      </c>
      <c r="I44" s="74" t="s">
        <v>21</v>
      </c>
      <c r="K44" s="74" t="s">
        <v>546</v>
      </c>
      <c r="L44" s="62">
        <v>160101</v>
      </c>
      <c r="N44" s="74" t="s">
        <v>901</v>
      </c>
      <c r="AE44" s="74" t="s">
        <v>2998</v>
      </c>
      <c r="AF44" s="74" t="s">
        <v>550</v>
      </c>
      <c r="AG44" s="62">
        <v>2566</v>
      </c>
      <c r="AH44" s="74" t="s">
        <v>185</v>
      </c>
      <c r="AI44" s="74" t="s">
        <v>307</v>
      </c>
      <c r="AJ44" s="63">
        <v>2050000</v>
      </c>
      <c r="AK44" s="63">
        <v>2050000</v>
      </c>
      <c r="AL44" s="74" t="s">
        <v>110</v>
      </c>
      <c r="AM44" s="74" t="s">
        <v>2993</v>
      </c>
      <c r="AN44" s="74" t="s">
        <v>36</v>
      </c>
      <c r="AO44" s="74" t="s">
        <v>750</v>
      </c>
      <c r="AP44" s="74" t="s">
        <v>2028</v>
      </c>
      <c r="AQ44" s="74" t="s">
        <v>2029</v>
      </c>
      <c r="AR44" s="74" t="s">
        <v>905</v>
      </c>
      <c r="AS44" s="74" t="s">
        <v>1090</v>
      </c>
      <c r="AT44" s="74" t="s">
        <v>2999</v>
      </c>
      <c r="AU44" s="74" t="s">
        <v>3000</v>
      </c>
    </row>
    <row r="45" spans="1:47" x14ac:dyDescent="0.25">
      <c r="A45" s="74" t="s">
        <v>793</v>
      </c>
      <c r="B45" s="74" t="s">
        <v>3001</v>
      </c>
      <c r="C45" s="74" t="s">
        <v>3002</v>
      </c>
      <c r="H45" s="74" t="s">
        <v>546</v>
      </c>
      <c r="I45" s="74" t="s">
        <v>13</v>
      </c>
      <c r="K45" s="74" t="s">
        <v>546</v>
      </c>
      <c r="L45" s="62">
        <v>160201</v>
      </c>
      <c r="N45" s="74" t="s">
        <v>913</v>
      </c>
      <c r="AE45" s="74" t="s">
        <v>3003</v>
      </c>
      <c r="AF45" s="74" t="s">
        <v>550</v>
      </c>
      <c r="AG45" s="62">
        <v>2566</v>
      </c>
      <c r="AH45" s="74" t="s">
        <v>185</v>
      </c>
      <c r="AI45" s="74" t="s">
        <v>307</v>
      </c>
      <c r="AJ45" s="63">
        <v>513000</v>
      </c>
      <c r="AK45" s="63">
        <v>513000</v>
      </c>
      <c r="AL45" s="74" t="s">
        <v>128</v>
      </c>
      <c r="AM45" s="74" t="s">
        <v>315</v>
      </c>
      <c r="AN45" s="74" t="s">
        <v>36</v>
      </c>
      <c r="AO45" s="74" t="s">
        <v>750</v>
      </c>
      <c r="AP45" s="74" t="s">
        <v>2868</v>
      </c>
      <c r="AQ45" s="74" t="s">
        <v>2869</v>
      </c>
      <c r="AR45" s="74" t="s">
        <v>977</v>
      </c>
      <c r="AS45" s="74" t="s">
        <v>979</v>
      </c>
      <c r="AT45" s="74" t="s">
        <v>3004</v>
      </c>
      <c r="AU45" s="74" t="s">
        <v>3005</v>
      </c>
    </row>
    <row r="46" spans="1:47" x14ac:dyDescent="0.25">
      <c r="A46" s="74" t="s">
        <v>796</v>
      </c>
      <c r="B46" s="74" t="s">
        <v>3006</v>
      </c>
      <c r="C46" s="74" t="s">
        <v>3007</v>
      </c>
      <c r="H46" s="74" t="s">
        <v>546</v>
      </c>
      <c r="I46" s="74" t="s">
        <v>21</v>
      </c>
      <c r="K46" s="74" t="s">
        <v>546</v>
      </c>
      <c r="L46" s="62">
        <v>160101</v>
      </c>
      <c r="N46" s="74" t="s">
        <v>901</v>
      </c>
      <c r="AE46" s="74" t="s">
        <v>3008</v>
      </c>
      <c r="AF46" s="74" t="s">
        <v>550</v>
      </c>
      <c r="AG46" s="62">
        <v>2566</v>
      </c>
      <c r="AH46" s="74" t="s">
        <v>185</v>
      </c>
      <c r="AI46" s="74" t="s">
        <v>307</v>
      </c>
      <c r="AJ46" s="63">
        <v>17000000</v>
      </c>
      <c r="AK46" s="63">
        <v>17000000</v>
      </c>
      <c r="AL46" s="74" t="s">
        <v>34</v>
      </c>
      <c r="AM46" s="74" t="s">
        <v>320</v>
      </c>
      <c r="AN46" s="74" t="s">
        <v>36</v>
      </c>
      <c r="AO46" s="74" t="s">
        <v>750</v>
      </c>
      <c r="AP46" s="74" t="s">
        <v>2028</v>
      </c>
      <c r="AQ46" s="74" t="s">
        <v>2834</v>
      </c>
      <c r="AR46" s="74" t="s">
        <v>905</v>
      </c>
      <c r="AS46" s="74" t="s">
        <v>1075</v>
      </c>
      <c r="AT46" s="74" t="s">
        <v>3009</v>
      </c>
      <c r="AU46" s="74" t="s">
        <v>3010</v>
      </c>
    </row>
    <row r="47" spans="1:47" x14ac:dyDescent="0.25">
      <c r="A47" s="74" t="s">
        <v>780</v>
      </c>
      <c r="B47" s="74" t="s">
        <v>787</v>
      </c>
      <c r="C47" s="74" t="s">
        <v>788</v>
      </c>
      <c r="H47" s="74" t="s">
        <v>546</v>
      </c>
      <c r="I47" s="74" t="s">
        <v>13</v>
      </c>
      <c r="K47" s="74" t="s">
        <v>546</v>
      </c>
      <c r="L47" s="62">
        <v>160202</v>
      </c>
      <c r="N47" s="74" t="s">
        <v>548</v>
      </c>
      <c r="AE47" s="74" t="s">
        <v>789</v>
      </c>
      <c r="AF47" s="74" t="s">
        <v>550</v>
      </c>
      <c r="AG47" s="62">
        <v>2566</v>
      </c>
      <c r="AH47" s="74" t="s">
        <v>185</v>
      </c>
      <c r="AI47" s="74" t="s">
        <v>307</v>
      </c>
      <c r="AJ47" s="63">
        <v>26000000</v>
      </c>
      <c r="AK47" s="63">
        <v>26000000</v>
      </c>
      <c r="AL47" s="74" t="s">
        <v>784</v>
      </c>
      <c r="AM47" s="74" t="s">
        <v>785</v>
      </c>
      <c r="AN47" s="74" t="s">
        <v>786</v>
      </c>
      <c r="AO47" s="74" t="s">
        <v>750</v>
      </c>
      <c r="AP47" s="74" t="s">
        <v>757</v>
      </c>
      <c r="AQ47" s="74" t="s">
        <v>767</v>
      </c>
      <c r="AR47" s="74" t="s">
        <v>183</v>
      </c>
      <c r="AS47" s="74" t="s">
        <v>921</v>
      </c>
      <c r="AT47" s="74" t="s">
        <v>3011</v>
      </c>
      <c r="AU47" s="74" t="s">
        <v>3012</v>
      </c>
    </row>
    <row r="48" spans="1:47" x14ac:dyDescent="0.25">
      <c r="A48" s="74" t="s">
        <v>780</v>
      </c>
      <c r="B48" s="74" t="s">
        <v>790</v>
      </c>
      <c r="C48" s="74" t="s">
        <v>791</v>
      </c>
      <c r="H48" s="74" t="s">
        <v>546</v>
      </c>
      <c r="I48" s="74" t="s">
        <v>13</v>
      </c>
      <c r="K48" s="74" t="s">
        <v>546</v>
      </c>
      <c r="L48" s="62">
        <v>160202</v>
      </c>
      <c r="N48" s="74" t="s">
        <v>548</v>
      </c>
      <c r="AE48" s="74" t="s">
        <v>792</v>
      </c>
      <c r="AF48" s="74" t="s">
        <v>550</v>
      </c>
      <c r="AG48" s="62">
        <v>2566</v>
      </c>
      <c r="AH48" s="74" t="s">
        <v>185</v>
      </c>
      <c r="AI48" s="74" t="s">
        <v>307</v>
      </c>
      <c r="AJ48" s="63">
        <v>4500000</v>
      </c>
      <c r="AK48" s="63">
        <v>4500000</v>
      </c>
      <c r="AL48" s="74" t="s">
        <v>784</v>
      </c>
      <c r="AM48" s="74" t="s">
        <v>785</v>
      </c>
      <c r="AN48" s="74" t="s">
        <v>786</v>
      </c>
      <c r="AO48" s="74" t="s">
        <v>750</v>
      </c>
      <c r="AP48" s="74" t="s">
        <v>757</v>
      </c>
      <c r="AQ48" s="74" t="s">
        <v>767</v>
      </c>
      <c r="AR48" s="74" t="s">
        <v>183</v>
      </c>
      <c r="AS48" s="74" t="s">
        <v>921</v>
      </c>
      <c r="AT48" s="74" t="s">
        <v>3013</v>
      </c>
      <c r="AU48" s="74" t="s">
        <v>3014</v>
      </c>
    </row>
    <row r="49" spans="1:47" x14ac:dyDescent="0.25">
      <c r="A49" s="74" t="s">
        <v>3015</v>
      </c>
      <c r="B49" s="74" t="s">
        <v>3016</v>
      </c>
      <c r="C49" s="74" t="s">
        <v>3017</v>
      </c>
      <c r="H49" s="74" t="s">
        <v>546</v>
      </c>
      <c r="I49" s="74" t="s">
        <v>13</v>
      </c>
      <c r="K49" s="74" t="s">
        <v>546</v>
      </c>
      <c r="L49" s="62">
        <v>160101</v>
      </c>
      <c r="N49" s="74" t="s">
        <v>901</v>
      </c>
      <c r="AE49" s="74" t="s">
        <v>3018</v>
      </c>
      <c r="AF49" s="74" t="s">
        <v>550</v>
      </c>
      <c r="AG49" s="62">
        <v>2566</v>
      </c>
      <c r="AH49" s="74" t="s">
        <v>185</v>
      </c>
      <c r="AI49" s="74" t="s">
        <v>307</v>
      </c>
      <c r="AJ49" s="63">
        <v>50000000</v>
      </c>
      <c r="AK49" s="63">
        <v>50000000</v>
      </c>
      <c r="AL49" s="74" t="s">
        <v>110</v>
      </c>
      <c r="AM49" s="74" t="s">
        <v>3019</v>
      </c>
      <c r="AN49" s="74" t="s">
        <v>36</v>
      </c>
      <c r="AO49" s="74" t="s">
        <v>750</v>
      </c>
      <c r="AP49" s="74" t="s">
        <v>3020</v>
      </c>
      <c r="AQ49" s="74" t="s">
        <v>3021</v>
      </c>
      <c r="AR49" s="74" t="s">
        <v>3022</v>
      </c>
      <c r="AS49" s="74" t="s">
        <v>3023</v>
      </c>
      <c r="AT49" s="74" t="s">
        <v>3024</v>
      </c>
      <c r="AU49" s="74" t="s">
        <v>3025</v>
      </c>
    </row>
    <row r="50" spans="1:47" x14ac:dyDescent="0.25">
      <c r="A50" s="74" t="s">
        <v>3015</v>
      </c>
      <c r="B50" s="74" t="s">
        <v>3026</v>
      </c>
      <c r="C50" s="74" t="s">
        <v>3027</v>
      </c>
      <c r="H50" s="74" t="s">
        <v>546</v>
      </c>
      <c r="I50" s="74" t="s">
        <v>13</v>
      </c>
      <c r="K50" s="74" t="s">
        <v>546</v>
      </c>
      <c r="L50" s="62">
        <v>160101</v>
      </c>
      <c r="N50" s="74" t="s">
        <v>901</v>
      </c>
      <c r="AE50" s="74" t="s">
        <v>3028</v>
      </c>
      <c r="AF50" s="74" t="s">
        <v>550</v>
      </c>
      <c r="AG50" s="62">
        <v>2566</v>
      </c>
      <c r="AH50" s="74" t="s">
        <v>185</v>
      </c>
      <c r="AI50" s="74" t="s">
        <v>307</v>
      </c>
      <c r="AJ50" s="63">
        <v>31000000</v>
      </c>
      <c r="AK50" s="63">
        <v>31000000</v>
      </c>
      <c r="AL50" s="74" t="s">
        <v>110</v>
      </c>
      <c r="AM50" s="74" t="s">
        <v>3019</v>
      </c>
      <c r="AN50" s="74" t="s">
        <v>36</v>
      </c>
      <c r="AO50" s="74" t="s">
        <v>750</v>
      </c>
      <c r="AP50" s="74" t="s">
        <v>2028</v>
      </c>
      <c r="AQ50" s="74" t="s">
        <v>2834</v>
      </c>
      <c r="AR50" s="74" t="s">
        <v>905</v>
      </c>
      <c r="AS50" s="74" t="s">
        <v>1075</v>
      </c>
      <c r="AT50" s="74" t="s">
        <v>3029</v>
      </c>
      <c r="AU50" s="74" t="s">
        <v>3030</v>
      </c>
    </row>
    <row r="51" spans="1:47" x14ac:dyDescent="0.25">
      <c r="A51" s="74" t="s">
        <v>3015</v>
      </c>
      <c r="B51" s="74" t="s">
        <v>3031</v>
      </c>
      <c r="C51" s="74" t="s">
        <v>3032</v>
      </c>
      <c r="H51" s="74" t="s">
        <v>546</v>
      </c>
      <c r="I51" s="74" t="s">
        <v>13</v>
      </c>
      <c r="K51" s="74" t="s">
        <v>546</v>
      </c>
      <c r="L51" s="62">
        <v>160101</v>
      </c>
      <c r="N51" s="74" t="s">
        <v>901</v>
      </c>
      <c r="AE51" s="74" t="s">
        <v>3033</v>
      </c>
      <c r="AF51" s="74" t="s">
        <v>550</v>
      </c>
      <c r="AG51" s="62">
        <v>2566</v>
      </c>
      <c r="AH51" s="74" t="s">
        <v>185</v>
      </c>
      <c r="AI51" s="74" t="s">
        <v>307</v>
      </c>
      <c r="AJ51" s="63">
        <v>79000000</v>
      </c>
      <c r="AK51" s="63">
        <v>79000000</v>
      </c>
      <c r="AL51" s="74" t="s">
        <v>110</v>
      </c>
      <c r="AM51" s="74" t="s">
        <v>3019</v>
      </c>
      <c r="AN51" s="74" t="s">
        <v>36</v>
      </c>
      <c r="AO51" s="74" t="s">
        <v>750</v>
      </c>
      <c r="AP51" s="74" t="s">
        <v>2774</v>
      </c>
      <c r="AQ51" s="74" t="s">
        <v>2825</v>
      </c>
      <c r="AR51" s="74" t="s">
        <v>987</v>
      </c>
      <c r="AS51" s="74" t="s">
        <v>989</v>
      </c>
      <c r="AT51" s="74" t="s">
        <v>3034</v>
      </c>
      <c r="AU51" s="74" t="s">
        <v>3035</v>
      </c>
    </row>
    <row r="52" spans="1:47" x14ac:dyDescent="0.25">
      <c r="A52" s="74" t="s">
        <v>3036</v>
      </c>
      <c r="B52" s="74" t="s">
        <v>3037</v>
      </c>
      <c r="C52" s="74" t="s">
        <v>3038</v>
      </c>
      <c r="H52" s="74" t="s">
        <v>546</v>
      </c>
      <c r="I52" s="74" t="s">
        <v>13</v>
      </c>
      <c r="K52" s="74" t="s">
        <v>546</v>
      </c>
      <c r="L52" s="62">
        <v>160201</v>
      </c>
      <c r="N52" s="74" t="s">
        <v>913</v>
      </c>
      <c r="AE52" s="74" t="s">
        <v>3039</v>
      </c>
      <c r="AF52" s="74" t="s">
        <v>550</v>
      </c>
      <c r="AG52" s="62">
        <v>2566</v>
      </c>
      <c r="AH52" s="74" t="s">
        <v>185</v>
      </c>
      <c r="AI52" s="74" t="s">
        <v>307</v>
      </c>
      <c r="AJ52" s="63">
        <v>96000000</v>
      </c>
      <c r="AK52" s="63">
        <v>96000000</v>
      </c>
      <c r="AL52" s="74" t="s">
        <v>110</v>
      </c>
      <c r="AM52" s="74" t="s">
        <v>1840</v>
      </c>
      <c r="AN52" s="74" t="s">
        <v>36</v>
      </c>
      <c r="AO52" s="74" t="s">
        <v>750</v>
      </c>
      <c r="AP52" s="74" t="s">
        <v>2797</v>
      </c>
      <c r="AQ52" s="74" t="s">
        <v>2972</v>
      </c>
      <c r="AR52" s="74" t="s">
        <v>969</v>
      </c>
      <c r="AS52" s="74" t="s">
        <v>1262</v>
      </c>
      <c r="AT52" s="74" t="s">
        <v>3040</v>
      </c>
      <c r="AU52" s="74" t="s">
        <v>3041</v>
      </c>
    </row>
    <row r="53" spans="1:47" x14ac:dyDescent="0.25">
      <c r="A53" s="74" t="s">
        <v>3036</v>
      </c>
      <c r="B53" s="74" t="s">
        <v>3042</v>
      </c>
      <c r="C53" s="74" t="s">
        <v>3043</v>
      </c>
      <c r="H53" s="74" t="s">
        <v>546</v>
      </c>
      <c r="I53" s="74" t="s">
        <v>13</v>
      </c>
      <c r="K53" s="74" t="s">
        <v>546</v>
      </c>
      <c r="L53" s="62">
        <v>160101</v>
      </c>
      <c r="N53" s="74" t="s">
        <v>901</v>
      </c>
      <c r="AE53" s="74" t="s">
        <v>3044</v>
      </c>
      <c r="AF53" s="74" t="s">
        <v>550</v>
      </c>
      <c r="AG53" s="62">
        <v>2566</v>
      </c>
      <c r="AH53" s="74" t="s">
        <v>185</v>
      </c>
      <c r="AI53" s="74" t="s">
        <v>307</v>
      </c>
      <c r="AJ53" s="63">
        <v>100000000</v>
      </c>
      <c r="AK53" s="63">
        <v>100000000</v>
      </c>
      <c r="AL53" s="74" t="s">
        <v>110</v>
      </c>
      <c r="AM53" s="74" t="s">
        <v>1840</v>
      </c>
      <c r="AN53" s="74" t="s">
        <v>36</v>
      </c>
      <c r="AO53" s="74" t="s">
        <v>750</v>
      </c>
      <c r="AP53" s="74" t="s">
        <v>2774</v>
      </c>
      <c r="AQ53" s="74" t="s">
        <v>2775</v>
      </c>
      <c r="AR53" s="74" t="s">
        <v>987</v>
      </c>
      <c r="AS53" s="74" t="s">
        <v>1678</v>
      </c>
      <c r="AT53" s="74" t="s">
        <v>3045</v>
      </c>
      <c r="AU53" s="74" t="s">
        <v>3046</v>
      </c>
    </row>
    <row r="54" spans="1:47" x14ac:dyDescent="0.25">
      <c r="A54" s="74" t="s">
        <v>793</v>
      </c>
      <c r="B54" s="74" t="s">
        <v>313</v>
      </c>
      <c r="C54" s="74" t="s">
        <v>314</v>
      </c>
      <c r="H54" s="74" t="s">
        <v>546</v>
      </c>
      <c r="I54" s="74" t="s">
        <v>13</v>
      </c>
      <c r="K54" s="74" t="s">
        <v>546</v>
      </c>
      <c r="L54" s="62">
        <v>160202</v>
      </c>
      <c r="N54" s="74" t="s">
        <v>548</v>
      </c>
      <c r="AE54" s="74" t="s">
        <v>794</v>
      </c>
      <c r="AF54" s="74" t="s">
        <v>550</v>
      </c>
      <c r="AG54" s="62">
        <v>2566</v>
      </c>
      <c r="AH54" s="74" t="s">
        <v>185</v>
      </c>
      <c r="AI54" s="74" t="s">
        <v>307</v>
      </c>
      <c r="AJ54" s="63">
        <v>5071500</v>
      </c>
      <c r="AK54" s="63">
        <v>5071500</v>
      </c>
      <c r="AL54" s="74" t="s">
        <v>128</v>
      </c>
      <c r="AM54" s="74" t="s">
        <v>315</v>
      </c>
      <c r="AN54" s="74" t="s">
        <v>36</v>
      </c>
      <c r="AO54" s="74" t="s">
        <v>310</v>
      </c>
      <c r="AP54" s="74" t="s">
        <v>751</v>
      </c>
      <c r="AQ54" s="74" t="s">
        <v>752</v>
      </c>
      <c r="AR54" s="74" t="s">
        <v>178</v>
      </c>
      <c r="AS54" s="74" t="s">
        <v>1083</v>
      </c>
      <c r="AT54" s="74" t="s">
        <v>3047</v>
      </c>
      <c r="AU54" s="74" t="s">
        <v>3048</v>
      </c>
    </row>
    <row r="55" spans="1:47" x14ac:dyDescent="0.25">
      <c r="A55" s="74" t="s">
        <v>3049</v>
      </c>
      <c r="B55" s="74" t="s">
        <v>3050</v>
      </c>
      <c r="C55" s="74" t="s">
        <v>3051</v>
      </c>
      <c r="H55" s="74" t="s">
        <v>546</v>
      </c>
      <c r="I55" s="74" t="s">
        <v>13</v>
      </c>
      <c r="K55" s="74" t="s">
        <v>546</v>
      </c>
      <c r="L55" s="62">
        <v>160201</v>
      </c>
      <c r="N55" s="74" t="s">
        <v>913</v>
      </c>
      <c r="AE55" s="74" t="s">
        <v>3052</v>
      </c>
      <c r="AF55" s="74" t="s">
        <v>550</v>
      </c>
      <c r="AG55" s="62">
        <v>2566</v>
      </c>
      <c r="AH55" s="74" t="s">
        <v>185</v>
      </c>
      <c r="AI55" s="74" t="s">
        <v>2875</v>
      </c>
      <c r="AJ55" s="63">
        <v>300000000</v>
      </c>
      <c r="AK55" s="63">
        <v>300000000</v>
      </c>
      <c r="AL55" s="74" t="s">
        <v>3053</v>
      </c>
      <c r="AM55" s="74" t="s">
        <v>3054</v>
      </c>
      <c r="AN55" s="74" t="s">
        <v>36</v>
      </c>
      <c r="AO55" s="74" t="s">
        <v>750</v>
      </c>
      <c r="AP55" s="74" t="s">
        <v>2049</v>
      </c>
      <c r="AQ55" s="74" t="s">
        <v>3055</v>
      </c>
      <c r="AR55" s="74" t="s">
        <v>916</v>
      </c>
      <c r="AS55" s="74" t="s">
        <v>1066</v>
      </c>
      <c r="AT55" s="74" t="s">
        <v>3056</v>
      </c>
      <c r="AU55" s="74" t="s">
        <v>3057</v>
      </c>
    </row>
    <row r="56" spans="1:47" x14ac:dyDescent="0.25">
      <c r="A56" s="74" t="s">
        <v>3049</v>
      </c>
      <c r="B56" s="74" t="s">
        <v>3058</v>
      </c>
      <c r="C56" s="74" t="s">
        <v>3059</v>
      </c>
      <c r="H56" s="74" t="s">
        <v>546</v>
      </c>
      <c r="I56" s="74" t="s">
        <v>21</v>
      </c>
      <c r="K56" s="74" t="s">
        <v>546</v>
      </c>
      <c r="L56" s="62">
        <v>160101</v>
      </c>
      <c r="N56" s="74" t="s">
        <v>901</v>
      </c>
      <c r="AE56" s="74" t="s">
        <v>3060</v>
      </c>
      <c r="AF56" s="74" t="s">
        <v>550</v>
      </c>
      <c r="AG56" s="62">
        <v>2566</v>
      </c>
      <c r="AH56" s="74" t="s">
        <v>185</v>
      </c>
      <c r="AI56" s="74" t="s">
        <v>2875</v>
      </c>
      <c r="AJ56" s="63">
        <v>75000000</v>
      </c>
      <c r="AK56" s="63">
        <v>75000000</v>
      </c>
      <c r="AL56" s="74" t="s">
        <v>3053</v>
      </c>
      <c r="AM56" s="74" t="s">
        <v>3054</v>
      </c>
      <c r="AN56" s="74" t="s">
        <v>36</v>
      </c>
      <c r="AO56" s="74" t="s">
        <v>750</v>
      </c>
      <c r="AP56" s="74" t="s">
        <v>2789</v>
      </c>
      <c r="AQ56" s="74" t="s">
        <v>2790</v>
      </c>
      <c r="AR56" s="74" t="s">
        <v>1485</v>
      </c>
      <c r="AS56" s="74" t="s">
        <v>2791</v>
      </c>
      <c r="AT56" s="74" t="s">
        <v>3061</v>
      </c>
      <c r="AU56" s="74" t="s">
        <v>3062</v>
      </c>
    </row>
    <row r="57" spans="1:47" x14ac:dyDescent="0.25">
      <c r="A57" s="74" t="s">
        <v>3015</v>
      </c>
      <c r="B57" s="74" t="s">
        <v>3063</v>
      </c>
      <c r="C57" s="74" t="s">
        <v>3064</v>
      </c>
      <c r="H57" s="74" t="s">
        <v>546</v>
      </c>
      <c r="I57" s="74" t="s">
        <v>13</v>
      </c>
      <c r="K57" s="74" t="s">
        <v>546</v>
      </c>
      <c r="L57" s="62">
        <v>160201</v>
      </c>
      <c r="N57" s="74" t="s">
        <v>913</v>
      </c>
      <c r="AE57" s="74" t="s">
        <v>3065</v>
      </c>
      <c r="AF57" s="74" t="s">
        <v>550</v>
      </c>
      <c r="AG57" s="62">
        <v>2566</v>
      </c>
      <c r="AH57" s="74" t="s">
        <v>185</v>
      </c>
      <c r="AI57" s="74" t="s">
        <v>2875</v>
      </c>
      <c r="AJ57" s="63">
        <v>23900000</v>
      </c>
      <c r="AK57" s="63">
        <v>23900000</v>
      </c>
      <c r="AL57" s="74" t="s">
        <v>110</v>
      </c>
      <c r="AM57" s="74" t="s">
        <v>3019</v>
      </c>
      <c r="AN57" s="74" t="s">
        <v>36</v>
      </c>
      <c r="AO57" s="74" t="s">
        <v>750</v>
      </c>
      <c r="AP57" s="74" t="s">
        <v>2868</v>
      </c>
      <c r="AQ57" s="74" t="s">
        <v>2928</v>
      </c>
      <c r="AR57" s="74" t="s">
        <v>977</v>
      </c>
      <c r="AS57" s="74" t="s">
        <v>1577</v>
      </c>
      <c r="AT57" s="74" t="s">
        <v>3066</v>
      </c>
      <c r="AU57" s="74" t="s">
        <v>3067</v>
      </c>
    </row>
    <row r="58" spans="1:47" x14ac:dyDescent="0.25">
      <c r="A58" s="74" t="s">
        <v>3015</v>
      </c>
      <c r="B58" s="74" t="s">
        <v>3068</v>
      </c>
      <c r="C58" s="74" t="s">
        <v>3069</v>
      </c>
      <c r="H58" s="74" t="s">
        <v>546</v>
      </c>
      <c r="I58" s="74" t="s">
        <v>13</v>
      </c>
      <c r="K58" s="74" t="s">
        <v>546</v>
      </c>
      <c r="L58" s="62">
        <v>160101</v>
      </c>
      <c r="N58" s="74" t="s">
        <v>901</v>
      </c>
      <c r="AE58" s="74" t="s">
        <v>3070</v>
      </c>
      <c r="AF58" s="74" t="s">
        <v>550</v>
      </c>
      <c r="AG58" s="62">
        <v>2566</v>
      </c>
      <c r="AH58" s="74" t="s">
        <v>185</v>
      </c>
      <c r="AI58" s="74" t="s">
        <v>307</v>
      </c>
      <c r="AJ58" s="63">
        <v>1800000</v>
      </c>
      <c r="AK58" s="63">
        <v>1800000</v>
      </c>
      <c r="AL58" s="74" t="s">
        <v>110</v>
      </c>
      <c r="AM58" s="74" t="s">
        <v>3019</v>
      </c>
      <c r="AN58" s="74" t="s">
        <v>36</v>
      </c>
      <c r="AO58" s="74" t="s">
        <v>750</v>
      </c>
      <c r="AP58" s="74" t="s">
        <v>2028</v>
      </c>
      <c r="AQ58" s="74" t="s">
        <v>2834</v>
      </c>
      <c r="AR58" s="74" t="s">
        <v>905</v>
      </c>
      <c r="AS58" s="74" t="s">
        <v>1075</v>
      </c>
      <c r="AT58" s="74" t="s">
        <v>3071</v>
      </c>
      <c r="AU58" s="74" t="s">
        <v>3072</v>
      </c>
    </row>
    <row r="59" spans="1:47" x14ac:dyDescent="0.25">
      <c r="A59" s="74" t="s">
        <v>3073</v>
      </c>
      <c r="B59" s="74" t="s">
        <v>3074</v>
      </c>
      <c r="C59" s="74" t="s">
        <v>3075</v>
      </c>
      <c r="H59" s="74" t="s">
        <v>546</v>
      </c>
      <c r="I59" s="74" t="s">
        <v>13</v>
      </c>
      <c r="K59" s="74" t="s">
        <v>546</v>
      </c>
      <c r="L59" s="62">
        <v>160101</v>
      </c>
      <c r="N59" s="74" t="s">
        <v>901</v>
      </c>
      <c r="AE59" s="74" t="s">
        <v>3076</v>
      </c>
      <c r="AF59" s="74" t="s">
        <v>550</v>
      </c>
      <c r="AG59" s="62">
        <v>2566</v>
      </c>
      <c r="AH59" s="74" t="s">
        <v>185</v>
      </c>
      <c r="AI59" s="74" t="s">
        <v>307</v>
      </c>
      <c r="AJ59" s="63">
        <v>36867600</v>
      </c>
      <c r="AK59" s="63">
        <v>36867600</v>
      </c>
      <c r="AL59" s="74" t="s">
        <v>3077</v>
      </c>
      <c r="AM59" s="74" t="s">
        <v>160</v>
      </c>
      <c r="AN59" s="74" t="s">
        <v>29</v>
      </c>
      <c r="AO59" s="74" t="s">
        <v>750</v>
      </c>
      <c r="AP59" s="74" t="s">
        <v>2028</v>
      </c>
      <c r="AQ59" s="74" t="s">
        <v>2781</v>
      </c>
      <c r="AR59" s="74" t="s">
        <v>905</v>
      </c>
      <c r="AS59" s="74" t="s">
        <v>907</v>
      </c>
      <c r="AT59" s="74" t="s">
        <v>3078</v>
      </c>
      <c r="AU59" s="74" t="s">
        <v>3079</v>
      </c>
    </row>
    <row r="60" spans="1:47" x14ac:dyDescent="0.25">
      <c r="A60" s="74" t="s">
        <v>3073</v>
      </c>
      <c r="B60" s="74" t="s">
        <v>3080</v>
      </c>
      <c r="C60" s="74" t="s">
        <v>3081</v>
      </c>
      <c r="H60" s="74" t="s">
        <v>546</v>
      </c>
      <c r="I60" s="74" t="s">
        <v>13</v>
      </c>
      <c r="K60" s="74" t="s">
        <v>546</v>
      </c>
      <c r="L60" s="62">
        <v>160101</v>
      </c>
      <c r="N60" s="74" t="s">
        <v>901</v>
      </c>
      <c r="AE60" s="74" t="s">
        <v>3082</v>
      </c>
      <c r="AF60" s="74" t="s">
        <v>550</v>
      </c>
      <c r="AG60" s="62">
        <v>2566</v>
      </c>
      <c r="AH60" s="74" t="s">
        <v>185</v>
      </c>
      <c r="AI60" s="74" t="s">
        <v>307</v>
      </c>
      <c r="AJ60" s="63">
        <v>1679600</v>
      </c>
      <c r="AK60" s="63">
        <v>1679600</v>
      </c>
      <c r="AL60" s="74" t="s">
        <v>3077</v>
      </c>
      <c r="AM60" s="74" t="s">
        <v>160</v>
      </c>
      <c r="AN60" s="74" t="s">
        <v>29</v>
      </c>
      <c r="AO60" s="74" t="s">
        <v>750</v>
      </c>
      <c r="AP60" s="74" t="s">
        <v>2028</v>
      </c>
      <c r="AQ60" s="74" t="s">
        <v>2781</v>
      </c>
      <c r="AR60" s="74" t="s">
        <v>905</v>
      </c>
      <c r="AS60" s="74" t="s">
        <v>907</v>
      </c>
      <c r="AT60" s="74" t="s">
        <v>3083</v>
      </c>
      <c r="AU60" s="74" t="s">
        <v>3084</v>
      </c>
    </row>
    <row r="61" spans="1:47" x14ac:dyDescent="0.25">
      <c r="A61" s="74" t="s">
        <v>1620</v>
      </c>
      <c r="B61" s="74" t="s">
        <v>3085</v>
      </c>
      <c r="C61" s="74" t="s">
        <v>3086</v>
      </c>
      <c r="H61" s="74" t="s">
        <v>546</v>
      </c>
      <c r="I61" s="74" t="s">
        <v>21</v>
      </c>
      <c r="K61" s="74" t="s">
        <v>546</v>
      </c>
      <c r="L61" s="62">
        <v>160101</v>
      </c>
      <c r="N61" s="74" t="s">
        <v>901</v>
      </c>
      <c r="AE61" s="74" t="s">
        <v>3087</v>
      </c>
      <c r="AF61" s="74" t="s">
        <v>550</v>
      </c>
      <c r="AG61" s="62">
        <v>2566</v>
      </c>
      <c r="AH61" s="74" t="s">
        <v>185</v>
      </c>
      <c r="AI61" s="74" t="s">
        <v>307</v>
      </c>
      <c r="AJ61" s="63">
        <v>4550000</v>
      </c>
      <c r="AK61" s="63">
        <v>4550000</v>
      </c>
      <c r="AL61" s="74" t="s">
        <v>1624</v>
      </c>
      <c r="AM61" s="74" t="s">
        <v>1624</v>
      </c>
      <c r="AN61" s="74" t="s">
        <v>36</v>
      </c>
      <c r="AO61" s="74" t="s">
        <v>750</v>
      </c>
      <c r="AP61" s="74" t="s">
        <v>2774</v>
      </c>
      <c r="AQ61" s="74" t="s">
        <v>2825</v>
      </c>
      <c r="AR61" s="74" t="s">
        <v>987</v>
      </c>
      <c r="AS61" s="74" t="s">
        <v>989</v>
      </c>
      <c r="AT61" s="74" t="s">
        <v>3088</v>
      </c>
      <c r="AU61" s="74" t="s">
        <v>3089</v>
      </c>
    </row>
    <row r="62" spans="1:47" x14ac:dyDescent="0.25">
      <c r="A62" s="74" t="s">
        <v>1620</v>
      </c>
      <c r="B62" s="74" t="s">
        <v>3090</v>
      </c>
      <c r="C62" s="74" t="s">
        <v>3091</v>
      </c>
      <c r="H62" s="74" t="s">
        <v>546</v>
      </c>
      <c r="I62" s="74" t="s">
        <v>21</v>
      </c>
      <c r="K62" s="74" t="s">
        <v>546</v>
      </c>
      <c r="L62" s="62">
        <v>160101</v>
      </c>
      <c r="N62" s="74" t="s">
        <v>901</v>
      </c>
      <c r="AE62" s="74" t="s">
        <v>3092</v>
      </c>
      <c r="AF62" s="74" t="s">
        <v>550</v>
      </c>
      <c r="AG62" s="62">
        <v>2566</v>
      </c>
      <c r="AH62" s="74" t="s">
        <v>185</v>
      </c>
      <c r="AI62" s="74" t="s">
        <v>307</v>
      </c>
      <c r="AJ62" s="63">
        <v>4188400</v>
      </c>
      <c r="AK62" s="63">
        <v>4188400</v>
      </c>
      <c r="AL62" s="74" t="s">
        <v>1624</v>
      </c>
      <c r="AM62" s="74" t="s">
        <v>1624</v>
      </c>
      <c r="AN62" s="74" t="s">
        <v>36</v>
      </c>
      <c r="AO62" s="74" t="s">
        <v>750</v>
      </c>
      <c r="AP62" s="74" t="s">
        <v>2774</v>
      </c>
      <c r="AQ62" s="74" t="s">
        <v>2825</v>
      </c>
      <c r="AR62" s="74" t="s">
        <v>987</v>
      </c>
      <c r="AS62" s="74" t="s">
        <v>989</v>
      </c>
      <c r="AT62" s="74" t="s">
        <v>3093</v>
      </c>
      <c r="AU62" s="74" t="s">
        <v>3094</v>
      </c>
    </row>
    <row r="63" spans="1:47" x14ac:dyDescent="0.25">
      <c r="A63" s="74" t="s">
        <v>1293</v>
      </c>
      <c r="B63" s="74" t="s">
        <v>3095</v>
      </c>
      <c r="C63" s="74" t="s">
        <v>1189</v>
      </c>
      <c r="H63" s="74" t="s">
        <v>546</v>
      </c>
      <c r="I63" s="74" t="s">
        <v>13</v>
      </c>
      <c r="K63" s="74" t="s">
        <v>546</v>
      </c>
      <c r="L63" s="62">
        <v>160101</v>
      </c>
      <c r="N63" s="74" t="s">
        <v>901</v>
      </c>
      <c r="AE63" s="74" t="s">
        <v>3096</v>
      </c>
      <c r="AF63" s="74" t="s">
        <v>550</v>
      </c>
      <c r="AG63" s="62">
        <v>2566</v>
      </c>
      <c r="AH63" s="74" t="s">
        <v>185</v>
      </c>
      <c r="AI63" s="74" t="s">
        <v>307</v>
      </c>
      <c r="AJ63" s="63">
        <v>16900000</v>
      </c>
      <c r="AK63" s="63">
        <v>16900000</v>
      </c>
      <c r="AL63" s="74" t="s">
        <v>1296</v>
      </c>
      <c r="AM63" s="74" t="s">
        <v>136</v>
      </c>
      <c r="AN63" s="74" t="s">
        <v>29</v>
      </c>
      <c r="AO63" s="74" t="s">
        <v>750</v>
      </c>
      <c r="AP63" s="74" t="s">
        <v>2085</v>
      </c>
      <c r="AQ63" s="74" t="s">
        <v>2813</v>
      </c>
      <c r="AR63" s="74" t="s">
        <v>948</v>
      </c>
      <c r="AS63" s="74" t="s">
        <v>1298</v>
      </c>
      <c r="AT63" s="74" t="s">
        <v>3097</v>
      </c>
      <c r="AU63" s="74" t="s">
        <v>3098</v>
      </c>
    </row>
    <row r="64" spans="1:47" x14ac:dyDescent="0.25">
      <c r="A64" s="74" t="s">
        <v>700</v>
      </c>
      <c r="B64" s="74" t="s">
        <v>316</v>
      </c>
      <c r="C64" s="74" t="s">
        <v>317</v>
      </c>
      <c r="H64" s="74" t="s">
        <v>546</v>
      </c>
      <c r="I64" s="74" t="s">
        <v>13</v>
      </c>
      <c r="K64" s="74" t="s">
        <v>546</v>
      </c>
      <c r="L64" s="62">
        <v>160202</v>
      </c>
      <c r="N64" s="74" t="s">
        <v>548</v>
      </c>
      <c r="AE64" s="74" t="s">
        <v>795</v>
      </c>
      <c r="AF64" s="74" t="s">
        <v>550</v>
      </c>
      <c r="AG64" s="62">
        <v>2566</v>
      </c>
      <c r="AH64" s="74" t="s">
        <v>185</v>
      </c>
      <c r="AI64" s="74" t="s">
        <v>307</v>
      </c>
      <c r="AJ64" s="63">
        <v>5000000</v>
      </c>
      <c r="AK64" s="63">
        <v>5000000</v>
      </c>
      <c r="AL64" s="74" t="s">
        <v>225</v>
      </c>
      <c r="AM64" s="74" t="s">
        <v>136</v>
      </c>
      <c r="AN64" s="74" t="s">
        <v>29</v>
      </c>
      <c r="AO64" s="74" t="s">
        <v>310</v>
      </c>
      <c r="AP64" s="74" t="s">
        <v>762</v>
      </c>
      <c r="AQ64" s="74" t="s">
        <v>763</v>
      </c>
      <c r="AR64" s="74" t="s">
        <v>168</v>
      </c>
      <c r="AS64" s="74" t="s">
        <v>934</v>
      </c>
      <c r="AT64" s="74" t="s">
        <v>3099</v>
      </c>
      <c r="AU64" s="74" t="s">
        <v>3100</v>
      </c>
    </row>
    <row r="65" spans="1:47" x14ac:dyDescent="0.25">
      <c r="A65" s="74" t="s">
        <v>3049</v>
      </c>
      <c r="B65" s="74" t="s">
        <v>3101</v>
      </c>
      <c r="C65" s="74" t="s">
        <v>3102</v>
      </c>
      <c r="H65" s="74" t="s">
        <v>546</v>
      </c>
      <c r="I65" s="74" t="s">
        <v>21</v>
      </c>
      <c r="K65" s="74" t="s">
        <v>546</v>
      </c>
      <c r="L65" s="62">
        <v>160201</v>
      </c>
      <c r="N65" s="74" t="s">
        <v>913</v>
      </c>
      <c r="AE65" s="74" t="s">
        <v>3103</v>
      </c>
      <c r="AF65" s="74" t="s">
        <v>550</v>
      </c>
      <c r="AG65" s="62">
        <v>2566</v>
      </c>
      <c r="AH65" s="74" t="s">
        <v>185</v>
      </c>
      <c r="AI65" s="74" t="s">
        <v>307</v>
      </c>
      <c r="AJ65" s="63">
        <v>17000000</v>
      </c>
      <c r="AK65" s="63">
        <v>17000000</v>
      </c>
      <c r="AL65" s="74" t="s">
        <v>3053</v>
      </c>
      <c r="AM65" s="74" t="s">
        <v>3054</v>
      </c>
      <c r="AN65" s="74" t="s">
        <v>36</v>
      </c>
      <c r="AO65" s="74" t="s">
        <v>750</v>
      </c>
      <c r="AP65" s="74" t="s">
        <v>2797</v>
      </c>
      <c r="AQ65" s="74" t="s">
        <v>2798</v>
      </c>
      <c r="AR65" s="74" t="s">
        <v>969</v>
      </c>
      <c r="AS65" s="74" t="s">
        <v>1060</v>
      </c>
      <c r="AT65" s="74" t="s">
        <v>3104</v>
      </c>
      <c r="AU65" s="74" t="s">
        <v>3105</v>
      </c>
    </row>
    <row r="66" spans="1:47" x14ac:dyDescent="0.25">
      <c r="A66" s="74" t="s">
        <v>3049</v>
      </c>
      <c r="B66" s="74" t="s">
        <v>3106</v>
      </c>
      <c r="C66" s="74" t="s">
        <v>3107</v>
      </c>
      <c r="H66" s="74" t="s">
        <v>546</v>
      </c>
      <c r="I66" s="74" t="s">
        <v>13</v>
      </c>
      <c r="K66" s="74" t="s">
        <v>546</v>
      </c>
      <c r="L66" s="62">
        <v>160201</v>
      </c>
      <c r="N66" s="74" t="s">
        <v>913</v>
      </c>
      <c r="AE66" s="74" t="s">
        <v>3108</v>
      </c>
      <c r="AF66" s="74" t="s">
        <v>550</v>
      </c>
      <c r="AG66" s="62">
        <v>2566</v>
      </c>
      <c r="AH66" s="74" t="s">
        <v>185</v>
      </c>
      <c r="AI66" s="74" t="s">
        <v>307</v>
      </c>
      <c r="AJ66" s="63">
        <v>20000000</v>
      </c>
      <c r="AK66" s="63">
        <v>20000000</v>
      </c>
      <c r="AL66" s="74" t="s">
        <v>3053</v>
      </c>
      <c r="AM66" s="74" t="s">
        <v>3054</v>
      </c>
      <c r="AN66" s="74" t="s">
        <v>36</v>
      </c>
      <c r="AO66" s="74" t="s">
        <v>750</v>
      </c>
      <c r="AP66" s="74" t="s">
        <v>2049</v>
      </c>
      <c r="AQ66" s="74" t="s">
        <v>2050</v>
      </c>
      <c r="AR66" s="74" t="s">
        <v>916</v>
      </c>
      <c r="AS66" s="74" t="s">
        <v>918</v>
      </c>
      <c r="AT66" s="74" t="s">
        <v>3109</v>
      </c>
      <c r="AU66" s="74" t="s">
        <v>3110</v>
      </c>
    </row>
    <row r="67" spans="1:47" x14ac:dyDescent="0.25">
      <c r="A67" s="74" t="s">
        <v>796</v>
      </c>
      <c r="B67" s="74" t="s">
        <v>318</v>
      </c>
      <c r="C67" s="74" t="s">
        <v>319</v>
      </c>
      <c r="H67" s="74" t="s">
        <v>546</v>
      </c>
      <c r="I67" s="74" t="s">
        <v>13</v>
      </c>
      <c r="K67" s="74" t="s">
        <v>546</v>
      </c>
      <c r="L67" s="62">
        <v>160202</v>
      </c>
      <c r="N67" s="74" t="s">
        <v>548</v>
      </c>
      <c r="AE67" s="74" t="s">
        <v>797</v>
      </c>
      <c r="AF67" s="74" t="s">
        <v>550</v>
      </c>
      <c r="AG67" s="62">
        <v>2566</v>
      </c>
      <c r="AH67" s="74" t="s">
        <v>185</v>
      </c>
      <c r="AI67" s="74" t="s">
        <v>307</v>
      </c>
      <c r="AJ67" s="63">
        <v>10400000</v>
      </c>
      <c r="AK67" s="63">
        <v>10400000</v>
      </c>
      <c r="AL67" s="74" t="s">
        <v>34</v>
      </c>
      <c r="AM67" s="74" t="s">
        <v>320</v>
      </c>
      <c r="AN67" s="74" t="s">
        <v>36</v>
      </c>
      <c r="AO67" s="74" t="s">
        <v>310</v>
      </c>
      <c r="AP67" s="74" t="s">
        <v>751</v>
      </c>
      <c r="AQ67" s="74" t="s">
        <v>798</v>
      </c>
      <c r="AR67" s="74" t="s">
        <v>178</v>
      </c>
      <c r="AS67" s="74" t="s">
        <v>2190</v>
      </c>
      <c r="AT67" s="74" t="s">
        <v>3111</v>
      </c>
      <c r="AU67" s="74" t="s">
        <v>3112</v>
      </c>
    </row>
    <row r="68" spans="1:47" x14ac:dyDescent="0.25">
      <c r="A68" s="74" t="s">
        <v>1712</v>
      </c>
      <c r="B68" s="74" t="s">
        <v>3113</v>
      </c>
      <c r="C68" s="74" t="s">
        <v>3114</v>
      </c>
      <c r="H68" s="74" t="s">
        <v>546</v>
      </c>
      <c r="I68" s="74" t="s">
        <v>13</v>
      </c>
      <c r="K68" s="74" t="s">
        <v>546</v>
      </c>
      <c r="L68" s="62">
        <v>160201</v>
      </c>
      <c r="N68" s="74" t="s">
        <v>913</v>
      </c>
      <c r="AE68" s="74" t="s">
        <v>3115</v>
      </c>
      <c r="AF68" s="74" t="s">
        <v>550</v>
      </c>
      <c r="AG68" s="62">
        <v>2566</v>
      </c>
      <c r="AH68" s="74" t="s">
        <v>185</v>
      </c>
      <c r="AI68" s="74" t="s">
        <v>307</v>
      </c>
      <c r="AJ68" s="63">
        <v>207901180</v>
      </c>
      <c r="AK68" s="63">
        <v>207901180</v>
      </c>
      <c r="AL68" s="74" t="s">
        <v>1716</v>
      </c>
      <c r="AM68" s="74" t="s">
        <v>66</v>
      </c>
      <c r="AN68" s="74" t="s">
        <v>67</v>
      </c>
      <c r="AO68" s="74" t="s">
        <v>750</v>
      </c>
      <c r="AP68" s="74" t="s">
        <v>2049</v>
      </c>
      <c r="AQ68" s="74" t="s">
        <v>2050</v>
      </c>
      <c r="AR68" s="74" t="s">
        <v>916</v>
      </c>
      <c r="AS68" s="74" t="s">
        <v>918</v>
      </c>
      <c r="AT68" s="74" t="s">
        <v>3116</v>
      </c>
      <c r="AU68" s="74" t="s">
        <v>3117</v>
      </c>
    </row>
    <row r="69" spans="1:47" x14ac:dyDescent="0.25">
      <c r="A69" s="74" t="s">
        <v>796</v>
      </c>
      <c r="B69" s="74" t="s">
        <v>3118</v>
      </c>
      <c r="C69" s="74" t="s">
        <v>3119</v>
      </c>
      <c r="H69" s="74" t="s">
        <v>546</v>
      </c>
      <c r="I69" s="74" t="s">
        <v>13</v>
      </c>
      <c r="K69" s="74" t="s">
        <v>546</v>
      </c>
      <c r="L69" s="62">
        <v>160101</v>
      </c>
      <c r="N69" s="74" t="s">
        <v>901</v>
      </c>
      <c r="AE69" s="74" t="s">
        <v>3120</v>
      </c>
      <c r="AF69" s="74" t="s">
        <v>550</v>
      </c>
      <c r="AG69" s="62">
        <v>2566</v>
      </c>
      <c r="AH69" s="74" t="s">
        <v>185</v>
      </c>
      <c r="AI69" s="74" t="s">
        <v>307</v>
      </c>
      <c r="AJ69" s="63">
        <v>10000000</v>
      </c>
      <c r="AK69" s="63">
        <v>10000000</v>
      </c>
      <c r="AL69" s="74" t="s">
        <v>34</v>
      </c>
      <c r="AM69" s="74" t="s">
        <v>320</v>
      </c>
      <c r="AN69" s="74" t="s">
        <v>36</v>
      </c>
      <c r="AO69" s="74" t="s">
        <v>750</v>
      </c>
      <c r="AP69" s="74" t="s">
        <v>2028</v>
      </c>
      <c r="AQ69" s="74" t="s">
        <v>2029</v>
      </c>
      <c r="AR69" s="74" t="s">
        <v>905</v>
      </c>
      <c r="AS69" s="74" t="s">
        <v>1090</v>
      </c>
      <c r="AT69" s="74" t="s">
        <v>3121</v>
      </c>
      <c r="AU69" s="74" t="s">
        <v>3122</v>
      </c>
    </row>
    <row r="70" spans="1:47" x14ac:dyDescent="0.25">
      <c r="A70" s="74" t="s">
        <v>3123</v>
      </c>
      <c r="B70" s="74" t="s">
        <v>3124</v>
      </c>
      <c r="C70" s="74" t="s">
        <v>3125</v>
      </c>
      <c r="H70" s="74" t="s">
        <v>546</v>
      </c>
      <c r="I70" s="74" t="s">
        <v>13</v>
      </c>
      <c r="K70" s="74" t="s">
        <v>546</v>
      </c>
      <c r="L70" s="62">
        <v>160101</v>
      </c>
      <c r="N70" s="74" t="s">
        <v>901</v>
      </c>
      <c r="AE70" s="74" t="s">
        <v>3126</v>
      </c>
      <c r="AF70" s="74" t="s">
        <v>550</v>
      </c>
      <c r="AG70" s="62">
        <v>2566</v>
      </c>
      <c r="AH70" s="74" t="s">
        <v>185</v>
      </c>
      <c r="AI70" s="74" t="s">
        <v>307</v>
      </c>
      <c r="AJ70" s="63">
        <v>230000000</v>
      </c>
      <c r="AK70" s="63">
        <v>230000000</v>
      </c>
      <c r="AL70" s="74" t="s">
        <v>2832</v>
      </c>
      <c r="AM70" s="74" t="s">
        <v>1450</v>
      </c>
      <c r="AN70" s="74" t="s">
        <v>1217</v>
      </c>
      <c r="AO70" s="74" t="s">
        <v>750</v>
      </c>
      <c r="AP70" s="74" t="s">
        <v>2774</v>
      </c>
      <c r="AQ70" s="74" t="s">
        <v>2825</v>
      </c>
      <c r="AR70" s="74" t="s">
        <v>987</v>
      </c>
      <c r="AS70" s="74" t="s">
        <v>989</v>
      </c>
      <c r="AT70" s="74" t="s">
        <v>3127</v>
      </c>
      <c r="AU70" s="74" t="s">
        <v>3128</v>
      </c>
    </row>
    <row r="71" spans="1:47" x14ac:dyDescent="0.25">
      <c r="A71" s="74" t="s">
        <v>3015</v>
      </c>
      <c r="B71" s="74" t="s">
        <v>3129</v>
      </c>
      <c r="C71" s="74" t="s">
        <v>3130</v>
      </c>
      <c r="H71" s="74" t="s">
        <v>546</v>
      </c>
      <c r="I71" s="74" t="s">
        <v>21</v>
      </c>
      <c r="K71" s="74" t="s">
        <v>546</v>
      </c>
      <c r="L71" s="62">
        <v>160101</v>
      </c>
      <c r="N71" s="74" t="s">
        <v>901</v>
      </c>
      <c r="AE71" s="74" t="s">
        <v>3131</v>
      </c>
      <c r="AF71" s="74" t="s">
        <v>550</v>
      </c>
      <c r="AG71" s="62">
        <v>2566</v>
      </c>
      <c r="AH71" s="74" t="s">
        <v>185</v>
      </c>
      <c r="AI71" s="74" t="s">
        <v>307</v>
      </c>
      <c r="AJ71" s="63">
        <v>10000000</v>
      </c>
      <c r="AK71" s="63">
        <v>10000000</v>
      </c>
      <c r="AL71" s="74" t="s">
        <v>110</v>
      </c>
      <c r="AM71" s="74" t="s">
        <v>3019</v>
      </c>
      <c r="AN71" s="74" t="s">
        <v>36</v>
      </c>
      <c r="AO71" s="74" t="s">
        <v>750</v>
      </c>
      <c r="AP71" s="74" t="s">
        <v>2028</v>
      </c>
      <c r="AQ71" s="74" t="s">
        <v>2834</v>
      </c>
      <c r="AR71" s="74" t="s">
        <v>905</v>
      </c>
      <c r="AS71" s="74" t="s">
        <v>1075</v>
      </c>
      <c r="AT71" s="74" t="s">
        <v>3132</v>
      </c>
      <c r="AU71" s="74" t="s">
        <v>3133</v>
      </c>
    </row>
    <row r="72" spans="1:47" x14ac:dyDescent="0.25">
      <c r="A72" s="74" t="s">
        <v>1712</v>
      </c>
      <c r="B72" s="74" t="s">
        <v>3134</v>
      </c>
      <c r="C72" s="74" t="s">
        <v>3135</v>
      </c>
      <c r="H72" s="74" t="s">
        <v>546</v>
      </c>
      <c r="I72" s="74" t="s">
        <v>13</v>
      </c>
      <c r="K72" s="74" t="s">
        <v>546</v>
      </c>
      <c r="L72" s="62">
        <v>160201</v>
      </c>
      <c r="N72" s="74" t="s">
        <v>913</v>
      </c>
      <c r="AE72" s="74" t="s">
        <v>3136</v>
      </c>
      <c r="AF72" s="74" t="s">
        <v>550</v>
      </c>
      <c r="AG72" s="62">
        <v>2566</v>
      </c>
      <c r="AH72" s="74" t="s">
        <v>185</v>
      </c>
      <c r="AI72" s="74" t="s">
        <v>307</v>
      </c>
      <c r="AJ72" s="63">
        <v>14364200</v>
      </c>
      <c r="AK72" s="63">
        <v>14364200</v>
      </c>
      <c r="AL72" s="74" t="s">
        <v>1716</v>
      </c>
      <c r="AM72" s="74" t="s">
        <v>66</v>
      </c>
      <c r="AN72" s="74" t="s">
        <v>67</v>
      </c>
      <c r="AO72" s="74" t="s">
        <v>750</v>
      </c>
      <c r="AP72" s="74" t="s">
        <v>2049</v>
      </c>
      <c r="AQ72" s="74" t="s">
        <v>2050</v>
      </c>
      <c r="AR72" s="74" t="s">
        <v>916</v>
      </c>
      <c r="AS72" s="74" t="s">
        <v>918</v>
      </c>
      <c r="AT72" s="74" t="s">
        <v>3137</v>
      </c>
      <c r="AU72" s="74" t="s">
        <v>3138</v>
      </c>
    </row>
    <row r="73" spans="1:47" x14ac:dyDescent="0.25">
      <c r="A73" s="74" t="s">
        <v>796</v>
      </c>
      <c r="B73" s="74" t="s">
        <v>3139</v>
      </c>
      <c r="C73" s="74" t="s">
        <v>3140</v>
      </c>
      <c r="H73" s="74" t="s">
        <v>546</v>
      </c>
      <c r="I73" s="74" t="s">
        <v>13</v>
      </c>
      <c r="K73" s="74" t="s">
        <v>546</v>
      </c>
      <c r="L73" s="62">
        <v>160201</v>
      </c>
      <c r="N73" s="74" t="s">
        <v>913</v>
      </c>
      <c r="AE73" s="74" t="s">
        <v>3141</v>
      </c>
      <c r="AF73" s="74" t="s">
        <v>550</v>
      </c>
      <c r="AG73" s="62">
        <v>2566</v>
      </c>
      <c r="AH73" s="74" t="s">
        <v>185</v>
      </c>
      <c r="AI73" s="74" t="s">
        <v>307</v>
      </c>
      <c r="AJ73" s="63">
        <v>6900000</v>
      </c>
      <c r="AK73" s="63">
        <v>6900000</v>
      </c>
      <c r="AL73" s="74" t="s">
        <v>34</v>
      </c>
      <c r="AM73" s="74" t="s">
        <v>320</v>
      </c>
      <c r="AN73" s="74" t="s">
        <v>36</v>
      </c>
      <c r="AO73" s="74" t="s">
        <v>750</v>
      </c>
      <c r="AP73" s="74" t="s">
        <v>2868</v>
      </c>
      <c r="AQ73" s="74" t="s">
        <v>3142</v>
      </c>
      <c r="AR73" s="74" t="s">
        <v>977</v>
      </c>
      <c r="AS73" s="74" t="s">
        <v>997</v>
      </c>
      <c r="AT73" s="74" t="s">
        <v>3143</v>
      </c>
      <c r="AU73" s="74" t="s">
        <v>3144</v>
      </c>
    </row>
    <row r="74" spans="1:47" x14ac:dyDescent="0.25">
      <c r="A74" s="74" t="s">
        <v>3145</v>
      </c>
      <c r="B74" s="74" t="s">
        <v>3146</v>
      </c>
      <c r="C74" s="74" t="s">
        <v>3147</v>
      </c>
      <c r="H74" s="74" t="s">
        <v>546</v>
      </c>
      <c r="I74" s="74" t="s">
        <v>13</v>
      </c>
      <c r="K74" s="74" t="s">
        <v>546</v>
      </c>
      <c r="L74" s="62">
        <v>160101</v>
      </c>
      <c r="N74" s="74" t="s">
        <v>901</v>
      </c>
      <c r="AE74" s="74" t="s">
        <v>3148</v>
      </c>
      <c r="AF74" s="74" t="s">
        <v>550</v>
      </c>
      <c r="AG74" s="62">
        <v>2566</v>
      </c>
      <c r="AH74" s="74" t="s">
        <v>185</v>
      </c>
      <c r="AI74" s="74" t="s">
        <v>307</v>
      </c>
      <c r="AJ74" s="63">
        <v>3610000</v>
      </c>
      <c r="AK74" s="63">
        <v>3610000</v>
      </c>
      <c r="AL74" s="74" t="s">
        <v>128</v>
      </c>
      <c r="AM74" s="74" t="s">
        <v>3149</v>
      </c>
      <c r="AN74" s="74" t="s">
        <v>36</v>
      </c>
      <c r="AO74" s="74" t="s">
        <v>750</v>
      </c>
      <c r="AP74" s="74" t="s">
        <v>2028</v>
      </c>
      <c r="AQ74" s="74" t="s">
        <v>2781</v>
      </c>
      <c r="AR74" s="74" t="s">
        <v>905</v>
      </c>
      <c r="AS74" s="74" t="s">
        <v>907</v>
      </c>
      <c r="AT74" s="74" t="s">
        <v>3150</v>
      </c>
      <c r="AU74" s="74" t="s">
        <v>3151</v>
      </c>
    </row>
    <row r="75" spans="1:47" x14ac:dyDescent="0.25">
      <c r="A75" s="74" t="s">
        <v>796</v>
      </c>
      <c r="B75" s="74" t="s">
        <v>3152</v>
      </c>
      <c r="C75" s="74" t="s">
        <v>3153</v>
      </c>
      <c r="H75" s="74" t="s">
        <v>546</v>
      </c>
      <c r="I75" s="74" t="s">
        <v>13</v>
      </c>
      <c r="K75" s="74" t="s">
        <v>546</v>
      </c>
      <c r="L75" s="62">
        <v>160101</v>
      </c>
      <c r="N75" s="74" t="s">
        <v>901</v>
      </c>
      <c r="AE75" s="74" t="s">
        <v>3154</v>
      </c>
      <c r="AF75" s="74" t="s">
        <v>550</v>
      </c>
      <c r="AG75" s="62">
        <v>2566</v>
      </c>
      <c r="AH75" s="74" t="s">
        <v>185</v>
      </c>
      <c r="AI75" s="74" t="s">
        <v>307</v>
      </c>
      <c r="AJ75" s="63">
        <v>12000000</v>
      </c>
      <c r="AK75" s="63">
        <v>12000000</v>
      </c>
      <c r="AL75" s="74" t="s">
        <v>34</v>
      </c>
      <c r="AM75" s="74" t="s">
        <v>320</v>
      </c>
      <c r="AN75" s="74" t="s">
        <v>36</v>
      </c>
      <c r="AO75" s="74" t="s">
        <v>750</v>
      </c>
      <c r="AP75" s="74" t="s">
        <v>2028</v>
      </c>
      <c r="AQ75" s="74" t="s">
        <v>2834</v>
      </c>
      <c r="AR75" s="74" t="s">
        <v>905</v>
      </c>
      <c r="AS75" s="74" t="s">
        <v>1075</v>
      </c>
      <c r="AT75" s="74" t="s">
        <v>3155</v>
      </c>
      <c r="AU75" s="74" t="s">
        <v>3156</v>
      </c>
    </row>
    <row r="76" spans="1:47" x14ac:dyDescent="0.25">
      <c r="A76" s="74" t="s">
        <v>796</v>
      </c>
      <c r="B76" s="74" t="s">
        <v>3157</v>
      </c>
      <c r="C76" s="74" t="s">
        <v>3158</v>
      </c>
      <c r="H76" s="74" t="s">
        <v>546</v>
      </c>
      <c r="I76" s="74" t="s">
        <v>13</v>
      </c>
      <c r="K76" s="74" t="s">
        <v>546</v>
      </c>
      <c r="L76" s="62">
        <v>160101</v>
      </c>
      <c r="N76" s="74" t="s">
        <v>901</v>
      </c>
      <c r="AE76" s="74" t="s">
        <v>3159</v>
      </c>
      <c r="AF76" s="74" t="s">
        <v>550</v>
      </c>
      <c r="AG76" s="62">
        <v>2566</v>
      </c>
      <c r="AH76" s="74" t="s">
        <v>185</v>
      </c>
      <c r="AI76" s="74" t="s">
        <v>307</v>
      </c>
      <c r="AJ76" s="63">
        <v>9000000</v>
      </c>
      <c r="AK76" s="63">
        <v>9000000</v>
      </c>
      <c r="AL76" s="74" t="s">
        <v>34</v>
      </c>
      <c r="AM76" s="74" t="s">
        <v>320</v>
      </c>
      <c r="AN76" s="74" t="s">
        <v>36</v>
      </c>
      <c r="AO76" s="74" t="s">
        <v>750</v>
      </c>
      <c r="AP76" s="74" t="s">
        <v>2028</v>
      </c>
      <c r="AQ76" s="74" t="s">
        <v>2029</v>
      </c>
      <c r="AR76" s="74" t="s">
        <v>905</v>
      </c>
      <c r="AS76" s="74" t="s">
        <v>1090</v>
      </c>
      <c r="AT76" s="74" t="s">
        <v>3160</v>
      </c>
      <c r="AU76" s="74" t="s">
        <v>3161</v>
      </c>
    </row>
    <row r="77" spans="1:47" x14ac:dyDescent="0.25">
      <c r="A77" s="74" t="s">
        <v>3123</v>
      </c>
      <c r="B77" s="74" t="s">
        <v>3162</v>
      </c>
      <c r="C77" s="74" t="s">
        <v>3163</v>
      </c>
      <c r="H77" s="74" t="s">
        <v>546</v>
      </c>
      <c r="I77" s="74" t="s">
        <v>21</v>
      </c>
      <c r="K77" s="74" t="s">
        <v>546</v>
      </c>
      <c r="L77" s="62">
        <v>160101</v>
      </c>
      <c r="N77" s="74" t="s">
        <v>901</v>
      </c>
      <c r="AE77" s="74" t="s">
        <v>3164</v>
      </c>
      <c r="AF77" s="74" t="s">
        <v>550</v>
      </c>
      <c r="AG77" s="62">
        <v>2566</v>
      </c>
      <c r="AH77" s="74" t="s">
        <v>185</v>
      </c>
      <c r="AI77" s="74" t="s">
        <v>307</v>
      </c>
      <c r="AJ77" s="63">
        <v>2000000</v>
      </c>
      <c r="AK77" s="63">
        <v>2000000</v>
      </c>
      <c r="AL77" s="74" t="s">
        <v>2832</v>
      </c>
      <c r="AM77" s="74" t="s">
        <v>1450</v>
      </c>
      <c r="AN77" s="74" t="s">
        <v>1217</v>
      </c>
      <c r="AO77" s="74" t="s">
        <v>750</v>
      </c>
      <c r="AP77" s="74" t="s">
        <v>2789</v>
      </c>
      <c r="AQ77" s="74" t="s">
        <v>2790</v>
      </c>
      <c r="AR77" s="74" t="s">
        <v>1485</v>
      </c>
      <c r="AS77" s="74" t="s">
        <v>2791</v>
      </c>
      <c r="AT77" s="74" t="s">
        <v>3165</v>
      </c>
      <c r="AU77" s="74" t="s">
        <v>3166</v>
      </c>
    </row>
    <row r="78" spans="1:47" x14ac:dyDescent="0.25">
      <c r="A78" s="74" t="s">
        <v>2931</v>
      </c>
      <c r="B78" s="74" t="s">
        <v>3167</v>
      </c>
      <c r="C78" s="74" t="s">
        <v>3168</v>
      </c>
      <c r="H78" s="74" t="s">
        <v>546</v>
      </c>
      <c r="I78" s="74" t="s">
        <v>13</v>
      </c>
      <c r="K78" s="74" t="s">
        <v>546</v>
      </c>
      <c r="L78" s="62">
        <v>160101</v>
      </c>
      <c r="N78" s="74" t="s">
        <v>901</v>
      </c>
      <c r="AE78" s="74" t="s">
        <v>3169</v>
      </c>
      <c r="AF78" s="74" t="s">
        <v>550</v>
      </c>
      <c r="AG78" s="62">
        <v>2566</v>
      </c>
      <c r="AH78" s="74" t="s">
        <v>185</v>
      </c>
      <c r="AI78" s="74" t="s">
        <v>307</v>
      </c>
      <c r="AJ78" s="63">
        <v>20000000</v>
      </c>
      <c r="AK78" s="63">
        <v>20000000</v>
      </c>
      <c r="AL78" s="74" t="s">
        <v>2832</v>
      </c>
      <c r="AM78" s="74" t="s">
        <v>1701</v>
      </c>
      <c r="AN78" s="74" t="s">
        <v>1702</v>
      </c>
      <c r="AO78" s="74" t="s">
        <v>750</v>
      </c>
      <c r="AP78" s="74" t="s">
        <v>2028</v>
      </c>
      <c r="AQ78" s="74" t="s">
        <v>2781</v>
      </c>
      <c r="AR78" s="74" t="s">
        <v>905</v>
      </c>
      <c r="AS78" s="74" t="s">
        <v>907</v>
      </c>
      <c r="AT78" s="74" t="s">
        <v>3170</v>
      </c>
      <c r="AU78" s="74" t="s">
        <v>3171</v>
      </c>
    </row>
    <row r="79" spans="1:47" x14ac:dyDescent="0.25">
      <c r="A79" s="74" t="s">
        <v>822</v>
      </c>
      <c r="B79" s="74" t="s">
        <v>3172</v>
      </c>
      <c r="C79" s="74" t="s">
        <v>3173</v>
      </c>
      <c r="H79" s="74" t="s">
        <v>546</v>
      </c>
      <c r="I79" s="74" t="s">
        <v>21</v>
      </c>
      <c r="J79" s="74" t="s">
        <v>552</v>
      </c>
      <c r="K79" s="74" t="s">
        <v>546</v>
      </c>
      <c r="L79" s="62">
        <v>160101</v>
      </c>
      <c r="N79" s="74" t="s">
        <v>901</v>
      </c>
      <c r="AE79" s="74" t="s">
        <v>3174</v>
      </c>
      <c r="AF79" s="74" t="s">
        <v>550</v>
      </c>
      <c r="AG79" s="62">
        <v>2566</v>
      </c>
      <c r="AH79" s="74" t="s">
        <v>185</v>
      </c>
      <c r="AI79" s="74" t="s">
        <v>307</v>
      </c>
      <c r="AJ79" s="63">
        <v>5000000</v>
      </c>
      <c r="AK79" s="63">
        <v>5000000</v>
      </c>
      <c r="AL79" s="74" t="s">
        <v>110</v>
      </c>
      <c r="AM79" s="74" t="s">
        <v>347</v>
      </c>
      <c r="AN79" s="74" t="s">
        <v>36</v>
      </c>
      <c r="AO79" s="74" t="s">
        <v>750</v>
      </c>
      <c r="AP79" s="74" t="s">
        <v>2028</v>
      </c>
      <c r="AQ79" s="74" t="s">
        <v>2834</v>
      </c>
      <c r="AR79" s="74" t="s">
        <v>905</v>
      </c>
      <c r="AS79" s="74" t="s">
        <v>1075</v>
      </c>
      <c r="AT79" s="74" t="s">
        <v>3175</v>
      </c>
      <c r="AU79" s="74" t="s">
        <v>3176</v>
      </c>
    </row>
    <row r="80" spans="1:47" x14ac:dyDescent="0.25">
      <c r="A80" s="74" t="s">
        <v>1467</v>
      </c>
      <c r="B80" s="74" t="s">
        <v>3177</v>
      </c>
      <c r="C80" s="74" t="s">
        <v>3178</v>
      </c>
      <c r="H80" s="74" t="s">
        <v>546</v>
      </c>
      <c r="I80" s="74" t="s">
        <v>13</v>
      </c>
      <c r="K80" s="74" t="s">
        <v>546</v>
      </c>
      <c r="L80" s="62">
        <v>160201</v>
      </c>
      <c r="N80" s="74" t="s">
        <v>913</v>
      </c>
      <c r="AE80" s="74" t="s">
        <v>3179</v>
      </c>
      <c r="AF80" s="74" t="s">
        <v>550</v>
      </c>
      <c r="AG80" s="62">
        <v>2566</v>
      </c>
      <c r="AH80" s="74" t="s">
        <v>185</v>
      </c>
      <c r="AI80" s="74" t="s">
        <v>307</v>
      </c>
      <c r="AJ80" s="63">
        <v>20340000</v>
      </c>
      <c r="AK80" s="63">
        <v>20340000</v>
      </c>
      <c r="AL80" s="74" t="s">
        <v>110</v>
      </c>
      <c r="AM80" s="74" t="s">
        <v>35</v>
      </c>
      <c r="AN80" s="74" t="s">
        <v>36</v>
      </c>
      <c r="AO80" s="74" t="s">
        <v>750</v>
      </c>
      <c r="AP80" s="74" t="s">
        <v>2868</v>
      </c>
      <c r="AQ80" s="74" t="s">
        <v>3142</v>
      </c>
      <c r="AR80" s="74" t="s">
        <v>977</v>
      </c>
      <c r="AS80" s="74" t="s">
        <v>997</v>
      </c>
      <c r="AT80" s="74" t="s">
        <v>3180</v>
      </c>
      <c r="AU80" s="74" t="s">
        <v>3181</v>
      </c>
    </row>
    <row r="81" spans="1:47" x14ac:dyDescent="0.25">
      <c r="A81" s="74" t="s">
        <v>822</v>
      </c>
      <c r="B81" s="74" t="s">
        <v>3182</v>
      </c>
      <c r="C81" s="74" t="s">
        <v>3183</v>
      </c>
      <c r="H81" s="74" t="s">
        <v>546</v>
      </c>
      <c r="I81" s="74" t="s">
        <v>21</v>
      </c>
      <c r="J81" s="74" t="s">
        <v>552</v>
      </c>
      <c r="K81" s="74" t="s">
        <v>546</v>
      </c>
      <c r="L81" s="62">
        <v>160101</v>
      </c>
      <c r="N81" s="74" t="s">
        <v>901</v>
      </c>
      <c r="AE81" s="74" t="s">
        <v>3184</v>
      </c>
      <c r="AF81" s="74" t="s">
        <v>550</v>
      </c>
      <c r="AG81" s="62">
        <v>2566</v>
      </c>
      <c r="AH81" s="74" t="s">
        <v>185</v>
      </c>
      <c r="AI81" s="74" t="s">
        <v>307</v>
      </c>
      <c r="AJ81" s="63">
        <v>5000000</v>
      </c>
      <c r="AK81" s="63">
        <v>5000000</v>
      </c>
      <c r="AL81" s="74" t="s">
        <v>110</v>
      </c>
      <c r="AM81" s="74" t="s">
        <v>347</v>
      </c>
      <c r="AN81" s="74" t="s">
        <v>36</v>
      </c>
      <c r="AO81" s="74" t="s">
        <v>750</v>
      </c>
      <c r="AP81" s="74" t="s">
        <v>2028</v>
      </c>
      <c r="AQ81" s="74" t="s">
        <v>2781</v>
      </c>
      <c r="AR81" s="74" t="s">
        <v>905</v>
      </c>
      <c r="AS81" s="74" t="s">
        <v>907</v>
      </c>
      <c r="AT81" s="74" t="s">
        <v>3185</v>
      </c>
      <c r="AU81" s="74" t="s">
        <v>3186</v>
      </c>
    </row>
    <row r="82" spans="1:47" x14ac:dyDescent="0.25">
      <c r="A82" s="74" t="s">
        <v>3187</v>
      </c>
      <c r="B82" s="74" t="s">
        <v>3188</v>
      </c>
      <c r="C82" s="74" t="s">
        <v>3189</v>
      </c>
      <c r="H82" s="74" t="s">
        <v>546</v>
      </c>
      <c r="I82" s="74" t="s">
        <v>21</v>
      </c>
      <c r="K82" s="74" t="s">
        <v>546</v>
      </c>
      <c r="L82" s="62">
        <v>160201</v>
      </c>
      <c r="N82" s="74" t="s">
        <v>913</v>
      </c>
      <c r="AE82" s="74" t="s">
        <v>3190</v>
      </c>
      <c r="AF82" s="74" t="s">
        <v>550</v>
      </c>
      <c r="AG82" s="62">
        <v>2566</v>
      </c>
      <c r="AH82" s="74" t="s">
        <v>185</v>
      </c>
      <c r="AI82" s="74" t="s">
        <v>2875</v>
      </c>
      <c r="AJ82" s="63">
        <v>30000000</v>
      </c>
      <c r="AK82" s="63">
        <v>30000000</v>
      </c>
      <c r="AL82" s="74" t="s">
        <v>3191</v>
      </c>
      <c r="AM82" s="74" t="s">
        <v>3192</v>
      </c>
      <c r="AN82" s="74" t="s">
        <v>36</v>
      </c>
      <c r="AO82" s="74" t="s">
        <v>750</v>
      </c>
      <c r="AP82" s="74" t="s">
        <v>2049</v>
      </c>
      <c r="AQ82" s="74" t="s">
        <v>3055</v>
      </c>
      <c r="AR82" s="74" t="s">
        <v>916</v>
      </c>
      <c r="AS82" s="74" t="s">
        <v>1066</v>
      </c>
      <c r="AT82" s="74" t="s">
        <v>3193</v>
      </c>
      <c r="AU82" s="74" t="s">
        <v>3194</v>
      </c>
    </row>
    <row r="83" spans="1:47" x14ac:dyDescent="0.25">
      <c r="A83" s="74" t="s">
        <v>825</v>
      </c>
      <c r="B83" s="74" t="s">
        <v>3195</v>
      </c>
      <c r="C83" s="74" t="s">
        <v>3196</v>
      </c>
      <c r="H83" s="74" t="s">
        <v>546</v>
      </c>
      <c r="I83" s="74" t="s">
        <v>13</v>
      </c>
      <c r="K83" s="74" t="s">
        <v>546</v>
      </c>
      <c r="L83" s="62">
        <v>160101</v>
      </c>
      <c r="N83" s="74" t="s">
        <v>901</v>
      </c>
      <c r="AE83" s="74" t="s">
        <v>3197</v>
      </c>
      <c r="AF83" s="74" t="s">
        <v>550</v>
      </c>
      <c r="AG83" s="62">
        <v>2566</v>
      </c>
      <c r="AH83" s="74" t="s">
        <v>185</v>
      </c>
      <c r="AI83" s="74" t="s">
        <v>307</v>
      </c>
      <c r="AJ83" s="63">
        <v>15024400</v>
      </c>
      <c r="AK83" s="63">
        <v>15024400</v>
      </c>
      <c r="AL83" s="74" t="s">
        <v>110</v>
      </c>
      <c r="AM83" s="74" t="s">
        <v>352</v>
      </c>
      <c r="AN83" s="74" t="s">
        <v>36</v>
      </c>
      <c r="AO83" s="74" t="s">
        <v>750</v>
      </c>
      <c r="AP83" s="74" t="s">
        <v>2028</v>
      </c>
      <c r="AQ83" s="74" t="s">
        <v>2029</v>
      </c>
      <c r="AR83" s="74" t="s">
        <v>905</v>
      </c>
      <c r="AS83" s="74" t="s">
        <v>1090</v>
      </c>
      <c r="AT83" s="74" t="s">
        <v>3198</v>
      </c>
      <c r="AU83" s="74" t="s">
        <v>3199</v>
      </c>
    </row>
    <row r="84" spans="1:47" x14ac:dyDescent="0.25">
      <c r="A84" s="74" t="s">
        <v>651</v>
      </c>
      <c r="B84" s="74" t="s">
        <v>321</v>
      </c>
      <c r="C84" s="74" t="s">
        <v>180</v>
      </c>
      <c r="H84" s="74" t="s">
        <v>546</v>
      </c>
      <c r="I84" s="74" t="s">
        <v>13</v>
      </c>
      <c r="K84" s="74" t="s">
        <v>546</v>
      </c>
      <c r="L84" s="62">
        <v>160202</v>
      </c>
      <c r="N84" s="74" t="s">
        <v>548</v>
      </c>
      <c r="AE84" s="74" t="s">
        <v>799</v>
      </c>
      <c r="AF84" s="74" t="s">
        <v>550</v>
      </c>
      <c r="AG84" s="62">
        <v>2566</v>
      </c>
      <c r="AH84" s="74" t="s">
        <v>185</v>
      </c>
      <c r="AI84" s="74" t="s">
        <v>307</v>
      </c>
      <c r="AJ84" s="63">
        <v>873700000</v>
      </c>
      <c r="AK84" s="63">
        <v>873700000</v>
      </c>
      <c r="AL84" s="74" t="s">
        <v>128</v>
      </c>
      <c r="AM84" s="74" t="s">
        <v>182</v>
      </c>
      <c r="AN84" s="74" t="s">
        <v>85</v>
      </c>
      <c r="AO84" s="74" t="s">
        <v>310</v>
      </c>
      <c r="AP84" s="74" t="s">
        <v>757</v>
      </c>
      <c r="AQ84" s="74" t="s">
        <v>767</v>
      </c>
      <c r="AR84" s="74" t="s">
        <v>183</v>
      </c>
      <c r="AS84" s="74" t="s">
        <v>921</v>
      </c>
      <c r="AT84" s="74" t="s">
        <v>3200</v>
      </c>
      <c r="AU84" s="74" t="s">
        <v>3201</v>
      </c>
    </row>
    <row r="85" spans="1:47" x14ac:dyDescent="0.25">
      <c r="A85" s="74" t="s">
        <v>3202</v>
      </c>
      <c r="B85" s="74" t="s">
        <v>3203</v>
      </c>
      <c r="C85" s="74" t="s">
        <v>3204</v>
      </c>
      <c r="H85" s="74" t="s">
        <v>546</v>
      </c>
      <c r="I85" s="74" t="s">
        <v>13</v>
      </c>
      <c r="K85" s="74" t="s">
        <v>546</v>
      </c>
      <c r="L85" s="62">
        <v>160101</v>
      </c>
      <c r="N85" s="74" t="s">
        <v>901</v>
      </c>
      <c r="AE85" s="74" t="s">
        <v>3205</v>
      </c>
      <c r="AF85" s="74" t="s">
        <v>550</v>
      </c>
      <c r="AG85" s="62">
        <v>2566</v>
      </c>
      <c r="AH85" s="74" t="s">
        <v>185</v>
      </c>
      <c r="AI85" s="74" t="s">
        <v>307</v>
      </c>
      <c r="AJ85" s="63">
        <v>1200000</v>
      </c>
      <c r="AK85" s="63">
        <v>1200000</v>
      </c>
      <c r="AL85" s="74" t="s">
        <v>3206</v>
      </c>
      <c r="AM85" s="74" t="s">
        <v>3207</v>
      </c>
      <c r="AN85" s="74" t="s">
        <v>36</v>
      </c>
      <c r="AO85" s="74" t="s">
        <v>750</v>
      </c>
      <c r="AP85" s="74" t="s">
        <v>2028</v>
      </c>
      <c r="AQ85" s="74" t="s">
        <v>2029</v>
      </c>
      <c r="AR85" s="74" t="s">
        <v>905</v>
      </c>
      <c r="AS85" s="74" t="s">
        <v>1090</v>
      </c>
      <c r="AT85" s="74" t="s">
        <v>3208</v>
      </c>
      <c r="AU85" s="74" t="s">
        <v>3209</v>
      </c>
    </row>
    <row r="86" spans="1:47" x14ac:dyDescent="0.25">
      <c r="A86" s="74" t="s">
        <v>825</v>
      </c>
      <c r="B86" s="74" t="s">
        <v>3210</v>
      </c>
      <c r="C86" s="74" t="s">
        <v>3211</v>
      </c>
      <c r="H86" s="74" t="s">
        <v>546</v>
      </c>
      <c r="I86" s="74" t="s">
        <v>13</v>
      </c>
      <c r="K86" s="74" t="s">
        <v>546</v>
      </c>
      <c r="L86" s="62">
        <v>160201</v>
      </c>
      <c r="N86" s="74" t="s">
        <v>913</v>
      </c>
      <c r="AE86" s="74" t="s">
        <v>3212</v>
      </c>
      <c r="AF86" s="74" t="s">
        <v>550</v>
      </c>
      <c r="AG86" s="62">
        <v>2566</v>
      </c>
      <c r="AH86" s="74" t="s">
        <v>185</v>
      </c>
      <c r="AI86" s="74" t="s">
        <v>3213</v>
      </c>
      <c r="AJ86" s="63">
        <v>57025800</v>
      </c>
      <c r="AK86" s="63">
        <v>57025800</v>
      </c>
      <c r="AL86" s="74" t="s">
        <v>110</v>
      </c>
      <c r="AM86" s="74" t="s">
        <v>352</v>
      </c>
      <c r="AN86" s="74" t="s">
        <v>36</v>
      </c>
      <c r="AO86" s="74" t="s">
        <v>750</v>
      </c>
      <c r="AP86" s="74" t="s">
        <v>2049</v>
      </c>
      <c r="AQ86" s="74" t="s">
        <v>2050</v>
      </c>
      <c r="AR86" s="74" t="s">
        <v>916</v>
      </c>
      <c r="AS86" s="74" t="s">
        <v>918</v>
      </c>
      <c r="AT86" s="74" t="s">
        <v>3214</v>
      </c>
      <c r="AU86" s="74" t="s">
        <v>3215</v>
      </c>
    </row>
    <row r="87" spans="1:47" x14ac:dyDescent="0.25">
      <c r="A87" s="74" t="s">
        <v>822</v>
      </c>
      <c r="B87" s="74" t="s">
        <v>3216</v>
      </c>
      <c r="C87" s="74" t="s">
        <v>3217</v>
      </c>
      <c r="H87" s="74" t="s">
        <v>546</v>
      </c>
      <c r="I87" s="74" t="s">
        <v>21</v>
      </c>
      <c r="J87" s="74" t="s">
        <v>552</v>
      </c>
      <c r="K87" s="74" t="s">
        <v>546</v>
      </c>
      <c r="L87" s="62">
        <v>160101</v>
      </c>
      <c r="N87" s="74" t="s">
        <v>901</v>
      </c>
      <c r="AE87" s="74" t="s">
        <v>3218</v>
      </c>
      <c r="AF87" s="74" t="s">
        <v>550</v>
      </c>
      <c r="AG87" s="62">
        <v>2566</v>
      </c>
      <c r="AH87" s="74" t="s">
        <v>185</v>
      </c>
      <c r="AI87" s="74" t="s">
        <v>307</v>
      </c>
      <c r="AJ87" s="63">
        <v>1500000</v>
      </c>
      <c r="AK87" s="63">
        <v>1500000</v>
      </c>
      <c r="AL87" s="74" t="s">
        <v>110</v>
      </c>
      <c r="AM87" s="74" t="s">
        <v>347</v>
      </c>
      <c r="AN87" s="74" t="s">
        <v>36</v>
      </c>
      <c r="AO87" s="74" t="s">
        <v>750</v>
      </c>
      <c r="AP87" s="74" t="s">
        <v>2028</v>
      </c>
      <c r="AQ87" s="74" t="s">
        <v>2781</v>
      </c>
      <c r="AR87" s="74" t="s">
        <v>905</v>
      </c>
      <c r="AS87" s="74" t="s">
        <v>907</v>
      </c>
      <c r="AT87" s="74" t="s">
        <v>3219</v>
      </c>
      <c r="AU87" s="74" t="s">
        <v>3220</v>
      </c>
    </row>
    <row r="88" spans="1:47" x14ac:dyDescent="0.25">
      <c r="A88" s="74" t="s">
        <v>3221</v>
      </c>
      <c r="B88" s="74" t="s">
        <v>3222</v>
      </c>
      <c r="C88" s="74" t="s">
        <v>3223</v>
      </c>
      <c r="H88" s="74" t="s">
        <v>546</v>
      </c>
      <c r="I88" s="74" t="s">
        <v>13</v>
      </c>
      <c r="J88" s="74" t="s">
        <v>741</v>
      </c>
      <c r="K88" s="74" t="s">
        <v>546</v>
      </c>
      <c r="L88" s="62">
        <v>160101</v>
      </c>
      <c r="N88" s="74" t="s">
        <v>901</v>
      </c>
      <c r="AE88" s="74" t="s">
        <v>3224</v>
      </c>
      <c r="AF88" s="74" t="s">
        <v>550</v>
      </c>
      <c r="AG88" s="62">
        <v>2566</v>
      </c>
      <c r="AH88" s="74" t="s">
        <v>185</v>
      </c>
      <c r="AI88" s="74" t="s">
        <v>307</v>
      </c>
      <c r="AJ88" s="63">
        <v>25000000</v>
      </c>
      <c r="AK88" s="63">
        <v>25000000</v>
      </c>
      <c r="AL88" s="74" t="s">
        <v>3225</v>
      </c>
      <c r="AM88" s="74" t="s">
        <v>3226</v>
      </c>
      <c r="AN88" s="74" t="s">
        <v>166</v>
      </c>
      <c r="AO88" s="74" t="s">
        <v>750</v>
      </c>
      <c r="AP88" s="74" t="s">
        <v>2028</v>
      </c>
      <c r="AQ88" s="74" t="s">
        <v>2834</v>
      </c>
      <c r="AR88" s="74" t="s">
        <v>905</v>
      </c>
      <c r="AS88" s="74" t="s">
        <v>1075</v>
      </c>
      <c r="AT88" s="74" t="s">
        <v>3227</v>
      </c>
      <c r="AU88" s="74" t="s">
        <v>3228</v>
      </c>
    </row>
    <row r="89" spans="1:47" x14ac:dyDescent="0.25">
      <c r="A89" s="74" t="s">
        <v>825</v>
      </c>
      <c r="B89" s="74" t="s">
        <v>3229</v>
      </c>
      <c r="C89" s="74" t="s">
        <v>3230</v>
      </c>
      <c r="H89" s="74" t="s">
        <v>546</v>
      </c>
      <c r="I89" s="74" t="s">
        <v>13</v>
      </c>
      <c r="K89" s="74" t="s">
        <v>546</v>
      </c>
      <c r="L89" s="62">
        <v>160201</v>
      </c>
      <c r="N89" s="74" t="s">
        <v>913</v>
      </c>
      <c r="AE89" s="74" t="s">
        <v>3231</v>
      </c>
      <c r="AF89" s="74" t="s">
        <v>550</v>
      </c>
      <c r="AG89" s="62">
        <v>2566</v>
      </c>
      <c r="AH89" s="74" t="s">
        <v>185</v>
      </c>
      <c r="AI89" s="74" t="s">
        <v>3213</v>
      </c>
      <c r="AJ89" s="63">
        <v>69129800</v>
      </c>
      <c r="AK89" s="63">
        <v>69129800</v>
      </c>
      <c r="AL89" s="74" t="s">
        <v>110</v>
      </c>
      <c r="AM89" s="74" t="s">
        <v>352</v>
      </c>
      <c r="AN89" s="74" t="s">
        <v>36</v>
      </c>
      <c r="AO89" s="74" t="s">
        <v>750</v>
      </c>
      <c r="AP89" s="74" t="s">
        <v>2049</v>
      </c>
      <c r="AQ89" s="74" t="s">
        <v>2050</v>
      </c>
      <c r="AR89" s="74" t="s">
        <v>916</v>
      </c>
      <c r="AS89" s="74" t="s">
        <v>918</v>
      </c>
      <c r="AT89" s="74" t="s">
        <v>3232</v>
      </c>
      <c r="AU89" s="74" t="s">
        <v>3233</v>
      </c>
    </row>
    <row r="90" spans="1:47" x14ac:dyDescent="0.25">
      <c r="A90" s="74" t="s">
        <v>3234</v>
      </c>
      <c r="B90" s="74" t="s">
        <v>3235</v>
      </c>
      <c r="C90" s="74" t="s">
        <v>3236</v>
      </c>
      <c r="H90" s="74" t="s">
        <v>546</v>
      </c>
      <c r="I90" s="74" t="s">
        <v>21</v>
      </c>
      <c r="K90" s="74" t="s">
        <v>546</v>
      </c>
      <c r="L90" s="62">
        <v>160201</v>
      </c>
      <c r="N90" s="74" t="s">
        <v>913</v>
      </c>
      <c r="AE90" s="74" t="s">
        <v>3237</v>
      </c>
      <c r="AF90" s="74" t="s">
        <v>550</v>
      </c>
      <c r="AG90" s="62">
        <v>2566</v>
      </c>
      <c r="AH90" s="74" t="s">
        <v>185</v>
      </c>
      <c r="AI90" s="74" t="s">
        <v>307</v>
      </c>
      <c r="AJ90" s="63">
        <v>3976000000</v>
      </c>
      <c r="AK90" s="63">
        <v>3976000000</v>
      </c>
      <c r="AL90" s="74" t="s">
        <v>3238</v>
      </c>
      <c r="AM90" s="74" t="s">
        <v>3239</v>
      </c>
      <c r="AN90" s="74" t="s">
        <v>36</v>
      </c>
      <c r="AO90" s="74" t="s">
        <v>750</v>
      </c>
      <c r="AP90" s="74" t="s">
        <v>2049</v>
      </c>
      <c r="AQ90" s="74" t="s">
        <v>2050</v>
      </c>
      <c r="AR90" s="74" t="s">
        <v>916</v>
      </c>
      <c r="AS90" s="74" t="s">
        <v>918</v>
      </c>
      <c r="AT90" s="74" t="s">
        <v>3240</v>
      </c>
      <c r="AU90" s="74" t="s">
        <v>3241</v>
      </c>
    </row>
    <row r="91" spans="1:47" x14ac:dyDescent="0.25">
      <c r="A91" s="74" t="s">
        <v>651</v>
      </c>
      <c r="B91" s="74" t="s">
        <v>322</v>
      </c>
      <c r="C91" s="74" t="s">
        <v>323</v>
      </c>
      <c r="H91" s="74" t="s">
        <v>546</v>
      </c>
      <c r="I91" s="74" t="s">
        <v>13</v>
      </c>
      <c r="K91" s="74" t="s">
        <v>546</v>
      </c>
      <c r="L91" s="62">
        <v>160202</v>
      </c>
      <c r="N91" s="74" t="s">
        <v>548</v>
      </c>
      <c r="AE91" s="74" t="s">
        <v>800</v>
      </c>
      <c r="AF91" s="74" t="s">
        <v>550</v>
      </c>
      <c r="AG91" s="62">
        <v>2566</v>
      </c>
      <c r="AH91" s="74" t="s">
        <v>185</v>
      </c>
      <c r="AI91" s="74" t="s">
        <v>307</v>
      </c>
      <c r="AJ91" s="63">
        <v>1800000</v>
      </c>
      <c r="AK91" s="63">
        <v>1800000</v>
      </c>
      <c r="AL91" s="74" t="s">
        <v>128</v>
      </c>
      <c r="AM91" s="74" t="s">
        <v>182</v>
      </c>
      <c r="AN91" s="74" t="s">
        <v>85</v>
      </c>
      <c r="AO91" s="74" t="s">
        <v>310</v>
      </c>
      <c r="AP91" s="74" t="s">
        <v>757</v>
      </c>
      <c r="AQ91" s="74" t="s">
        <v>767</v>
      </c>
      <c r="AR91" s="74" t="s">
        <v>183</v>
      </c>
      <c r="AS91" s="74" t="s">
        <v>921</v>
      </c>
      <c r="AT91" s="74" t="s">
        <v>3242</v>
      </c>
      <c r="AU91" s="74" t="s">
        <v>3243</v>
      </c>
    </row>
    <row r="92" spans="1:47" x14ac:dyDescent="0.25">
      <c r="A92" s="74" t="s">
        <v>796</v>
      </c>
      <c r="B92" s="74" t="s">
        <v>3244</v>
      </c>
      <c r="C92" s="74" t="s">
        <v>3245</v>
      </c>
      <c r="H92" s="74" t="s">
        <v>546</v>
      </c>
      <c r="I92" s="74" t="s">
        <v>21</v>
      </c>
      <c r="K92" s="74" t="s">
        <v>546</v>
      </c>
      <c r="L92" s="62">
        <v>160101</v>
      </c>
      <c r="N92" s="74" t="s">
        <v>901</v>
      </c>
      <c r="AE92" s="74" t="s">
        <v>795</v>
      </c>
      <c r="AF92" s="74" t="s">
        <v>550</v>
      </c>
      <c r="AG92" s="62">
        <v>2566</v>
      </c>
      <c r="AH92" s="74" t="s">
        <v>185</v>
      </c>
      <c r="AI92" s="74" t="s">
        <v>307</v>
      </c>
      <c r="AJ92" s="63">
        <v>85075000</v>
      </c>
      <c r="AK92" s="63">
        <v>85075000</v>
      </c>
      <c r="AL92" s="74" t="s">
        <v>34</v>
      </c>
      <c r="AM92" s="74" t="s">
        <v>320</v>
      </c>
      <c r="AN92" s="74" t="s">
        <v>36</v>
      </c>
      <c r="AO92" s="74" t="s">
        <v>750</v>
      </c>
      <c r="AP92" s="74" t="s">
        <v>2774</v>
      </c>
      <c r="AQ92" s="74" t="s">
        <v>2825</v>
      </c>
      <c r="AR92" s="74" t="s">
        <v>987</v>
      </c>
      <c r="AS92" s="74" t="s">
        <v>989</v>
      </c>
      <c r="AT92" s="74" t="s">
        <v>3246</v>
      </c>
      <c r="AU92" s="74" t="s">
        <v>3247</v>
      </c>
    </row>
    <row r="93" spans="1:47" x14ac:dyDescent="0.25">
      <c r="A93" s="74" t="s">
        <v>651</v>
      </c>
      <c r="B93" s="74" t="s">
        <v>801</v>
      </c>
      <c r="C93" s="74" t="s">
        <v>802</v>
      </c>
      <c r="H93" s="74" t="s">
        <v>546</v>
      </c>
      <c r="I93" s="74" t="s">
        <v>13</v>
      </c>
      <c r="K93" s="74" t="s">
        <v>546</v>
      </c>
      <c r="L93" s="62">
        <v>160202</v>
      </c>
      <c r="N93" s="74" t="s">
        <v>548</v>
      </c>
      <c r="AE93" s="74" t="s">
        <v>803</v>
      </c>
      <c r="AF93" s="74" t="s">
        <v>550</v>
      </c>
      <c r="AG93" s="62">
        <v>2566</v>
      </c>
      <c r="AH93" s="74" t="s">
        <v>185</v>
      </c>
      <c r="AI93" s="74" t="s">
        <v>307</v>
      </c>
      <c r="AJ93" s="63">
        <v>800000</v>
      </c>
      <c r="AK93" s="63">
        <v>800000</v>
      </c>
      <c r="AL93" s="74" t="s">
        <v>128</v>
      </c>
      <c r="AM93" s="74" t="s">
        <v>182</v>
      </c>
      <c r="AN93" s="74" t="s">
        <v>85</v>
      </c>
      <c r="AO93" s="74" t="s">
        <v>750</v>
      </c>
      <c r="AP93" s="74" t="s">
        <v>757</v>
      </c>
      <c r="AQ93" s="74" t="s">
        <v>767</v>
      </c>
      <c r="AR93" s="74" t="s">
        <v>183</v>
      </c>
      <c r="AS93" s="74" t="s">
        <v>921</v>
      </c>
      <c r="AT93" s="74" t="s">
        <v>3248</v>
      </c>
      <c r="AU93" s="74" t="s">
        <v>3249</v>
      </c>
    </row>
    <row r="94" spans="1:47" x14ac:dyDescent="0.25">
      <c r="A94" s="74" t="s">
        <v>610</v>
      </c>
      <c r="B94" s="74" t="s">
        <v>3250</v>
      </c>
      <c r="C94" s="74" t="s">
        <v>3251</v>
      </c>
      <c r="H94" s="74" t="s">
        <v>546</v>
      </c>
      <c r="I94" s="74" t="s">
        <v>13</v>
      </c>
      <c r="K94" s="74" t="s">
        <v>546</v>
      </c>
      <c r="L94" s="62">
        <v>160101</v>
      </c>
      <c r="N94" s="74" t="s">
        <v>901</v>
      </c>
      <c r="AE94" s="74" t="s">
        <v>3252</v>
      </c>
      <c r="AF94" s="74" t="s">
        <v>550</v>
      </c>
      <c r="AG94" s="62">
        <v>2566</v>
      </c>
      <c r="AH94" s="74" t="s">
        <v>185</v>
      </c>
      <c r="AI94" s="74" t="s">
        <v>307</v>
      </c>
      <c r="AJ94" s="63">
        <v>4000000</v>
      </c>
      <c r="AK94" s="63">
        <v>4000000</v>
      </c>
      <c r="AL94" s="74" t="s">
        <v>128</v>
      </c>
      <c r="AM94" s="74" t="s">
        <v>145</v>
      </c>
      <c r="AN94" s="74" t="s">
        <v>36</v>
      </c>
      <c r="AO94" s="74" t="s">
        <v>750</v>
      </c>
      <c r="AP94" s="74" t="s">
        <v>2028</v>
      </c>
      <c r="AQ94" s="74" t="s">
        <v>2029</v>
      </c>
      <c r="AR94" s="74" t="s">
        <v>905</v>
      </c>
      <c r="AS94" s="74" t="s">
        <v>1090</v>
      </c>
      <c r="AT94" s="74" t="s">
        <v>3253</v>
      </c>
      <c r="AU94" s="74" t="s">
        <v>3254</v>
      </c>
    </row>
    <row r="95" spans="1:47" x14ac:dyDescent="0.25">
      <c r="A95" s="74" t="s">
        <v>3255</v>
      </c>
      <c r="B95" s="74" t="s">
        <v>3256</v>
      </c>
      <c r="C95" s="74" t="s">
        <v>3257</v>
      </c>
      <c r="H95" s="74" t="s">
        <v>546</v>
      </c>
      <c r="I95" s="74" t="s">
        <v>13</v>
      </c>
      <c r="K95" s="74" t="s">
        <v>546</v>
      </c>
      <c r="L95" s="62">
        <v>160201</v>
      </c>
      <c r="N95" s="74" t="s">
        <v>913</v>
      </c>
      <c r="AE95" s="74" t="s">
        <v>3258</v>
      </c>
      <c r="AF95" s="74" t="s">
        <v>550</v>
      </c>
      <c r="AG95" s="62">
        <v>2566</v>
      </c>
      <c r="AH95" s="74" t="s">
        <v>185</v>
      </c>
      <c r="AI95" s="74" t="s">
        <v>307</v>
      </c>
      <c r="AJ95" s="63">
        <v>20000000</v>
      </c>
      <c r="AK95" s="63">
        <v>20000000</v>
      </c>
      <c r="AL95" s="74" t="s">
        <v>3259</v>
      </c>
      <c r="AM95" s="74" t="s">
        <v>3260</v>
      </c>
      <c r="AN95" s="74" t="s">
        <v>36</v>
      </c>
      <c r="AO95" s="74" t="s">
        <v>750</v>
      </c>
      <c r="AP95" s="74" t="s">
        <v>2049</v>
      </c>
      <c r="AQ95" s="74" t="s">
        <v>2050</v>
      </c>
      <c r="AR95" s="74" t="s">
        <v>916</v>
      </c>
      <c r="AS95" s="74" t="s">
        <v>918</v>
      </c>
      <c r="AT95" s="74" t="s">
        <v>3261</v>
      </c>
      <c r="AU95" s="74" t="s">
        <v>3262</v>
      </c>
    </row>
    <row r="96" spans="1:47" x14ac:dyDescent="0.25">
      <c r="A96" s="74" t="s">
        <v>3234</v>
      </c>
      <c r="B96" s="74" t="s">
        <v>3263</v>
      </c>
      <c r="C96" s="74" t="s">
        <v>3264</v>
      </c>
      <c r="H96" s="74" t="s">
        <v>546</v>
      </c>
      <c r="I96" s="74" t="s">
        <v>21</v>
      </c>
      <c r="K96" s="74" t="s">
        <v>546</v>
      </c>
      <c r="L96" s="62">
        <v>160201</v>
      </c>
      <c r="N96" s="74" t="s">
        <v>913</v>
      </c>
      <c r="AE96" s="74" t="s">
        <v>3265</v>
      </c>
      <c r="AF96" s="74" t="s">
        <v>550</v>
      </c>
      <c r="AG96" s="62">
        <v>2566</v>
      </c>
      <c r="AH96" s="74" t="s">
        <v>185</v>
      </c>
      <c r="AI96" s="74" t="s">
        <v>307</v>
      </c>
      <c r="AJ96" s="63">
        <v>344000000</v>
      </c>
      <c r="AK96" s="63">
        <v>344000000</v>
      </c>
      <c r="AL96" s="74" t="s">
        <v>3238</v>
      </c>
      <c r="AM96" s="74" t="s">
        <v>3239</v>
      </c>
      <c r="AN96" s="74" t="s">
        <v>36</v>
      </c>
      <c r="AO96" s="74" t="s">
        <v>750</v>
      </c>
      <c r="AP96" s="74" t="s">
        <v>2049</v>
      </c>
      <c r="AQ96" s="74" t="s">
        <v>2050</v>
      </c>
      <c r="AR96" s="74" t="s">
        <v>916</v>
      </c>
      <c r="AS96" s="74" t="s">
        <v>918</v>
      </c>
      <c r="AT96" s="74" t="s">
        <v>3266</v>
      </c>
      <c r="AU96" s="74" t="s">
        <v>3267</v>
      </c>
    </row>
    <row r="97" spans="1:47" x14ac:dyDescent="0.25">
      <c r="A97" s="74" t="s">
        <v>651</v>
      </c>
      <c r="B97" s="74" t="s">
        <v>804</v>
      </c>
      <c r="C97" s="74" t="s">
        <v>805</v>
      </c>
      <c r="H97" s="74" t="s">
        <v>546</v>
      </c>
      <c r="I97" s="74" t="s">
        <v>13</v>
      </c>
      <c r="K97" s="74" t="s">
        <v>546</v>
      </c>
      <c r="L97" s="62">
        <v>160202</v>
      </c>
      <c r="N97" s="74" t="s">
        <v>548</v>
      </c>
      <c r="AE97" s="74" t="s">
        <v>806</v>
      </c>
      <c r="AF97" s="74" t="s">
        <v>550</v>
      </c>
      <c r="AG97" s="62">
        <v>2566</v>
      </c>
      <c r="AH97" s="74" t="s">
        <v>185</v>
      </c>
      <c r="AI97" s="74" t="s">
        <v>307</v>
      </c>
      <c r="AJ97" s="63">
        <v>206000000</v>
      </c>
      <c r="AK97" s="63">
        <v>206000000</v>
      </c>
      <c r="AL97" s="74" t="s">
        <v>128</v>
      </c>
      <c r="AM97" s="74" t="s">
        <v>182</v>
      </c>
      <c r="AN97" s="74" t="s">
        <v>85</v>
      </c>
      <c r="AO97" s="74" t="s">
        <v>750</v>
      </c>
      <c r="AP97" s="74" t="s">
        <v>757</v>
      </c>
      <c r="AQ97" s="74" t="s">
        <v>767</v>
      </c>
      <c r="AR97" s="74" t="s">
        <v>183</v>
      </c>
      <c r="AS97" s="74" t="s">
        <v>921</v>
      </c>
      <c r="AT97" s="74" t="s">
        <v>3268</v>
      </c>
      <c r="AU97" s="74" t="s">
        <v>3269</v>
      </c>
    </row>
    <row r="98" spans="1:47" x14ac:dyDescent="0.25">
      <c r="A98" s="74" t="s">
        <v>651</v>
      </c>
      <c r="B98" s="74" t="s">
        <v>807</v>
      </c>
      <c r="C98" s="74" t="s">
        <v>295</v>
      </c>
      <c r="H98" s="74" t="s">
        <v>546</v>
      </c>
      <c r="I98" s="74" t="s">
        <v>13</v>
      </c>
      <c r="K98" s="74" t="s">
        <v>546</v>
      </c>
      <c r="L98" s="62">
        <v>160202</v>
      </c>
      <c r="N98" s="74" t="s">
        <v>548</v>
      </c>
      <c r="AE98" s="74" t="s">
        <v>808</v>
      </c>
      <c r="AF98" s="74" t="s">
        <v>550</v>
      </c>
      <c r="AG98" s="62">
        <v>2566</v>
      </c>
      <c r="AH98" s="74" t="s">
        <v>185</v>
      </c>
      <c r="AI98" s="74" t="s">
        <v>307</v>
      </c>
      <c r="AJ98" s="63">
        <v>15038000</v>
      </c>
      <c r="AK98" s="63">
        <v>15038000</v>
      </c>
      <c r="AL98" s="74" t="s">
        <v>128</v>
      </c>
      <c r="AM98" s="74" t="s">
        <v>182</v>
      </c>
      <c r="AN98" s="74" t="s">
        <v>85</v>
      </c>
      <c r="AO98" s="74" t="s">
        <v>750</v>
      </c>
      <c r="AP98" s="74" t="s">
        <v>757</v>
      </c>
      <c r="AQ98" s="74" t="s">
        <v>758</v>
      </c>
      <c r="AR98" s="74" t="s">
        <v>183</v>
      </c>
      <c r="AS98" s="74" t="s">
        <v>1938</v>
      </c>
      <c r="AT98" s="74" t="s">
        <v>3270</v>
      </c>
      <c r="AU98" s="74" t="s">
        <v>3271</v>
      </c>
    </row>
    <row r="99" spans="1:47" x14ac:dyDescent="0.25">
      <c r="A99" s="74" t="s">
        <v>3255</v>
      </c>
      <c r="B99" s="74" t="s">
        <v>3272</v>
      </c>
      <c r="C99" s="74" t="s">
        <v>3273</v>
      </c>
      <c r="H99" s="74" t="s">
        <v>546</v>
      </c>
      <c r="I99" s="74" t="s">
        <v>21</v>
      </c>
      <c r="K99" s="74" t="s">
        <v>546</v>
      </c>
      <c r="L99" s="62">
        <v>160201</v>
      </c>
      <c r="N99" s="74" t="s">
        <v>913</v>
      </c>
      <c r="AE99" s="74" t="s">
        <v>3274</v>
      </c>
      <c r="AF99" s="74" t="s">
        <v>550</v>
      </c>
      <c r="AG99" s="62">
        <v>2566</v>
      </c>
      <c r="AH99" s="74" t="s">
        <v>185</v>
      </c>
      <c r="AI99" s="74" t="s">
        <v>307</v>
      </c>
      <c r="AJ99" s="63">
        <v>12000000</v>
      </c>
      <c r="AK99" s="63">
        <v>12000000</v>
      </c>
      <c r="AL99" s="74" t="s">
        <v>3259</v>
      </c>
      <c r="AM99" s="74" t="s">
        <v>3260</v>
      </c>
      <c r="AN99" s="74" t="s">
        <v>36</v>
      </c>
      <c r="AO99" s="74" t="s">
        <v>750</v>
      </c>
      <c r="AP99" s="74" t="s">
        <v>2049</v>
      </c>
      <c r="AQ99" s="74" t="s">
        <v>2050</v>
      </c>
      <c r="AR99" s="74" t="s">
        <v>916</v>
      </c>
      <c r="AS99" s="74" t="s">
        <v>918</v>
      </c>
      <c r="AT99" s="74" t="s">
        <v>3275</v>
      </c>
      <c r="AU99" s="74" t="s">
        <v>3276</v>
      </c>
    </row>
    <row r="100" spans="1:47" x14ac:dyDescent="0.25">
      <c r="A100" s="74" t="s">
        <v>610</v>
      </c>
      <c r="B100" s="74" t="s">
        <v>3277</v>
      </c>
      <c r="C100" s="74" t="s">
        <v>3278</v>
      </c>
      <c r="H100" s="74" t="s">
        <v>546</v>
      </c>
      <c r="I100" s="74" t="s">
        <v>21</v>
      </c>
      <c r="K100" s="74" t="s">
        <v>546</v>
      </c>
      <c r="L100" s="62">
        <v>160101</v>
      </c>
      <c r="N100" s="74" t="s">
        <v>901</v>
      </c>
      <c r="AE100" s="74" t="s">
        <v>3279</v>
      </c>
      <c r="AF100" s="74" t="s">
        <v>550</v>
      </c>
      <c r="AG100" s="62">
        <v>2566</v>
      </c>
      <c r="AH100" s="74" t="s">
        <v>185</v>
      </c>
      <c r="AI100" s="74" t="s">
        <v>307</v>
      </c>
      <c r="AJ100" s="63">
        <v>5000000</v>
      </c>
      <c r="AK100" s="63">
        <v>5000000</v>
      </c>
      <c r="AL100" s="74" t="s">
        <v>128</v>
      </c>
      <c r="AM100" s="74" t="s">
        <v>145</v>
      </c>
      <c r="AN100" s="74" t="s">
        <v>36</v>
      </c>
      <c r="AO100" s="74" t="s">
        <v>750</v>
      </c>
      <c r="AP100" s="74" t="s">
        <v>2028</v>
      </c>
      <c r="AQ100" s="74" t="s">
        <v>2029</v>
      </c>
      <c r="AR100" s="74" t="s">
        <v>905</v>
      </c>
      <c r="AS100" s="74" t="s">
        <v>1090</v>
      </c>
      <c r="AT100" s="74" t="s">
        <v>3280</v>
      </c>
      <c r="AU100" s="74" t="s">
        <v>3281</v>
      </c>
    </row>
    <row r="101" spans="1:47" x14ac:dyDescent="0.25">
      <c r="A101" s="74" t="s">
        <v>3255</v>
      </c>
      <c r="B101" s="74" t="s">
        <v>3282</v>
      </c>
      <c r="C101" s="74" t="s">
        <v>3283</v>
      </c>
      <c r="H101" s="74" t="s">
        <v>546</v>
      </c>
      <c r="I101" s="74" t="s">
        <v>21</v>
      </c>
      <c r="K101" s="74" t="s">
        <v>546</v>
      </c>
      <c r="L101" s="62">
        <v>160101</v>
      </c>
      <c r="N101" s="74" t="s">
        <v>901</v>
      </c>
      <c r="AE101" s="74" t="s">
        <v>3284</v>
      </c>
      <c r="AF101" s="74" t="s">
        <v>550</v>
      </c>
      <c r="AG101" s="62">
        <v>2566</v>
      </c>
      <c r="AH101" s="74" t="s">
        <v>185</v>
      </c>
      <c r="AI101" s="74" t="s">
        <v>307</v>
      </c>
      <c r="AJ101" s="63">
        <v>18000000</v>
      </c>
      <c r="AK101" s="63">
        <v>18000000</v>
      </c>
      <c r="AL101" s="74" t="s">
        <v>3259</v>
      </c>
      <c r="AM101" s="74" t="s">
        <v>3260</v>
      </c>
      <c r="AN101" s="74" t="s">
        <v>36</v>
      </c>
      <c r="AO101" s="74" t="s">
        <v>750</v>
      </c>
      <c r="AP101" s="74" t="s">
        <v>2774</v>
      </c>
      <c r="AQ101" s="74" t="s">
        <v>2825</v>
      </c>
      <c r="AR101" s="74" t="s">
        <v>987</v>
      </c>
      <c r="AS101" s="74" t="s">
        <v>989</v>
      </c>
      <c r="AT101" s="74" t="s">
        <v>3285</v>
      </c>
      <c r="AU101" s="74" t="s">
        <v>3286</v>
      </c>
    </row>
    <row r="102" spans="1:47" x14ac:dyDescent="0.25">
      <c r="A102" s="74" t="s">
        <v>664</v>
      </c>
      <c r="B102" s="74" t="s">
        <v>3287</v>
      </c>
      <c r="C102" s="74" t="s">
        <v>3288</v>
      </c>
      <c r="H102" s="74" t="s">
        <v>546</v>
      </c>
      <c r="I102" s="74" t="s">
        <v>21</v>
      </c>
      <c r="J102" s="74" t="s">
        <v>552</v>
      </c>
      <c r="K102" s="74" t="s">
        <v>546</v>
      </c>
      <c r="L102" s="62">
        <v>160201</v>
      </c>
      <c r="N102" s="74" t="s">
        <v>913</v>
      </c>
      <c r="AE102" s="74" t="s">
        <v>3289</v>
      </c>
      <c r="AF102" s="74" t="s">
        <v>550</v>
      </c>
      <c r="AG102" s="62">
        <v>2566</v>
      </c>
      <c r="AH102" s="74" t="s">
        <v>185</v>
      </c>
      <c r="AI102" s="74" t="s">
        <v>307</v>
      </c>
      <c r="AJ102" s="63">
        <v>18000000</v>
      </c>
      <c r="AK102" s="63">
        <v>18000000</v>
      </c>
      <c r="AL102" s="74" t="s">
        <v>668</v>
      </c>
      <c r="AM102" s="74" t="s">
        <v>669</v>
      </c>
      <c r="AN102" s="74" t="s">
        <v>36</v>
      </c>
      <c r="AO102" s="74" t="s">
        <v>750</v>
      </c>
      <c r="AP102" s="74" t="s">
        <v>2049</v>
      </c>
      <c r="AQ102" s="74" t="s">
        <v>2050</v>
      </c>
      <c r="AR102" s="74" t="s">
        <v>916</v>
      </c>
      <c r="AS102" s="74" t="s">
        <v>918</v>
      </c>
      <c r="AT102" s="74" t="s">
        <v>3290</v>
      </c>
      <c r="AU102" s="74" t="s">
        <v>3291</v>
      </c>
    </row>
    <row r="103" spans="1:47" x14ac:dyDescent="0.25">
      <c r="A103" s="74" t="s">
        <v>3255</v>
      </c>
      <c r="B103" s="74" t="s">
        <v>3292</v>
      </c>
      <c r="C103" s="74" t="s">
        <v>3293</v>
      </c>
      <c r="H103" s="74" t="s">
        <v>546</v>
      </c>
      <c r="I103" s="74" t="s">
        <v>13</v>
      </c>
      <c r="K103" s="74" t="s">
        <v>546</v>
      </c>
      <c r="L103" s="62">
        <v>160101</v>
      </c>
      <c r="N103" s="74" t="s">
        <v>901</v>
      </c>
      <c r="AE103" s="74" t="s">
        <v>3294</v>
      </c>
      <c r="AF103" s="74" t="s">
        <v>550</v>
      </c>
      <c r="AG103" s="62">
        <v>2566</v>
      </c>
      <c r="AH103" s="74" t="s">
        <v>185</v>
      </c>
      <c r="AI103" s="74" t="s">
        <v>307</v>
      </c>
      <c r="AJ103" s="63">
        <v>5000000</v>
      </c>
      <c r="AK103" s="63">
        <v>5000000</v>
      </c>
      <c r="AL103" s="74" t="s">
        <v>3259</v>
      </c>
      <c r="AM103" s="74" t="s">
        <v>3260</v>
      </c>
      <c r="AN103" s="74" t="s">
        <v>36</v>
      </c>
      <c r="AO103" s="74" t="s">
        <v>750</v>
      </c>
      <c r="AP103" s="74" t="s">
        <v>2028</v>
      </c>
      <c r="AQ103" s="74" t="s">
        <v>2781</v>
      </c>
      <c r="AR103" s="74" t="s">
        <v>905</v>
      </c>
      <c r="AS103" s="74" t="s">
        <v>907</v>
      </c>
      <c r="AT103" s="74" t="s">
        <v>3295</v>
      </c>
      <c r="AU103" s="74" t="s">
        <v>3296</v>
      </c>
    </row>
    <row r="104" spans="1:47" x14ac:dyDescent="0.25">
      <c r="A104" s="74" t="s">
        <v>3297</v>
      </c>
      <c r="B104" s="74" t="s">
        <v>3298</v>
      </c>
      <c r="C104" s="74" t="s">
        <v>3299</v>
      </c>
      <c r="H104" s="74" t="s">
        <v>546</v>
      </c>
      <c r="I104" s="74" t="s">
        <v>13</v>
      </c>
      <c r="K104" s="74" t="s">
        <v>546</v>
      </c>
      <c r="L104" s="62">
        <v>160201</v>
      </c>
      <c r="N104" s="74" t="s">
        <v>913</v>
      </c>
      <c r="AE104" s="74" t="s">
        <v>3300</v>
      </c>
      <c r="AF104" s="74" t="s">
        <v>550</v>
      </c>
      <c r="AG104" s="62">
        <v>2566</v>
      </c>
      <c r="AH104" s="74" t="s">
        <v>185</v>
      </c>
      <c r="AI104" s="74" t="s">
        <v>307</v>
      </c>
      <c r="AJ104" s="63">
        <v>8000000</v>
      </c>
      <c r="AK104" s="63">
        <v>8000000</v>
      </c>
      <c r="AL104" s="74" t="s">
        <v>128</v>
      </c>
      <c r="AM104" s="74" t="s">
        <v>3301</v>
      </c>
      <c r="AN104" s="74" t="s">
        <v>36</v>
      </c>
      <c r="AO104" s="74" t="s">
        <v>750</v>
      </c>
      <c r="AP104" s="74" t="s">
        <v>2049</v>
      </c>
      <c r="AQ104" s="74" t="s">
        <v>2855</v>
      </c>
      <c r="AR104" s="74" t="s">
        <v>916</v>
      </c>
      <c r="AS104" s="74" t="s">
        <v>1036</v>
      </c>
      <c r="AT104" s="74" t="s">
        <v>3302</v>
      </c>
      <c r="AU104" s="74" t="s">
        <v>3303</v>
      </c>
    </row>
    <row r="105" spans="1:47" x14ac:dyDescent="0.25">
      <c r="A105" s="74" t="s">
        <v>3304</v>
      </c>
      <c r="B105" s="74" t="s">
        <v>3305</v>
      </c>
      <c r="C105" s="74" t="s">
        <v>3306</v>
      </c>
      <c r="H105" s="74" t="s">
        <v>546</v>
      </c>
      <c r="I105" s="74" t="s">
        <v>13</v>
      </c>
      <c r="K105" s="74" t="s">
        <v>546</v>
      </c>
      <c r="L105" s="62">
        <v>160101</v>
      </c>
      <c r="N105" s="74" t="s">
        <v>901</v>
      </c>
      <c r="AE105" s="74" t="s">
        <v>3307</v>
      </c>
      <c r="AF105" s="74" t="s">
        <v>550</v>
      </c>
      <c r="AG105" s="62">
        <v>2566</v>
      </c>
      <c r="AH105" s="74" t="s">
        <v>185</v>
      </c>
      <c r="AI105" s="74" t="s">
        <v>307</v>
      </c>
      <c r="AJ105" s="63">
        <v>10000</v>
      </c>
      <c r="AK105" s="63">
        <v>10000</v>
      </c>
      <c r="AL105" s="74" t="s">
        <v>3308</v>
      </c>
      <c r="AM105" s="74" t="s">
        <v>3309</v>
      </c>
      <c r="AN105" s="74" t="s">
        <v>36</v>
      </c>
      <c r="AO105" s="74" t="s">
        <v>750</v>
      </c>
      <c r="AP105" s="74" t="s">
        <v>2028</v>
      </c>
      <c r="AQ105" s="74" t="s">
        <v>2834</v>
      </c>
      <c r="AR105" s="74" t="s">
        <v>905</v>
      </c>
      <c r="AS105" s="74" t="s">
        <v>1075</v>
      </c>
      <c r="AT105" s="74" t="s">
        <v>3310</v>
      </c>
      <c r="AU105" s="74" t="s">
        <v>3311</v>
      </c>
    </row>
    <row r="106" spans="1:47" x14ac:dyDescent="0.25">
      <c r="A106" s="74" t="s">
        <v>3312</v>
      </c>
      <c r="B106" s="74" t="s">
        <v>3313</v>
      </c>
      <c r="C106" s="74" t="s">
        <v>3314</v>
      </c>
      <c r="H106" s="74" t="s">
        <v>546</v>
      </c>
      <c r="I106" s="74" t="s">
        <v>13</v>
      </c>
      <c r="K106" s="74" t="s">
        <v>546</v>
      </c>
      <c r="L106" s="62">
        <v>160101</v>
      </c>
      <c r="N106" s="74" t="s">
        <v>901</v>
      </c>
      <c r="AE106" s="74" t="s">
        <v>3315</v>
      </c>
      <c r="AF106" s="74" t="s">
        <v>550</v>
      </c>
      <c r="AG106" s="62">
        <v>2566</v>
      </c>
      <c r="AH106" s="74" t="s">
        <v>185</v>
      </c>
      <c r="AI106" s="74" t="s">
        <v>307</v>
      </c>
      <c r="AJ106" s="63">
        <v>10000000</v>
      </c>
      <c r="AK106" s="63">
        <v>10000000</v>
      </c>
      <c r="AL106" s="74" t="s">
        <v>128</v>
      </c>
      <c r="AM106" s="74" t="s">
        <v>3316</v>
      </c>
      <c r="AN106" s="74" t="s">
        <v>36</v>
      </c>
      <c r="AO106" s="74" t="s">
        <v>750</v>
      </c>
      <c r="AP106" s="74" t="s">
        <v>2028</v>
      </c>
      <c r="AQ106" s="74" t="s">
        <v>2834</v>
      </c>
      <c r="AR106" s="74" t="s">
        <v>905</v>
      </c>
      <c r="AS106" s="74" t="s">
        <v>1075</v>
      </c>
      <c r="AT106" s="74" t="s">
        <v>3317</v>
      </c>
      <c r="AU106" s="74" t="s">
        <v>3318</v>
      </c>
    </row>
    <row r="107" spans="1:47" x14ac:dyDescent="0.25">
      <c r="A107" s="74" t="s">
        <v>664</v>
      </c>
      <c r="B107" s="74" t="s">
        <v>3319</v>
      </c>
      <c r="C107" s="74" t="s">
        <v>3320</v>
      </c>
      <c r="H107" s="74" t="s">
        <v>546</v>
      </c>
      <c r="I107" s="74" t="s">
        <v>21</v>
      </c>
      <c r="K107" s="74" t="s">
        <v>546</v>
      </c>
      <c r="L107" s="62">
        <v>160201</v>
      </c>
      <c r="N107" s="74" t="s">
        <v>913</v>
      </c>
      <c r="AE107" s="74" t="s">
        <v>3321</v>
      </c>
      <c r="AF107" s="74" t="s">
        <v>550</v>
      </c>
      <c r="AG107" s="62">
        <v>2566</v>
      </c>
      <c r="AH107" s="74" t="s">
        <v>185</v>
      </c>
      <c r="AI107" s="74" t="s">
        <v>307</v>
      </c>
      <c r="AJ107" s="63">
        <v>5889200</v>
      </c>
      <c r="AK107" s="63">
        <v>5889200</v>
      </c>
      <c r="AL107" s="74" t="s">
        <v>668</v>
      </c>
      <c r="AM107" s="74" t="s">
        <v>669</v>
      </c>
      <c r="AN107" s="74" t="s">
        <v>36</v>
      </c>
      <c r="AO107" s="74" t="s">
        <v>750</v>
      </c>
      <c r="AP107" s="74" t="s">
        <v>2868</v>
      </c>
      <c r="AQ107" s="74" t="s">
        <v>3322</v>
      </c>
      <c r="AR107" s="74" t="s">
        <v>977</v>
      </c>
      <c r="AS107" s="74" t="s">
        <v>3323</v>
      </c>
      <c r="AT107" s="74" t="s">
        <v>3324</v>
      </c>
      <c r="AU107" s="74" t="s">
        <v>3325</v>
      </c>
    </row>
    <row r="108" spans="1:47" x14ac:dyDescent="0.25">
      <c r="A108" s="74" t="s">
        <v>664</v>
      </c>
      <c r="B108" s="74" t="s">
        <v>3326</v>
      </c>
      <c r="C108" s="74" t="s">
        <v>3327</v>
      </c>
      <c r="H108" s="74" t="s">
        <v>546</v>
      </c>
      <c r="I108" s="74" t="s">
        <v>21</v>
      </c>
      <c r="J108" s="74" t="s">
        <v>552</v>
      </c>
      <c r="K108" s="74" t="s">
        <v>546</v>
      </c>
      <c r="L108" s="62">
        <v>160201</v>
      </c>
      <c r="N108" s="74" t="s">
        <v>913</v>
      </c>
      <c r="AE108" s="74" t="s">
        <v>3328</v>
      </c>
      <c r="AF108" s="74" t="s">
        <v>550</v>
      </c>
      <c r="AG108" s="62">
        <v>2566</v>
      </c>
      <c r="AH108" s="74" t="s">
        <v>185</v>
      </c>
      <c r="AI108" s="74" t="s">
        <v>307</v>
      </c>
      <c r="AJ108" s="63">
        <v>2900000</v>
      </c>
      <c r="AK108" s="63">
        <v>2900000</v>
      </c>
      <c r="AL108" s="74" t="s">
        <v>668</v>
      </c>
      <c r="AM108" s="74" t="s">
        <v>669</v>
      </c>
      <c r="AN108" s="74" t="s">
        <v>36</v>
      </c>
      <c r="AO108" s="74" t="s">
        <v>750</v>
      </c>
      <c r="AP108" s="74" t="s">
        <v>2868</v>
      </c>
      <c r="AQ108" s="74" t="s">
        <v>3142</v>
      </c>
      <c r="AR108" s="74" t="s">
        <v>977</v>
      </c>
      <c r="AS108" s="74" t="s">
        <v>997</v>
      </c>
      <c r="AT108" s="74" t="s">
        <v>3329</v>
      </c>
      <c r="AU108" s="74" t="s">
        <v>3330</v>
      </c>
    </row>
    <row r="109" spans="1:47" x14ac:dyDescent="0.25">
      <c r="A109" s="74" t="s">
        <v>3331</v>
      </c>
      <c r="B109" s="74" t="s">
        <v>3332</v>
      </c>
      <c r="C109" s="74" t="s">
        <v>3333</v>
      </c>
      <c r="H109" s="74" t="s">
        <v>546</v>
      </c>
      <c r="I109" s="74" t="s">
        <v>13</v>
      </c>
      <c r="K109" s="74" t="s">
        <v>546</v>
      </c>
      <c r="L109" s="62">
        <v>160201</v>
      </c>
      <c r="N109" s="74" t="s">
        <v>913</v>
      </c>
      <c r="AE109" s="74" t="s">
        <v>3334</v>
      </c>
      <c r="AF109" s="74" t="s">
        <v>550</v>
      </c>
      <c r="AG109" s="62">
        <v>2566</v>
      </c>
      <c r="AH109" s="74" t="s">
        <v>185</v>
      </c>
      <c r="AI109" s="74" t="s">
        <v>307</v>
      </c>
      <c r="AJ109" s="63">
        <v>1371200</v>
      </c>
      <c r="AK109" s="63">
        <v>1371200</v>
      </c>
      <c r="AL109" s="74" t="s">
        <v>128</v>
      </c>
      <c r="AM109" s="74" t="s">
        <v>3335</v>
      </c>
      <c r="AN109" s="74" t="s">
        <v>36</v>
      </c>
      <c r="AO109" s="74" t="s">
        <v>750</v>
      </c>
      <c r="AP109" s="74" t="s">
        <v>2049</v>
      </c>
      <c r="AQ109" s="74" t="s">
        <v>2855</v>
      </c>
      <c r="AR109" s="74" t="s">
        <v>916</v>
      </c>
      <c r="AS109" s="74" t="s">
        <v>1036</v>
      </c>
      <c r="AT109" s="74" t="s">
        <v>3336</v>
      </c>
      <c r="AU109" s="74" t="s">
        <v>3337</v>
      </c>
    </row>
    <row r="110" spans="1:47" x14ac:dyDescent="0.25">
      <c r="A110" s="74" t="s">
        <v>3297</v>
      </c>
      <c r="B110" s="74" t="s">
        <v>3338</v>
      </c>
      <c r="C110" s="74" t="s">
        <v>3339</v>
      </c>
      <c r="H110" s="74" t="s">
        <v>546</v>
      </c>
      <c r="I110" s="74" t="s">
        <v>13</v>
      </c>
      <c r="K110" s="74" t="s">
        <v>546</v>
      </c>
      <c r="L110" s="62">
        <v>160101</v>
      </c>
      <c r="N110" s="74" t="s">
        <v>901</v>
      </c>
      <c r="AE110" s="74" t="s">
        <v>3340</v>
      </c>
      <c r="AF110" s="74" t="s">
        <v>550</v>
      </c>
      <c r="AG110" s="62">
        <v>2566</v>
      </c>
      <c r="AH110" s="74" t="s">
        <v>185</v>
      </c>
      <c r="AI110" s="74" t="s">
        <v>307</v>
      </c>
      <c r="AJ110" s="63">
        <v>10000000</v>
      </c>
      <c r="AK110" s="63">
        <v>10000000</v>
      </c>
      <c r="AL110" s="74" t="s">
        <v>128</v>
      </c>
      <c r="AM110" s="74" t="s">
        <v>3301</v>
      </c>
      <c r="AN110" s="74" t="s">
        <v>36</v>
      </c>
      <c r="AO110" s="74" t="s">
        <v>750</v>
      </c>
      <c r="AP110" s="74" t="s">
        <v>2774</v>
      </c>
      <c r="AQ110" s="74" t="s">
        <v>2825</v>
      </c>
      <c r="AR110" s="74" t="s">
        <v>987</v>
      </c>
      <c r="AS110" s="74" t="s">
        <v>989</v>
      </c>
      <c r="AT110" s="74" t="s">
        <v>3341</v>
      </c>
      <c r="AU110" s="74" t="s">
        <v>3342</v>
      </c>
    </row>
    <row r="111" spans="1:47" x14ac:dyDescent="0.25">
      <c r="A111" s="74" t="s">
        <v>660</v>
      </c>
      <c r="B111" s="74" t="s">
        <v>3343</v>
      </c>
      <c r="C111" s="74" t="s">
        <v>3344</v>
      </c>
      <c r="H111" s="74" t="s">
        <v>546</v>
      </c>
      <c r="I111" s="74" t="s">
        <v>21</v>
      </c>
      <c r="K111" s="74" t="s">
        <v>546</v>
      </c>
      <c r="L111" s="62">
        <v>160101</v>
      </c>
      <c r="N111" s="74" t="s">
        <v>901</v>
      </c>
      <c r="AE111" s="74" t="s">
        <v>3345</v>
      </c>
      <c r="AF111" s="74" t="s">
        <v>550</v>
      </c>
      <c r="AG111" s="62">
        <v>2566</v>
      </c>
      <c r="AH111" s="74" t="s">
        <v>185</v>
      </c>
      <c r="AI111" s="74" t="s">
        <v>307</v>
      </c>
      <c r="AJ111" s="63">
        <v>1698750</v>
      </c>
      <c r="AK111" s="63">
        <v>1698750</v>
      </c>
      <c r="AL111" s="74" t="s">
        <v>110</v>
      </c>
      <c r="AM111" s="74" t="s">
        <v>186</v>
      </c>
      <c r="AN111" s="74" t="s">
        <v>36</v>
      </c>
      <c r="AO111" s="74" t="s">
        <v>750</v>
      </c>
      <c r="AP111" s="74" t="s">
        <v>2774</v>
      </c>
      <c r="AQ111" s="74" t="s">
        <v>2825</v>
      </c>
      <c r="AR111" s="74" t="s">
        <v>987</v>
      </c>
      <c r="AS111" s="74" t="s">
        <v>989</v>
      </c>
      <c r="AT111" s="74" t="s">
        <v>3346</v>
      </c>
      <c r="AU111" s="74" t="s">
        <v>3347</v>
      </c>
    </row>
    <row r="112" spans="1:47" x14ac:dyDescent="0.25">
      <c r="A112" s="74" t="s">
        <v>3145</v>
      </c>
      <c r="B112" s="74" t="s">
        <v>3348</v>
      </c>
      <c r="C112" s="74" t="s">
        <v>3349</v>
      </c>
      <c r="H112" s="74" t="s">
        <v>546</v>
      </c>
      <c r="I112" s="74" t="s">
        <v>13</v>
      </c>
      <c r="K112" s="74" t="s">
        <v>546</v>
      </c>
      <c r="L112" s="62">
        <v>160101</v>
      </c>
      <c r="N112" s="74" t="s">
        <v>901</v>
      </c>
      <c r="AE112" s="74" t="s">
        <v>3350</v>
      </c>
      <c r="AF112" s="74" t="s">
        <v>550</v>
      </c>
      <c r="AG112" s="62">
        <v>2566</v>
      </c>
      <c r="AH112" s="74" t="s">
        <v>185</v>
      </c>
      <c r="AI112" s="74" t="s">
        <v>307</v>
      </c>
      <c r="AJ112" s="63">
        <v>4200000</v>
      </c>
      <c r="AK112" s="63">
        <v>4200000</v>
      </c>
      <c r="AL112" s="74" t="s">
        <v>128</v>
      </c>
      <c r="AM112" s="74" t="s">
        <v>3149</v>
      </c>
      <c r="AN112" s="74" t="s">
        <v>36</v>
      </c>
      <c r="AO112" s="74" t="s">
        <v>750</v>
      </c>
      <c r="AP112" s="74" t="s">
        <v>2028</v>
      </c>
      <c r="AQ112" s="74" t="s">
        <v>2834</v>
      </c>
      <c r="AR112" s="74" t="s">
        <v>905</v>
      </c>
      <c r="AS112" s="74" t="s">
        <v>1075</v>
      </c>
      <c r="AT112" s="74" t="s">
        <v>3351</v>
      </c>
      <c r="AU112" s="74" t="s">
        <v>3352</v>
      </c>
    </row>
    <row r="113" spans="1:47" x14ac:dyDescent="0.25">
      <c r="A113" s="74" t="s">
        <v>1571</v>
      </c>
      <c r="B113" s="74" t="s">
        <v>3353</v>
      </c>
      <c r="C113" s="74" t="s">
        <v>3354</v>
      </c>
      <c r="H113" s="74" t="s">
        <v>546</v>
      </c>
      <c r="I113" s="74" t="s">
        <v>13</v>
      </c>
      <c r="K113" s="74" t="s">
        <v>546</v>
      </c>
      <c r="L113" s="62">
        <v>160201</v>
      </c>
      <c r="N113" s="74" t="s">
        <v>913</v>
      </c>
      <c r="AE113" s="74" t="s">
        <v>3355</v>
      </c>
      <c r="AF113" s="74" t="s">
        <v>550</v>
      </c>
      <c r="AG113" s="62">
        <v>2566</v>
      </c>
      <c r="AH113" s="74" t="s">
        <v>185</v>
      </c>
      <c r="AI113" s="74" t="s">
        <v>307</v>
      </c>
      <c r="AJ113" s="63">
        <v>14000000</v>
      </c>
      <c r="AK113" s="63">
        <v>14000000</v>
      </c>
      <c r="AL113" s="74" t="s">
        <v>1575</v>
      </c>
      <c r="AM113" s="74" t="s">
        <v>66</v>
      </c>
      <c r="AN113" s="74" t="s">
        <v>67</v>
      </c>
      <c r="AO113" s="74" t="s">
        <v>750</v>
      </c>
      <c r="AP113" s="74" t="s">
        <v>2049</v>
      </c>
      <c r="AQ113" s="74" t="s">
        <v>3356</v>
      </c>
      <c r="AR113" s="74" t="s">
        <v>916</v>
      </c>
      <c r="AS113" s="74" t="s">
        <v>1723</v>
      </c>
      <c r="AT113" s="74" t="s">
        <v>3357</v>
      </c>
      <c r="AU113" s="74" t="s">
        <v>3358</v>
      </c>
    </row>
    <row r="114" spans="1:47" x14ac:dyDescent="0.25">
      <c r="A114" s="74" t="s">
        <v>1571</v>
      </c>
      <c r="B114" s="74" t="s">
        <v>3359</v>
      </c>
      <c r="C114" s="74" t="s">
        <v>3360</v>
      </c>
      <c r="H114" s="74" t="s">
        <v>546</v>
      </c>
      <c r="I114" s="74" t="s">
        <v>13</v>
      </c>
      <c r="K114" s="74" t="s">
        <v>546</v>
      </c>
      <c r="L114" s="62">
        <v>160201</v>
      </c>
      <c r="N114" s="74" t="s">
        <v>913</v>
      </c>
      <c r="AE114" s="74" t="s">
        <v>3361</v>
      </c>
      <c r="AF114" s="74" t="s">
        <v>550</v>
      </c>
      <c r="AG114" s="62">
        <v>2566</v>
      </c>
      <c r="AH114" s="74" t="s">
        <v>185</v>
      </c>
      <c r="AI114" s="74" t="s">
        <v>307</v>
      </c>
      <c r="AJ114" s="63">
        <v>156483400</v>
      </c>
      <c r="AK114" s="63">
        <v>156483400</v>
      </c>
      <c r="AL114" s="74" t="s">
        <v>1575</v>
      </c>
      <c r="AM114" s="74" t="s">
        <v>66</v>
      </c>
      <c r="AN114" s="74" t="s">
        <v>67</v>
      </c>
      <c r="AO114" s="74" t="s">
        <v>750</v>
      </c>
      <c r="AP114" s="74" t="s">
        <v>2049</v>
      </c>
      <c r="AQ114" s="74" t="s">
        <v>2050</v>
      </c>
      <c r="AR114" s="74" t="s">
        <v>916</v>
      </c>
      <c r="AS114" s="74" t="s">
        <v>918</v>
      </c>
      <c r="AT114" s="74" t="s">
        <v>3362</v>
      </c>
      <c r="AU114" s="74" t="s">
        <v>3363</v>
      </c>
    </row>
    <row r="115" spans="1:47" x14ac:dyDescent="0.25">
      <c r="A115" s="74" t="s">
        <v>1571</v>
      </c>
      <c r="B115" s="74" t="s">
        <v>3364</v>
      </c>
      <c r="C115" s="74" t="s">
        <v>1573</v>
      </c>
      <c r="H115" s="74" t="s">
        <v>546</v>
      </c>
      <c r="I115" s="74" t="s">
        <v>13</v>
      </c>
      <c r="K115" s="74" t="s">
        <v>546</v>
      </c>
      <c r="L115" s="62">
        <v>160201</v>
      </c>
      <c r="N115" s="74" t="s">
        <v>913</v>
      </c>
      <c r="AE115" s="74" t="s">
        <v>3365</v>
      </c>
      <c r="AF115" s="74" t="s">
        <v>550</v>
      </c>
      <c r="AG115" s="62">
        <v>2566</v>
      </c>
      <c r="AH115" s="74" t="s">
        <v>185</v>
      </c>
      <c r="AI115" s="74" t="s">
        <v>307</v>
      </c>
      <c r="AJ115" s="63">
        <v>358366800</v>
      </c>
      <c r="AK115" s="63">
        <v>358366800</v>
      </c>
      <c r="AL115" s="74" t="s">
        <v>1575</v>
      </c>
      <c r="AM115" s="74" t="s">
        <v>66</v>
      </c>
      <c r="AN115" s="74" t="s">
        <v>67</v>
      </c>
      <c r="AO115" s="74" t="s">
        <v>750</v>
      </c>
      <c r="AP115" s="74" t="s">
        <v>2868</v>
      </c>
      <c r="AQ115" s="74" t="s">
        <v>3142</v>
      </c>
      <c r="AR115" s="74" t="s">
        <v>977</v>
      </c>
      <c r="AS115" s="74" t="s">
        <v>997</v>
      </c>
      <c r="AT115" s="74" t="s">
        <v>3366</v>
      </c>
      <c r="AU115" s="74" t="s">
        <v>3367</v>
      </c>
    </row>
    <row r="116" spans="1:47" x14ac:dyDescent="0.25">
      <c r="A116" s="74" t="s">
        <v>1571</v>
      </c>
      <c r="B116" s="74" t="s">
        <v>3368</v>
      </c>
      <c r="C116" s="74" t="s">
        <v>1595</v>
      </c>
      <c r="H116" s="74" t="s">
        <v>546</v>
      </c>
      <c r="I116" s="74" t="s">
        <v>13</v>
      </c>
      <c r="K116" s="74" t="s">
        <v>546</v>
      </c>
      <c r="L116" s="62">
        <v>160201</v>
      </c>
      <c r="N116" s="74" t="s">
        <v>913</v>
      </c>
      <c r="AE116" s="74" t="s">
        <v>3369</v>
      </c>
      <c r="AF116" s="74" t="s">
        <v>550</v>
      </c>
      <c r="AG116" s="62">
        <v>2566</v>
      </c>
      <c r="AH116" s="74" t="s">
        <v>185</v>
      </c>
      <c r="AI116" s="74" t="s">
        <v>307</v>
      </c>
      <c r="AJ116" s="63">
        <v>462931500</v>
      </c>
      <c r="AK116" s="63">
        <v>462931500</v>
      </c>
      <c r="AL116" s="74" t="s">
        <v>1575</v>
      </c>
      <c r="AM116" s="74" t="s">
        <v>66</v>
      </c>
      <c r="AN116" s="74" t="s">
        <v>67</v>
      </c>
      <c r="AO116" s="74" t="s">
        <v>750</v>
      </c>
      <c r="AP116" s="74" t="s">
        <v>2797</v>
      </c>
      <c r="AQ116" s="74" t="s">
        <v>2798</v>
      </c>
      <c r="AR116" s="74" t="s">
        <v>969</v>
      </c>
      <c r="AS116" s="74" t="s">
        <v>1060</v>
      </c>
      <c r="AT116" s="74" t="s">
        <v>3370</v>
      </c>
      <c r="AU116" s="74" t="s">
        <v>3371</v>
      </c>
    </row>
    <row r="117" spans="1:47" x14ac:dyDescent="0.25">
      <c r="A117" s="74" t="s">
        <v>2075</v>
      </c>
      <c r="B117" s="74" t="s">
        <v>3372</v>
      </c>
      <c r="C117" s="74" t="s">
        <v>3373</v>
      </c>
      <c r="H117" s="74" t="s">
        <v>546</v>
      </c>
      <c r="I117" s="74" t="s">
        <v>13</v>
      </c>
      <c r="J117" s="74" t="s">
        <v>552</v>
      </c>
      <c r="K117" s="74" t="s">
        <v>546</v>
      </c>
      <c r="L117" s="62">
        <v>160101</v>
      </c>
      <c r="N117" s="74" t="s">
        <v>901</v>
      </c>
      <c r="AE117" s="74" t="s">
        <v>3374</v>
      </c>
      <c r="AF117" s="74" t="s">
        <v>550</v>
      </c>
      <c r="AG117" s="62">
        <v>2566</v>
      </c>
      <c r="AH117" s="74" t="s">
        <v>185</v>
      </c>
      <c r="AI117" s="74" t="s">
        <v>307</v>
      </c>
      <c r="AJ117" s="63">
        <v>10000000</v>
      </c>
      <c r="AK117" s="63">
        <v>10000000</v>
      </c>
      <c r="AL117" s="74" t="s">
        <v>128</v>
      </c>
      <c r="AM117" s="74" t="s">
        <v>2084</v>
      </c>
      <c r="AN117" s="74" t="s">
        <v>36</v>
      </c>
      <c r="AO117" s="74" t="s">
        <v>750</v>
      </c>
      <c r="AP117" s="74" t="s">
        <v>2028</v>
      </c>
      <c r="AQ117" s="74" t="s">
        <v>2834</v>
      </c>
      <c r="AR117" s="74" t="s">
        <v>905</v>
      </c>
      <c r="AS117" s="74" t="s">
        <v>1075</v>
      </c>
      <c r="AT117" s="74" t="s">
        <v>3375</v>
      </c>
      <c r="AU117" s="74" t="s">
        <v>3376</v>
      </c>
    </row>
    <row r="118" spans="1:47" x14ac:dyDescent="0.25">
      <c r="A118" s="74" t="s">
        <v>2753</v>
      </c>
      <c r="B118" s="74" t="s">
        <v>2754</v>
      </c>
      <c r="C118" s="74" t="s">
        <v>2755</v>
      </c>
      <c r="H118" s="74" t="s">
        <v>546</v>
      </c>
      <c r="I118" s="74" t="s">
        <v>21</v>
      </c>
      <c r="K118" s="74" t="s">
        <v>546</v>
      </c>
      <c r="L118" s="62">
        <v>160101</v>
      </c>
      <c r="N118" s="74" t="s">
        <v>901</v>
      </c>
      <c r="AE118" s="74" t="s">
        <v>2756</v>
      </c>
      <c r="AF118" s="74" t="s">
        <v>550</v>
      </c>
      <c r="AG118" s="62">
        <v>2566</v>
      </c>
      <c r="AH118" s="74" t="s">
        <v>2757</v>
      </c>
      <c r="AI118" s="74" t="s">
        <v>185</v>
      </c>
      <c r="AJ118" s="63">
        <v>1000000</v>
      </c>
      <c r="AK118" s="63">
        <v>1000000</v>
      </c>
      <c r="AL118" s="74" t="s">
        <v>2758</v>
      </c>
      <c r="AM118" s="74" t="s">
        <v>2145</v>
      </c>
      <c r="AN118" s="74" t="s">
        <v>36</v>
      </c>
      <c r="AP118" s="74" t="s">
        <v>905</v>
      </c>
      <c r="AQ118" s="74" t="s">
        <v>1089</v>
      </c>
      <c r="AR118" s="74" t="s">
        <v>905</v>
      </c>
      <c r="AS118" s="74" t="s">
        <v>1090</v>
      </c>
      <c r="AT118" s="74" t="s">
        <v>2759</v>
      </c>
      <c r="AU118" s="74" t="s">
        <v>2760</v>
      </c>
    </row>
    <row r="119" spans="1:47" x14ac:dyDescent="0.25">
      <c r="A119" s="74" t="s">
        <v>2753</v>
      </c>
      <c r="B119" s="74" t="s">
        <v>2761</v>
      </c>
      <c r="C119" s="74" t="s">
        <v>2762</v>
      </c>
      <c r="H119" s="74" t="s">
        <v>546</v>
      </c>
      <c r="I119" s="74" t="s">
        <v>13</v>
      </c>
      <c r="K119" s="74" t="s">
        <v>546</v>
      </c>
      <c r="L119" s="62">
        <v>160201</v>
      </c>
      <c r="N119" s="74" t="s">
        <v>913</v>
      </c>
      <c r="AE119" s="74" t="s">
        <v>2763</v>
      </c>
      <c r="AF119" s="74" t="s">
        <v>550</v>
      </c>
      <c r="AG119" s="62">
        <v>2566</v>
      </c>
      <c r="AH119" s="74" t="s">
        <v>1780</v>
      </c>
      <c r="AI119" s="74" t="s">
        <v>53</v>
      </c>
      <c r="AJ119" s="63">
        <v>505000</v>
      </c>
      <c r="AK119" s="63">
        <v>505000</v>
      </c>
      <c r="AL119" s="74" t="s">
        <v>2758</v>
      </c>
      <c r="AM119" s="74" t="s">
        <v>2145</v>
      </c>
      <c r="AN119" s="74" t="s">
        <v>36</v>
      </c>
      <c r="AP119" s="74" t="s">
        <v>977</v>
      </c>
      <c r="AQ119" s="74" t="s">
        <v>996</v>
      </c>
      <c r="AR119" s="74" t="s">
        <v>977</v>
      </c>
      <c r="AS119" s="74" t="s">
        <v>997</v>
      </c>
      <c r="AT119" s="74" t="s">
        <v>2764</v>
      </c>
      <c r="AU119" s="74" t="s">
        <v>2765</v>
      </c>
    </row>
    <row r="120" spans="1:47" x14ac:dyDescent="0.25">
      <c r="A120" s="74" t="s">
        <v>2753</v>
      </c>
      <c r="B120" s="74" t="s">
        <v>2766</v>
      </c>
      <c r="C120" s="74" t="s">
        <v>2767</v>
      </c>
      <c r="H120" s="74" t="s">
        <v>546</v>
      </c>
      <c r="I120" s="74" t="s">
        <v>13</v>
      </c>
      <c r="K120" s="74" t="s">
        <v>546</v>
      </c>
      <c r="L120" s="62">
        <v>160201</v>
      </c>
      <c r="N120" s="74" t="s">
        <v>913</v>
      </c>
      <c r="AE120" s="74" t="s">
        <v>2768</v>
      </c>
      <c r="AF120" s="74" t="s">
        <v>550</v>
      </c>
      <c r="AG120" s="62">
        <v>2566</v>
      </c>
      <c r="AH120" s="74" t="s">
        <v>1780</v>
      </c>
      <c r="AI120" s="74" t="s">
        <v>53</v>
      </c>
      <c r="AJ120" s="63">
        <v>395500</v>
      </c>
      <c r="AK120" s="63">
        <v>395500</v>
      </c>
      <c r="AL120" s="74" t="s">
        <v>2758</v>
      </c>
      <c r="AM120" s="74" t="s">
        <v>2145</v>
      </c>
      <c r="AN120" s="74" t="s">
        <v>36</v>
      </c>
      <c r="AP120" s="74" t="s">
        <v>977</v>
      </c>
      <c r="AQ120" s="74" t="s">
        <v>978</v>
      </c>
      <c r="AR120" s="74" t="s">
        <v>977</v>
      </c>
      <c r="AS120" s="74" t="s">
        <v>979</v>
      </c>
      <c r="AT120" s="74" t="s">
        <v>2769</v>
      </c>
      <c r="AU120" s="74" t="s">
        <v>2770</v>
      </c>
    </row>
    <row r="121" spans="1:47" x14ac:dyDescent="0.25">
      <c r="A121" s="74" t="s">
        <v>3377</v>
      </c>
      <c r="B121" s="74" t="s">
        <v>3378</v>
      </c>
      <c r="C121" s="74" t="s">
        <v>3379</v>
      </c>
      <c r="H121" s="74" t="s">
        <v>546</v>
      </c>
      <c r="I121" s="74" t="s">
        <v>13</v>
      </c>
      <c r="K121" s="74" t="s">
        <v>546</v>
      </c>
      <c r="L121" s="62">
        <v>160202</v>
      </c>
      <c r="M121" s="62">
        <v>160202</v>
      </c>
      <c r="N121" s="74" t="s">
        <v>548</v>
      </c>
      <c r="AE121" s="74" t="s">
        <v>3380</v>
      </c>
      <c r="AF121" s="74" t="s">
        <v>550</v>
      </c>
      <c r="AG121" s="62">
        <v>2566</v>
      </c>
      <c r="AH121" s="74" t="s">
        <v>185</v>
      </c>
      <c r="AI121" s="74" t="s">
        <v>307</v>
      </c>
      <c r="AJ121" s="63">
        <v>3993000</v>
      </c>
      <c r="AK121" s="63">
        <v>3993000</v>
      </c>
      <c r="AL121" s="74" t="s">
        <v>3381</v>
      </c>
      <c r="AM121" s="74" t="s">
        <v>66</v>
      </c>
      <c r="AN121" s="74" t="s">
        <v>67</v>
      </c>
      <c r="AP121" s="74" t="s">
        <v>178</v>
      </c>
      <c r="AQ121" s="74" t="s">
        <v>190</v>
      </c>
      <c r="AR121" s="74" t="s">
        <v>178</v>
      </c>
      <c r="AS121" s="74" t="s">
        <v>895</v>
      </c>
      <c r="AT121" s="74" t="s">
        <v>3382</v>
      </c>
      <c r="AU121" s="74" t="s">
        <v>3383</v>
      </c>
    </row>
    <row r="122" spans="1:47" x14ac:dyDescent="0.25">
      <c r="A122" s="74" t="s">
        <v>3384</v>
      </c>
      <c r="B122" s="74" t="s">
        <v>3385</v>
      </c>
      <c r="C122" s="74" t="s">
        <v>1595</v>
      </c>
      <c r="H122" s="74" t="s">
        <v>546</v>
      </c>
      <c r="I122" s="74" t="s">
        <v>21</v>
      </c>
      <c r="K122" s="74" t="s">
        <v>546</v>
      </c>
      <c r="L122" s="62">
        <v>160201</v>
      </c>
      <c r="M122" s="62">
        <v>160201</v>
      </c>
      <c r="N122" s="74" t="s">
        <v>913</v>
      </c>
      <c r="AE122" s="74" t="s">
        <v>3386</v>
      </c>
      <c r="AF122" s="74" t="s">
        <v>550</v>
      </c>
      <c r="AG122" s="62">
        <v>2566</v>
      </c>
      <c r="AH122" s="74" t="s">
        <v>3387</v>
      </c>
      <c r="AI122" s="74" t="s">
        <v>307</v>
      </c>
      <c r="AJ122" s="63">
        <v>3596800</v>
      </c>
      <c r="AK122" s="63">
        <v>3507912</v>
      </c>
      <c r="AL122" s="74" t="s">
        <v>3388</v>
      </c>
      <c r="AM122" s="74" t="s">
        <v>1024</v>
      </c>
      <c r="AN122" s="74" t="s">
        <v>1025</v>
      </c>
      <c r="AP122" s="74" t="s">
        <v>969</v>
      </c>
      <c r="AQ122" s="74" t="s">
        <v>1059</v>
      </c>
      <c r="AR122" s="74" t="s">
        <v>969</v>
      </c>
      <c r="AS122" s="74" t="s">
        <v>1060</v>
      </c>
      <c r="AT122" s="74" t="s">
        <v>3389</v>
      </c>
      <c r="AU122" s="74" t="s">
        <v>3390</v>
      </c>
    </row>
    <row r="123" spans="1:47" x14ac:dyDescent="0.25">
      <c r="A123" s="74" t="s">
        <v>1423</v>
      </c>
      <c r="B123" s="74" t="s">
        <v>3391</v>
      </c>
      <c r="C123" s="74" t="s">
        <v>3392</v>
      </c>
      <c r="H123" s="74" t="s">
        <v>546</v>
      </c>
      <c r="I123" s="74" t="s">
        <v>21</v>
      </c>
      <c r="K123" s="74" t="s">
        <v>546</v>
      </c>
      <c r="L123" s="62">
        <v>160101</v>
      </c>
      <c r="M123" s="62">
        <v>160101</v>
      </c>
      <c r="N123" s="74" t="s">
        <v>901</v>
      </c>
      <c r="AE123" s="74" t="s">
        <v>3393</v>
      </c>
      <c r="AF123" s="74" t="s">
        <v>550</v>
      </c>
      <c r="AG123" s="62">
        <v>2566</v>
      </c>
      <c r="AH123" s="74" t="s">
        <v>185</v>
      </c>
      <c r="AI123" s="74" t="s">
        <v>307</v>
      </c>
      <c r="AJ123" s="63">
        <v>2925100</v>
      </c>
      <c r="AK123" s="63">
        <v>2925100</v>
      </c>
      <c r="AL123" s="74" t="s">
        <v>1427</v>
      </c>
      <c r="AM123" s="74" t="s">
        <v>1024</v>
      </c>
      <c r="AN123" s="74" t="s">
        <v>1025</v>
      </c>
      <c r="AP123" s="74" t="s">
        <v>1485</v>
      </c>
      <c r="AQ123" s="74" t="s">
        <v>1486</v>
      </c>
      <c r="AR123" s="74" t="s">
        <v>1485</v>
      </c>
      <c r="AS123" s="74" t="s">
        <v>1487</v>
      </c>
      <c r="AT123" s="74" t="s">
        <v>3394</v>
      </c>
      <c r="AU123" s="74" t="s">
        <v>3395</v>
      </c>
    </row>
  </sheetData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25"/>
  <sheetViews>
    <sheetView topLeftCell="B1" zoomScale="70" zoomScaleNormal="70" workbookViewId="0">
      <selection activeCell="B1" sqref="A1:XFD1"/>
    </sheetView>
  </sheetViews>
  <sheetFormatPr defaultRowHeight="21" x14ac:dyDescent="0.35"/>
  <cols>
    <col min="1" max="1" width="33.7109375" style="8" hidden="1" customWidth="1"/>
    <col min="2" max="2" width="15.140625" style="6" customWidth="1"/>
    <col min="3" max="3" width="50.140625" style="5" customWidth="1"/>
    <col min="4" max="5" width="54" style="8" hidden="1" customWidth="1"/>
    <col min="6" max="6" width="28.28515625" style="5" customWidth="1"/>
    <col min="7" max="7" width="27" style="5" customWidth="1"/>
    <col min="8" max="12" width="54" style="5" customWidth="1"/>
    <col min="13" max="13" width="16.140625" style="5" customWidth="1"/>
    <col min="14" max="14" width="20.28515625" style="5" customWidth="1"/>
    <col min="15" max="16384" width="9.140625" style="5"/>
  </cols>
  <sheetData>
    <row r="1" spans="1:16" s="73" customFormat="1" ht="30" customHeight="1" thickBot="1" x14ac:dyDescent="0.5">
      <c r="A1" s="71"/>
      <c r="B1" s="72" t="s">
        <v>859</v>
      </c>
      <c r="C1" s="71"/>
      <c r="D1" s="71"/>
      <c r="E1" s="71"/>
      <c r="F1" s="72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s="8" customFormat="1" x14ac:dyDescent="0.35">
      <c r="A2" s="1" t="s">
        <v>0</v>
      </c>
      <c r="B2" s="4" t="s">
        <v>396</v>
      </c>
      <c r="C2" s="13" t="s">
        <v>1</v>
      </c>
      <c r="D2" s="1" t="s">
        <v>1</v>
      </c>
      <c r="E2" s="1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/>
      <c r="M2" s="3" t="s">
        <v>9</v>
      </c>
      <c r="N2" s="3" t="s">
        <v>10</v>
      </c>
    </row>
    <row r="3" spans="1:16" s="19" customFormat="1" x14ac:dyDescent="0.35">
      <c r="A3" s="16" t="s">
        <v>19</v>
      </c>
      <c r="B3" s="17">
        <v>2561</v>
      </c>
      <c r="C3" s="18" t="s">
        <v>20</v>
      </c>
      <c r="D3" s="16" t="s">
        <v>20</v>
      </c>
      <c r="E3" s="16" t="s">
        <v>21</v>
      </c>
      <c r="F3" s="19" t="s">
        <v>22</v>
      </c>
      <c r="G3" s="19" t="s">
        <v>23</v>
      </c>
      <c r="I3" s="19" t="s">
        <v>24</v>
      </c>
      <c r="J3" s="19" t="s">
        <v>18</v>
      </c>
      <c r="L3" s="19" t="s">
        <v>398</v>
      </c>
      <c r="M3" s="19" t="str">
        <f>VLOOKUP(L3,'[1]4.รวม 160202'!$Y$2:$AA$85,2,0)</f>
        <v>160202V02</v>
      </c>
      <c r="N3" s="19" t="str">
        <f>VLOOKUP(L3,'[1]4.รวม 160202'!$Y$2:$AA$85,3,0)</f>
        <v>160202F0201</v>
      </c>
    </row>
    <row r="4" spans="1:16" s="23" customFormat="1" ht="21.75" thickBot="1" x14ac:dyDescent="0.4">
      <c r="A4" s="8" t="s">
        <v>11</v>
      </c>
      <c r="B4" s="20">
        <v>2562</v>
      </c>
      <c r="C4" s="21" t="s">
        <v>12</v>
      </c>
      <c r="D4" s="8" t="s">
        <v>12</v>
      </c>
      <c r="E4" s="8" t="s">
        <v>13</v>
      </c>
      <c r="F4" s="23" t="s">
        <v>14</v>
      </c>
      <c r="G4" s="23" t="s">
        <v>15</v>
      </c>
      <c r="H4" s="23" t="s">
        <v>16</v>
      </c>
      <c r="I4" s="23" t="s">
        <v>17</v>
      </c>
      <c r="J4" s="23" t="s">
        <v>18</v>
      </c>
      <c r="L4" s="23" t="s">
        <v>397</v>
      </c>
      <c r="M4" s="23" t="str">
        <f>VLOOKUP(L4,'[1]4.รวม 160202'!$Y$2:$AA$85,2,0)</f>
        <v>160202V04</v>
      </c>
      <c r="N4" s="23" t="str">
        <f>VLOOKUP(L4,'[1]4.รวม 160202'!$Y$2:$AA$85,3,0)</f>
        <v>160202F0401</v>
      </c>
    </row>
    <row r="5" spans="1:16" s="23" customFormat="1" ht="21.75" thickBot="1" x14ac:dyDescent="0.4">
      <c r="A5" s="8" t="s">
        <v>25</v>
      </c>
      <c r="B5" s="20">
        <v>2562</v>
      </c>
      <c r="C5" s="22" t="s">
        <v>26</v>
      </c>
      <c r="D5" s="8" t="s">
        <v>26</v>
      </c>
      <c r="E5" s="8" t="s">
        <v>13</v>
      </c>
      <c r="F5" s="23" t="s">
        <v>14</v>
      </c>
      <c r="G5" s="23" t="s">
        <v>15</v>
      </c>
      <c r="H5" s="23" t="s">
        <v>27</v>
      </c>
      <c r="I5" s="23" t="s">
        <v>28</v>
      </c>
      <c r="J5" s="23" t="s">
        <v>29</v>
      </c>
      <c r="L5" s="23" t="s">
        <v>399</v>
      </c>
      <c r="M5" s="23" t="str">
        <f>VLOOKUP(L5,'[1]4.รวม 160202'!$Y$2:$AA$85,2,0)</f>
        <v>160202V02</v>
      </c>
      <c r="N5" s="23" t="str">
        <f>VLOOKUP(L5,'[1]4.รวม 160202'!$Y$2:$AA$85,3,0)</f>
        <v>160202F0201</v>
      </c>
    </row>
    <row r="6" spans="1:16" s="23" customFormat="1" ht="21.75" thickBot="1" x14ac:dyDescent="0.4">
      <c r="A6" s="8" t="s">
        <v>30</v>
      </c>
      <c r="B6" s="20">
        <v>2562</v>
      </c>
      <c r="C6" s="22" t="s">
        <v>31</v>
      </c>
      <c r="D6" s="8" t="s">
        <v>31</v>
      </c>
      <c r="E6" s="8" t="s">
        <v>13</v>
      </c>
      <c r="F6" s="23" t="s">
        <v>14</v>
      </c>
      <c r="G6" s="23" t="s">
        <v>15</v>
      </c>
      <c r="H6" s="23" t="s">
        <v>27</v>
      </c>
      <c r="I6" s="23" t="s">
        <v>28</v>
      </c>
      <c r="J6" s="23" t="s">
        <v>29</v>
      </c>
      <c r="L6" s="23" t="s">
        <v>400</v>
      </c>
      <c r="M6" s="23" t="str">
        <f>VLOOKUP(L6,'[1]4.รวม 160202'!$Y$2:$AA$85,2,0)</f>
        <v>160202V02</v>
      </c>
      <c r="N6" s="23" t="str">
        <f>VLOOKUP(L6,'[1]4.รวม 160202'!$Y$2:$AA$85,3,0)</f>
        <v>160202F0202</v>
      </c>
    </row>
    <row r="7" spans="1:16" s="23" customFormat="1" ht="21.75" thickBot="1" x14ac:dyDescent="0.4">
      <c r="A7" s="8" t="s">
        <v>32</v>
      </c>
      <c r="B7" s="20">
        <v>2562</v>
      </c>
      <c r="C7" s="22" t="s">
        <v>33</v>
      </c>
      <c r="D7" s="8" t="s">
        <v>33</v>
      </c>
      <c r="E7" s="8" t="s">
        <v>13</v>
      </c>
      <c r="F7" s="23" t="s">
        <v>14</v>
      </c>
      <c r="G7" s="23" t="s">
        <v>15</v>
      </c>
      <c r="H7" s="23" t="s">
        <v>34</v>
      </c>
      <c r="I7" s="23" t="s">
        <v>35</v>
      </c>
      <c r="J7" s="23" t="s">
        <v>36</v>
      </c>
      <c r="L7" s="23" t="s">
        <v>445</v>
      </c>
      <c r="M7" s="23" t="str">
        <f>VLOOKUP(L7,'[1]4.รวม 160202'!$Y$2:$AA$85,2,0)</f>
        <v>160202V04</v>
      </c>
      <c r="N7" s="23" t="str">
        <f>VLOOKUP(L7,'[1]4.รวม 160202'!$Y$2:$AA$85,3,0)</f>
        <v>160202F0402</v>
      </c>
    </row>
    <row r="8" spans="1:16" s="23" customFormat="1" ht="21.75" thickBot="1" x14ac:dyDescent="0.4">
      <c r="A8" s="8" t="s">
        <v>37</v>
      </c>
      <c r="B8" s="20">
        <v>2562</v>
      </c>
      <c r="C8" s="22" t="s">
        <v>38</v>
      </c>
      <c r="D8" s="8" t="s">
        <v>38</v>
      </c>
      <c r="E8" s="8" t="s">
        <v>13</v>
      </c>
      <c r="F8" s="23" t="s">
        <v>14</v>
      </c>
      <c r="G8" s="23" t="s">
        <v>15</v>
      </c>
      <c r="H8" s="23" t="s">
        <v>39</v>
      </c>
      <c r="I8" s="23" t="s">
        <v>28</v>
      </c>
      <c r="J8" s="23" t="s">
        <v>29</v>
      </c>
      <c r="L8" s="23" t="s">
        <v>446</v>
      </c>
      <c r="M8" s="23" t="str">
        <f>VLOOKUP(L8,'[1]4.รวม 160202'!$Y$2:$AA$85,2,0)</f>
        <v>160202V02</v>
      </c>
      <c r="N8" s="23" t="str">
        <f>VLOOKUP(L8,'[1]4.รวม 160202'!$Y$2:$AA$85,3,0)</f>
        <v>160202F0202</v>
      </c>
    </row>
    <row r="9" spans="1:16" s="23" customFormat="1" ht="21.75" thickBot="1" x14ac:dyDescent="0.4">
      <c r="A9" s="8" t="s">
        <v>40</v>
      </c>
      <c r="B9" s="20">
        <v>2562</v>
      </c>
      <c r="C9" s="22" t="s">
        <v>41</v>
      </c>
      <c r="D9" s="8" t="s">
        <v>41</v>
      </c>
      <c r="E9" s="8" t="s">
        <v>13</v>
      </c>
      <c r="F9" s="23" t="s">
        <v>14</v>
      </c>
      <c r="G9" s="23" t="s">
        <v>15</v>
      </c>
      <c r="H9" s="23" t="s">
        <v>42</v>
      </c>
      <c r="I9" s="23" t="s">
        <v>43</v>
      </c>
      <c r="J9" s="23" t="s">
        <v>44</v>
      </c>
      <c r="L9" s="23" t="s">
        <v>447</v>
      </c>
      <c r="M9" s="23" t="str">
        <f>VLOOKUP(L9,'[1]4.รวม 160202'!$Y$2:$AA$85,2,0)</f>
        <v>F00</v>
      </c>
      <c r="N9" s="23" t="str">
        <f>VLOOKUP(L9,'[1]4.รวม 160202'!$Y$2:$AA$85,3,0)</f>
        <v>F00</v>
      </c>
    </row>
    <row r="10" spans="1:16" s="23" customFormat="1" ht="21.75" thickBot="1" x14ac:dyDescent="0.4">
      <c r="A10" s="8" t="s">
        <v>58</v>
      </c>
      <c r="B10" s="20">
        <v>2562</v>
      </c>
      <c r="C10" s="22" t="s">
        <v>59</v>
      </c>
      <c r="D10" s="8" t="s">
        <v>59</v>
      </c>
      <c r="E10" s="8" t="s">
        <v>13</v>
      </c>
      <c r="F10" s="23" t="s">
        <v>60</v>
      </c>
      <c r="G10" s="23" t="s">
        <v>60</v>
      </c>
      <c r="H10" s="23" t="s">
        <v>61</v>
      </c>
      <c r="I10" s="23" t="s">
        <v>62</v>
      </c>
      <c r="J10" s="23" t="s">
        <v>36</v>
      </c>
      <c r="L10" s="23" t="s">
        <v>402</v>
      </c>
      <c r="M10" s="23" t="str">
        <f>VLOOKUP(L10,'[1]4.รวม 160202'!$Y$2:$AA$85,2,0)</f>
        <v>F00</v>
      </c>
      <c r="N10" s="23" t="str">
        <f>VLOOKUP(L10,'[1]4.รวม 160202'!$Y$2:$AA$85,3,0)</f>
        <v>F00</v>
      </c>
    </row>
    <row r="11" spans="1:16" s="23" customFormat="1" ht="21.75" thickBot="1" x14ac:dyDescent="0.4">
      <c r="A11" s="8" t="s">
        <v>63</v>
      </c>
      <c r="B11" s="20">
        <v>2562</v>
      </c>
      <c r="C11" s="22" t="s">
        <v>64</v>
      </c>
      <c r="D11" s="8" t="s">
        <v>64</v>
      </c>
      <c r="E11" s="8" t="s">
        <v>13</v>
      </c>
      <c r="F11" s="23" t="s">
        <v>14</v>
      </c>
      <c r="G11" s="23" t="s">
        <v>15</v>
      </c>
      <c r="H11" s="23" t="s">
        <v>65</v>
      </c>
      <c r="I11" s="23" t="s">
        <v>66</v>
      </c>
      <c r="J11" s="23" t="s">
        <v>67</v>
      </c>
      <c r="L11" s="23" t="s">
        <v>403</v>
      </c>
      <c r="M11" s="23" t="str">
        <f>VLOOKUP(L11,'[1]4.รวม 160202'!$Y$2:$AA$85,2,0)</f>
        <v>160202V01</v>
      </c>
      <c r="N11" s="23" t="str">
        <f>VLOOKUP(L11,'[1]4.รวม 160202'!$Y$2:$AA$85,3,0)</f>
        <v>160202F0102</v>
      </c>
    </row>
    <row r="12" spans="1:16" s="23" customFormat="1" ht="21.75" thickBot="1" x14ac:dyDescent="0.4">
      <c r="A12" s="8" t="s">
        <v>68</v>
      </c>
      <c r="B12" s="20">
        <v>2562</v>
      </c>
      <c r="C12" s="22" t="s">
        <v>69</v>
      </c>
      <c r="D12" s="8" t="s">
        <v>69</v>
      </c>
      <c r="E12" s="8" t="s">
        <v>21</v>
      </c>
      <c r="F12" s="23" t="s">
        <v>14</v>
      </c>
      <c r="G12" s="23" t="s">
        <v>15</v>
      </c>
      <c r="H12" s="23" t="s">
        <v>70</v>
      </c>
      <c r="I12" s="23" t="s">
        <v>71</v>
      </c>
      <c r="J12" s="23" t="s">
        <v>36</v>
      </c>
      <c r="L12" s="23" t="s">
        <v>451</v>
      </c>
      <c r="M12" s="23" t="str">
        <f>VLOOKUP(L12,'[1]4.รวม 160202'!$Y$2:$AA$85,2,0)</f>
        <v>F00</v>
      </c>
      <c r="N12" s="23" t="str">
        <f>VLOOKUP(L12,'[1]4.รวม 160202'!$Y$2:$AA$85,3,0)</f>
        <v>F00</v>
      </c>
    </row>
    <row r="13" spans="1:16" s="23" customFormat="1" ht="21.75" thickBot="1" x14ac:dyDescent="0.4">
      <c r="A13" s="8" t="s">
        <v>79</v>
      </c>
      <c r="B13" s="20">
        <v>2562</v>
      </c>
      <c r="C13" s="22" t="s">
        <v>80</v>
      </c>
      <c r="D13" s="8" t="s">
        <v>80</v>
      </c>
      <c r="E13" s="8" t="s">
        <v>13</v>
      </c>
      <c r="F13" s="23" t="s">
        <v>81</v>
      </c>
      <c r="G13" s="23" t="s">
        <v>82</v>
      </c>
      <c r="H13" s="23" t="s">
        <v>83</v>
      </c>
      <c r="I13" s="23" t="s">
        <v>84</v>
      </c>
      <c r="J13" s="23" t="s">
        <v>85</v>
      </c>
      <c r="L13" s="23" t="s">
        <v>453</v>
      </c>
      <c r="M13" s="23" t="str">
        <f>VLOOKUP(L13,'[1]4.รวม 160202'!$Y$2:$AA$85,2,0)</f>
        <v>160202V02</v>
      </c>
      <c r="N13" s="23" t="str">
        <f>VLOOKUP(L13,'[1]4.รวม 160202'!$Y$2:$AA$85,3,0)</f>
        <v>160202F0201</v>
      </c>
    </row>
    <row r="14" spans="1:16" s="28" customFormat="1" ht="21.75" thickBot="1" x14ac:dyDescent="0.4">
      <c r="A14" s="8" t="s">
        <v>45</v>
      </c>
      <c r="B14" s="24">
        <v>2563</v>
      </c>
      <c r="C14" s="25" t="s">
        <v>46</v>
      </c>
      <c r="D14" s="8" t="s">
        <v>46</v>
      </c>
      <c r="E14" s="8" t="s">
        <v>13</v>
      </c>
      <c r="F14" s="28" t="s">
        <v>47</v>
      </c>
      <c r="G14" s="28" t="s">
        <v>48</v>
      </c>
      <c r="H14" s="28" t="s">
        <v>49</v>
      </c>
      <c r="I14" s="28" t="s">
        <v>50</v>
      </c>
      <c r="J14" s="28" t="s">
        <v>18</v>
      </c>
      <c r="L14" s="28" t="s">
        <v>448</v>
      </c>
      <c r="M14" s="28" t="str">
        <f>VLOOKUP(L14,'[1]4.รวม 160202'!$Y$2:$AA$85,2,0)</f>
        <v>160202V04</v>
      </c>
      <c r="N14" s="28" t="str">
        <f>VLOOKUP(L14,'[1]4.รวม 160202'!$Y$2:$AA$85,3,0)</f>
        <v>160202F0401</v>
      </c>
    </row>
    <row r="15" spans="1:16" s="28" customFormat="1" ht="21.75" thickBot="1" x14ac:dyDescent="0.4">
      <c r="A15" s="8" t="s">
        <v>51</v>
      </c>
      <c r="B15" s="24">
        <v>2563</v>
      </c>
      <c r="C15" s="25" t="s">
        <v>52</v>
      </c>
      <c r="D15" s="8" t="s">
        <v>52</v>
      </c>
      <c r="E15" s="8" t="s">
        <v>13</v>
      </c>
      <c r="F15" s="28" t="s">
        <v>47</v>
      </c>
      <c r="G15" s="28" t="s">
        <v>53</v>
      </c>
      <c r="H15" s="28" t="s">
        <v>49</v>
      </c>
      <c r="I15" s="28" t="s">
        <v>50</v>
      </c>
      <c r="J15" s="28" t="s">
        <v>18</v>
      </c>
      <c r="L15" s="28" t="s">
        <v>449</v>
      </c>
      <c r="M15" s="28" t="str">
        <f>VLOOKUP(L15,'[1]4.รวม 160202'!$Y$2:$AA$85,2,0)</f>
        <v>160202V02</v>
      </c>
      <c r="N15" s="28" t="str">
        <f>VLOOKUP(L15,'[1]4.รวม 160202'!$Y$2:$AA$85,3,0)</f>
        <v>160202F0201</v>
      </c>
    </row>
    <row r="16" spans="1:16" s="28" customFormat="1" ht="21.75" thickBot="1" x14ac:dyDescent="0.4">
      <c r="A16" s="8" t="s">
        <v>54</v>
      </c>
      <c r="B16" s="24">
        <v>2563</v>
      </c>
      <c r="C16" s="25" t="s">
        <v>55</v>
      </c>
      <c r="D16" s="8" t="s">
        <v>55</v>
      </c>
      <c r="E16" s="8" t="s">
        <v>13</v>
      </c>
      <c r="F16" s="28" t="s">
        <v>47</v>
      </c>
      <c r="G16" s="28" t="s">
        <v>53</v>
      </c>
      <c r="H16" s="28" t="s">
        <v>49</v>
      </c>
      <c r="I16" s="28" t="s">
        <v>50</v>
      </c>
      <c r="J16" s="28" t="s">
        <v>18</v>
      </c>
      <c r="L16" s="28" t="s">
        <v>401</v>
      </c>
      <c r="M16" s="28" t="str">
        <f>VLOOKUP(L16,'[1]4.รวม 160202'!$Y$2:$AA$85,2,0)</f>
        <v>160202V04</v>
      </c>
      <c r="N16" s="28" t="str">
        <f>VLOOKUP(L16,'[1]4.รวม 160202'!$Y$2:$AA$85,3,0)</f>
        <v>160202F0402</v>
      </c>
    </row>
    <row r="17" spans="1:14" s="28" customFormat="1" ht="21.75" thickBot="1" x14ac:dyDescent="0.4">
      <c r="A17" s="8" t="s">
        <v>56</v>
      </c>
      <c r="B17" s="24">
        <v>2563</v>
      </c>
      <c r="C17" s="25" t="s">
        <v>57</v>
      </c>
      <c r="D17" s="8" t="s">
        <v>57</v>
      </c>
      <c r="E17" s="8" t="s">
        <v>13</v>
      </c>
      <c r="F17" s="28" t="s">
        <v>47</v>
      </c>
      <c r="G17" s="28" t="s">
        <v>53</v>
      </c>
      <c r="H17" s="28" t="s">
        <v>49</v>
      </c>
      <c r="I17" s="28" t="s">
        <v>50</v>
      </c>
      <c r="J17" s="28" t="s">
        <v>18</v>
      </c>
      <c r="L17" s="28" t="s">
        <v>450</v>
      </c>
      <c r="M17" s="28" t="str">
        <f>VLOOKUP(L17,'[1]4.รวม 160202'!$Y$2:$AA$85,2,0)</f>
        <v>160202V02</v>
      </c>
      <c r="N17" s="28" t="str">
        <f>VLOOKUP(L17,'[1]4.รวม 160202'!$Y$2:$AA$85,3,0)</f>
        <v>160202F0201</v>
      </c>
    </row>
    <row r="18" spans="1:14" s="28" customFormat="1" ht="21.75" thickBot="1" x14ac:dyDescent="0.4">
      <c r="A18" s="8" t="s">
        <v>72</v>
      </c>
      <c r="B18" s="24">
        <v>2563</v>
      </c>
      <c r="C18" s="25" t="s">
        <v>73</v>
      </c>
      <c r="D18" s="8" t="s">
        <v>73</v>
      </c>
      <c r="E18" s="8" t="s">
        <v>13</v>
      </c>
      <c r="F18" s="28" t="s">
        <v>47</v>
      </c>
      <c r="G18" s="28" t="s">
        <v>23</v>
      </c>
      <c r="H18" s="28" t="s">
        <v>16</v>
      </c>
      <c r="I18" s="28" t="s">
        <v>17</v>
      </c>
      <c r="J18" s="28" t="s">
        <v>18</v>
      </c>
      <c r="L18" s="28" t="s">
        <v>452</v>
      </c>
      <c r="M18" s="28" t="str">
        <f>VLOOKUP(L18,'[1]4.รวม 160202'!$Y$2:$AA$85,2,0)</f>
        <v>160202V04</v>
      </c>
      <c r="N18" s="28" t="str">
        <f>VLOOKUP(L18,'[1]4.รวม 160202'!$Y$2:$AA$85,3,0)</f>
        <v>160202F0401</v>
      </c>
    </row>
    <row r="19" spans="1:14" s="28" customFormat="1" ht="21.75" thickBot="1" x14ac:dyDescent="0.4">
      <c r="A19" s="8" t="s">
        <v>74</v>
      </c>
      <c r="B19" s="24">
        <v>2563</v>
      </c>
      <c r="C19" s="25" t="s">
        <v>75</v>
      </c>
      <c r="D19" s="8" t="s">
        <v>75</v>
      </c>
      <c r="E19" s="8" t="s">
        <v>13</v>
      </c>
      <c r="F19" s="28" t="s">
        <v>47</v>
      </c>
      <c r="G19" s="28" t="s">
        <v>23</v>
      </c>
      <c r="H19" s="28" t="s">
        <v>76</v>
      </c>
      <c r="I19" s="28" t="s">
        <v>77</v>
      </c>
      <c r="J19" s="28" t="s">
        <v>78</v>
      </c>
      <c r="L19" s="28" t="s">
        <v>404</v>
      </c>
      <c r="M19" s="28" t="str">
        <f>VLOOKUP(L19,'[1]4.รวม 160202'!$Y$2:$AA$85,2,0)</f>
        <v>160202V02</v>
      </c>
      <c r="N19" s="28" t="str">
        <f>VLOOKUP(L19,'[1]4.รวม 160202'!$Y$2:$AA$85,3,0)</f>
        <v>160202F0201</v>
      </c>
    </row>
    <row r="20" spans="1:14" s="28" customFormat="1" ht="21.75" thickBot="1" x14ac:dyDescent="0.4">
      <c r="A20" s="8" t="s">
        <v>86</v>
      </c>
      <c r="B20" s="24">
        <v>2563</v>
      </c>
      <c r="C20" s="25" t="s">
        <v>87</v>
      </c>
      <c r="D20" s="8" t="s">
        <v>87</v>
      </c>
      <c r="E20" s="8" t="s">
        <v>13</v>
      </c>
      <c r="F20" s="28" t="s">
        <v>88</v>
      </c>
      <c r="G20" s="28" t="s">
        <v>23</v>
      </c>
      <c r="I20" s="28" t="s">
        <v>89</v>
      </c>
      <c r="J20" s="28" t="s">
        <v>90</v>
      </c>
      <c r="L20" s="28" t="s">
        <v>405</v>
      </c>
      <c r="M20" s="28" t="str">
        <f>VLOOKUP(L20,'[1]4.รวม 160202'!$Y$2:$AA$85,2,0)</f>
        <v>160202V01</v>
      </c>
      <c r="N20" s="28" t="str">
        <f>VLOOKUP(L20,'[1]4.รวม 160202'!$Y$2:$AA$85,3,0)</f>
        <v>160202F0101</v>
      </c>
    </row>
    <row r="21" spans="1:14" s="28" customFormat="1" ht="21.75" thickBot="1" x14ac:dyDescent="0.4">
      <c r="A21" s="8" t="s">
        <v>91</v>
      </c>
      <c r="B21" s="24">
        <v>2563</v>
      </c>
      <c r="C21" s="25" t="s">
        <v>92</v>
      </c>
      <c r="D21" s="8" t="s">
        <v>92</v>
      </c>
      <c r="E21" s="8" t="s">
        <v>13</v>
      </c>
      <c r="F21" s="28" t="s">
        <v>47</v>
      </c>
      <c r="G21" s="28" t="s">
        <v>23</v>
      </c>
      <c r="H21" s="28" t="s">
        <v>93</v>
      </c>
      <c r="I21" s="28" t="s">
        <v>28</v>
      </c>
      <c r="J21" s="28" t="s">
        <v>29</v>
      </c>
      <c r="L21" s="28" t="s">
        <v>406</v>
      </c>
      <c r="M21" s="28" t="str">
        <f>VLOOKUP(L21,'[1]4.รวม 160202'!$Y$2:$AA$85,2,0)</f>
        <v>160202V02</v>
      </c>
      <c r="N21" s="28" t="str">
        <f>VLOOKUP(L21,'[1]4.รวม 160202'!$Y$2:$AA$85,3,0)</f>
        <v>160202F0202</v>
      </c>
    </row>
    <row r="22" spans="1:14" s="28" customFormat="1" ht="21.75" thickBot="1" x14ac:dyDescent="0.4">
      <c r="A22" s="8" t="s">
        <v>94</v>
      </c>
      <c r="B22" s="24">
        <v>2563</v>
      </c>
      <c r="C22" s="25" t="s">
        <v>95</v>
      </c>
      <c r="D22" s="8" t="s">
        <v>95</v>
      </c>
      <c r="E22" s="8" t="s">
        <v>13</v>
      </c>
      <c r="F22" s="28" t="s">
        <v>47</v>
      </c>
      <c r="G22" s="28" t="s">
        <v>23</v>
      </c>
      <c r="H22" s="28" t="s">
        <v>34</v>
      </c>
      <c r="I22" s="28" t="s">
        <v>96</v>
      </c>
      <c r="J22" s="28" t="s">
        <v>36</v>
      </c>
      <c r="L22" s="28" t="s">
        <v>407</v>
      </c>
      <c r="M22" s="28" t="str">
        <f>VLOOKUP(L22,'[1]4.รวม 160202'!$Y$2:$AA$85,2,0)</f>
        <v>F00</v>
      </c>
      <c r="N22" s="28" t="str">
        <f>VLOOKUP(L22,'[1]4.รวม 160202'!$Y$2:$AA$85,3,0)</f>
        <v>F00</v>
      </c>
    </row>
    <row r="23" spans="1:14" s="28" customFormat="1" ht="21.75" thickBot="1" x14ac:dyDescent="0.4">
      <c r="A23" s="8" t="s">
        <v>97</v>
      </c>
      <c r="B23" s="24">
        <v>2563</v>
      </c>
      <c r="C23" s="25" t="s">
        <v>98</v>
      </c>
      <c r="D23" s="8" t="s">
        <v>98</v>
      </c>
      <c r="E23" s="8" t="s">
        <v>21</v>
      </c>
      <c r="F23" s="28" t="s">
        <v>47</v>
      </c>
      <c r="G23" s="28" t="s">
        <v>23</v>
      </c>
      <c r="H23" s="28" t="s">
        <v>99</v>
      </c>
      <c r="I23" s="28" t="s">
        <v>100</v>
      </c>
      <c r="J23" s="28" t="s">
        <v>101</v>
      </c>
      <c r="L23" s="28" t="s">
        <v>454</v>
      </c>
      <c r="M23" s="28" t="str">
        <f>VLOOKUP(L23,'[1]4.รวม 160202'!$Y$2:$AA$85,2,0)</f>
        <v>F00</v>
      </c>
      <c r="N23" s="28" t="str">
        <f>VLOOKUP(L23,'[1]4.รวม 160202'!$Y$2:$AA$85,3,0)</f>
        <v>F00</v>
      </c>
    </row>
    <row r="24" spans="1:14" s="28" customFormat="1" ht="21.75" thickBot="1" x14ac:dyDescent="0.4">
      <c r="A24" s="8" t="s">
        <v>102</v>
      </c>
      <c r="B24" s="24">
        <v>2563</v>
      </c>
      <c r="C24" s="25" t="s">
        <v>103</v>
      </c>
      <c r="D24" s="8" t="s">
        <v>103</v>
      </c>
      <c r="E24" s="8" t="s">
        <v>13</v>
      </c>
      <c r="F24" s="28" t="s">
        <v>47</v>
      </c>
      <c r="G24" s="28" t="s">
        <v>23</v>
      </c>
      <c r="H24" s="28" t="s">
        <v>65</v>
      </c>
      <c r="I24" s="28" t="s">
        <v>66</v>
      </c>
      <c r="J24" s="28" t="s">
        <v>67</v>
      </c>
      <c r="L24" s="28" t="s">
        <v>408</v>
      </c>
      <c r="M24" s="28" t="str">
        <f>VLOOKUP(L24,'[1]4.รวม 160202'!$Y$2:$AA$85,2,0)</f>
        <v>160202V02</v>
      </c>
      <c r="N24" s="28" t="str">
        <f>VLOOKUP(L24,'[1]4.รวม 160202'!$Y$2:$AA$85,3,0)</f>
        <v>160202F0201</v>
      </c>
    </row>
    <row r="25" spans="1:14" s="28" customFormat="1" ht="21.75" thickBot="1" x14ac:dyDescent="0.4">
      <c r="A25" s="8" t="s">
        <v>104</v>
      </c>
      <c r="B25" s="24">
        <v>2563</v>
      </c>
      <c r="C25" s="25" t="s">
        <v>105</v>
      </c>
      <c r="D25" s="8" t="s">
        <v>105</v>
      </c>
      <c r="E25" s="8" t="s">
        <v>13</v>
      </c>
      <c r="F25" s="28" t="s">
        <v>106</v>
      </c>
      <c r="G25" s="28" t="s">
        <v>107</v>
      </c>
      <c r="I25" s="28" t="s">
        <v>24</v>
      </c>
      <c r="J25" s="28" t="s">
        <v>18</v>
      </c>
      <c r="L25" s="28" t="s">
        <v>409</v>
      </c>
      <c r="M25" s="28" t="str">
        <f>VLOOKUP(L25,'[1]4.รวม 160202'!$Y$2:$AA$85,2,0)</f>
        <v>160202V04</v>
      </c>
      <c r="N25" s="28" t="str">
        <f>VLOOKUP(L25,'[1]4.รวม 160202'!$Y$2:$AA$85,3,0)</f>
        <v>160202F0402</v>
      </c>
    </row>
    <row r="26" spans="1:14" s="28" customFormat="1" ht="21.75" thickBot="1" x14ac:dyDescent="0.4">
      <c r="A26" s="8" t="s">
        <v>108</v>
      </c>
      <c r="B26" s="24">
        <v>2563</v>
      </c>
      <c r="C26" s="25" t="s">
        <v>109</v>
      </c>
      <c r="D26" s="8" t="s">
        <v>109</v>
      </c>
      <c r="E26" s="8" t="s">
        <v>21</v>
      </c>
      <c r="F26" s="28" t="s">
        <v>47</v>
      </c>
      <c r="G26" s="28" t="s">
        <v>23</v>
      </c>
      <c r="H26" s="28" t="s">
        <v>110</v>
      </c>
      <c r="I26" s="28" t="s">
        <v>111</v>
      </c>
      <c r="J26" s="28" t="s">
        <v>36</v>
      </c>
      <c r="L26" s="28" t="s">
        <v>455</v>
      </c>
      <c r="M26" s="28" t="str">
        <f>VLOOKUP(L26,'[1]4.รวม 160202'!$Y$2:$AA$85,2,0)</f>
        <v>160202V04</v>
      </c>
      <c r="N26" s="28" t="str">
        <f>VLOOKUP(L26,'[1]4.รวม 160202'!$Y$2:$AA$85,3,0)</f>
        <v>160202F0401</v>
      </c>
    </row>
    <row r="27" spans="1:14" s="28" customFormat="1" ht="21.75" thickBot="1" x14ac:dyDescent="0.4">
      <c r="A27" s="8" t="s">
        <v>112</v>
      </c>
      <c r="B27" s="24">
        <v>2563</v>
      </c>
      <c r="C27" s="25" t="s">
        <v>113</v>
      </c>
      <c r="D27" s="8" t="s">
        <v>113</v>
      </c>
      <c r="E27" s="8" t="s">
        <v>13</v>
      </c>
      <c r="F27" s="28" t="s">
        <v>114</v>
      </c>
      <c r="G27" s="28" t="s">
        <v>23</v>
      </c>
      <c r="H27" s="28" t="s">
        <v>115</v>
      </c>
      <c r="I27" s="28" t="s">
        <v>66</v>
      </c>
      <c r="J27" s="28" t="s">
        <v>67</v>
      </c>
      <c r="L27" s="28" t="s">
        <v>456</v>
      </c>
      <c r="M27" s="28" t="str">
        <f>VLOOKUP(L27,'[1]4.รวม 160202'!$Y$2:$AA$85,2,0)</f>
        <v>160202V01</v>
      </c>
      <c r="N27" s="28" t="str">
        <f>VLOOKUP(L27,'[1]4.รวม 160202'!$Y$2:$AA$85,3,0)</f>
        <v>160202F0101</v>
      </c>
    </row>
    <row r="28" spans="1:14" s="28" customFormat="1" ht="21.75" thickBot="1" x14ac:dyDescent="0.4">
      <c r="A28" s="8" t="s">
        <v>116</v>
      </c>
      <c r="B28" s="24">
        <v>2563</v>
      </c>
      <c r="C28" s="25" t="s">
        <v>117</v>
      </c>
      <c r="D28" s="8" t="s">
        <v>117</v>
      </c>
      <c r="E28" s="8" t="s">
        <v>13</v>
      </c>
      <c r="F28" s="28" t="s">
        <v>114</v>
      </c>
      <c r="G28" s="28" t="s">
        <v>23</v>
      </c>
      <c r="I28" s="28" t="s">
        <v>89</v>
      </c>
      <c r="J28" s="28" t="s">
        <v>90</v>
      </c>
      <c r="L28" s="28" t="s">
        <v>457</v>
      </c>
      <c r="M28" s="28" t="str">
        <f>VLOOKUP(L28,'[1]4.รวม 160202'!$Y$2:$AA$85,2,0)</f>
        <v>F00</v>
      </c>
      <c r="N28" s="28" t="str">
        <f>VLOOKUP(L28,'[1]4.รวม 160202'!$Y$2:$AA$85,3,0)</f>
        <v>F00</v>
      </c>
    </row>
    <row r="29" spans="1:14" s="28" customFormat="1" ht="21.75" thickBot="1" x14ac:dyDescent="0.4">
      <c r="A29" s="8" t="s">
        <v>118</v>
      </c>
      <c r="B29" s="24">
        <v>2563</v>
      </c>
      <c r="C29" s="25" t="s">
        <v>119</v>
      </c>
      <c r="D29" s="8" t="s">
        <v>119</v>
      </c>
      <c r="E29" s="8" t="s">
        <v>21</v>
      </c>
      <c r="F29" s="28" t="s">
        <v>47</v>
      </c>
      <c r="G29" s="28" t="s">
        <v>23</v>
      </c>
      <c r="H29" s="28" t="s">
        <v>120</v>
      </c>
      <c r="I29" s="28" t="s">
        <v>121</v>
      </c>
      <c r="J29" s="28" t="s">
        <v>36</v>
      </c>
      <c r="L29" s="28" t="s">
        <v>410</v>
      </c>
      <c r="M29" s="28" t="str">
        <f>VLOOKUP(L29,'[1]4.รวม 160202'!$Y$2:$AA$85,2,0)</f>
        <v>160202V01</v>
      </c>
      <c r="N29" s="28" t="str">
        <f>VLOOKUP(L29,'[1]4.รวม 160202'!$Y$2:$AA$85,3,0)</f>
        <v>160202F0101</v>
      </c>
    </row>
    <row r="30" spans="1:14" s="28" customFormat="1" ht="21.75" thickBot="1" x14ac:dyDescent="0.4">
      <c r="A30" s="8" t="s">
        <v>122</v>
      </c>
      <c r="B30" s="24">
        <v>2563</v>
      </c>
      <c r="C30" s="25" t="s">
        <v>123</v>
      </c>
      <c r="D30" s="8" t="s">
        <v>123</v>
      </c>
      <c r="E30" s="8" t="s">
        <v>13</v>
      </c>
      <c r="F30" s="28" t="s">
        <v>47</v>
      </c>
      <c r="G30" s="28" t="s">
        <v>23</v>
      </c>
      <c r="H30" s="28" t="s">
        <v>124</v>
      </c>
      <c r="I30" s="28" t="s">
        <v>125</v>
      </c>
      <c r="J30" s="28" t="s">
        <v>67</v>
      </c>
      <c r="L30" s="28" t="s">
        <v>458</v>
      </c>
      <c r="M30" s="28" t="str">
        <f>VLOOKUP(L30,'[1]4.รวม 160202'!$Y$2:$AA$85,2,0)</f>
        <v>F00</v>
      </c>
      <c r="N30" s="28" t="str">
        <f>VLOOKUP(L30,'[1]4.รวม 160202'!$Y$2:$AA$85,3,0)</f>
        <v>F00</v>
      </c>
    </row>
    <row r="31" spans="1:14" s="28" customFormat="1" ht="21.75" thickBot="1" x14ac:dyDescent="0.4">
      <c r="A31" s="8" t="s">
        <v>126</v>
      </c>
      <c r="B31" s="24">
        <v>2563</v>
      </c>
      <c r="C31" s="25" t="s">
        <v>127</v>
      </c>
      <c r="D31" s="8" t="s">
        <v>127</v>
      </c>
      <c r="E31" s="8" t="s">
        <v>13</v>
      </c>
      <c r="F31" s="28" t="s">
        <v>47</v>
      </c>
      <c r="G31" s="28" t="s">
        <v>23</v>
      </c>
      <c r="H31" s="28" t="s">
        <v>128</v>
      </c>
      <c r="I31" s="28" t="s">
        <v>129</v>
      </c>
      <c r="J31" s="28" t="s">
        <v>36</v>
      </c>
      <c r="L31" s="28" t="s">
        <v>459</v>
      </c>
      <c r="M31" s="28" t="str">
        <f>VLOOKUP(L31,'[1]4.รวม 160202'!$Y$2:$AA$85,2,0)</f>
        <v>160202V04</v>
      </c>
      <c r="N31" s="28" t="str">
        <f>VLOOKUP(L31,'[1]4.รวม 160202'!$Y$2:$AA$85,3,0)</f>
        <v>160202F0402</v>
      </c>
    </row>
    <row r="32" spans="1:14" s="28" customFormat="1" ht="21.75" thickBot="1" x14ac:dyDescent="0.4">
      <c r="A32" s="8" t="s">
        <v>130</v>
      </c>
      <c r="B32" s="24">
        <v>2563</v>
      </c>
      <c r="C32" s="25" t="s">
        <v>131</v>
      </c>
      <c r="D32" s="8" t="s">
        <v>131</v>
      </c>
      <c r="E32" s="8" t="s">
        <v>13</v>
      </c>
      <c r="F32" s="28" t="s">
        <v>47</v>
      </c>
      <c r="G32" s="28" t="s">
        <v>23</v>
      </c>
      <c r="H32" s="28" t="s">
        <v>132</v>
      </c>
      <c r="I32" s="28" t="s">
        <v>50</v>
      </c>
      <c r="J32" s="28" t="s">
        <v>18</v>
      </c>
      <c r="L32" s="28" t="s">
        <v>460</v>
      </c>
      <c r="M32" s="28" t="str">
        <f>VLOOKUP(L32,'[1]4.รวม 160202'!$Y$2:$AA$85,2,0)</f>
        <v>F00</v>
      </c>
      <c r="N32" s="28" t="str">
        <f>VLOOKUP(L32,'[1]4.รวม 160202'!$Y$2:$AA$85,3,0)</f>
        <v>F00</v>
      </c>
    </row>
    <row r="33" spans="1:14" s="28" customFormat="1" ht="21.75" thickBot="1" x14ac:dyDescent="0.4">
      <c r="A33" s="8" t="s">
        <v>133</v>
      </c>
      <c r="B33" s="24">
        <v>2563</v>
      </c>
      <c r="C33" s="25" t="s">
        <v>134</v>
      </c>
      <c r="D33" s="8" t="s">
        <v>134</v>
      </c>
      <c r="E33" s="8" t="s">
        <v>13</v>
      </c>
      <c r="F33" s="28" t="s">
        <v>47</v>
      </c>
      <c r="G33" s="28" t="s">
        <v>23</v>
      </c>
      <c r="H33" s="28" t="s">
        <v>135</v>
      </c>
      <c r="I33" s="28" t="s">
        <v>136</v>
      </c>
      <c r="J33" s="28" t="s">
        <v>29</v>
      </c>
      <c r="L33" s="28" t="s">
        <v>411</v>
      </c>
      <c r="M33" s="28" t="str">
        <f>VLOOKUP(L33,'[1]4.รวม 160202'!$Y$2:$AA$85,2,0)</f>
        <v>F00</v>
      </c>
      <c r="N33" s="28" t="str">
        <f>VLOOKUP(L33,'[1]4.รวม 160202'!$Y$2:$AA$85,3,0)</f>
        <v>F00</v>
      </c>
    </row>
    <row r="34" spans="1:14" s="28" customFormat="1" ht="21.75" thickBot="1" x14ac:dyDescent="0.4">
      <c r="A34" s="8" t="s">
        <v>137</v>
      </c>
      <c r="B34" s="24">
        <v>2563</v>
      </c>
      <c r="C34" s="25" t="s">
        <v>138</v>
      </c>
      <c r="D34" s="8" t="s">
        <v>138</v>
      </c>
      <c r="E34" s="8" t="s">
        <v>13</v>
      </c>
      <c r="F34" s="28" t="s">
        <v>47</v>
      </c>
      <c r="G34" s="28" t="s">
        <v>23</v>
      </c>
      <c r="H34" s="28" t="s">
        <v>120</v>
      </c>
      <c r="I34" s="28" t="s">
        <v>121</v>
      </c>
      <c r="J34" s="28" t="s">
        <v>36</v>
      </c>
      <c r="L34" s="28" t="s">
        <v>461</v>
      </c>
      <c r="M34" s="28" t="str">
        <f>VLOOKUP(L34,'[1]4.รวม 160202'!$Y$2:$AA$85,2,0)</f>
        <v>160202V03</v>
      </c>
      <c r="N34" s="28" t="str">
        <f>VLOOKUP(L34,'[1]4.รวม 160202'!$Y$2:$AA$85,3,0)</f>
        <v>160202F0301</v>
      </c>
    </row>
    <row r="35" spans="1:14" s="28" customFormat="1" ht="21.75" thickBot="1" x14ac:dyDescent="0.4">
      <c r="A35" s="8" t="s">
        <v>139</v>
      </c>
      <c r="B35" s="24">
        <v>2563</v>
      </c>
      <c r="C35" s="25" t="s">
        <v>140</v>
      </c>
      <c r="D35" s="8" t="s">
        <v>140</v>
      </c>
      <c r="E35" s="8" t="s">
        <v>21</v>
      </c>
      <c r="F35" s="28" t="s">
        <v>47</v>
      </c>
      <c r="G35" s="28" t="s">
        <v>23</v>
      </c>
      <c r="H35" s="28" t="s">
        <v>120</v>
      </c>
      <c r="I35" s="28" t="s">
        <v>121</v>
      </c>
      <c r="J35" s="28" t="s">
        <v>36</v>
      </c>
      <c r="L35" s="28" t="s">
        <v>462</v>
      </c>
      <c r="M35" s="28" t="str">
        <f>VLOOKUP(L35,'[1]4.รวม 160202'!$Y$2:$AA$85,2,0)</f>
        <v>160202V04</v>
      </c>
      <c r="N35" s="28" t="str">
        <f>VLOOKUP(L35,'[1]4.รวม 160202'!$Y$2:$AA$85,3,0)</f>
        <v>160202F0401</v>
      </c>
    </row>
    <row r="36" spans="1:14" s="28" customFormat="1" ht="21.75" thickBot="1" x14ac:dyDescent="0.4">
      <c r="A36" s="8" t="s">
        <v>141</v>
      </c>
      <c r="B36" s="24">
        <v>2563</v>
      </c>
      <c r="C36" s="25" t="s">
        <v>142</v>
      </c>
      <c r="D36" s="8" t="s">
        <v>142</v>
      </c>
      <c r="E36" s="8" t="s">
        <v>13</v>
      </c>
      <c r="F36" s="28" t="s">
        <v>47</v>
      </c>
      <c r="G36" s="28" t="s">
        <v>23</v>
      </c>
      <c r="H36" s="28" t="s">
        <v>120</v>
      </c>
      <c r="I36" s="28" t="s">
        <v>121</v>
      </c>
      <c r="J36" s="28" t="s">
        <v>36</v>
      </c>
      <c r="L36" s="28" t="s">
        <v>463</v>
      </c>
      <c r="M36" s="28" t="str">
        <f>VLOOKUP(L36,'[1]4.รวม 160202'!$Y$2:$AA$85,2,0)</f>
        <v>160202V03</v>
      </c>
      <c r="N36" s="28" t="str">
        <f>VLOOKUP(L36,'[1]4.รวม 160202'!$Y$2:$AA$85,3,0)</f>
        <v>160202F0301</v>
      </c>
    </row>
    <row r="37" spans="1:14" s="28" customFormat="1" ht="21.75" thickBot="1" x14ac:dyDescent="0.4">
      <c r="A37" s="8" t="s">
        <v>143</v>
      </c>
      <c r="B37" s="24">
        <v>2563</v>
      </c>
      <c r="C37" s="25" t="s">
        <v>144</v>
      </c>
      <c r="D37" s="8" t="s">
        <v>144</v>
      </c>
      <c r="E37" s="8" t="s">
        <v>13</v>
      </c>
      <c r="F37" s="28" t="s">
        <v>47</v>
      </c>
      <c r="G37" s="28" t="s">
        <v>23</v>
      </c>
      <c r="H37" s="28" t="s">
        <v>128</v>
      </c>
      <c r="I37" s="28" t="s">
        <v>145</v>
      </c>
      <c r="J37" s="28" t="s">
        <v>36</v>
      </c>
      <c r="L37" s="28" t="s">
        <v>464</v>
      </c>
      <c r="M37" s="28" t="str">
        <f>VLOOKUP(L37,'[1]4.รวม 160202'!$Y$2:$AA$85,2,0)</f>
        <v>F00</v>
      </c>
      <c r="N37" s="28" t="str">
        <f>VLOOKUP(L37,'[1]4.รวม 160202'!$Y$2:$AA$85,3,0)</f>
        <v>F00</v>
      </c>
    </row>
    <row r="38" spans="1:14" s="28" customFormat="1" ht="21.75" thickBot="1" x14ac:dyDescent="0.4">
      <c r="A38" s="8" t="s">
        <v>146</v>
      </c>
      <c r="B38" s="24">
        <v>2563</v>
      </c>
      <c r="C38" s="25" t="s">
        <v>147</v>
      </c>
      <c r="D38" s="8" t="s">
        <v>147</v>
      </c>
      <c r="E38" s="8" t="s">
        <v>13</v>
      </c>
      <c r="F38" s="28" t="s">
        <v>47</v>
      </c>
      <c r="G38" s="28" t="s">
        <v>23</v>
      </c>
      <c r="H38" s="28" t="s">
        <v>128</v>
      </c>
      <c r="I38" s="28" t="s">
        <v>145</v>
      </c>
      <c r="J38" s="28" t="s">
        <v>36</v>
      </c>
      <c r="L38" s="28" t="s">
        <v>412</v>
      </c>
      <c r="M38" s="28" t="str">
        <f>VLOOKUP(L38,'[1]4.รวม 160202'!$Y$2:$AA$85,2,0)</f>
        <v>160202V03</v>
      </c>
      <c r="N38" s="28" t="str">
        <f>VLOOKUP(L38,'[1]4.รวม 160202'!$Y$2:$AA$85,3,0)</f>
        <v>160202F0302</v>
      </c>
    </row>
    <row r="39" spans="1:14" s="28" customFormat="1" ht="21.75" thickBot="1" x14ac:dyDescent="0.4">
      <c r="A39" s="8" t="s">
        <v>148</v>
      </c>
      <c r="B39" s="24">
        <v>2563</v>
      </c>
      <c r="C39" s="25" t="s">
        <v>149</v>
      </c>
      <c r="D39" s="8" t="s">
        <v>149</v>
      </c>
      <c r="E39" s="8" t="s">
        <v>13</v>
      </c>
      <c r="F39" s="28" t="s">
        <v>114</v>
      </c>
      <c r="G39" s="28" t="s">
        <v>150</v>
      </c>
      <c r="H39" s="28" t="s">
        <v>151</v>
      </c>
      <c r="I39" s="28" t="s">
        <v>152</v>
      </c>
      <c r="J39" s="28" t="s">
        <v>36</v>
      </c>
      <c r="L39" s="28" t="s">
        <v>413</v>
      </c>
      <c r="M39" s="28" t="str">
        <f>VLOOKUP(L39,'[1]4.รวม 160202'!$Y$2:$AA$85,2,0)</f>
        <v>F00</v>
      </c>
      <c r="N39" s="28" t="str">
        <f>VLOOKUP(L39,'[1]4.รวม 160202'!$Y$2:$AA$85,3,0)</f>
        <v>F00</v>
      </c>
    </row>
    <row r="40" spans="1:14" s="28" customFormat="1" ht="21.75" thickBot="1" x14ac:dyDescent="0.4">
      <c r="A40" s="8" t="s">
        <v>153</v>
      </c>
      <c r="B40" s="24">
        <v>2563</v>
      </c>
      <c r="C40" s="25" t="s">
        <v>388</v>
      </c>
      <c r="D40" s="8" t="s">
        <v>154</v>
      </c>
      <c r="E40" s="8" t="s">
        <v>13</v>
      </c>
      <c r="F40" s="28" t="s">
        <v>155</v>
      </c>
      <c r="G40" s="28" t="s">
        <v>23</v>
      </c>
      <c r="H40" s="28" t="s">
        <v>156</v>
      </c>
      <c r="I40" s="28" t="s">
        <v>125</v>
      </c>
      <c r="J40" s="28" t="s">
        <v>67</v>
      </c>
      <c r="L40" s="28" t="s">
        <v>465</v>
      </c>
      <c r="M40" s="28" t="str">
        <f>VLOOKUP(L40,'[1]4.รวม 160202'!$Y$2:$AA$85,2,0)</f>
        <v>F00</v>
      </c>
      <c r="N40" s="28" t="str">
        <f>VLOOKUP(L40,'[1]4.รวม 160202'!$Y$2:$AA$85,3,0)</f>
        <v>F00</v>
      </c>
    </row>
    <row r="41" spans="1:14" s="28" customFormat="1" ht="21.75" thickBot="1" x14ac:dyDescent="0.4">
      <c r="A41" s="8" t="s">
        <v>157</v>
      </c>
      <c r="B41" s="24">
        <v>2563</v>
      </c>
      <c r="C41" s="25" t="s">
        <v>158</v>
      </c>
      <c r="D41" s="8" t="s">
        <v>158</v>
      </c>
      <c r="E41" s="8" t="s">
        <v>13</v>
      </c>
      <c r="F41" s="28" t="s">
        <v>155</v>
      </c>
      <c r="G41" s="28" t="s">
        <v>23</v>
      </c>
      <c r="H41" s="28" t="s">
        <v>159</v>
      </c>
      <c r="I41" s="28" t="s">
        <v>160</v>
      </c>
      <c r="J41" s="28" t="s">
        <v>29</v>
      </c>
      <c r="L41" s="28" t="s">
        <v>414</v>
      </c>
      <c r="M41" s="28" t="str">
        <f>VLOOKUP(L41,'[1]4.รวม 160202'!$Y$2:$AA$85,2,0)</f>
        <v>160202V03</v>
      </c>
      <c r="N41" s="28" t="str">
        <f>VLOOKUP(L41,'[1]4.รวม 160202'!$Y$2:$AA$85,3,0)</f>
        <v>160202F0301</v>
      </c>
    </row>
    <row r="42" spans="1:14" s="28" customFormat="1" ht="21.75" thickBot="1" x14ac:dyDescent="0.4">
      <c r="A42" s="8" t="s">
        <v>161</v>
      </c>
      <c r="B42" s="24">
        <v>2563</v>
      </c>
      <c r="C42" s="25" t="s">
        <v>162</v>
      </c>
      <c r="D42" s="8" t="s">
        <v>162</v>
      </c>
      <c r="E42" s="8" t="s">
        <v>13</v>
      </c>
      <c r="F42" s="28" t="s">
        <v>163</v>
      </c>
      <c r="G42" s="28" t="s">
        <v>23</v>
      </c>
      <c r="H42" s="28" t="s">
        <v>164</v>
      </c>
      <c r="I42" s="28" t="s">
        <v>165</v>
      </c>
      <c r="J42" s="28" t="s">
        <v>166</v>
      </c>
      <c r="L42" s="28" t="s">
        <v>466</v>
      </c>
      <c r="M42" s="28" t="s">
        <v>520</v>
      </c>
      <c r="N42" s="28" t="s">
        <v>520</v>
      </c>
    </row>
    <row r="43" spans="1:14" s="28" customFormat="1" ht="21.75" thickBot="1" x14ac:dyDescent="0.4">
      <c r="A43" s="8" t="s">
        <v>192</v>
      </c>
      <c r="B43" s="26">
        <v>2563</v>
      </c>
      <c r="C43" s="27" t="s">
        <v>193</v>
      </c>
      <c r="D43" s="8" t="s">
        <v>193</v>
      </c>
      <c r="E43" s="8" t="s">
        <v>13</v>
      </c>
      <c r="F43" s="29" t="s">
        <v>194</v>
      </c>
      <c r="G43" s="29" t="s">
        <v>23</v>
      </c>
      <c r="H43" s="29" t="s">
        <v>195</v>
      </c>
      <c r="I43" s="29" t="s">
        <v>125</v>
      </c>
      <c r="J43" s="29" t="s">
        <v>67</v>
      </c>
      <c r="K43" s="29"/>
      <c r="L43" s="29" t="s">
        <v>416</v>
      </c>
      <c r="M43" s="29" t="s">
        <v>178</v>
      </c>
      <c r="N43" s="29" t="s">
        <v>190</v>
      </c>
    </row>
    <row r="44" spans="1:14" s="32" customFormat="1" ht="15.75" thickBot="1" x14ac:dyDescent="0.3">
      <c r="A44" s="8" t="s">
        <v>196</v>
      </c>
      <c r="B44" s="30">
        <v>2564</v>
      </c>
      <c r="C44" s="31" t="s">
        <v>197</v>
      </c>
      <c r="D44" s="8" t="s">
        <v>197</v>
      </c>
      <c r="E44" s="8" t="s">
        <v>13</v>
      </c>
      <c r="F44" s="32" t="s">
        <v>181</v>
      </c>
      <c r="G44" s="32" t="s">
        <v>48</v>
      </c>
      <c r="H44" s="32" t="s">
        <v>39</v>
      </c>
      <c r="I44" s="32" t="s">
        <v>28</v>
      </c>
      <c r="J44" s="32" t="s">
        <v>29</v>
      </c>
      <c r="L44" s="32" t="s">
        <v>467</v>
      </c>
      <c r="M44" s="32" t="s">
        <v>183</v>
      </c>
      <c r="N44" s="32" t="s">
        <v>184</v>
      </c>
    </row>
    <row r="45" spans="1:14" s="32" customFormat="1" ht="15.75" thickBot="1" x14ac:dyDescent="0.3">
      <c r="A45" s="8" t="s">
        <v>198</v>
      </c>
      <c r="B45" s="30">
        <v>2564</v>
      </c>
      <c r="C45" s="31" t="s">
        <v>199</v>
      </c>
      <c r="D45" s="8" t="s">
        <v>199</v>
      </c>
      <c r="E45" s="8" t="s">
        <v>13</v>
      </c>
      <c r="F45" s="32" t="s">
        <v>181</v>
      </c>
      <c r="G45" s="32" t="s">
        <v>48</v>
      </c>
      <c r="H45" s="32" t="s">
        <v>93</v>
      </c>
      <c r="I45" s="32" t="s">
        <v>28</v>
      </c>
      <c r="J45" s="32" t="s">
        <v>29</v>
      </c>
      <c r="K45" s="32" t="s">
        <v>200</v>
      </c>
      <c r="L45" s="32" t="s">
        <v>468</v>
      </c>
      <c r="M45" s="32" t="s">
        <v>183</v>
      </c>
      <c r="N45" s="32" t="s">
        <v>184</v>
      </c>
    </row>
    <row r="46" spans="1:14" s="32" customFormat="1" ht="15.75" thickBot="1" x14ac:dyDescent="0.3">
      <c r="A46" s="8" t="s">
        <v>201</v>
      </c>
      <c r="B46" s="30">
        <v>2564</v>
      </c>
      <c r="C46" s="31" t="s">
        <v>202</v>
      </c>
      <c r="D46" s="8" t="s">
        <v>202</v>
      </c>
      <c r="E46" s="8" t="s">
        <v>13</v>
      </c>
      <c r="F46" s="32" t="s">
        <v>181</v>
      </c>
      <c r="G46" s="32" t="s">
        <v>48</v>
      </c>
      <c r="H46" s="32" t="s">
        <v>27</v>
      </c>
      <c r="I46" s="32" t="s">
        <v>28</v>
      </c>
      <c r="J46" s="32" t="s">
        <v>29</v>
      </c>
      <c r="L46" s="32" t="s">
        <v>469</v>
      </c>
      <c r="M46" s="32" t="s">
        <v>183</v>
      </c>
      <c r="N46" s="32" t="s">
        <v>184</v>
      </c>
    </row>
    <row r="47" spans="1:14" s="32" customFormat="1" ht="15.75" thickBot="1" x14ac:dyDescent="0.3">
      <c r="A47" s="8" t="s">
        <v>203</v>
      </c>
      <c r="B47" s="30">
        <v>2564</v>
      </c>
      <c r="C47" s="31" t="s">
        <v>204</v>
      </c>
      <c r="D47" s="8" t="s">
        <v>204</v>
      </c>
      <c r="E47" s="8" t="s">
        <v>13</v>
      </c>
      <c r="F47" s="32" t="s">
        <v>181</v>
      </c>
      <c r="G47" s="32" t="s">
        <v>48</v>
      </c>
      <c r="H47" s="32" t="s">
        <v>128</v>
      </c>
      <c r="I47" s="32" t="s">
        <v>182</v>
      </c>
      <c r="J47" s="32" t="s">
        <v>85</v>
      </c>
      <c r="L47" s="32" t="s">
        <v>470</v>
      </c>
      <c r="M47" s="32" t="s">
        <v>183</v>
      </c>
      <c r="N47" s="32" t="s">
        <v>205</v>
      </c>
    </row>
    <row r="48" spans="1:14" s="32" customFormat="1" ht="15.75" thickBot="1" x14ac:dyDescent="0.3">
      <c r="A48" s="8" t="s">
        <v>206</v>
      </c>
      <c r="B48" s="30">
        <v>2564</v>
      </c>
      <c r="C48" s="31" t="s">
        <v>207</v>
      </c>
      <c r="D48" s="8" t="s">
        <v>207</v>
      </c>
      <c r="E48" s="8" t="s">
        <v>13</v>
      </c>
      <c r="F48" s="32" t="s">
        <v>181</v>
      </c>
      <c r="G48" s="32" t="s">
        <v>48</v>
      </c>
      <c r="H48" s="32" t="s">
        <v>128</v>
      </c>
      <c r="I48" s="32" t="s">
        <v>182</v>
      </c>
      <c r="J48" s="32" t="s">
        <v>85</v>
      </c>
      <c r="L48" s="32" t="s">
        <v>471</v>
      </c>
      <c r="M48" s="32" t="s">
        <v>183</v>
      </c>
      <c r="N48" s="32" t="s">
        <v>187</v>
      </c>
    </row>
    <row r="49" spans="1:14" s="32" customFormat="1" ht="15.75" thickBot="1" x14ac:dyDescent="0.3">
      <c r="A49" s="8" t="s">
        <v>208</v>
      </c>
      <c r="B49" s="30">
        <v>2564</v>
      </c>
      <c r="C49" s="31" t="s">
        <v>209</v>
      </c>
      <c r="D49" s="8" t="s">
        <v>209</v>
      </c>
      <c r="E49" s="8" t="s">
        <v>13</v>
      </c>
      <c r="F49" s="32" t="s">
        <v>181</v>
      </c>
      <c r="G49" s="32" t="s">
        <v>48</v>
      </c>
      <c r="H49" s="32" t="s">
        <v>128</v>
      </c>
      <c r="I49" s="32" t="s">
        <v>182</v>
      </c>
      <c r="J49" s="32" t="s">
        <v>85</v>
      </c>
      <c r="L49" s="32" t="s">
        <v>472</v>
      </c>
      <c r="M49" s="32" t="s">
        <v>183</v>
      </c>
      <c r="N49" s="32" t="s">
        <v>187</v>
      </c>
    </row>
    <row r="50" spans="1:14" s="32" customFormat="1" ht="15.75" thickBot="1" x14ac:dyDescent="0.3">
      <c r="A50" s="8" t="s">
        <v>210</v>
      </c>
      <c r="B50" s="30">
        <v>2564</v>
      </c>
      <c r="C50" s="31" t="s">
        <v>211</v>
      </c>
      <c r="D50" s="8" t="s">
        <v>211</v>
      </c>
      <c r="E50" s="8" t="s">
        <v>13</v>
      </c>
      <c r="F50" s="32" t="s">
        <v>181</v>
      </c>
      <c r="G50" s="32" t="s">
        <v>48</v>
      </c>
      <c r="H50" s="32" t="s">
        <v>128</v>
      </c>
      <c r="I50" s="32" t="s">
        <v>182</v>
      </c>
      <c r="J50" s="32" t="s">
        <v>85</v>
      </c>
      <c r="L50" s="32" t="s">
        <v>473</v>
      </c>
      <c r="M50" s="32" t="s">
        <v>183</v>
      </c>
      <c r="N50" s="32" t="s">
        <v>187</v>
      </c>
    </row>
    <row r="51" spans="1:14" s="32" customFormat="1" ht="15.75" thickBot="1" x14ac:dyDescent="0.3">
      <c r="A51" s="8" t="s">
        <v>212</v>
      </c>
      <c r="B51" s="30">
        <v>2564</v>
      </c>
      <c r="C51" s="31" t="s">
        <v>213</v>
      </c>
      <c r="D51" s="8" t="s">
        <v>213</v>
      </c>
      <c r="E51" s="8" t="s">
        <v>13</v>
      </c>
      <c r="F51" s="32" t="s">
        <v>181</v>
      </c>
      <c r="G51" s="32" t="s">
        <v>48</v>
      </c>
      <c r="H51" s="32" t="s">
        <v>128</v>
      </c>
      <c r="I51" s="32" t="s">
        <v>182</v>
      </c>
      <c r="J51" s="32" t="s">
        <v>85</v>
      </c>
      <c r="L51" s="32" t="s">
        <v>474</v>
      </c>
      <c r="M51" s="32" t="s">
        <v>183</v>
      </c>
      <c r="N51" s="32" t="s">
        <v>187</v>
      </c>
    </row>
    <row r="52" spans="1:14" s="32" customFormat="1" ht="15.75" thickBot="1" x14ac:dyDescent="0.3">
      <c r="A52" s="8" t="s">
        <v>214</v>
      </c>
      <c r="B52" s="30">
        <v>2564</v>
      </c>
      <c r="C52" s="31" t="s">
        <v>215</v>
      </c>
      <c r="D52" s="8" t="s">
        <v>215</v>
      </c>
      <c r="E52" s="8" t="s">
        <v>13</v>
      </c>
      <c r="F52" s="32" t="s">
        <v>181</v>
      </c>
      <c r="G52" s="32" t="s">
        <v>48</v>
      </c>
      <c r="H52" s="32" t="s">
        <v>170</v>
      </c>
      <c r="I52" s="32" t="s">
        <v>216</v>
      </c>
      <c r="J52" s="32" t="s">
        <v>29</v>
      </c>
      <c r="L52" s="32" t="s">
        <v>417</v>
      </c>
      <c r="M52" s="32" t="s">
        <v>178</v>
      </c>
      <c r="N52" s="32" t="s">
        <v>190</v>
      </c>
    </row>
    <row r="53" spans="1:14" s="32" customFormat="1" ht="15.75" thickBot="1" x14ac:dyDescent="0.3">
      <c r="A53" s="8" t="s">
        <v>217</v>
      </c>
      <c r="B53" s="30">
        <v>2564</v>
      </c>
      <c r="C53" s="31" t="s">
        <v>218</v>
      </c>
      <c r="D53" s="8" t="s">
        <v>218</v>
      </c>
      <c r="E53" s="8" t="s">
        <v>13</v>
      </c>
      <c r="F53" s="32" t="s">
        <v>181</v>
      </c>
      <c r="G53" s="32" t="s">
        <v>48</v>
      </c>
      <c r="I53" s="32" t="s">
        <v>89</v>
      </c>
      <c r="J53" s="32" t="s">
        <v>90</v>
      </c>
      <c r="L53" s="32" t="s">
        <v>475</v>
      </c>
      <c r="M53" s="32" t="s">
        <v>178</v>
      </c>
      <c r="N53" s="32" t="s">
        <v>190</v>
      </c>
    </row>
    <row r="54" spans="1:14" s="32" customFormat="1" ht="15.75" thickBot="1" x14ac:dyDescent="0.3">
      <c r="A54" s="8" t="s">
        <v>219</v>
      </c>
      <c r="B54" s="30">
        <v>2564</v>
      </c>
      <c r="C54" s="31" t="s">
        <v>147</v>
      </c>
      <c r="D54" s="8" t="s">
        <v>147</v>
      </c>
      <c r="E54" s="8" t="s">
        <v>220</v>
      </c>
      <c r="F54" s="32" t="s">
        <v>181</v>
      </c>
      <c r="G54" s="32" t="s">
        <v>48</v>
      </c>
      <c r="H54" s="32" t="s">
        <v>70</v>
      </c>
      <c r="I54" s="32" t="s">
        <v>221</v>
      </c>
      <c r="J54" s="32" t="s">
        <v>36</v>
      </c>
      <c r="L54" s="32" t="s">
        <v>418</v>
      </c>
      <c r="M54" s="32" t="s">
        <v>178</v>
      </c>
      <c r="N54" s="32" t="s">
        <v>190</v>
      </c>
    </row>
    <row r="55" spans="1:14" s="32" customFormat="1" ht="15.75" thickBot="1" x14ac:dyDescent="0.3">
      <c r="A55" s="8" t="s">
        <v>222</v>
      </c>
      <c r="B55" s="30">
        <v>2564</v>
      </c>
      <c r="C55" s="31" t="s">
        <v>223</v>
      </c>
      <c r="D55" s="8" t="s">
        <v>223</v>
      </c>
      <c r="E55" s="8" t="s">
        <v>13</v>
      </c>
      <c r="F55" s="32" t="s">
        <v>181</v>
      </c>
      <c r="G55" s="32" t="s">
        <v>224</v>
      </c>
      <c r="H55" s="32" t="s">
        <v>225</v>
      </c>
      <c r="I55" s="32" t="s">
        <v>136</v>
      </c>
      <c r="J55" s="32" t="s">
        <v>29</v>
      </c>
      <c r="L55" s="32" t="s">
        <v>419</v>
      </c>
      <c r="M55" s="32" t="s">
        <v>168</v>
      </c>
      <c r="N55" s="32" t="s">
        <v>226</v>
      </c>
    </row>
    <row r="56" spans="1:14" s="32" customFormat="1" ht="15.75" thickBot="1" x14ac:dyDescent="0.3">
      <c r="A56" s="8" t="s">
        <v>227</v>
      </c>
      <c r="B56" s="30">
        <v>2564</v>
      </c>
      <c r="C56" s="31" t="s">
        <v>228</v>
      </c>
      <c r="D56" s="8" t="s">
        <v>228</v>
      </c>
      <c r="E56" s="8" t="s">
        <v>13</v>
      </c>
      <c r="F56" s="32" t="s">
        <v>181</v>
      </c>
      <c r="G56" s="32" t="s">
        <v>48</v>
      </c>
      <c r="H56" s="32" t="s">
        <v>76</v>
      </c>
      <c r="I56" s="32" t="s">
        <v>77</v>
      </c>
      <c r="J56" s="32" t="s">
        <v>78</v>
      </c>
      <c r="L56" s="32" t="s">
        <v>420</v>
      </c>
      <c r="M56" s="32" t="s">
        <v>178</v>
      </c>
      <c r="N56" s="32" t="s">
        <v>190</v>
      </c>
    </row>
    <row r="57" spans="1:14" s="32" customFormat="1" ht="15.75" thickBot="1" x14ac:dyDescent="0.3">
      <c r="A57" s="8" t="s">
        <v>229</v>
      </c>
      <c r="B57" s="30">
        <v>2564</v>
      </c>
      <c r="C57" s="31" t="s">
        <v>46</v>
      </c>
      <c r="D57" s="8" t="s">
        <v>46</v>
      </c>
      <c r="E57" s="8" t="s">
        <v>13</v>
      </c>
      <c r="F57" s="32" t="s">
        <v>181</v>
      </c>
      <c r="G57" s="32" t="s">
        <v>48</v>
      </c>
      <c r="H57" s="32" t="s">
        <v>49</v>
      </c>
      <c r="I57" s="32" t="s">
        <v>50</v>
      </c>
      <c r="J57" s="32" t="s">
        <v>18</v>
      </c>
      <c r="L57" s="32" t="s">
        <v>476</v>
      </c>
      <c r="M57" s="32" t="s">
        <v>171</v>
      </c>
      <c r="N57" s="32" t="s">
        <v>173</v>
      </c>
    </row>
    <row r="58" spans="1:14" s="32" customFormat="1" ht="15.75" thickBot="1" x14ac:dyDescent="0.3">
      <c r="A58" s="8" t="s">
        <v>230</v>
      </c>
      <c r="B58" s="30">
        <v>2564</v>
      </c>
      <c r="C58" s="31" t="s">
        <v>55</v>
      </c>
      <c r="D58" s="8" t="s">
        <v>55</v>
      </c>
      <c r="E58" s="8" t="s">
        <v>13</v>
      </c>
      <c r="F58" s="32" t="s">
        <v>181</v>
      </c>
      <c r="G58" s="32" t="s">
        <v>53</v>
      </c>
      <c r="H58" s="32" t="s">
        <v>49</v>
      </c>
      <c r="I58" s="32" t="s">
        <v>50</v>
      </c>
      <c r="J58" s="32" t="s">
        <v>18</v>
      </c>
      <c r="L58" s="32" t="s">
        <v>421</v>
      </c>
      <c r="M58" s="32" t="s">
        <v>168</v>
      </c>
      <c r="N58" s="32" t="s">
        <v>169</v>
      </c>
    </row>
    <row r="59" spans="1:14" s="32" customFormat="1" ht="15.75" thickBot="1" x14ac:dyDescent="0.3">
      <c r="A59" s="8" t="s">
        <v>231</v>
      </c>
      <c r="B59" s="30">
        <v>2564</v>
      </c>
      <c r="C59" s="31" t="s">
        <v>232</v>
      </c>
      <c r="D59" s="8" t="s">
        <v>232</v>
      </c>
      <c r="E59" s="8" t="s">
        <v>13</v>
      </c>
      <c r="F59" s="32" t="s">
        <v>233</v>
      </c>
      <c r="G59" s="32" t="s">
        <v>234</v>
      </c>
      <c r="H59" s="32" t="s">
        <v>235</v>
      </c>
      <c r="I59" s="32" t="s">
        <v>66</v>
      </c>
      <c r="J59" s="32" t="s">
        <v>67</v>
      </c>
      <c r="L59" s="32" t="s">
        <v>477</v>
      </c>
      <c r="M59" s="32" t="s">
        <v>178</v>
      </c>
      <c r="N59" s="32" t="s">
        <v>179</v>
      </c>
    </row>
    <row r="60" spans="1:14" s="32" customFormat="1" ht="15.75" thickBot="1" x14ac:dyDescent="0.3">
      <c r="A60" s="8" t="s">
        <v>236</v>
      </c>
      <c r="B60" s="30">
        <v>2564</v>
      </c>
      <c r="C60" s="31" t="s">
        <v>237</v>
      </c>
      <c r="D60" s="8" t="s">
        <v>237</v>
      </c>
      <c r="E60" s="8" t="s">
        <v>13</v>
      </c>
      <c r="F60" s="32" t="s">
        <v>181</v>
      </c>
      <c r="G60" s="32" t="s">
        <v>48</v>
      </c>
      <c r="H60" s="32" t="s">
        <v>120</v>
      </c>
      <c r="I60" s="32" t="s">
        <v>121</v>
      </c>
      <c r="J60" s="32" t="s">
        <v>36</v>
      </c>
      <c r="L60" s="32" t="s">
        <v>422</v>
      </c>
      <c r="M60" s="32" t="s">
        <v>178</v>
      </c>
      <c r="N60" s="32" t="s">
        <v>190</v>
      </c>
    </row>
    <row r="61" spans="1:14" s="32" customFormat="1" ht="15.75" thickBot="1" x14ac:dyDescent="0.3">
      <c r="A61" s="8" t="s">
        <v>238</v>
      </c>
      <c r="B61" s="30">
        <v>2564</v>
      </c>
      <c r="C61" s="31" t="s">
        <v>239</v>
      </c>
      <c r="D61" s="8" t="s">
        <v>239</v>
      </c>
      <c r="E61" s="8" t="s">
        <v>13</v>
      </c>
      <c r="F61" s="32" t="s">
        <v>181</v>
      </c>
      <c r="G61" s="32" t="s">
        <v>48</v>
      </c>
      <c r="H61" s="32" t="s">
        <v>65</v>
      </c>
      <c r="I61" s="32" t="s">
        <v>66</v>
      </c>
      <c r="J61" s="32" t="s">
        <v>67</v>
      </c>
      <c r="L61" s="32" t="s">
        <v>423</v>
      </c>
      <c r="M61" s="32" t="s">
        <v>171</v>
      </c>
      <c r="N61" s="32" t="s">
        <v>172</v>
      </c>
    </row>
    <row r="62" spans="1:14" s="32" customFormat="1" ht="15.75" thickBot="1" x14ac:dyDescent="0.3">
      <c r="A62" s="8" t="s">
        <v>240</v>
      </c>
      <c r="B62" s="30">
        <v>2564</v>
      </c>
      <c r="C62" s="31" t="s">
        <v>241</v>
      </c>
      <c r="D62" s="8" t="s">
        <v>241</v>
      </c>
      <c r="E62" s="8" t="s">
        <v>13</v>
      </c>
      <c r="F62" s="32" t="s">
        <v>242</v>
      </c>
      <c r="G62" s="32" t="s">
        <v>48</v>
      </c>
      <c r="H62" s="32" t="s">
        <v>243</v>
      </c>
      <c r="I62" s="32" t="s">
        <v>125</v>
      </c>
      <c r="J62" s="32" t="s">
        <v>67</v>
      </c>
      <c r="L62" s="32" t="s">
        <v>478</v>
      </c>
      <c r="M62" s="32" t="s">
        <v>178</v>
      </c>
      <c r="N62" s="32" t="s">
        <v>190</v>
      </c>
    </row>
    <row r="63" spans="1:14" s="32" customFormat="1" ht="15.75" thickBot="1" x14ac:dyDescent="0.3">
      <c r="A63" s="8" t="s">
        <v>244</v>
      </c>
      <c r="B63" s="30">
        <v>2564</v>
      </c>
      <c r="C63" s="31" t="s">
        <v>245</v>
      </c>
      <c r="D63" s="8" t="s">
        <v>245</v>
      </c>
      <c r="E63" s="8" t="s">
        <v>13</v>
      </c>
      <c r="F63" s="32" t="s">
        <v>181</v>
      </c>
      <c r="G63" s="32" t="s">
        <v>53</v>
      </c>
      <c r="H63" s="32" t="s">
        <v>49</v>
      </c>
      <c r="I63" s="32" t="s">
        <v>50</v>
      </c>
      <c r="J63" s="32" t="s">
        <v>18</v>
      </c>
      <c r="L63" s="32" t="s">
        <v>479</v>
      </c>
      <c r="M63" s="32" t="s">
        <v>171</v>
      </c>
      <c r="N63" s="32" t="s">
        <v>173</v>
      </c>
    </row>
    <row r="64" spans="1:14" s="32" customFormat="1" ht="15.75" thickBot="1" x14ac:dyDescent="0.3">
      <c r="A64" s="8" t="s">
        <v>246</v>
      </c>
      <c r="B64" s="30">
        <v>2564</v>
      </c>
      <c r="C64" s="31" t="s">
        <v>247</v>
      </c>
      <c r="D64" s="8" t="s">
        <v>247</v>
      </c>
      <c r="E64" s="8" t="s">
        <v>21</v>
      </c>
      <c r="F64" s="32" t="s">
        <v>248</v>
      </c>
      <c r="G64" s="32" t="s">
        <v>248</v>
      </c>
      <c r="H64" s="32" t="s">
        <v>249</v>
      </c>
      <c r="I64" s="32" t="s">
        <v>66</v>
      </c>
      <c r="J64" s="32" t="s">
        <v>67</v>
      </c>
      <c r="L64" s="32" t="s">
        <v>424</v>
      </c>
      <c r="M64" s="32" t="s">
        <v>178</v>
      </c>
      <c r="N64" s="32" t="s">
        <v>190</v>
      </c>
    </row>
    <row r="65" spans="1:14" s="32" customFormat="1" ht="15.75" thickBot="1" x14ac:dyDescent="0.3">
      <c r="A65" s="8" t="s">
        <v>250</v>
      </c>
      <c r="B65" s="30">
        <v>2564</v>
      </c>
      <c r="C65" s="31" t="s">
        <v>251</v>
      </c>
      <c r="D65" s="8" t="s">
        <v>251</v>
      </c>
      <c r="E65" s="8" t="s">
        <v>13</v>
      </c>
      <c r="F65" s="32" t="s">
        <v>181</v>
      </c>
      <c r="G65" s="32" t="s">
        <v>48</v>
      </c>
      <c r="H65" s="32" t="s">
        <v>16</v>
      </c>
      <c r="I65" s="32" t="s">
        <v>17</v>
      </c>
      <c r="J65" s="32" t="s">
        <v>18</v>
      </c>
      <c r="L65" s="32" t="s">
        <v>480</v>
      </c>
      <c r="M65" s="32" t="s">
        <v>183</v>
      </c>
      <c r="N65" s="32" t="s">
        <v>184</v>
      </c>
    </row>
    <row r="66" spans="1:14" s="32" customFormat="1" ht="15.75" thickBot="1" x14ac:dyDescent="0.3">
      <c r="A66" s="8" t="s">
        <v>252</v>
      </c>
      <c r="B66" s="30">
        <v>2564</v>
      </c>
      <c r="C66" s="31" t="s">
        <v>389</v>
      </c>
      <c r="D66" s="8" t="s">
        <v>253</v>
      </c>
      <c r="E66" s="8" t="s">
        <v>21</v>
      </c>
      <c r="F66" s="32" t="s">
        <v>181</v>
      </c>
      <c r="G66" s="32" t="s">
        <v>48</v>
      </c>
      <c r="H66" s="32" t="s">
        <v>254</v>
      </c>
      <c r="I66" s="32" t="s">
        <v>255</v>
      </c>
      <c r="J66" s="32" t="s">
        <v>29</v>
      </c>
      <c r="L66" s="32" t="s">
        <v>481</v>
      </c>
      <c r="M66" s="32" t="s">
        <v>178</v>
      </c>
      <c r="N66" s="32" t="s">
        <v>190</v>
      </c>
    </row>
    <row r="67" spans="1:14" s="32" customFormat="1" ht="15.75" thickBot="1" x14ac:dyDescent="0.3">
      <c r="A67" s="8" t="s">
        <v>256</v>
      </c>
      <c r="B67" s="30">
        <v>2564</v>
      </c>
      <c r="C67" s="31" t="s">
        <v>257</v>
      </c>
      <c r="D67" s="8" t="s">
        <v>257</v>
      </c>
      <c r="E67" s="8" t="s">
        <v>13</v>
      </c>
      <c r="F67" s="32" t="s">
        <v>233</v>
      </c>
      <c r="G67" s="32" t="s">
        <v>48</v>
      </c>
      <c r="H67" s="32" t="s">
        <v>156</v>
      </c>
      <c r="I67" s="32" t="s">
        <v>125</v>
      </c>
      <c r="J67" s="32" t="s">
        <v>67</v>
      </c>
      <c r="L67" s="32" t="s">
        <v>482</v>
      </c>
      <c r="M67" s="32" t="s">
        <v>183</v>
      </c>
      <c r="N67" s="32" t="s">
        <v>205</v>
      </c>
    </row>
    <row r="68" spans="1:14" s="32" customFormat="1" ht="15.75" thickBot="1" x14ac:dyDescent="0.3">
      <c r="A68" s="8" t="s">
        <v>258</v>
      </c>
      <c r="B68" s="30">
        <v>2564</v>
      </c>
      <c r="C68" s="31" t="s">
        <v>259</v>
      </c>
      <c r="D68" s="8" t="s">
        <v>259</v>
      </c>
      <c r="E68" s="8" t="s">
        <v>21</v>
      </c>
      <c r="F68" s="32" t="s">
        <v>181</v>
      </c>
      <c r="G68" s="32" t="s">
        <v>48</v>
      </c>
      <c r="H68" s="32" t="s">
        <v>34</v>
      </c>
      <c r="I68" s="32" t="s">
        <v>260</v>
      </c>
      <c r="J68" s="32" t="s">
        <v>36</v>
      </c>
      <c r="L68" s="32" t="s">
        <v>425</v>
      </c>
      <c r="M68" s="32" t="s">
        <v>178</v>
      </c>
      <c r="N68" s="32" t="s">
        <v>179</v>
      </c>
    </row>
    <row r="69" spans="1:14" s="32" customFormat="1" ht="15.75" thickBot="1" x14ac:dyDescent="0.3">
      <c r="A69" s="8" t="s">
        <v>261</v>
      </c>
      <c r="B69" s="30">
        <v>2564</v>
      </c>
      <c r="C69" s="31" t="s">
        <v>262</v>
      </c>
      <c r="D69" s="8" t="s">
        <v>262</v>
      </c>
      <c r="E69" s="8" t="s">
        <v>13</v>
      </c>
      <c r="F69" s="32" t="s">
        <v>181</v>
      </c>
      <c r="G69" s="32" t="s">
        <v>48</v>
      </c>
      <c r="H69" s="32" t="s">
        <v>263</v>
      </c>
      <c r="I69" s="32" t="s">
        <v>264</v>
      </c>
      <c r="J69" s="32" t="s">
        <v>85</v>
      </c>
      <c r="L69" s="32" t="s">
        <v>483</v>
      </c>
      <c r="M69" s="32" t="s">
        <v>178</v>
      </c>
      <c r="N69" s="32" t="s">
        <v>179</v>
      </c>
    </row>
    <row r="70" spans="1:14" s="32" customFormat="1" ht="15.75" thickBot="1" x14ac:dyDescent="0.3">
      <c r="A70" s="8" t="s">
        <v>265</v>
      </c>
      <c r="B70" s="30">
        <v>2564</v>
      </c>
      <c r="C70" s="31" t="s">
        <v>266</v>
      </c>
      <c r="D70" s="8" t="s">
        <v>266</v>
      </c>
      <c r="E70" s="8" t="s">
        <v>21</v>
      </c>
      <c r="F70" s="32" t="s">
        <v>181</v>
      </c>
      <c r="G70" s="32" t="s">
        <v>48</v>
      </c>
      <c r="H70" s="32" t="s">
        <v>34</v>
      </c>
      <c r="I70" s="32" t="s">
        <v>260</v>
      </c>
      <c r="J70" s="32" t="s">
        <v>36</v>
      </c>
      <c r="L70" s="32" t="s">
        <v>426</v>
      </c>
      <c r="M70" s="32" t="s">
        <v>168</v>
      </c>
      <c r="N70" s="32" t="s">
        <v>169</v>
      </c>
    </row>
    <row r="71" spans="1:14" s="32" customFormat="1" ht="15.75" thickBot="1" x14ac:dyDescent="0.3">
      <c r="A71" s="8" t="s">
        <v>267</v>
      </c>
      <c r="B71" s="30">
        <v>2564</v>
      </c>
      <c r="C71" s="31" t="s">
        <v>149</v>
      </c>
      <c r="D71" s="8" t="s">
        <v>149</v>
      </c>
      <c r="E71" s="8" t="s">
        <v>13</v>
      </c>
      <c r="F71" s="32" t="s">
        <v>181</v>
      </c>
      <c r="G71" s="32" t="s">
        <v>48</v>
      </c>
      <c r="H71" s="32" t="s">
        <v>70</v>
      </c>
      <c r="I71" s="32" t="s">
        <v>268</v>
      </c>
      <c r="J71" s="32" t="s">
        <v>36</v>
      </c>
      <c r="L71" s="32" t="s">
        <v>427</v>
      </c>
      <c r="M71" s="32" t="s">
        <v>178</v>
      </c>
      <c r="N71" s="32" t="s">
        <v>190</v>
      </c>
    </row>
    <row r="72" spans="1:14" s="32" customFormat="1" ht="15.75" thickBot="1" x14ac:dyDescent="0.3">
      <c r="A72" s="8" t="s">
        <v>269</v>
      </c>
      <c r="B72" s="30">
        <v>2564</v>
      </c>
      <c r="C72" s="31" t="s">
        <v>270</v>
      </c>
      <c r="D72" s="8" t="s">
        <v>270</v>
      </c>
      <c r="E72" s="8" t="s">
        <v>13</v>
      </c>
      <c r="F72" s="32" t="s">
        <v>181</v>
      </c>
      <c r="G72" s="32" t="s">
        <v>48</v>
      </c>
      <c r="H72" s="32" t="s">
        <v>271</v>
      </c>
      <c r="I72" s="32" t="s">
        <v>152</v>
      </c>
      <c r="J72" s="32" t="s">
        <v>36</v>
      </c>
      <c r="L72" s="32" t="s">
        <v>484</v>
      </c>
      <c r="M72" s="32" t="s">
        <v>178</v>
      </c>
      <c r="N72" s="32" t="s">
        <v>190</v>
      </c>
    </row>
    <row r="73" spans="1:14" s="32" customFormat="1" ht="15.75" thickBot="1" x14ac:dyDescent="0.3">
      <c r="A73" s="8" t="s">
        <v>272</v>
      </c>
      <c r="B73" s="30">
        <v>2564</v>
      </c>
      <c r="C73" s="31" t="s">
        <v>273</v>
      </c>
      <c r="D73" s="8" t="s">
        <v>273</v>
      </c>
      <c r="E73" s="8" t="s">
        <v>13</v>
      </c>
      <c r="F73" s="32" t="s">
        <v>181</v>
      </c>
      <c r="G73" s="32" t="s">
        <v>48</v>
      </c>
      <c r="H73" s="32" t="s">
        <v>70</v>
      </c>
      <c r="I73" s="32" t="s">
        <v>71</v>
      </c>
      <c r="J73" s="32" t="s">
        <v>36</v>
      </c>
      <c r="L73" s="32" t="s">
        <v>428</v>
      </c>
      <c r="M73" s="32" t="s">
        <v>178</v>
      </c>
      <c r="N73" s="32" t="s">
        <v>188</v>
      </c>
    </row>
    <row r="74" spans="1:14" s="32" customFormat="1" ht="15.75" thickBot="1" x14ac:dyDescent="0.3">
      <c r="A74" s="8" t="s">
        <v>274</v>
      </c>
      <c r="B74" s="30">
        <v>2564</v>
      </c>
      <c r="C74" s="31" t="s">
        <v>275</v>
      </c>
      <c r="D74" s="8" t="s">
        <v>275</v>
      </c>
      <c r="E74" s="8" t="s">
        <v>13</v>
      </c>
      <c r="F74" s="32" t="s">
        <v>181</v>
      </c>
      <c r="G74" s="32" t="s">
        <v>48</v>
      </c>
      <c r="H74" s="32" t="s">
        <v>276</v>
      </c>
      <c r="I74" s="32" t="s">
        <v>121</v>
      </c>
      <c r="J74" s="32" t="s">
        <v>36</v>
      </c>
      <c r="L74" s="32" t="s">
        <v>485</v>
      </c>
      <c r="M74" s="32" t="s">
        <v>178</v>
      </c>
      <c r="N74" s="32" t="s">
        <v>179</v>
      </c>
    </row>
    <row r="75" spans="1:14" s="32" customFormat="1" ht="15.75" thickBot="1" x14ac:dyDescent="0.3">
      <c r="A75" s="8" t="s">
        <v>277</v>
      </c>
      <c r="B75" s="30">
        <v>2564</v>
      </c>
      <c r="C75" s="31" t="s">
        <v>278</v>
      </c>
      <c r="D75" s="8" t="s">
        <v>278</v>
      </c>
      <c r="E75" s="8" t="s">
        <v>21</v>
      </c>
      <c r="F75" s="32" t="s">
        <v>181</v>
      </c>
      <c r="G75" s="32" t="s">
        <v>48</v>
      </c>
      <c r="H75" s="32" t="s">
        <v>276</v>
      </c>
      <c r="I75" s="32" t="s">
        <v>121</v>
      </c>
      <c r="J75" s="32" t="s">
        <v>36</v>
      </c>
      <c r="L75" s="32" t="s">
        <v>486</v>
      </c>
      <c r="M75" s="32" t="s">
        <v>178</v>
      </c>
      <c r="N75" s="32" t="s">
        <v>179</v>
      </c>
    </row>
    <row r="76" spans="1:14" s="32" customFormat="1" ht="15.75" thickBot="1" x14ac:dyDescent="0.3">
      <c r="A76" s="8" t="s">
        <v>279</v>
      </c>
      <c r="B76" s="30">
        <v>2564</v>
      </c>
      <c r="C76" s="31" t="s">
        <v>390</v>
      </c>
      <c r="D76" s="8" t="s">
        <v>280</v>
      </c>
      <c r="E76" s="8" t="s">
        <v>13</v>
      </c>
      <c r="F76" s="32" t="s">
        <v>181</v>
      </c>
      <c r="G76" s="32" t="s">
        <v>48</v>
      </c>
      <c r="H76" s="32" t="s">
        <v>120</v>
      </c>
      <c r="I76" s="32" t="s">
        <v>121</v>
      </c>
      <c r="J76" s="32" t="s">
        <v>36</v>
      </c>
      <c r="L76" s="32" t="s">
        <v>487</v>
      </c>
      <c r="M76" s="32" t="s">
        <v>178</v>
      </c>
      <c r="N76" s="32" t="s">
        <v>190</v>
      </c>
    </row>
    <row r="77" spans="1:14" s="32" customFormat="1" ht="15.75" thickBot="1" x14ac:dyDescent="0.3">
      <c r="A77" s="8" t="s">
        <v>281</v>
      </c>
      <c r="B77" s="30">
        <v>2564</v>
      </c>
      <c r="C77" s="31" t="s">
        <v>282</v>
      </c>
      <c r="D77" s="8" t="s">
        <v>282</v>
      </c>
      <c r="E77" s="8" t="s">
        <v>13</v>
      </c>
      <c r="F77" s="32" t="s">
        <v>181</v>
      </c>
      <c r="G77" s="32" t="s">
        <v>48</v>
      </c>
      <c r="H77" s="32" t="s">
        <v>120</v>
      </c>
      <c r="I77" s="32" t="s">
        <v>121</v>
      </c>
      <c r="J77" s="32" t="s">
        <v>36</v>
      </c>
      <c r="L77" s="32" t="s">
        <v>488</v>
      </c>
      <c r="M77" s="32" t="s">
        <v>178</v>
      </c>
      <c r="N77" s="32" t="s">
        <v>190</v>
      </c>
    </row>
    <row r="78" spans="1:14" s="32" customFormat="1" ht="15.75" thickBot="1" x14ac:dyDescent="0.3">
      <c r="A78" s="8" t="s">
        <v>283</v>
      </c>
      <c r="B78" s="30">
        <v>2564</v>
      </c>
      <c r="C78" s="31" t="s">
        <v>284</v>
      </c>
      <c r="D78" s="8" t="s">
        <v>284</v>
      </c>
      <c r="E78" s="8" t="s">
        <v>13</v>
      </c>
      <c r="F78" s="32" t="s">
        <v>181</v>
      </c>
      <c r="G78" s="32" t="s">
        <v>48</v>
      </c>
      <c r="H78" s="32" t="s">
        <v>120</v>
      </c>
      <c r="I78" s="32" t="s">
        <v>121</v>
      </c>
      <c r="J78" s="32" t="s">
        <v>36</v>
      </c>
      <c r="L78" s="32" t="s">
        <v>489</v>
      </c>
      <c r="M78" s="32" t="s">
        <v>178</v>
      </c>
      <c r="N78" s="32" t="s">
        <v>190</v>
      </c>
    </row>
    <row r="79" spans="1:14" s="32" customFormat="1" ht="15.75" thickBot="1" x14ac:dyDescent="0.3">
      <c r="A79" s="8" t="s">
        <v>285</v>
      </c>
      <c r="B79" s="30">
        <v>2564</v>
      </c>
      <c r="C79" s="31" t="s">
        <v>286</v>
      </c>
      <c r="D79" s="8" t="s">
        <v>286</v>
      </c>
      <c r="E79" s="8" t="s">
        <v>13</v>
      </c>
      <c r="F79" s="32" t="s">
        <v>181</v>
      </c>
      <c r="G79" s="32" t="s">
        <v>48</v>
      </c>
      <c r="H79" s="32" t="s">
        <v>120</v>
      </c>
      <c r="I79" s="32" t="s">
        <v>121</v>
      </c>
      <c r="J79" s="32" t="s">
        <v>36</v>
      </c>
      <c r="L79" s="32" t="s">
        <v>490</v>
      </c>
      <c r="M79" s="32" t="s">
        <v>178</v>
      </c>
      <c r="N79" s="32" t="s">
        <v>190</v>
      </c>
    </row>
    <row r="80" spans="1:14" s="32" customFormat="1" ht="15.75" thickBot="1" x14ac:dyDescent="0.3">
      <c r="A80" s="8" t="s">
        <v>287</v>
      </c>
      <c r="B80" s="30">
        <v>2564</v>
      </c>
      <c r="C80" s="31" t="s">
        <v>288</v>
      </c>
      <c r="D80" s="8" t="s">
        <v>288</v>
      </c>
      <c r="E80" s="8" t="s">
        <v>13</v>
      </c>
      <c r="F80" s="32" t="s">
        <v>181</v>
      </c>
      <c r="G80" s="32" t="s">
        <v>48</v>
      </c>
      <c r="H80" s="32" t="s">
        <v>120</v>
      </c>
      <c r="I80" s="32" t="s">
        <v>121</v>
      </c>
      <c r="J80" s="32" t="s">
        <v>36</v>
      </c>
      <c r="L80" s="32" t="s">
        <v>491</v>
      </c>
      <c r="M80" s="32" t="s">
        <v>178</v>
      </c>
      <c r="N80" s="32" t="s">
        <v>190</v>
      </c>
    </row>
    <row r="81" spans="1:14" s="32" customFormat="1" ht="15.75" thickBot="1" x14ac:dyDescent="0.3">
      <c r="A81" s="8" t="s">
        <v>289</v>
      </c>
      <c r="B81" s="30">
        <v>2564</v>
      </c>
      <c r="C81" s="31" t="s">
        <v>391</v>
      </c>
      <c r="D81" s="8" t="s">
        <v>290</v>
      </c>
      <c r="E81" s="8" t="s">
        <v>13</v>
      </c>
      <c r="F81" s="32" t="s">
        <v>181</v>
      </c>
      <c r="G81" s="32" t="s">
        <v>48</v>
      </c>
      <c r="H81" s="32" t="s">
        <v>120</v>
      </c>
      <c r="I81" s="32" t="s">
        <v>121</v>
      </c>
      <c r="J81" s="32" t="s">
        <v>36</v>
      </c>
      <c r="L81" s="32" t="s">
        <v>492</v>
      </c>
      <c r="M81" s="32" t="s">
        <v>178</v>
      </c>
      <c r="N81" s="32" t="s">
        <v>190</v>
      </c>
    </row>
    <row r="82" spans="1:14" s="32" customFormat="1" ht="15.75" thickBot="1" x14ac:dyDescent="0.3">
      <c r="A82" s="8" t="s">
        <v>291</v>
      </c>
      <c r="B82" s="30">
        <v>2564</v>
      </c>
      <c r="C82" s="31" t="s">
        <v>292</v>
      </c>
      <c r="D82" s="8" t="s">
        <v>292</v>
      </c>
      <c r="E82" s="8" t="s">
        <v>13</v>
      </c>
      <c r="F82" s="32" t="s">
        <v>181</v>
      </c>
      <c r="G82" s="32" t="s">
        <v>48</v>
      </c>
      <c r="H82" s="32" t="s">
        <v>128</v>
      </c>
      <c r="I82" s="32" t="s">
        <v>182</v>
      </c>
      <c r="J82" s="32" t="s">
        <v>85</v>
      </c>
      <c r="L82" s="32" t="s">
        <v>493</v>
      </c>
      <c r="M82" s="32" t="s">
        <v>183</v>
      </c>
      <c r="N82" s="32" t="s">
        <v>205</v>
      </c>
    </row>
    <row r="83" spans="1:14" s="32" customFormat="1" ht="15.75" thickBot="1" x14ac:dyDescent="0.3">
      <c r="A83" s="8" t="s">
        <v>293</v>
      </c>
      <c r="B83" s="30">
        <v>2564</v>
      </c>
      <c r="C83" s="31" t="s">
        <v>180</v>
      </c>
      <c r="D83" s="8" t="s">
        <v>180</v>
      </c>
      <c r="E83" s="8" t="s">
        <v>13</v>
      </c>
      <c r="F83" s="32" t="s">
        <v>233</v>
      </c>
      <c r="G83" s="32" t="s">
        <v>48</v>
      </c>
      <c r="H83" s="32" t="s">
        <v>128</v>
      </c>
      <c r="I83" s="32" t="s">
        <v>182</v>
      </c>
      <c r="J83" s="32" t="s">
        <v>85</v>
      </c>
      <c r="L83" s="32" t="s">
        <v>494</v>
      </c>
      <c r="M83" s="32" t="s">
        <v>183</v>
      </c>
      <c r="N83" s="32" t="s">
        <v>184</v>
      </c>
    </row>
    <row r="84" spans="1:14" s="32" customFormat="1" ht="15.75" thickBot="1" x14ac:dyDescent="0.3">
      <c r="A84" s="8" t="s">
        <v>294</v>
      </c>
      <c r="B84" s="30">
        <v>2564</v>
      </c>
      <c r="C84" s="31" t="s">
        <v>295</v>
      </c>
      <c r="D84" s="8" t="s">
        <v>295</v>
      </c>
      <c r="E84" s="8" t="s">
        <v>13</v>
      </c>
      <c r="F84" s="32" t="s">
        <v>181</v>
      </c>
      <c r="G84" s="32" t="s">
        <v>48</v>
      </c>
      <c r="H84" s="32" t="s">
        <v>128</v>
      </c>
      <c r="I84" s="32" t="s">
        <v>182</v>
      </c>
      <c r="J84" s="32" t="s">
        <v>85</v>
      </c>
      <c r="L84" s="32" t="s">
        <v>495</v>
      </c>
      <c r="M84" s="32" t="s">
        <v>183</v>
      </c>
      <c r="N84" s="32" t="s">
        <v>184</v>
      </c>
    </row>
    <row r="85" spans="1:14" s="32" customFormat="1" ht="15.75" thickBot="1" x14ac:dyDescent="0.3">
      <c r="A85" s="8" t="s">
        <v>296</v>
      </c>
      <c r="B85" s="30">
        <v>2564</v>
      </c>
      <c r="C85" s="31" t="s">
        <v>297</v>
      </c>
      <c r="D85" s="8" t="s">
        <v>297</v>
      </c>
      <c r="E85" s="8" t="s">
        <v>13</v>
      </c>
      <c r="F85" s="32" t="s">
        <v>181</v>
      </c>
      <c r="G85" s="32" t="s">
        <v>48</v>
      </c>
      <c r="H85" s="32" t="s">
        <v>120</v>
      </c>
      <c r="I85" s="32" t="s">
        <v>121</v>
      </c>
      <c r="J85" s="32" t="s">
        <v>36</v>
      </c>
      <c r="L85" s="32" t="s">
        <v>496</v>
      </c>
      <c r="M85" s="32" t="s">
        <v>178</v>
      </c>
      <c r="N85" s="32" t="s">
        <v>190</v>
      </c>
    </row>
    <row r="86" spans="1:14" s="32" customFormat="1" ht="15.75" thickBot="1" x14ac:dyDescent="0.3">
      <c r="A86" s="8" t="s">
        <v>298</v>
      </c>
      <c r="B86" s="30">
        <v>2564</v>
      </c>
      <c r="C86" s="31" t="s">
        <v>299</v>
      </c>
      <c r="D86" s="8" t="s">
        <v>299</v>
      </c>
      <c r="E86" s="8" t="s">
        <v>13</v>
      </c>
      <c r="F86" s="32" t="s">
        <v>181</v>
      </c>
      <c r="G86" s="32" t="s">
        <v>48</v>
      </c>
      <c r="H86" s="32" t="s">
        <v>128</v>
      </c>
      <c r="I86" s="32" t="s">
        <v>129</v>
      </c>
      <c r="J86" s="32" t="s">
        <v>36</v>
      </c>
      <c r="L86" s="32" t="s">
        <v>497</v>
      </c>
      <c r="M86" s="32" t="s">
        <v>178</v>
      </c>
      <c r="N86" s="32" t="s">
        <v>190</v>
      </c>
    </row>
    <row r="87" spans="1:14" s="32" customFormat="1" ht="15.75" thickBot="1" x14ac:dyDescent="0.3">
      <c r="A87" s="8" t="s">
        <v>300</v>
      </c>
      <c r="B87" s="30">
        <v>2564</v>
      </c>
      <c r="C87" s="31" t="s">
        <v>301</v>
      </c>
      <c r="D87" s="8" t="s">
        <v>301</v>
      </c>
      <c r="E87" s="8" t="s">
        <v>13</v>
      </c>
      <c r="F87" s="32" t="s">
        <v>234</v>
      </c>
      <c r="G87" s="32" t="s">
        <v>48</v>
      </c>
      <c r="H87" s="32" t="s">
        <v>302</v>
      </c>
      <c r="I87" s="32" t="s">
        <v>125</v>
      </c>
      <c r="J87" s="32" t="s">
        <v>67</v>
      </c>
      <c r="L87" s="32" t="s">
        <v>498</v>
      </c>
      <c r="M87" s="32" t="s">
        <v>178</v>
      </c>
      <c r="N87" s="32" t="s">
        <v>179</v>
      </c>
    </row>
    <row r="88" spans="1:14" s="32" customFormat="1" ht="15.75" thickBot="1" x14ac:dyDescent="0.3">
      <c r="A88" s="8" t="s">
        <v>303</v>
      </c>
      <c r="B88" s="30">
        <v>2564</v>
      </c>
      <c r="C88" s="31" t="s">
        <v>392</v>
      </c>
      <c r="D88" s="8" t="s">
        <v>304</v>
      </c>
      <c r="E88" s="8" t="s">
        <v>13</v>
      </c>
      <c r="F88" s="32" t="s">
        <v>181</v>
      </c>
      <c r="G88" s="32" t="s">
        <v>48</v>
      </c>
      <c r="H88" s="32" t="s">
        <v>302</v>
      </c>
      <c r="I88" s="32" t="s">
        <v>125</v>
      </c>
      <c r="J88" s="32" t="s">
        <v>67</v>
      </c>
      <c r="L88" s="32" t="s">
        <v>499</v>
      </c>
      <c r="M88" s="32" t="s">
        <v>168</v>
      </c>
      <c r="N88" s="32" t="s">
        <v>226</v>
      </c>
    </row>
    <row r="89" spans="1:14" s="32" customFormat="1" ht="15.75" thickBot="1" x14ac:dyDescent="0.3">
      <c r="A89" s="8" t="s">
        <v>324</v>
      </c>
      <c r="B89" s="30">
        <v>2564</v>
      </c>
      <c r="C89" s="31" t="s">
        <v>325</v>
      </c>
      <c r="D89" s="8" t="s">
        <v>325</v>
      </c>
      <c r="E89" s="8" t="s">
        <v>13</v>
      </c>
      <c r="F89" s="32" t="s">
        <v>181</v>
      </c>
      <c r="G89" s="32" t="s">
        <v>48</v>
      </c>
      <c r="H89" s="32" t="s">
        <v>326</v>
      </c>
      <c r="I89" s="32" t="s">
        <v>327</v>
      </c>
      <c r="J89" s="32" t="s">
        <v>36</v>
      </c>
      <c r="L89" s="32" t="s">
        <v>504</v>
      </c>
      <c r="M89" s="32" t="s">
        <v>178</v>
      </c>
      <c r="N89" s="32" t="s">
        <v>190</v>
      </c>
    </row>
    <row r="90" spans="1:14" s="32" customFormat="1" ht="15.75" thickBot="1" x14ac:dyDescent="0.3">
      <c r="A90" s="8" t="s">
        <v>328</v>
      </c>
      <c r="B90" s="30">
        <v>2564</v>
      </c>
      <c r="C90" s="31" t="s">
        <v>329</v>
      </c>
      <c r="D90" s="8" t="s">
        <v>329</v>
      </c>
      <c r="E90" s="8" t="s">
        <v>21</v>
      </c>
      <c r="F90" s="32" t="s">
        <v>181</v>
      </c>
      <c r="G90" s="32" t="s">
        <v>48</v>
      </c>
      <c r="H90" s="32" t="s">
        <v>276</v>
      </c>
      <c r="I90" s="32" t="s">
        <v>327</v>
      </c>
      <c r="J90" s="32" t="s">
        <v>36</v>
      </c>
      <c r="L90" s="32" t="s">
        <v>433</v>
      </c>
      <c r="M90" s="32" t="s">
        <v>178</v>
      </c>
      <c r="N90" s="32" t="s">
        <v>190</v>
      </c>
    </row>
    <row r="91" spans="1:14" s="32" customFormat="1" ht="15.75" thickBot="1" x14ac:dyDescent="0.3">
      <c r="A91" s="8" t="s">
        <v>337</v>
      </c>
      <c r="B91" s="30">
        <v>2564</v>
      </c>
      <c r="C91" s="31" t="s">
        <v>394</v>
      </c>
      <c r="D91" s="8" t="s">
        <v>338</v>
      </c>
      <c r="E91" s="8" t="s">
        <v>21</v>
      </c>
      <c r="F91" s="32" t="s">
        <v>181</v>
      </c>
      <c r="G91" s="32" t="s">
        <v>48</v>
      </c>
      <c r="H91" s="32" t="s">
        <v>70</v>
      </c>
      <c r="I91" s="32" t="s">
        <v>327</v>
      </c>
      <c r="J91" s="32" t="s">
        <v>36</v>
      </c>
      <c r="L91" s="32" t="s">
        <v>508</v>
      </c>
      <c r="M91" s="32" t="s">
        <v>178</v>
      </c>
      <c r="N91" s="32" t="s">
        <v>190</v>
      </c>
    </row>
    <row r="92" spans="1:14" s="32" customFormat="1" ht="15.75" thickBot="1" x14ac:dyDescent="0.3">
      <c r="A92" s="8" t="s">
        <v>339</v>
      </c>
      <c r="B92" s="30">
        <v>2564</v>
      </c>
      <c r="C92" s="31" t="s">
        <v>340</v>
      </c>
      <c r="D92" s="8" t="s">
        <v>340</v>
      </c>
      <c r="E92" s="8" t="s">
        <v>13</v>
      </c>
      <c r="F92" s="32" t="s">
        <v>181</v>
      </c>
      <c r="G92" s="32" t="s">
        <v>48</v>
      </c>
      <c r="H92" s="32" t="s">
        <v>271</v>
      </c>
      <c r="I92" s="32" t="s">
        <v>327</v>
      </c>
      <c r="J92" s="32" t="s">
        <v>36</v>
      </c>
      <c r="L92" s="32" t="s">
        <v>509</v>
      </c>
      <c r="M92" s="32" t="s">
        <v>171</v>
      </c>
      <c r="N92" s="32" t="s">
        <v>172</v>
      </c>
    </row>
    <row r="93" spans="1:14" s="32" customFormat="1" ht="15.75" thickBot="1" x14ac:dyDescent="0.3">
      <c r="A93" s="8" t="s">
        <v>343</v>
      </c>
      <c r="B93" s="30">
        <v>2564</v>
      </c>
      <c r="C93" s="31" t="s">
        <v>344</v>
      </c>
      <c r="D93" s="8" t="s">
        <v>344</v>
      </c>
      <c r="E93" s="8" t="s">
        <v>13</v>
      </c>
      <c r="F93" s="32" t="s">
        <v>181</v>
      </c>
      <c r="G93" s="32" t="s">
        <v>48</v>
      </c>
      <c r="H93" s="32" t="s">
        <v>110</v>
      </c>
      <c r="I93" s="32" t="s">
        <v>186</v>
      </c>
      <c r="J93" s="32" t="s">
        <v>36</v>
      </c>
      <c r="L93" s="32" t="s">
        <v>434</v>
      </c>
      <c r="M93" s="32" t="s">
        <v>178</v>
      </c>
      <c r="N93" s="32" t="s">
        <v>190</v>
      </c>
    </row>
    <row r="94" spans="1:14" s="32" customFormat="1" ht="15.75" thickBot="1" x14ac:dyDescent="0.3">
      <c r="A94" s="8" t="s">
        <v>345</v>
      </c>
      <c r="B94" s="30">
        <v>2564</v>
      </c>
      <c r="C94" s="31" t="s">
        <v>346</v>
      </c>
      <c r="D94" s="8" t="s">
        <v>346</v>
      </c>
      <c r="E94" s="8" t="s">
        <v>13</v>
      </c>
      <c r="F94" s="32" t="s">
        <v>181</v>
      </c>
      <c r="G94" s="32" t="s">
        <v>48</v>
      </c>
      <c r="H94" s="32" t="s">
        <v>110</v>
      </c>
      <c r="I94" s="32" t="s">
        <v>347</v>
      </c>
      <c r="J94" s="32" t="s">
        <v>36</v>
      </c>
      <c r="L94" s="32" t="s">
        <v>435</v>
      </c>
      <c r="M94" s="32" t="s">
        <v>178</v>
      </c>
      <c r="N94" s="32" t="s">
        <v>179</v>
      </c>
    </row>
    <row r="95" spans="1:14" s="32" customFormat="1" ht="15.75" thickBot="1" x14ac:dyDescent="0.3">
      <c r="A95" s="8" t="s">
        <v>348</v>
      </c>
      <c r="B95" s="30">
        <v>2564</v>
      </c>
      <c r="C95" s="31" t="s">
        <v>349</v>
      </c>
      <c r="D95" s="8" t="s">
        <v>349</v>
      </c>
      <c r="E95" s="8" t="s">
        <v>21</v>
      </c>
      <c r="F95" s="32" t="s">
        <v>242</v>
      </c>
      <c r="G95" s="32" t="s">
        <v>48</v>
      </c>
      <c r="H95" s="32" t="s">
        <v>110</v>
      </c>
      <c r="I95" s="32" t="s">
        <v>186</v>
      </c>
      <c r="J95" s="32" t="s">
        <v>36</v>
      </c>
      <c r="L95" s="32" t="s">
        <v>511</v>
      </c>
      <c r="M95" s="32" t="s">
        <v>178</v>
      </c>
      <c r="N95" s="32" t="s">
        <v>190</v>
      </c>
    </row>
    <row r="96" spans="1:14" s="32" customFormat="1" ht="15.75" thickBot="1" x14ac:dyDescent="0.3">
      <c r="A96" s="8" t="s">
        <v>353</v>
      </c>
      <c r="B96" s="30">
        <v>2564</v>
      </c>
      <c r="C96" s="31" t="s">
        <v>354</v>
      </c>
      <c r="D96" s="8" t="s">
        <v>354</v>
      </c>
      <c r="E96" s="8" t="s">
        <v>13</v>
      </c>
      <c r="F96" s="32" t="s">
        <v>181</v>
      </c>
      <c r="G96" s="32" t="s">
        <v>48</v>
      </c>
      <c r="I96" s="32" t="s">
        <v>355</v>
      </c>
      <c r="J96" s="32" t="s">
        <v>356</v>
      </c>
      <c r="L96" s="32" t="s">
        <v>513</v>
      </c>
      <c r="M96" s="32" t="s">
        <v>178</v>
      </c>
      <c r="N96" s="32" t="s">
        <v>179</v>
      </c>
    </row>
    <row r="97" spans="1:14" s="35" customFormat="1" ht="15.75" thickBot="1" x14ac:dyDescent="0.3">
      <c r="A97" s="8" t="s">
        <v>174</v>
      </c>
      <c r="B97" s="33">
        <v>2565</v>
      </c>
      <c r="C97" s="34" t="s">
        <v>175</v>
      </c>
      <c r="D97" s="8" t="s">
        <v>175</v>
      </c>
      <c r="E97" s="8" t="s">
        <v>21</v>
      </c>
      <c r="F97" s="35" t="s">
        <v>167</v>
      </c>
      <c r="G97" s="35" t="s">
        <v>53</v>
      </c>
      <c r="H97" s="35" t="s">
        <v>176</v>
      </c>
      <c r="I97" s="35" t="s">
        <v>177</v>
      </c>
      <c r="J97" s="35" t="s">
        <v>36</v>
      </c>
      <c r="L97" s="35" t="s">
        <v>415</v>
      </c>
      <c r="M97" s="35" t="s">
        <v>178</v>
      </c>
      <c r="N97" s="35" t="s">
        <v>179</v>
      </c>
    </row>
    <row r="98" spans="1:14" s="35" customFormat="1" ht="15.75" thickBot="1" x14ac:dyDescent="0.3">
      <c r="A98" s="8" t="s">
        <v>305</v>
      </c>
      <c r="B98" s="33">
        <v>2565</v>
      </c>
      <c r="C98" s="34" t="s">
        <v>306</v>
      </c>
      <c r="D98" s="8" t="s">
        <v>306</v>
      </c>
      <c r="E98" s="8" t="s">
        <v>13</v>
      </c>
      <c r="F98" s="35" t="s">
        <v>167</v>
      </c>
      <c r="G98" s="35" t="s">
        <v>53</v>
      </c>
      <c r="H98" s="35" t="s">
        <v>128</v>
      </c>
      <c r="I98" s="35" t="s">
        <v>182</v>
      </c>
      <c r="J98" s="35" t="s">
        <v>85</v>
      </c>
      <c r="K98" s="35" t="s">
        <v>200</v>
      </c>
      <c r="L98" s="35" t="s">
        <v>500</v>
      </c>
      <c r="M98" s="35" t="s">
        <v>183</v>
      </c>
      <c r="N98" s="35" t="s">
        <v>184</v>
      </c>
    </row>
    <row r="99" spans="1:14" s="35" customFormat="1" ht="15.75" thickBot="1" x14ac:dyDescent="0.3">
      <c r="A99" s="8" t="s">
        <v>330</v>
      </c>
      <c r="B99" s="33">
        <v>2565</v>
      </c>
      <c r="C99" s="34" t="s">
        <v>393</v>
      </c>
      <c r="D99" s="8" t="s">
        <v>331</v>
      </c>
      <c r="E99" s="8" t="s">
        <v>13</v>
      </c>
      <c r="F99" s="35" t="s">
        <v>167</v>
      </c>
      <c r="G99" s="35" t="s">
        <v>53</v>
      </c>
      <c r="H99" s="35" t="s">
        <v>39</v>
      </c>
      <c r="I99" s="35" t="s">
        <v>28</v>
      </c>
      <c r="J99" s="35" t="s">
        <v>29</v>
      </c>
      <c r="L99" s="35" t="s">
        <v>505</v>
      </c>
      <c r="M99" s="35" t="s">
        <v>183</v>
      </c>
      <c r="N99" s="35" t="s">
        <v>184</v>
      </c>
    </row>
    <row r="100" spans="1:14" s="35" customFormat="1" ht="15.75" thickBot="1" x14ac:dyDescent="0.3">
      <c r="A100" s="8" t="s">
        <v>332</v>
      </c>
      <c r="B100" s="33">
        <v>2565</v>
      </c>
      <c r="C100" s="34" t="s">
        <v>333</v>
      </c>
      <c r="D100" s="8" t="s">
        <v>333</v>
      </c>
      <c r="E100" s="8" t="s">
        <v>13</v>
      </c>
      <c r="F100" s="35" t="s">
        <v>167</v>
      </c>
      <c r="G100" s="35" t="s">
        <v>53</v>
      </c>
      <c r="H100" s="35" t="s">
        <v>27</v>
      </c>
      <c r="I100" s="35" t="s">
        <v>28</v>
      </c>
      <c r="J100" s="35" t="s">
        <v>29</v>
      </c>
      <c r="L100" s="35" t="s">
        <v>506</v>
      </c>
      <c r="M100" s="35" t="s">
        <v>183</v>
      </c>
      <c r="N100" s="35" t="s">
        <v>184</v>
      </c>
    </row>
    <row r="101" spans="1:14" s="35" customFormat="1" ht="15.75" thickBot="1" x14ac:dyDescent="0.3">
      <c r="A101" s="8" t="s">
        <v>334</v>
      </c>
      <c r="B101" s="33">
        <v>2565</v>
      </c>
      <c r="C101" s="34" t="s">
        <v>335</v>
      </c>
      <c r="D101" s="8" t="s">
        <v>335</v>
      </c>
      <c r="E101" s="8" t="s">
        <v>13</v>
      </c>
      <c r="F101" s="35" t="s">
        <v>167</v>
      </c>
      <c r="G101" s="35" t="s">
        <v>336</v>
      </c>
      <c r="H101" s="35" t="s">
        <v>93</v>
      </c>
      <c r="I101" s="35" t="s">
        <v>28</v>
      </c>
      <c r="J101" s="35" t="s">
        <v>29</v>
      </c>
      <c r="L101" s="35" t="s">
        <v>507</v>
      </c>
      <c r="M101" s="35" t="s">
        <v>168</v>
      </c>
      <c r="N101" s="35" t="s">
        <v>169</v>
      </c>
    </row>
    <row r="102" spans="1:14" s="35" customFormat="1" ht="15.75" thickBot="1" x14ac:dyDescent="0.3">
      <c r="A102" s="8" t="s">
        <v>341</v>
      </c>
      <c r="B102" s="33">
        <v>2565</v>
      </c>
      <c r="C102" s="34" t="s">
        <v>342</v>
      </c>
      <c r="D102" s="8" t="s">
        <v>342</v>
      </c>
      <c r="E102" s="8" t="s">
        <v>13</v>
      </c>
      <c r="F102" s="35" t="s">
        <v>167</v>
      </c>
      <c r="G102" s="35" t="s">
        <v>53</v>
      </c>
      <c r="H102" s="35" t="s">
        <v>27</v>
      </c>
      <c r="I102" s="35" t="s">
        <v>28</v>
      </c>
      <c r="J102" s="35" t="s">
        <v>29</v>
      </c>
      <c r="L102" s="35" t="s">
        <v>510</v>
      </c>
      <c r="M102" s="35" t="s">
        <v>183</v>
      </c>
      <c r="N102" s="35" t="s">
        <v>184</v>
      </c>
    </row>
    <row r="103" spans="1:14" s="35" customFormat="1" ht="15.75" thickBot="1" x14ac:dyDescent="0.3">
      <c r="A103" s="8" t="s">
        <v>350</v>
      </c>
      <c r="B103" s="33">
        <v>2565</v>
      </c>
      <c r="C103" s="34" t="s">
        <v>351</v>
      </c>
      <c r="D103" s="8" t="s">
        <v>351</v>
      </c>
      <c r="E103" s="8" t="s">
        <v>13</v>
      </c>
      <c r="F103" s="35" t="s">
        <v>167</v>
      </c>
      <c r="G103" s="35" t="s">
        <v>53</v>
      </c>
      <c r="H103" s="35" t="s">
        <v>110</v>
      </c>
      <c r="I103" s="35" t="s">
        <v>352</v>
      </c>
      <c r="J103" s="35" t="s">
        <v>36</v>
      </c>
      <c r="L103" s="35" t="s">
        <v>512</v>
      </c>
      <c r="M103" s="35" t="s">
        <v>178</v>
      </c>
      <c r="N103" s="35" t="s">
        <v>190</v>
      </c>
    </row>
    <row r="104" spans="1:14" s="35" customFormat="1" ht="15.75" thickBot="1" x14ac:dyDescent="0.3">
      <c r="A104" s="8" t="s">
        <v>357</v>
      </c>
      <c r="B104" s="33">
        <v>2565</v>
      </c>
      <c r="C104" s="34" t="s">
        <v>191</v>
      </c>
      <c r="D104" s="8" t="s">
        <v>191</v>
      </c>
      <c r="E104" s="8" t="s">
        <v>13</v>
      </c>
      <c r="F104" s="35" t="s">
        <v>167</v>
      </c>
      <c r="G104" s="35" t="s">
        <v>53</v>
      </c>
      <c r="H104" s="35" t="s">
        <v>170</v>
      </c>
      <c r="I104" s="35" t="s">
        <v>189</v>
      </c>
      <c r="J104" s="35" t="s">
        <v>29</v>
      </c>
      <c r="L104" s="35" t="s">
        <v>436</v>
      </c>
      <c r="M104" s="35" t="s">
        <v>168</v>
      </c>
      <c r="N104" s="35" t="s">
        <v>169</v>
      </c>
    </row>
    <row r="105" spans="1:14" s="35" customFormat="1" ht="15.75" thickBot="1" x14ac:dyDescent="0.3">
      <c r="A105" s="8" t="s">
        <v>358</v>
      </c>
      <c r="B105" s="33">
        <v>2565</v>
      </c>
      <c r="C105" s="34" t="s">
        <v>359</v>
      </c>
      <c r="D105" s="8" t="s">
        <v>359</v>
      </c>
      <c r="E105" s="8" t="s">
        <v>13</v>
      </c>
      <c r="F105" s="35" t="s">
        <v>167</v>
      </c>
      <c r="G105" s="35" t="s">
        <v>53</v>
      </c>
      <c r="H105" s="35" t="s">
        <v>170</v>
      </c>
      <c r="I105" s="35" t="s">
        <v>189</v>
      </c>
      <c r="J105" s="35" t="s">
        <v>29</v>
      </c>
      <c r="L105" s="35" t="s">
        <v>437</v>
      </c>
      <c r="M105" s="35" t="s">
        <v>178</v>
      </c>
      <c r="N105" s="35" t="s">
        <v>190</v>
      </c>
    </row>
    <row r="106" spans="1:14" s="35" customFormat="1" ht="15.75" thickBot="1" x14ac:dyDescent="0.3">
      <c r="A106" s="8" t="s">
        <v>360</v>
      </c>
      <c r="B106" s="33">
        <v>2565</v>
      </c>
      <c r="C106" s="34" t="s">
        <v>147</v>
      </c>
      <c r="D106" s="8" t="s">
        <v>147</v>
      </c>
      <c r="E106" s="8" t="s">
        <v>13</v>
      </c>
      <c r="F106" s="35" t="s">
        <v>167</v>
      </c>
      <c r="G106" s="35" t="s">
        <v>53</v>
      </c>
      <c r="H106" s="35" t="s">
        <v>70</v>
      </c>
      <c r="I106" s="35" t="s">
        <v>221</v>
      </c>
      <c r="J106" s="35" t="s">
        <v>36</v>
      </c>
      <c r="L106" s="35" t="s">
        <v>438</v>
      </c>
      <c r="M106" s="35" t="s">
        <v>178</v>
      </c>
      <c r="N106" s="35" t="s">
        <v>179</v>
      </c>
    </row>
    <row r="107" spans="1:14" s="35" customFormat="1" ht="15.75" thickBot="1" x14ac:dyDescent="0.3">
      <c r="A107" s="8" t="s">
        <v>361</v>
      </c>
      <c r="B107" s="33">
        <v>2565</v>
      </c>
      <c r="C107" s="34" t="s">
        <v>147</v>
      </c>
      <c r="D107" s="8" t="s">
        <v>147</v>
      </c>
      <c r="E107" s="8" t="s">
        <v>13</v>
      </c>
      <c r="F107" s="35" t="s">
        <v>167</v>
      </c>
      <c r="G107" s="35" t="s">
        <v>53</v>
      </c>
      <c r="H107" s="35" t="s">
        <v>151</v>
      </c>
      <c r="I107" s="35" t="s">
        <v>35</v>
      </c>
      <c r="J107" s="35" t="s">
        <v>36</v>
      </c>
      <c r="L107" s="35" t="s">
        <v>439</v>
      </c>
      <c r="M107" s="35" t="s">
        <v>178</v>
      </c>
      <c r="N107" s="35" t="s">
        <v>190</v>
      </c>
    </row>
    <row r="108" spans="1:14" s="35" customFormat="1" ht="15.75" thickBot="1" x14ac:dyDescent="0.3">
      <c r="A108" s="8" t="s">
        <v>362</v>
      </c>
      <c r="B108" s="33">
        <v>2565</v>
      </c>
      <c r="C108" s="34" t="s">
        <v>363</v>
      </c>
      <c r="D108" s="8" t="s">
        <v>363</v>
      </c>
      <c r="E108" s="8" t="s">
        <v>13</v>
      </c>
      <c r="F108" s="35" t="s">
        <v>167</v>
      </c>
      <c r="G108" s="35" t="s">
        <v>53</v>
      </c>
      <c r="H108" s="35" t="s">
        <v>65</v>
      </c>
      <c r="I108" s="35" t="s">
        <v>66</v>
      </c>
      <c r="J108" s="35" t="s">
        <v>67</v>
      </c>
      <c r="L108" s="35" t="s">
        <v>440</v>
      </c>
      <c r="M108" s="35" t="s">
        <v>171</v>
      </c>
      <c r="N108" s="35" t="s">
        <v>172</v>
      </c>
    </row>
    <row r="109" spans="1:14" s="35" customFormat="1" ht="15.75" thickBot="1" x14ac:dyDescent="0.3">
      <c r="A109" s="8" t="s">
        <v>364</v>
      </c>
      <c r="B109" s="33">
        <v>2565</v>
      </c>
      <c r="C109" s="34" t="s">
        <v>365</v>
      </c>
      <c r="D109" s="8" t="s">
        <v>365</v>
      </c>
      <c r="E109" s="8" t="s">
        <v>13</v>
      </c>
      <c r="F109" s="35" t="s">
        <v>336</v>
      </c>
      <c r="G109" s="35" t="s">
        <v>53</v>
      </c>
      <c r="H109" s="35" t="s">
        <v>65</v>
      </c>
      <c r="I109" s="35" t="s">
        <v>66</v>
      </c>
      <c r="J109" s="35" t="s">
        <v>67</v>
      </c>
      <c r="L109" s="35" t="s">
        <v>441</v>
      </c>
      <c r="M109" s="35" t="s">
        <v>171</v>
      </c>
      <c r="N109" s="35" t="s">
        <v>172</v>
      </c>
    </row>
    <row r="110" spans="1:14" s="35" customFormat="1" ht="15.75" thickBot="1" x14ac:dyDescent="0.3">
      <c r="A110" s="8" t="s">
        <v>366</v>
      </c>
      <c r="B110" s="33">
        <v>2565</v>
      </c>
      <c r="C110" s="34" t="s">
        <v>367</v>
      </c>
      <c r="D110" s="8" t="s">
        <v>367</v>
      </c>
      <c r="E110" s="8" t="s">
        <v>13</v>
      </c>
      <c r="F110" s="35" t="s">
        <v>167</v>
      </c>
      <c r="G110" s="35" t="s">
        <v>53</v>
      </c>
      <c r="H110" s="35" t="s">
        <v>368</v>
      </c>
      <c r="I110" s="35" t="s">
        <v>369</v>
      </c>
      <c r="J110" s="35" t="s">
        <v>78</v>
      </c>
      <c r="L110" s="35" t="s">
        <v>514</v>
      </c>
      <c r="M110" s="35" t="s">
        <v>178</v>
      </c>
      <c r="N110" s="35" t="s">
        <v>190</v>
      </c>
    </row>
    <row r="111" spans="1:14" s="35" customFormat="1" ht="15.75" thickBot="1" x14ac:dyDescent="0.3">
      <c r="A111" s="8" t="s">
        <v>370</v>
      </c>
      <c r="B111" s="33">
        <v>2565</v>
      </c>
      <c r="C111" s="34" t="s">
        <v>371</v>
      </c>
      <c r="D111" s="8" t="s">
        <v>371</v>
      </c>
      <c r="E111" s="8" t="s">
        <v>13</v>
      </c>
      <c r="F111" s="35" t="s">
        <v>167</v>
      </c>
      <c r="G111" s="35" t="s">
        <v>53</v>
      </c>
      <c r="H111" s="35" t="s">
        <v>368</v>
      </c>
      <c r="I111" s="35" t="s">
        <v>369</v>
      </c>
      <c r="J111" s="35" t="s">
        <v>78</v>
      </c>
      <c r="L111" s="35" t="s">
        <v>515</v>
      </c>
      <c r="M111" s="35" t="s">
        <v>178</v>
      </c>
      <c r="N111" s="35" t="s">
        <v>190</v>
      </c>
    </row>
    <row r="112" spans="1:14" s="35" customFormat="1" ht="15.75" thickBot="1" x14ac:dyDescent="0.3">
      <c r="A112" s="8" t="s">
        <v>372</v>
      </c>
      <c r="B112" s="33">
        <v>2565</v>
      </c>
      <c r="C112" s="34" t="s">
        <v>373</v>
      </c>
      <c r="D112" s="8" t="s">
        <v>373</v>
      </c>
      <c r="E112" s="8" t="s">
        <v>21</v>
      </c>
      <c r="F112" s="35" t="s">
        <v>167</v>
      </c>
      <c r="G112" s="35" t="s">
        <v>53</v>
      </c>
      <c r="H112" s="35" t="s">
        <v>374</v>
      </c>
      <c r="I112" s="35" t="s">
        <v>177</v>
      </c>
      <c r="J112" s="35" t="s">
        <v>36</v>
      </c>
      <c r="L112" s="35" t="s">
        <v>516</v>
      </c>
      <c r="M112" s="35" t="s">
        <v>178</v>
      </c>
      <c r="N112" s="35" t="s">
        <v>179</v>
      </c>
    </row>
    <row r="113" spans="1:14" s="35" customFormat="1" ht="15.75" thickBot="1" x14ac:dyDescent="0.3">
      <c r="A113" s="8" t="s">
        <v>375</v>
      </c>
      <c r="B113" s="33">
        <v>2565</v>
      </c>
      <c r="C113" s="34" t="s">
        <v>376</v>
      </c>
      <c r="D113" s="8" t="s">
        <v>376</v>
      </c>
      <c r="E113" s="8" t="s">
        <v>13</v>
      </c>
      <c r="F113" s="35" t="s">
        <v>167</v>
      </c>
      <c r="G113" s="35" t="s">
        <v>53</v>
      </c>
      <c r="H113" s="35" t="s">
        <v>16</v>
      </c>
      <c r="I113" s="35" t="s">
        <v>17</v>
      </c>
      <c r="J113" s="35" t="s">
        <v>18</v>
      </c>
      <c r="L113" s="35" t="s">
        <v>442</v>
      </c>
      <c r="M113" s="35" t="s">
        <v>183</v>
      </c>
      <c r="N113" s="35" t="s">
        <v>184</v>
      </c>
    </row>
    <row r="114" spans="1:14" s="35" customFormat="1" ht="15.75" thickBot="1" x14ac:dyDescent="0.3">
      <c r="A114" s="8" t="s">
        <v>377</v>
      </c>
      <c r="B114" s="33">
        <v>2565</v>
      </c>
      <c r="C114" s="34" t="s">
        <v>378</v>
      </c>
      <c r="D114" s="8" t="s">
        <v>378</v>
      </c>
      <c r="E114" s="8" t="s">
        <v>21</v>
      </c>
      <c r="F114" s="35" t="s">
        <v>167</v>
      </c>
      <c r="G114" s="35" t="s">
        <v>53</v>
      </c>
      <c r="H114" s="35" t="s">
        <v>379</v>
      </c>
      <c r="I114" s="35" t="s">
        <v>380</v>
      </c>
      <c r="J114" s="35" t="s">
        <v>36</v>
      </c>
      <c r="L114" s="35" t="s">
        <v>517</v>
      </c>
      <c r="M114" s="35" t="s">
        <v>171</v>
      </c>
      <c r="N114" s="35" t="s">
        <v>172</v>
      </c>
    </row>
    <row r="115" spans="1:14" s="35" customFormat="1" ht="15.75" thickBot="1" x14ac:dyDescent="0.3">
      <c r="A115" s="8" t="s">
        <v>381</v>
      </c>
      <c r="B115" s="33">
        <v>2565</v>
      </c>
      <c r="C115" s="34" t="s">
        <v>55</v>
      </c>
      <c r="D115" s="8" t="s">
        <v>55</v>
      </c>
      <c r="E115" s="8" t="s">
        <v>13</v>
      </c>
      <c r="F115" s="35" t="s">
        <v>167</v>
      </c>
      <c r="G115" s="35" t="s">
        <v>53</v>
      </c>
      <c r="H115" s="35" t="s">
        <v>49</v>
      </c>
      <c r="I115" s="35" t="s">
        <v>50</v>
      </c>
      <c r="J115" s="35" t="s">
        <v>18</v>
      </c>
      <c r="L115" s="35" t="s">
        <v>443</v>
      </c>
      <c r="M115" s="35" t="s">
        <v>168</v>
      </c>
      <c r="N115" s="35" t="s">
        <v>169</v>
      </c>
    </row>
    <row r="116" spans="1:14" s="35" customFormat="1" ht="15.75" thickBot="1" x14ac:dyDescent="0.3">
      <c r="A116" s="8" t="s">
        <v>382</v>
      </c>
      <c r="B116" s="33">
        <v>2565</v>
      </c>
      <c r="C116" s="34" t="s">
        <v>237</v>
      </c>
      <c r="D116" s="8" t="s">
        <v>237</v>
      </c>
      <c r="E116" s="8" t="s">
        <v>13</v>
      </c>
      <c r="F116" s="35" t="s">
        <v>167</v>
      </c>
      <c r="G116" s="35" t="s">
        <v>53</v>
      </c>
      <c r="H116" s="35" t="s">
        <v>120</v>
      </c>
      <c r="I116" s="35" t="s">
        <v>121</v>
      </c>
      <c r="J116" s="35" t="s">
        <v>36</v>
      </c>
      <c r="L116" s="35" t="s">
        <v>444</v>
      </c>
      <c r="M116" s="35" t="s">
        <v>178</v>
      </c>
      <c r="N116" s="35" t="s">
        <v>190</v>
      </c>
    </row>
    <row r="117" spans="1:14" s="35" customFormat="1" ht="15.75" thickBot="1" x14ac:dyDescent="0.3">
      <c r="A117" s="8" t="s">
        <v>383</v>
      </c>
      <c r="B117" s="33">
        <v>2565</v>
      </c>
      <c r="C117" s="34" t="s">
        <v>395</v>
      </c>
      <c r="D117" s="8" t="s">
        <v>384</v>
      </c>
      <c r="E117" s="8" t="s">
        <v>13</v>
      </c>
      <c r="F117" s="35" t="s">
        <v>167</v>
      </c>
      <c r="G117" s="35" t="s">
        <v>53</v>
      </c>
      <c r="H117" s="35" t="s">
        <v>385</v>
      </c>
      <c r="I117" s="35" t="s">
        <v>66</v>
      </c>
      <c r="J117" s="35" t="s">
        <v>67</v>
      </c>
      <c r="L117" s="35" t="s">
        <v>518</v>
      </c>
      <c r="M117" s="35" t="s">
        <v>178</v>
      </c>
      <c r="N117" s="35" t="s">
        <v>190</v>
      </c>
    </row>
    <row r="118" spans="1:14" s="35" customFormat="1" ht="15.75" thickBot="1" x14ac:dyDescent="0.3">
      <c r="A118" s="8" t="s">
        <v>386</v>
      </c>
      <c r="B118" s="33">
        <v>2565</v>
      </c>
      <c r="C118" s="34" t="s">
        <v>387</v>
      </c>
      <c r="D118" s="8" t="s">
        <v>387</v>
      </c>
      <c r="E118" s="8" t="s">
        <v>13</v>
      </c>
      <c r="F118" s="35" t="s">
        <v>336</v>
      </c>
      <c r="G118" s="35" t="s">
        <v>53</v>
      </c>
      <c r="H118" s="35" t="s">
        <v>110</v>
      </c>
      <c r="I118" s="35" t="s">
        <v>186</v>
      </c>
      <c r="J118" s="35" t="s">
        <v>36</v>
      </c>
      <c r="L118" s="35" t="s">
        <v>519</v>
      </c>
      <c r="M118" s="35" t="s">
        <v>178</v>
      </c>
      <c r="N118" s="35" t="s">
        <v>190</v>
      </c>
    </row>
    <row r="119" spans="1:14" s="38" customFormat="1" ht="15.75" thickBot="1" x14ac:dyDescent="0.3">
      <c r="A119" s="8" t="s">
        <v>308</v>
      </c>
      <c r="B119" s="36">
        <v>2566</v>
      </c>
      <c r="C119" s="37" t="s">
        <v>309</v>
      </c>
      <c r="D119" s="8" t="s">
        <v>309</v>
      </c>
      <c r="E119" s="8" t="s">
        <v>13</v>
      </c>
      <c r="F119" s="38" t="s">
        <v>185</v>
      </c>
      <c r="G119" s="38" t="s">
        <v>307</v>
      </c>
      <c r="H119" s="38" t="s">
        <v>170</v>
      </c>
      <c r="I119" s="38" t="s">
        <v>189</v>
      </c>
      <c r="J119" s="38" t="s">
        <v>29</v>
      </c>
      <c r="K119" s="38" t="s">
        <v>310</v>
      </c>
      <c r="L119" s="38" t="s">
        <v>429</v>
      </c>
      <c r="M119" s="38" t="s">
        <v>171</v>
      </c>
      <c r="N119" s="38" t="s">
        <v>172</v>
      </c>
    </row>
    <row r="120" spans="1:14" s="38" customFormat="1" ht="15.75" thickBot="1" x14ac:dyDescent="0.3">
      <c r="A120" s="8" t="s">
        <v>311</v>
      </c>
      <c r="B120" s="36">
        <v>2566</v>
      </c>
      <c r="C120" s="37" t="s">
        <v>312</v>
      </c>
      <c r="D120" s="8" t="s">
        <v>312</v>
      </c>
      <c r="E120" s="8" t="s">
        <v>13</v>
      </c>
      <c r="F120" s="38" t="s">
        <v>185</v>
      </c>
      <c r="G120" s="38" t="s">
        <v>307</v>
      </c>
      <c r="H120" s="38" t="s">
        <v>65</v>
      </c>
      <c r="I120" s="38" t="s">
        <v>66</v>
      </c>
      <c r="J120" s="38" t="s">
        <v>67</v>
      </c>
      <c r="K120" s="38" t="s">
        <v>310</v>
      </c>
      <c r="L120" s="38" t="s">
        <v>430</v>
      </c>
      <c r="M120" s="38" t="s">
        <v>183</v>
      </c>
      <c r="N120" s="38" t="s">
        <v>521</v>
      </c>
    </row>
    <row r="121" spans="1:14" s="38" customFormat="1" ht="15.75" thickBot="1" x14ac:dyDescent="0.3">
      <c r="A121" s="8" t="s">
        <v>313</v>
      </c>
      <c r="B121" s="36">
        <v>2566</v>
      </c>
      <c r="C121" s="37" t="s">
        <v>314</v>
      </c>
      <c r="D121" s="8" t="s">
        <v>314</v>
      </c>
      <c r="E121" s="8" t="s">
        <v>13</v>
      </c>
      <c r="F121" s="38" t="s">
        <v>185</v>
      </c>
      <c r="G121" s="38" t="s">
        <v>307</v>
      </c>
      <c r="H121" s="38" t="s">
        <v>128</v>
      </c>
      <c r="I121" s="38" t="s">
        <v>315</v>
      </c>
      <c r="J121" s="38" t="s">
        <v>36</v>
      </c>
      <c r="K121" s="38" t="s">
        <v>310</v>
      </c>
      <c r="L121" s="38" t="s">
        <v>501</v>
      </c>
      <c r="M121" s="38" t="s">
        <v>178</v>
      </c>
      <c r="N121" s="38" t="s">
        <v>179</v>
      </c>
    </row>
    <row r="122" spans="1:14" s="38" customFormat="1" ht="15.75" thickBot="1" x14ac:dyDescent="0.3">
      <c r="A122" s="8" t="s">
        <v>316</v>
      </c>
      <c r="B122" s="36">
        <v>2566</v>
      </c>
      <c r="C122" s="37" t="s">
        <v>317</v>
      </c>
      <c r="D122" s="8" t="s">
        <v>317</v>
      </c>
      <c r="E122" s="8" t="s">
        <v>13</v>
      </c>
      <c r="F122" s="38" t="s">
        <v>185</v>
      </c>
      <c r="G122" s="38" t="s">
        <v>307</v>
      </c>
      <c r="H122" s="38" t="s">
        <v>225</v>
      </c>
      <c r="I122" s="38" t="s">
        <v>136</v>
      </c>
      <c r="J122" s="38" t="s">
        <v>29</v>
      </c>
      <c r="K122" s="38" t="s">
        <v>310</v>
      </c>
      <c r="L122" s="38" t="s">
        <v>431</v>
      </c>
      <c r="M122" s="38" t="s">
        <v>168</v>
      </c>
      <c r="N122" s="38" t="s">
        <v>169</v>
      </c>
    </row>
    <row r="123" spans="1:14" s="38" customFormat="1" ht="15.75" thickBot="1" x14ac:dyDescent="0.3">
      <c r="A123" s="8" t="s">
        <v>318</v>
      </c>
      <c r="B123" s="36">
        <v>2566</v>
      </c>
      <c r="C123" s="37" t="s">
        <v>319</v>
      </c>
      <c r="D123" s="8" t="s">
        <v>319</v>
      </c>
      <c r="E123" s="8" t="s">
        <v>13</v>
      </c>
      <c r="F123" s="38" t="s">
        <v>185</v>
      </c>
      <c r="G123" s="38" t="s">
        <v>307</v>
      </c>
      <c r="H123" s="38" t="s">
        <v>34</v>
      </c>
      <c r="I123" s="38" t="s">
        <v>320</v>
      </c>
      <c r="J123" s="38" t="s">
        <v>36</v>
      </c>
      <c r="K123" s="38" t="s">
        <v>310</v>
      </c>
      <c r="L123" s="38" t="s">
        <v>432</v>
      </c>
      <c r="M123" s="38" t="s">
        <v>178</v>
      </c>
      <c r="N123" s="38" t="s">
        <v>188</v>
      </c>
    </row>
    <row r="124" spans="1:14" s="38" customFormat="1" ht="15.75" thickBot="1" x14ac:dyDescent="0.3">
      <c r="A124" s="8" t="s">
        <v>321</v>
      </c>
      <c r="B124" s="36">
        <v>2566</v>
      </c>
      <c r="C124" s="37" t="s">
        <v>180</v>
      </c>
      <c r="D124" s="8" t="s">
        <v>180</v>
      </c>
      <c r="E124" s="8" t="s">
        <v>13</v>
      </c>
      <c r="F124" s="38" t="s">
        <v>185</v>
      </c>
      <c r="G124" s="38" t="s">
        <v>307</v>
      </c>
      <c r="H124" s="38" t="s">
        <v>128</v>
      </c>
      <c r="I124" s="38" t="s">
        <v>182</v>
      </c>
      <c r="J124" s="38" t="s">
        <v>85</v>
      </c>
      <c r="K124" s="38" t="s">
        <v>310</v>
      </c>
      <c r="L124" s="38" t="s">
        <v>502</v>
      </c>
      <c r="M124" s="38" t="s">
        <v>183</v>
      </c>
      <c r="N124" s="38" t="s">
        <v>184</v>
      </c>
    </row>
    <row r="125" spans="1:14" s="38" customFormat="1" ht="15" x14ac:dyDescent="0.25">
      <c r="A125" s="8" t="s">
        <v>322</v>
      </c>
      <c r="B125" s="36">
        <v>2566</v>
      </c>
      <c r="C125" s="37" t="s">
        <v>323</v>
      </c>
      <c r="D125" s="8" t="s">
        <v>323</v>
      </c>
      <c r="E125" s="8" t="s">
        <v>13</v>
      </c>
      <c r="F125" s="38" t="s">
        <v>185</v>
      </c>
      <c r="G125" s="38" t="s">
        <v>307</v>
      </c>
      <c r="H125" s="38" t="s">
        <v>128</v>
      </c>
      <c r="I125" s="38" t="s">
        <v>182</v>
      </c>
      <c r="J125" s="38" t="s">
        <v>85</v>
      </c>
      <c r="K125" s="38" t="s">
        <v>310</v>
      </c>
      <c r="L125" s="38" t="s">
        <v>503</v>
      </c>
      <c r="M125" s="38" t="s">
        <v>183</v>
      </c>
      <c r="N125" s="38" t="s">
        <v>184</v>
      </c>
    </row>
  </sheetData>
  <autoFilter ref="A2:O125" xr:uid="{00000000-0009-0000-0000-000006000000}"/>
  <sortState ref="A2:N125">
    <sortCondition ref="B2"/>
  </sortState>
  <hyperlinks>
    <hyperlink ref="C4" r:id="rId1" display="https://emenscr.nesdc.go.th/viewer/view.html?id=5b1f6cc3bdb2d17e2f9a16fb&amp;username=mof03031" xr:uid="{00000000-0004-0000-0600-000000000000}"/>
    <hyperlink ref="C3" r:id="rId2" display="https://emenscr.nesdc.go.th/viewer/view.html?id=5b446990e667fe2554d28a74&amp;username=gsb1" xr:uid="{00000000-0004-0000-0600-000001000000}"/>
    <hyperlink ref="C5" r:id="rId3" display="https://emenscr.nesdc.go.th/viewer/view.html?id=5b9bcc62e8a05d0f344e4da1&amp;username=moac12051" xr:uid="{00000000-0004-0000-0600-000002000000}"/>
    <hyperlink ref="C6" r:id="rId4" display="https://emenscr.nesdc.go.th/viewer/view.html?id=5ba47ac6b76a640f33987362&amp;username=moac12051" xr:uid="{00000000-0004-0000-0600-000003000000}"/>
    <hyperlink ref="C7" r:id="rId5" display="https://emenscr.nesdc.go.th/viewer/view.html?id=5bd3d99149b9c605ba60a0ef&amp;username=ssru0567151" xr:uid="{00000000-0004-0000-0600-000004000000}"/>
    <hyperlink ref="C8" r:id="rId6" display="https://emenscr.nesdc.go.th/viewer/view.html?id=5c370dee9f145043cef0a602&amp;username=moac12061" xr:uid="{00000000-0004-0000-0600-000005000000}"/>
    <hyperlink ref="C9" r:id="rId7" display="https://emenscr.nesdc.go.th/viewer/view.html?id=5d5a121bd761090508f43c76&amp;username=m-society520194011" xr:uid="{00000000-0004-0000-0600-000006000000}"/>
    <hyperlink ref="C14" r:id="rId8" display="https://emenscr.nesdc.go.th/viewer/view.html?id=5d6b57124271717c9192c539&amp;username=mof10141" xr:uid="{00000000-0004-0000-0600-000007000000}"/>
    <hyperlink ref="C15" r:id="rId9" display="https://emenscr.nesdc.go.th/viewer/view.html?id=5d6b5a7cac810e7c85cceb87&amp;username=mof10141" xr:uid="{00000000-0004-0000-0600-000008000000}"/>
    <hyperlink ref="C16" r:id="rId10" display="https://emenscr.nesdc.go.th/viewer/view.html?id=5d6b6ab64271717c9192c540&amp;username=mof10141" xr:uid="{00000000-0004-0000-0600-000009000000}"/>
    <hyperlink ref="C17" r:id="rId11" display="https://emenscr.nesdc.go.th/viewer/view.html?id=5d6b6c8cac810e7c85cceb89&amp;username=mof10141" xr:uid="{00000000-0004-0000-0600-00000A000000}"/>
    <hyperlink ref="C10" r:id="rId12" display="https://emenscr.nesdc.go.th/viewer/view.html?id=5d8c32ed1970f105a159962e&amp;username=rus0585141" xr:uid="{00000000-0004-0000-0600-00000B000000}"/>
    <hyperlink ref="C11" r:id="rId13" display="https://emenscr.nesdc.go.th/viewer/view.html?id=5d9302bb0fe8db04e6283183&amp;username=moi04071" xr:uid="{00000000-0004-0000-0600-00000C000000}"/>
    <hyperlink ref="C12" r:id="rId14" display="https://emenscr.nesdc.go.th/viewer/view.html?id=5dbfa085efbbb90303acae2e&amp;username=kpru053621" xr:uid="{00000000-0004-0000-0600-00000D000000}"/>
    <hyperlink ref="C18" r:id="rId15" display="https://emenscr.nesdc.go.th/viewer/view.html?id=5dd3ba2a1d85456ad077168f&amp;username=mof03031" xr:uid="{00000000-0004-0000-0600-00000E000000}"/>
    <hyperlink ref="C19" r:id="rId16" display="https://emenscr.nesdc.go.th/viewer/view.html?id=5dd4b5d81d85456ad07716b2&amp;username=mnre10061" xr:uid="{00000000-0004-0000-0600-00000F000000}"/>
    <hyperlink ref="C13" r:id="rId17" display="https://emenscr.nesdc.go.th/viewer/view.html?id=5dd64840e498156aca0dab0b&amp;username=nesdb11141" xr:uid="{00000000-0004-0000-0600-000010000000}"/>
    <hyperlink ref="C20" r:id="rId18" display="https://emenscr.nesdc.go.th/viewer/view.html?id=5df1ca52ca32fb4ed4482ebd&amp;username=moi0017131" xr:uid="{00000000-0004-0000-0600-000011000000}"/>
    <hyperlink ref="C21" r:id="rId19" display="https://emenscr.nesdc.go.th/viewer/view.html?id=5dfb3c29c552571a72d137d2&amp;username=moac12041" xr:uid="{00000000-0004-0000-0600-000012000000}"/>
    <hyperlink ref="C22" r:id="rId20" display="https://emenscr.nesdc.go.th/viewer/view.html?id=5e002bf6b459dd49a9ac7093&amp;username=nrru0544141" xr:uid="{00000000-0004-0000-0600-000013000000}"/>
    <hyperlink ref="C23" r:id="rId21" display="https://emenscr.nesdc.go.th/viewer/view.html?id=5e0035cb6f155549ab8fb4c2&amp;username=energy0015461" xr:uid="{00000000-0004-0000-0600-000014000000}"/>
    <hyperlink ref="C24" r:id="rId22" display="https://emenscr.nesdc.go.th/viewer/view.html?id=5e01c2f3ca0feb49b458bf78&amp;username=moi04071" xr:uid="{00000000-0004-0000-0600-000015000000}"/>
    <hyperlink ref="C25" r:id="rId23" display="https://emenscr.nesdc.go.th/viewer/view.html?id=5e02d3b0b459dd49a9ac7708&amp;username=gsb1" xr:uid="{00000000-0004-0000-0600-000016000000}"/>
    <hyperlink ref="C26" r:id="rId24" display="https://emenscr.nesdc.go.th/viewer/view.html?id=5e04550642c5ca49af55b134&amp;username=cmru0533101" xr:uid="{00000000-0004-0000-0600-000017000000}"/>
    <hyperlink ref="C27" r:id="rId25" display="https://emenscr.nesdc.go.th/viewer/view.html?id=5e05c956e82416445c17a490&amp;username=moi0019441" xr:uid="{00000000-0004-0000-0600-000018000000}"/>
    <hyperlink ref="C28" r:id="rId26" display="https://emenscr.nesdc.go.th/viewer/view.html?id=5e144fbedfe25e34a8572995&amp;username=moi0017131" xr:uid="{00000000-0004-0000-0600-000019000000}"/>
    <hyperlink ref="C29" r:id="rId27" display="https://emenscr.nesdc.go.th/viewer/view.html?id=5e1b37913d81060b223e209d&amp;username=pcru053951" xr:uid="{00000000-0004-0000-0600-00001A000000}"/>
    <hyperlink ref="C30" r:id="rId28" display="https://emenscr.nesdc.go.th/viewer/view.html?id=5e2007792738b3255303fd85&amp;username=moi0018191" xr:uid="{00000000-0004-0000-0600-00001B000000}"/>
    <hyperlink ref="C31" r:id="rId29" display="https://emenscr.nesdc.go.th/viewer/view.html?id=5e27e9e1804f6552226dcbcc&amp;username=vru055101021" xr:uid="{00000000-0004-0000-0600-00001C000000}"/>
    <hyperlink ref="C32" r:id="rId30" display="https://emenscr.nesdc.go.th/viewer/view.html?id=5e280b1b804f6552226dcc19&amp;username=mof10051" xr:uid="{00000000-0004-0000-0600-00001D000000}"/>
    <hyperlink ref="C33" r:id="rId31" display="https://emenscr.nesdc.go.th/viewer/view.html?id=5e439698f3e6857b9c893106&amp;username=moac7015000061" xr:uid="{00000000-0004-0000-0600-00001E000000}"/>
    <hyperlink ref="C34" r:id="rId32" display="https://emenscr.nesdc.go.th/viewer/view.html?id=5e536e6dc66d9570cbd58db7&amp;username=pcru053951" xr:uid="{00000000-0004-0000-0600-00001F000000}"/>
    <hyperlink ref="C35" r:id="rId33" display="https://emenscr.nesdc.go.th/viewer/view.html?id=5e537c9cdf84aa70c60fd931&amp;username=pcru053951" xr:uid="{00000000-0004-0000-0600-000020000000}"/>
    <hyperlink ref="C36" r:id="rId34" display="https://emenscr.nesdc.go.th/viewer/view.html?id=5e55cd05d2b79d70cd160176&amp;username=pcru053951" xr:uid="{00000000-0004-0000-0600-000021000000}"/>
    <hyperlink ref="C37" r:id="rId35" display="https://emenscr.nesdc.go.th/viewer/view.html?id=5e79bc041a98db7a44cde812&amp;username=cpru05690121" xr:uid="{00000000-0004-0000-0600-000022000000}"/>
    <hyperlink ref="C38" r:id="rId36" display="https://emenscr.nesdc.go.th/viewer/view.html?id=5e7c7719e4b4210e9804b635&amp;username=cpru05690121" xr:uid="{00000000-0004-0000-0600-000023000000}"/>
    <hyperlink ref="C39" r:id="rId37" display="https://emenscr.nesdc.go.th/viewer/view.html?id=5e8c85277bc6d76512dbc546&amp;username=pnru0565021" xr:uid="{00000000-0004-0000-0600-000024000000}"/>
    <hyperlink ref="C40" r:id="rId38" display="https://emenscr.nesdc.go.th/viewer/view.html?id=5efd913b0420452f11ce9e42&amp;username=district58061" xr:uid="{00000000-0004-0000-0600-000025000000}"/>
    <hyperlink ref="C41" r:id="rId39" display="https://emenscr.nesdc.go.th/viewer/view.html?id=5efef224822d1e3089c05ce5&amp;username=moac0007581" xr:uid="{00000000-0004-0000-0600-000026000000}"/>
    <hyperlink ref="C42" r:id="rId40" display="https://emenscr.nesdc.go.th/viewer/view.html?id=5f1821ad73a60474c4c811cd&amp;username=obec_regional_41_41" xr:uid="{00000000-0004-0000-0600-000027000000}"/>
    <hyperlink ref="C97" r:id="rId41" display="https://emenscr.nesdc.go.th/viewer/view.html?id=5f2cd00767a1a91b6c4af0fc&amp;username=nrct00031" xr:uid="{00000000-0004-0000-0600-000028000000}"/>
    <hyperlink ref="C43" r:id="rId42" display="https://emenscr.nesdc.go.th/viewer/view.html?id=5f6c0aa806a32245fa444577&amp;username=district58011" xr:uid="{00000000-0004-0000-0600-000029000000}"/>
    <hyperlink ref="C44" r:id="rId43" display="https://emenscr.nesdc.go.th/viewer/view.html?id=5f7acd1bf00c1d24fb7785f0&amp;username=moac12061" xr:uid="{00000000-0004-0000-0600-00002A000000}"/>
    <hyperlink ref="C45" r:id="rId44" display="https://emenscr.nesdc.go.th/viewer/view.html?id=5f800a2ccda8000329798c05&amp;username=moac12041" xr:uid="{00000000-0004-0000-0600-00002B000000}"/>
    <hyperlink ref="C46" r:id="rId45" display="https://emenscr.nesdc.go.th/viewer/view.html?id=5f83dff659e791032ff2cf93&amp;username=moac12051" xr:uid="{00000000-0004-0000-0600-00002C000000}"/>
    <hyperlink ref="C47" r:id="rId46" display="https://emenscr.nesdc.go.th/viewer/view.html?id=5f8feff6c92c4e5416b6fd5d&amp;username=labai061" xr:uid="{00000000-0004-0000-0600-00002D000000}"/>
    <hyperlink ref="C48" r:id="rId47" display="https://emenscr.nesdc.go.th/viewer/view.html?id=5f8ff2e973e524541eee73be&amp;username=labai061" xr:uid="{00000000-0004-0000-0600-00002E000000}"/>
    <hyperlink ref="C49" r:id="rId48" display="https://emenscr.nesdc.go.th/viewer/view.html?id=5f8ff7633347f525533f5bdd&amp;username=labai061" xr:uid="{00000000-0004-0000-0600-00002F000000}"/>
    <hyperlink ref="C50" r:id="rId49" display="https://emenscr.nesdc.go.th/viewer/view.html?id=5f8ffa3e4d1d15255ac9f3d6&amp;username=labai061" xr:uid="{00000000-0004-0000-0600-000030000000}"/>
    <hyperlink ref="C51" r:id="rId50" display="https://emenscr.nesdc.go.th/viewer/view.html?id=5f8ffc0e3347f525533f5bfc&amp;username=labai061" xr:uid="{00000000-0004-0000-0600-000031000000}"/>
    <hyperlink ref="C52" r:id="rId51" display="https://emenscr.nesdc.go.th/viewer/view.html?id=5f9a2b95ce9e354887d836b2&amp;username=moac10041" xr:uid="{00000000-0004-0000-0600-000032000000}"/>
    <hyperlink ref="C53" r:id="rId52" display="https://emenscr.nesdc.go.th/viewer/view.html?id=5fa36ad540a63831404158bf&amp;username=moi0017131" xr:uid="{00000000-0004-0000-0600-000033000000}"/>
    <hyperlink ref="C54" r:id="rId53" display="https://emenscr.nesdc.go.th/viewer/view.html?id=5fb49b2756c36d429b487a12&amp;username=nsru0616071" xr:uid="{00000000-0004-0000-0600-000034000000}"/>
    <hyperlink ref="C55" r:id="rId54" display="https://emenscr.nesdc.go.th/viewer/view.html?id=5fc0c5347232b72a71f780cd&amp;username=moac7015000091" xr:uid="{00000000-0004-0000-0600-000035000000}"/>
    <hyperlink ref="C56" r:id="rId55" display="https://emenscr.nesdc.go.th/viewer/view.html?id=5fc4984f0d3eec2a6b9e51b9&amp;username=mnre10061" xr:uid="{00000000-0004-0000-0600-000036000000}"/>
    <hyperlink ref="C57" r:id="rId56" display="https://emenscr.nesdc.go.th/viewer/view.html?id=5fc7114c9571721336792dc6&amp;username=mof10141" xr:uid="{00000000-0004-0000-0600-000037000000}"/>
    <hyperlink ref="C58" r:id="rId57" display="https://emenscr.nesdc.go.th/viewer/view.html?id=5fc85f059571721336792f83&amp;username=mof10141" xr:uid="{00000000-0004-0000-0600-000038000000}"/>
    <hyperlink ref="C59" r:id="rId58" display="https://emenscr.nesdc.go.th/viewer/view.html?id=5fc869a0cc395c6aa110cd97&amp;username=moi0019321" xr:uid="{00000000-0004-0000-0600-000039000000}"/>
    <hyperlink ref="C60" r:id="rId59" display="https://emenscr.nesdc.go.th/viewer/view.html?id=5fc881455d06316aaee53169&amp;username=pcru053951" xr:uid="{00000000-0004-0000-0600-00003A000000}"/>
    <hyperlink ref="C61" r:id="rId60" display="https://emenscr.nesdc.go.th/viewer/view.html?id=5fc8918d8290676ab1b9c6a6&amp;username=moi04071" xr:uid="{00000000-0004-0000-0600-00003B000000}"/>
    <hyperlink ref="C62" r:id="rId61" display="https://emenscr.nesdc.go.th/viewer/view.html?id=5fc89f7da8d9686aa79eeb20&amp;username=district95061" xr:uid="{00000000-0004-0000-0600-00003C000000}"/>
    <hyperlink ref="C63" r:id="rId62" display="https://emenscr.nesdc.go.th/viewer/view.html?id=5fc8a1978290676ab1b9c6eb&amp;username=mof10141" xr:uid="{00000000-0004-0000-0600-00003D000000}"/>
    <hyperlink ref="C64" r:id="rId63" display="https://emenscr.nesdc.go.th/viewer/view.html?id=5fc9ea528290676ab1b9c859&amp;username=moi0019951" xr:uid="{00000000-0004-0000-0600-00003E000000}"/>
    <hyperlink ref="C65" r:id="rId64" display="https://emenscr.nesdc.go.th/viewer/view.html?id=5fd72e87238e5c34f1efcd97&amp;username=mof03031" xr:uid="{00000000-0004-0000-0600-00003F000000}"/>
    <hyperlink ref="C66" r:id="rId65" display="https://emenscr.nesdc.go.th/viewer/view.html?id=5fdc5b43ea2eef1b27a27355&amp;username=moac0008321" xr:uid="{00000000-0004-0000-0600-000040000000}"/>
    <hyperlink ref="C67" r:id="rId66" display="https://emenscr.nesdc.go.th/viewer/view.html?id=5fe991f28c931742b98019af&amp;username=district58061" xr:uid="{00000000-0004-0000-0600-000041000000}"/>
    <hyperlink ref="C68" r:id="rId67" display="https://emenscr.nesdc.go.th/viewer/view.html?id=5feaef0355edc142c175e1b0&amp;username=ksu056872" xr:uid="{00000000-0004-0000-0600-000042000000}"/>
    <hyperlink ref="C69" r:id="rId68" display="https://emenscr.nesdc.go.th/viewer/view.html?id=5fec41c7cd2fbc1fb9e7269d&amp;username=opm01111" xr:uid="{00000000-0004-0000-0600-000043000000}"/>
    <hyperlink ref="C70" r:id="rId69" display="https://emenscr.nesdc.go.th/viewer/view.html?id=5fec43536184281fb306e6ab&amp;username=ksu056872" xr:uid="{00000000-0004-0000-0600-000044000000}"/>
    <hyperlink ref="C71" r:id="rId70" display="https://emenscr.nesdc.go.th/viewer/view.html?id=5fec72fb59995c1fbade8fe0&amp;username=lpru0534051" xr:uid="{00000000-0004-0000-0600-000045000000}"/>
    <hyperlink ref="C72" r:id="rId71" display="https://emenscr.nesdc.go.th/viewer/view.html?id=600270dcd81bc0294d03107e&amp;username=pnru0565041" xr:uid="{00000000-0004-0000-0600-000046000000}"/>
    <hyperlink ref="C73" r:id="rId72" display="https://emenscr.nesdc.go.th/viewer/view.html?id=600292f58fc6222946bc8a1a&amp;username=kpru053621" xr:uid="{00000000-0004-0000-0600-000047000000}"/>
    <hyperlink ref="C74" r:id="rId73" display="https://emenscr.nesdc.go.th/viewer/view.html?id=600f843fef06eb0e8c9adf6a&amp;username=pcru053931" xr:uid="{00000000-0004-0000-0600-000048000000}"/>
    <hyperlink ref="C75" r:id="rId74" display="https://emenscr.nesdc.go.th/viewer/view.html?id=600f8af2ea50cd0e926270d5&amp;username=pcru053931" xr:uid="{00000000-0004-0000-0600-000049000000}"/>
    <hyperlink ref="C76" r:id="rId75" display="https://emenscr.nesdc.go.th/viewer/view.html?id=6017665f662c8a2f73e2fd34&amp;username=pcru053951" xr:uid="{00000000-0004-0000-0600-00004A000000}"/>
    <hyperlink ref="C77" r:id="rId76" display="https://emenscr.nesdc.go.th/viewer/view.html?id=60176eb335fb5c2f7ac7d5cb&amp;username=pcru053951" xr:uid="{00000000-0004-0000-0600-00004B000000}"/>
    <hyperlink ref="C78" r:id="rId77" display="https://emenscr.nesdc.go.th/viewer/view.html?id=601776db662c8a2f73e2fd88&amp;username=pcru053951" xr:uid="{00000000-0004-0000-0600-00004C000000}"/>
    <hyperlink ref="C79" r:id="rId78" display="https://emenscr.nesdc.go.th/viewer/view.html?id=60177d0de172002f71a84f54&amp;username=pcru053951" xr:uid="{00000000-0004-0000-0600-00004D000000}"/>
    <hyperlink ref="C80" r:id="rId79" display="https://emenscr.nesdc.go.th/viewer/view.html?id=6017834a929a242f72ad66c5&amp;username=pcru053951" xr:uid="{00000000-0004-0000-0600-00004E000000}"/>
    <hyperlink ref="C81" r:id="rId80" display="https://emenscr.nesdc.go.th/viewer/view.html?id=6017873a662c8a2f73e2fdca&amp;username=pcru053951" xr:uid="{00000000-0004-0000-0600-00004F000000}"/>
    <hyperlink ref="C82" r:id="rId81" display="https://emenscr.nesdc.go.th/viewer/view.html?id=602b8582c64bae4268a63a29&amp;username=labai061" xr:uid="{00000000-0004-0000-0600-000050000000}"/>
    <hyperlink ref="C83" r:id="rId82" display="https://emenscr.nesdc.go.th/viewer/view.html?id=602b91d9258b02426ad2d549&amp;username=labai061" xr:uid="{00000000-0004-0000-0600-000051000000}"/>
    <hyperlink ref="C84" r:id="rId83" display="https://emenscr.nesdc.go.th/viewer/view.html?id=602b966faa0977426cbb2479&amp;username=labai061" xr:uid="{00000000-0004-0000-0600-000052000000}"/>
    <hyperlink ref="C85" r:id="rId84" display="https://emenscr.nesdc.go.th/viewer/view.html?id=602f6ace9f63367832cd8ceb&amp;username=pcru053951" xr:uid="{00000000-0004-0000-0600-000053000000}"/>
    <hyperlink ref="C86" r:id="rId85" display="https://emenscr.nesdc.go.th/viewer/view.html?id=603d9f0ac5f50046a7b7cf71&amp;username=vru055101021" xr:uid="{00000000-0004-0000-0600-000054000000}"/>
    <hyperlink ref="C87" r:id="rId86" display="https://emenscr.nesdc.go.th/viewer/view.html?id=60ab5f5288db5c2741c60e67&amp;username=district44081" xr:uid="{00000000-0004-0000-0600-000055000000}"/>
    <hyperlink ref="C88" r:id="rId87" display="https://emenscr.nesdc.go.th/viewer/view.html?id=60af0d945ffefd6f3023ad2f&amp;username=district44081" xr:uid="{00000000-0004-0000-0600-000056000000}"/>
    <hyperlink ref="C98" r:id="rId88" display="https://emenscr.nesdc.go.th/viewer/view.html?id=60d156fad6b15e36c590418e&amp;username=labai061" xr:uid="{00000000-0004-0000-0600-000057000000}"/>
    <hyperlink ref="C119" r:id="rId89" display="https://emenscr.nesdc.go.th/viewer/view.html?id=611380b677572f035a6ea219&amp;username=moac11041" xr:uid="{00000000-0004-0000-0600-000058000000}"/>
    <hyperlink ref="C120" r:id="rId90" display="https://emenscr.nesdc.go.th/viewer/view.html?id=61139cc9e054a16ecd22ba54&amp;username=moi04071" xr:uid="{00000000-0004-0000-0600-000059000000}"/>
    <hyperlink ref="C121" r:id="rId91" display="https://emenscr.nesdc.go.th/viewer/view.html?id=61175fb34bf4461f93d6e56c&amp;username=mcru0556131" xr:uid="{00000000-0004-0000-0600-00005A000000}"/>
    <hyperlink ref="C122" r:id="rId92" display="https://emenscr.nesdc.go.th/viewer/view.html?id=611889409b236c1f95b0c1fd&amp;username=moac7015000091" xr:uid="{00000000-0004-0000-0600-00005B000000}"/>
    <hyperlink ref="C123" r:id="rId93" display="https://emenscr.nesdc.go.th/viewer/view.html?id=6118b0f79b236c1f95b0c234&amp;username=udru20401" xr:uid="{00000000-0004-0000-0600-00005C000000}"/>
    <hyperlink ref="C124" r:id="rId94" display="https://emenscr.nesdc.go.th/viewer/view.html?id=6119e2fbb1eab9706bc85305&amp;username=labai061" xr:uid="{00000000-0004-0000-0600-00005D000000}"/>
    <hyperlink ref="C125" r:id="rId95" display="https://emenscr.nesdc.go.th/viewer/view.html?id=6119f4aa454a1a70721697f8&amp;username=labai061" xr:uid="{00000000-0004-0000-0600-00005E000000}"/>
    <hyperlink ref="C89" r:id="rId96" display="https://emenscr.nesdc.go.th/viewer/view.html?id=611f6809e146413386e1e40d&amp;username=dru0563181" xr:uid="{00000000-0004-0000-0600-00005F000000}"/>
    <hyperlink ref="C90" r:id="rId97" display="https://emenscr.nesdc.go.th/viewer/view.html?id=6156d9d1b1678f763618396d&amp;username=dru0563041" xr:uid="{00000000-0004-0000-0600-000060000000}"/>
    <hyperlink ref="C99" r:id="rId98" display="https://emenscr.nesdc.go.th/viewer/view.html?id=6163d52fdab45f55828be97c&amp;username=moac12061" xr:uid="{00000000-0004-0000-0600-000061000000}"/>
    <hyperlink ref="C100" r:id="rId99" display="https://emenscr.nesdc.go.th/viewer/view.html?id=61648e679244920cdb7f535a&amp;username=moac12051" xr:uid="{00000000-0004-0000-0600-000062000000}"/>
    <hyperlink ref="C101" r:id="rId100" display="https://emenscr.nesdc.go.th/viewer/view.html?id=616514514e72b56eb592a24d&amp;username=moac12041" xr:uid="{00000000-0004-0000-0600-000063000000}"/>
    <hyperlink ref="C91" r:id="rId101" display="https://emenscr.nesdc.go.th/viewer/view.html?id=616fb1316ae3cd38821b07f7&amp;username=dru0563031" xr:uid="{00000000-0004-0000-0600-000064000000}"/>
    <hyperlink ref="C92" r:id="rId102" display="https://emenscr.nesdc.go.th/viewer/view.html?id=61766ac5e8486e60ee89940b&amp;username=dru0563051" xr:uid="{00000000-0004-0000-0600-000065000000}"/>
    <hyperlink ref="C102" r:id="rId103" display="https://emenscr.nesdc.go.th/viewer/view.html?id=6176eb42bf69fa60fb76c18c&amp;username=moac12051" xr:uid="{00000000-0004-0000-0600-000066000000}"/>
    <hyperlink ref="C93" r:id="rId104" display="https://emenscr.nesdc.go.th/viewer/view.html?id=61794d62929eeb74de1c6670&amp;username=sskru05721" xr:uid="{00000000-0004-0000-0600-000067000000}"/>
    <hyperlink ref="C94" r:id="rId105" display="https://emenscr.nesdc.go.th/viewer/view.html?id=617a4be378b1576ab528b512&amp;username=uru0535011" xr:uid="{00000000-0004-0000-0600-000068000000}"/>
    <hyperlink ref="C95" r:id="rId106" display="https://emenscr.nesdc.go.th/viewer/view.html?id=617ab3d478b1576ab528b73e&amp;username=sskru05721" xr:uid="{00000000-0004-0000-0600-000069000000}"/>
    <hyperlink ref="C103" r:id="rId107" display="https://emenscr.nesdc.go.th/viewer/view.html?id=6189f1131c41a9328354d448&amp;username=npu058911" xr:uid="{00000000-0004-0000-0600-00006A000000}"/>
    <hyperlink ref="C96" r:id="rId108" display="https://emenscr.nesdc.go.th/viewer/view.html?id=618b932dda880b328aef0ec4&amp;username=dasta1" xr:uid="{00000000-0004-0000-0600-00006B000000}"/>
    <hyperlink ref="C104" r:id="rId109" display="https://emenscr.nesdc.go.th/viewer/view.html?id=618ce144ceda15328416c237&amp;username=moac11041" xr:uid="{00000000-0004-0000-0600-00006C000000}"/>
    <hyperlink ref="C105" r:id="rId110" display="https://emenscr.nesdc.go.th/viewer/view.html?id=618ceae1c365253295d32d6f&amp;username=moac11041" xr:uid="{00000000-0004-0000-0600-00006D000000}"/>
    <hyperlink ref="C106" r:id="rId111" display="https://emenscr.nesdc.go.th/viewer/view.html?id=619deb6fdf200361cae581e1&amp;username=nsru0616071" xr:uid="{00000000-0004-0000-0600-00006E000000}"/>
    <hyperlink ref="C107" r:id="rId112" display="https://emenscr.nesdc.go.th/viewer/view.html?id=61a6e01ee4a0ba43f163af6b&amp;username=ssru056761" xr:uid="{00000000-0004-0000-0600-00006F000000}"/>
    <hyperlink ref="C108" r:id="rId113" display="https://emenscr.nesdc.go.th/viewer/view.html?id=61a863f57a9fbf43eacea726&amp;username=moi04071" xr:uid="{00000000-0004-0000-0600-000070000000}"/>
    <hyperlink ref="C109" r:id="rId114" display="https://emenscr.nesdc.go.th/viewer/view.html?id=61aee003e4a0ba43f163b387&amp;username=moi04071" xr:uid="{00000000-0004-0000-0600-000071000000}"/>
    <hyperlink ref="C110" r:id="rId115" display="https://emenscr.nesdc.go.th/viewer/view.html?id=61b16b5220af770c9d9bf5bd&amp;username=dnp_regional_81_71" xr:uid="{00000000-0004-0000-0600-000072000000}"/>
    <hyperlink ref="C111" r:id="rId116" display="https://emenscr.nesdc.go.th/viewer/view.html?id=61b1c94b20af770c9d9bf6cb&amp;username=dnp_regional_81_71" xr:uid="{00000000-0004-0000-0600-000073000000}"/>
    <hyperlink ref="C112" r:id="rId117" display="https://emenscr.nesdc.go.th/viewer/view.html?id=61b99d1e358cdf1cf688252e&amp;username=nrct00051" xr:uid="{00000000-0004-0000-0600-000074000000}"/>
    <hyperlink ref="C113" r:id="rId118" display="https://emenscr.nesdc.go.th/viewer/view.html?id=61bab13e77a3ca1cee43a81e&amp;username=mof03031" xr:uid="{00000000-0004-0000-0600-000075000000}"/>
    <hyperlink ref="C114" r:id="rId119" display="https://emenscr.nesdc.go.th/viewer/view.html?id=61bac15b358cdf1cf6882615&amp;username=srru0546171" xr:uid="{00000000-0004-0000-0600-000076000000}"/>
    <hyperlink ref="C115" r:id="rId120" display="https://emenscr.nesdc.go.th/viewer/view.html?id=61c048d31a10626236233e5b&amp;username=mof10141" xr:uid="{00000000-0004-0000-0600-000077000000}"/>
    <hyperlink ref="C116" r:id="rId121" display="https://emenscr.nesdc.go.th/viewer/view.html?id=61c12afc1a10626236233ec3&amp;username=pcru053951" xr:uid="{00000000-0004-0000-0600-000078000000}"/>
    <hyperlink ref="C117" r:id="rId122" display="https://emenscr.nesdc.go.th/viewer/view.html?id=61c189c3866f4b33ec83aa6c&amp;username=moi0019331" xr:uid="{00000000-0004-0000-0600-000079000000}"/>
    <hyperlink ref="C118" r:id="rId123" display="https://emenscr.nesdc.go.th/viewer/view.html?id=61d69bcdcbd4c70d9465e517&amp;username=sskru05721" xr:uid="{00000000-0004-0000-0600-00007A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25"/>
  <sheetViews>
    <sheetView topLeftCell="B1" zoomScale="70" zoomScaleNormal="70" workbookViewId="0">
      <selection activeCell="B1" sqref="A1:XFD1"/>
    </sheetView>
  </sheetViews>
  <sheetFormatPr defaultRowHeight="21" x14ac:dyDescent="0.35"/>
  <cols>
    <col min="1" max="1" width="33.7109375" style="8" hidden="1" customWidth="1"/>
    <col min="2" max="2" width="16.140625" style="5" customWidth="1"/>
    <col min="3" max="3" width="20.28515625" style="5" customWidth="1"/>
    <col min="4" max="4" width="50.140625" style="5" customWidth="1"/>
    <col min="5" max="6" width="54" style="8" hidden="1" customWidth="1"/>
    <col min="7" max="7" width="15.140625" style="6" customWidth="1"/>
    <col min="8" max="8" width="28.28515625" style="5" customWidth="1"/>
    <col min="9" max="9" width="27" style="5" customWidth="1"/>
    <col min="10" max="14" width="54" style="5" customWidth="1"/>
    <col min="15" max="15" width="16.140625" style="5" customWidth="1"/>
    <col min="16" max="16" width="20.28515625" style="5" customWidth="1"/>
    <col min="17" max="16384" width="9.140625" style="5"/>
  </cols>
  <sheetData>
    <row r="1" spans="1:16" s="73" customFormat="1" ht="30" customHeight="1" x14ac:dyDescent="0.45">
      <c r="A1" s="71"/>
      <c r="B1" s="72" t="s">
        <v>859</v>
      </c>
      <c r="C1" s="71"/>
      <c r="D1" s="71"/>
      <c r="E1" s="71"/>
      <c r="F1" s="72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x14ac:dyDescent="0.35">
      <c r="A2" s="1" t="s">
        <v>0</v>
      </c>
      <c r="B2" s="3" t="s">
        <v>9</v>
      </c>
      <c r="C2" s="3" t="s">
        <v>10</v>
      </c>
      <c r="D2" s="3" t="s">
        <v>1</v>
      </c>
      <c r="E2" s="1" t="s">
        <v>1</v>
      </c>
      <c r="F2" s="1" t="s">
        <v>2</v>
      </c>
      <c r="G2" s="4" t="s">
        <v>396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/>
      <c r="O2" s="3" t="s">
        <v>9</v>
      </c>
      <c r="P2" s="3" t="s">
        <v>10</v>
      </c>
    </row>
    <row r="3" spans="1:16" ht="21.75" thickBot="1" x14ac:dyDescent="0.4">
      <c r="A3" s="8" t="s">
        <v>86</v>
      </c>
      <c r="B3" s="7" t="s">
        <v>171</v>
      </c>
      <c r="C3" s="7" t="s">
        <v>522</v>
      </c>
      <c r="D3" s="9" t="s">
        <v>87</v>
      </c>
      <c r="E3" s="8" t="s">
        <v>87</v>
      </c>
      <c r="F3" s="8" t="s">
        <v>13</v>
      </c>
      <c r="G3" s="6">
        <v>2563</v>
      </c>
      <c r="H3" s="5" t="s">
        <v>88</v>
      </c>
      <c r="I3" s="5" t="s">
        <v>23</v>
      </c>
      <c r="K3" s="5" t="s">
        <v>89</v>
      </c>
      <c r="L3" s="5" t="s">
        <v>90</v>
      </c>
      <c r="N3" s="5" t="s">
        <v>405</v>
      </c>
      <c r="O3" s="5" t="s">
        <v>171</v>
      </c>
      <c r="P3" s="5" t="s">
        <v>522</v>
      </c>
    </row>
    <row r="4" spans="1:16" ht="21.75" thickBot="1" x14ac:dyDescent="0.4">
      <c r="A4" s="8" t="s">
        <v>112</v>
      </c>
      <c r="B4" s="7" t="s">
        <v>171</v>
      </c>
      <c r="C4" s="7" t="s">
        <v>522</v>
      </c>
      <c r="D4" s="10" t="s">
        <v>113</v>
      </c>
      <c r="E4" s="8" t="s">
        <v>113</v>
      </c>
      <c r="F4" s="8" t="s">
        <v>13</v>
      </c>
      <c r="G4" s="6">
        <v>2563</v>
      </c>
      <c r="H4" s="5" t="s">
        <v>114</v>
      </c>
      <c r="I4" s="5" t="s">
        <v>23</v>
      </c>
      <c r="J4" s="5" t="s">
        <v>115</v>
      </c>
      <c r="K4" s="5" t="s">
        <v>66</v>
      </c>
      <c r="L4" s="5" t="s">
        <v>67</v>
      </c>
      <c r="N4" s="5" t="s">
        <v>456</v>
      </c>
      <c r="O4" s="5" t="s">
        <v>171</v>
      </c>
      <c r="P4" s="5" t="s">
        <v>522</v>
      </c>
    </row>
    <row r="5" spans="1:16" ht="21.75" thickBot="1" x14ac:dyDescent="0.4">
      <c r="A5" s="8" t="s">
        <v>118</v>
      </c>
      <c r="B5" s="7" t="s">
        <v>171</v>
      </c>
      <c r="C5" s="7" t="s">
        <v>522</v>
      </c>
      <c r="D5" s="10" t="s">
        <v>119</v>
      </c>
      <c r="E5" s="8" t="s">
        <v>119</v>
      </c>
      <c r="F5" s="8" t="s">
        <v>21</v>
      </c>
      <c r="G5" s="6">
        <v>2563</v>
      </c>
      <c r="H5" s="5" t="s">
        <v>47</v>
      </c>
      <c r="I5" s="5" t="s">
        <v>23</v>
      </c>
      <c r="J5" s="5" t="s">
        <v>120</v>
      </c>
      <c r="K5" s="5" t="s">
        <v>121</v>
      </c>
      <c r="L5" s="5" t="s">
        <v>36</v>
      </c>
      <c r="N5" s="5" t="s">
        <v>410</v>
      </c>
      <c r="O5" s="5" t="s">
        <v>171</v>
      </c>
      <c r="P5" s="5" t="s">
        <v>522</v>
      </c>
    </row>
    <row r="6" spans="1:16" ht="21.75" thickBot="1" x14ac:dyDescent="0.4">
      <c r="A6" s="8" t="s">
        <v>63</v>
      </c>
      <c r="B6" s="39" t="s">
        <v>171</v>
      </c>
      <c r="C6" s="39" t="s">
        <v>172</v>
      </c>
      <c r="D6" s="10" t="s">
        <v>64</v>
      </c>
      <c r="E6" s="8" t="s">
        <v>64</v>
      </c>
      <c r="F6" s="8" t="s">
        <v>13</v>
      </c>
      <c r="G6" s="6">
        <v>2562</v>
      </c>
      <c r="H6" s="5" t="s">
        <v>14</v>
      </c>
      <c r="I6" s="5" t="s">
        <v>15</v>
      </c>
      <c r="J6" s="5" t="s">
        <v>65</v>
      </c>
      <c r="K6" s="5" t="s">
        <v>66</v>
      </c>
      <c r="L6" s="5" t="s">
        <v>67</v>
      </c>
      <c r="N6" s="5" t="s">
        <v>403</v>
      </c>
      <c r="O6" s="5" t="s">
        <v>171</v>
      </c>
      <c r="P6" s="5" t="s">
        <v>172</v>
      </c>
    </row>
    <row r="7" spans="1:16" ht="21.75" thickBot="1" x14ac:dyDescent="0.4">
      <c r="A7" s="8" t="s">
        <v>238</v>
      </c>
      <c r="B7" s="40" t="s">
        <v>171</v>
      </c>
      <c r="C7" s="40" t="s">
        <v>172</v>
      </c>
      <c r="D7" s="11" t="s">
        <v>239</v>
      </c>
      <c r="E7" s="8" t="s">
        <v>239</v>
      </c>
      <c r="F7" s="8" t="s">
        <v>13</v>
      </c>
      <c r="G7" s="2">
        <v>2564</v>
      </c>
      <c r="H7" s="8" t="s">
        <v>181</v>
      </c>
      <c r="I7" s="8" t="s">
        <v>48</v>
      </c>
      <c r="J7" s="8" t="s">
        <v>65</v>
      </c>
      <c r="K7" s="8" t="s">
        <v>66</v>
      </c>
      <c r="L7" s="8" t="s">
        <v>67</v>
      </c>
      <c r="M7" s="8"/>
      <c r="N7" s="8" t="s">
        <v>423</v>
      </c>
      <c r="O7" s="8" t="s">
        <v>171</v>
      </c>
      <c r="P7" s="8" t="s">
        <v>172</v>
      </c>
    </row>
    <row r="8" spans="1:16" ht="21.75" thickBot="1" x14ac:dyDescent="0.4">
      <c r="A8" s="8" t="s">
        <v>308</v>
      </c>
      <c r="B8" s="40" t="s">
        <v>171</v>
      </c>
      <c r="C8" s="40" t="s">
        <v>172</v>
      </c>
      <c r="D8" s="11" t="s">
        <v>309</v>
      </c>
      <c r="E8" s="8" t="s">
        <v>309</v>
      </c>
      <c r="F8" s="8" t="s">
        <v>13</v>
      </c>
      <c r="G8" s="2">
        <v>2566</v>
      </c>
      <c r="H8" s="8" t="s">
        <v>185</v>
      </c>
      <c r="I8" s="8" t="s">
        <v>307</v>
      </c>
      <c r="J8" s="8" t="s">
        <v>170</v>
      </c>
      <c r="K8" s="8" t="s">
        <v>189</v>
      </c>
      <c r="L8" s="8" t="s">
        <v>29</v>
      </c>
      <c r="M8" s="8" t="s">
        <v>310</v>
      </c>
      <c r="N8" s="8" t="s">
        <v>429</v>
      </c>
      <c r="O8" s="8" t="s">
        <v>171</v>
      </c>
      <c r="P8" s="8" t="s">
        <v>172</v>
      </c>
    </row>
    <row r="9" spans="1:16" ht="21.75" thickBot="1" x14ac:dyDescent="0.4">
      <c r="A9" s="8" t="s">
        <v>339</v>
      </c>
      <c r="B9" s="40" t="s">
        <v>171</v>
      </c>
      <c r="C9" s="40" t="s">
        <v>172</v>
      </c>
      <c r="D9" s="11" t="s">
        <v>340</v>
      </c>
      <c r="E9" s="8" t="s">
        <v>340</v>
      </c>
      <c r="F9" s="8" t="s">
        <v>13</v>
      </c>
      <c r="G9" s="2">
        <v>2564</v>
      </c>
      <c r="H9" s="8" t="s">
        <v>181</v>
      </c>
      <c r="I9" s="8" t="s">
        <v>48</v>
      </c>
      <c r="J9" s="8" t="s">
        <v>271</v>
      </c>
      <c r="K9" s="8" t="s">
        <v>327</v>
      </c>
      <c r="L9" s="8" t="s">
        <v>36</v>
      </c>
      <c r="M9" s="8"/>
      <c r="N9" s="8" t="s">
        <v>509</v>
      </c>
      <c r="O9" s="8" t="s">
        <v>171</v>
      </c>
      <c r="P9" s="8" t="s">
        <v>172</v>
      </c>
    </row>
    <row r="10" spans="1:16" ht="21.75" thickBot="1" x14ac:dyDescent="0.4">
      <c r="A10" s="8" t="s">
        <v>362</v>
      </c>
      <c r="B10" s="40" t="s">
        <v>171</v>
      </c>
      <c r="C10" s="40" t="s">
        <v>172</v>
      </c>
      <c r="D10" s="11" t="s">
        <v>363</v>
      </c>
      <c r="E10" s="8" t="s">
        <v>363</v>
      </c>
      <c r="F10" s="8" t="s">
        <v>13</v>
      </c>
      <c r="G10" s="2">
        <v>2565</v>
      </c>
      <c r="H10" s="8" t="s">
        <v>167</v>
      </c>
      <c r="I10" s="8" t="s">
        <v>53</v>
      </c>
      <c r="J10" s="8" t="s">
        <v>65</v>
      </c>
      <c r="K10" s="8" t="s">
        <v>66</v>
      </c>
      <c r="L10" s="8" t="s">
        <v>67</v>
      </c>
      <c r="M10" s="8"/>
      <c r="N10" s="8" t="s">
        <v>440</v>
      </c>
      <c r="O10" s="8" t="s">
        <v>171</v>
      </c>
      <c r="P10" s="8" t="s">
        <v>172</v>
      </c>
    </row>
    <row r="11" spans="1:16" ht="21.75" thickBot="1" x14ac:dyDescent="0.4">
      <c r="A11" s="8" t="s">
        <v>364</v>
      </c>
      <c r="B11" s="40" t="s">
        <v>171</v>
      </c>
      <c r="C11" s="40" t="s">
        <v>172</v>
      </c>
      <c r="D11" s="11" t="s">
        <v>365</v>
      </c>
      <c r="E11" s="8" t="s">
        <v>365</v>
      </c>
      <c r="F11" s="8" t="s">
        <v>13</v>
      </c>
      <c r="G11" s="2">
        <v>2565</v>
      </c>
      <c r="H11" s="8" t="s">
        <v>336</v>
      </c>
      <c r="I11" s="8" t="s">
        <v>53</v>
      </c>
      <c r="J11" s="8" t="s">
        <v>65</v>
      </c>
      <c r="K11" s="8" t="s">
        <v>66</v>
      </c>
      <c r="L11" s="8" t="s">
        <v>67</v>
      </c>
      <c r="M11" s="8"/>
      <c r="N11" s="8" t="s">
        <v>441</v>
      </c>
      <c r="O11" s="8" t="s">
        <v>171</v>
      </c>
      <c r="P11" s="8" t="s">
        <v>172</v>
      </c>
    </row>
    <row r="12" spans="1:16" ht="21.75" thickBot="1" x14ac:dyDescent="0.4">
      <c r="A12" s="8" t="s">
        <v>377</v>
      </c>
      <c r="B12" s="40" t="s">
        <v>171</v>
      </c>
      <c r="C12" s="40" t="s">
        <v>172</v>
      </c>
      <c r="D12" s="11" t="s">
        <v>378</v>
      </c>
      <c r="E12" s="8" t="s">
        <v>378</v>
      </c>
      <c r="F12" s="8" t="s">
        <v>21</v>
      </c>
      <c r="G12" s="2">
        <v>2565</v>
      </c>
      <c r="H12" s="8" t="s">
        <v>167</v>
      </c>
      <c r="I12" s="8" t="s">
        <v>53</v>
      </c>
      <c r="J12" s="8" t="s">
        <v>379</v>
      </c>
      <c r="K12" s="8" t="s">
        <v>380</v>
      </c>
      <c r="L12" s="8" t="s">
        <v>36</v>
      </c>
      <c r="M12" s="8"/>
      <c r="N12" s="8" t="s">
        <v>517</v>
      </c>
      <c r="O12" s="8" t="s">
        <v>171</v>
      </c>
      <c r="P12" s="8" t="s">
        <v>172</v>
      </c>
    </row>
    <row r="13" spans="1:16" ht="21.75" thickBot="1" x14ac:dyDescent="0.4">
      <c r="A13" s="8" t="s">
        <v>229</v>
      </c>
      <c r="B13" s="41" t="s">
        <v>171</v>
      </c>
      <c r="C13" s="41" t="s">
        <v>173</v>
      </c>
      <c r="D13" s="11" t="s">
        <v>46</v>
      </c>
      <c r="E13" s="8" t="s">
        <v>46</v>
      </c>
      <c r="F13" s="8" t="s">
        <v>13</v>
      </c>
      <c r="G13" s="2">
        <v>2564</v>
      </c>
      <c r="H13" s="8" t="s">
        <v>181</v>
      </c>
      <c r="I13" s="8" t="s">
        <v>48</v>
      </c>
      <c r="J13" s="8" t="s">
        <v>49</v>
      </c>
      <c r="K13" s="8" t="s">
        <v>50</v>
      </c>
      <c r="L13" s="8" t="s">
        <v>18</v>
      </c>
      <c r="M13" s="8"/>
      <c r="N13" s="8" t="s">
        <v>476</v>
      </c>
      <c r="O13" s="8" t="s">
        <v>171</v>
      </c>
      <c r="P13" s="8" t="s">
        <v>173</v>
      </c>
    </row>
    <row r="14" spans="1:16" ht="21.75" thickBot="1" x14ac:dyDescent="0.4">
      <c r="A14" s="8" t="s">
        <v>244</v>
      </c>
      <c r="B14" s="41" t="s">
        <v>171</v>
      </c>
      <c r="C14" s="41" t="s">
        <v>173</v>
      </c>
      <c r="D14" s="11" t="s">
        <v>245</v>
      </c>
      <c r="E14" s="8" t="s">
        <v>245</v>
      </c>
      <c r="F14" s="8" t="s">
        <v>13</v>
      </c>
      <c r="G14" s="2">
        <v>2564</v>
      </c>
      <c r="H14" s="8" t="s">
        <v>181</v>
      </c>
      <c r="I14" s="8" t="s">
        <v>53</v>
      </c>
      <c r="J14" s="8" t="s">
        <v>49</v>
      </c>
      <c r="K14" s="8" t="s">
        <v>50</v>
      </c>
      <c r="L14" s="8" t="s">
        <v>18</v>
      </c>
      <c r="M14" s="8"/>
      <c r="N14" s="8" t="s">
        <v>479</v>
      </c>
      <c r="O14" s="8" t="s">
        <v>171</v>
      </c>
      <c r="P14" s="8" t="s">
        <v>173</v>
      </c>
    </row>
    <row r="15" spans="1:16" ht="21.75" thickBot="1" x14ac:dyDescent="0.4">
      <c r="A15" s="8" t="s">
        <v>19</v>
      </c>
      <c r="B15" s="15" t="s">
        <v>183</v>
      </c>
      <c r="C15" s="15" t="s">
        <v>184</v>
      </c>
      <c r="D15" s="10" t="s">
        <v>20</v>
      </c>
      <c r="E15" s="8" t="s">
        <v>20</v>
      </c>
      <c r="F15" s="8" t="s">
        <v>21</v>
      </c>
      <c r="G15" s="6">
        <v>2561</v>
      </c>
      <c r="H15" s="5" t="s">
        <v>22</v>
      </c>
      <c r="I15" s="5" t="s">
        <v>23</v>
      </c>
      <c r="K15" s="5" t="s">
        <v>24</v>
      </c>
      <c r="L15" s="5" t="s">
        <v>18</v>
      </c>
      <c r="N15" s="5" t="s">
        <v>398</v>
      </c>
      <c r="O15" s="5" t="s">
        <v>183</v>
      </c>
      <c r="P15" s="5" t="s">
        <v>184</v>
      </c>
    </row>
    <row r="16" spans="1:16" ht="21.75" thickBot="1" x14ac:dyDescent="0.4">
      <c r="A16" s="8" t="s">
        <v>25</v>
      </c>
      <c r="B16" s="15" t="s">
        <v>183</v>
      </c>
      <c r="C16" s="15" t="s">
        <v>184</v>
      </c>
      <c r="D16" s="10" t="s">
        <v>26</v>
      </c>
      <c r="E16" s="8" t="s">
        <v>26</v>
      </c>
      <c r="F16" s="8" t="s">
        <v>13</v>
      </c>
      <c r="G16" s="6">
        <v>2562</v>
      </c>
      <c r="H16" s="5" t="s">
        <v>14</v>
      </c>
      <c r="I16" s="5" t="s">
        <v>15</v>
      </c>
      <c r="J16" s="5" t="s">
        <v>27</v>
      </c>
      <c r="K16" s="5" t="s">
        <v>28</v>
      </c>
      <c r="L16" s="5" t="s">
        <v>29</v>
      </c>
      <c r="N16" s="5" t="s">
        <v>399</v>
      </c>
      <c r="O16" s="5" t="s">
        <v>183</v>
      </c>
      <c r="P16" s="5" t="s">
        <v>184</v>
      </c>
    </row>
    <row r="17" spans="1:16" ht="21.75" thickBot="1" x14ac:dyDescent="0.4">
      <c r="A17" s="8" t="s">
        <v>51</v>
      </c>
      <c r="B17" s="15" t="s">
        <v>183</v>
      </c>
      <c r="C17" s="15" t="s">
        <v>184</v>
      </c>
      <c r="D17" s="10" t="s">
        <v>52</v>
      </c>
      <c r="E17" s="8" t="s">
        <v>52</v>
      </c>
      <c r="F17" s="8" t="s">
        <v>13</v>
      </c>
      <c r="G17" s="6">
        <v>2563</v>
      </c>
      <c r="H17" s="5" t="s">
        <v>47</v>
      </c>
      <c r="I17" s="5" t="s">
        <v>53</v>
      </c>
      <c r="J17" s="5" t="s">
        <v>49</v>
      </c>
      <c r="K17" s="5" t="s">
        <v>50</v>
      </c>
      <c r="L17" s="5" t="s">
        <v>18</v>
      </c>
      <c r="N17" s="5" t="s">
        <v>449</v>
      </c>
      <c r="O17" s="5" t="s">
        <v>183</v>
      </c>
      <c r="P17" s="5" t="s">
        <v>184</v>
      </c>
    </row>
    <row r="18" spans="1:16" ht="21.75" thickBot="1" x14ac:dyDescent="0.4">
      <c r="A18" s="8" t="s">
        <v>56</v>
      </c>
      <c r="B18" s="15" t="s">
        <v>183</v>
      </c>
      <c r="C18" s="15" t="s">
        <v>184</v>
      </c>
      <c r="D18" s="10" t="s">
        <v>57</v>
      </c>
      <c r="E18" s="8" t="s">
        <v>57</v>
      </c>
      <c r="F18" s="8" t="s">
        <v>13</v>
      </c>
      <c r="G18" s="6">
        <v>2563</v>
      </c>
      <c r="H18" s="5" t="s">
        <v>47</v>
      </c>
      <c r="I18" s="5" t="s">
        <v>53</v>
      </c>
      <c r="J18" s="5" t="s">
        <v>49</v>
      </c>
      <c r="K18" s="5" t="s">
        <v>50</v>
      </c>
      <c r="L18" s="5" t="s">
        <v>18</v>
      </c>
      <c r="N18" s="5" t="s">
        <v>450</v>
      </c>
      <c r="O18" s="5" t="s">
        <v>183</v>
      </c>
      <c r="P18" s="5" t="s">
        <v>184</v>
      </c>
    </row>
    <row r="19" spans="1:16" ht="21.75" thickBot="1" x14ac:dyDescent="0.4">
      <c r="A19" s="8" t="s">
        <v>74</v>
      </c>
      <c r="B19" s="15" t="s">
        <v>183</v>
      </c>
      <c r="C19" s="15" t="s">
        <v>184</v>
      </c>
      <c r="D19" s="10" t="s">
        <v>75</v>
      </c>
      <c r="E19" s="8" t="s">
        <v>75</v>
      </c>
      <c r="F19" s="8" t="s">
        <v>13</v>
      </c>
      <c r="G19" s="6">
        <v>2563</v>
      </c>
      <c r="H19" s="5" t="s">
        <v>47</v>
      </c>
      <c r="I19" s="5" t="s">
        <v>23</v>
      </c>
      <c r="J19" s="5" t="s">
        <v>76</v>
      </c>
      <c r="K19" s="5" t="s">
        <v>77</v>
      </c>
      <c r="L19" s="5" t="s">
        <v>78</v>
      </c>
      <c r="N19" s="5" t="s">
        <v>404</v>
      </c>
      <c r="O19" s="5" t="s">
        <v>183</v>
      </c>
      <c r="P19" s="5" t="s">
        <v>184</v>
      </c>
    </row>
    <row r="20" spans="1:16" ht="21.75" thickBot="1" x14ac:dyDescent="0.4">
      <c r="A20" s="8" t="s">
        <v>79</v>
      </c>
      <c r="B20" s="15" t="s">
        <v>183</v>
      </c>
      <c r="C20" s="15" t="s">
        <v>184</v>
      </c>
      <c r="D20" s="10" t="s">
        <v>80</v>
      </c>
      <c r="E20" s="8" t="s">
        <v>80</v>
      </c>
      <c r="F20" s="8" t="s">
        <v>13</v>
      </c>
      <c r="G20" s="6">
        <v>2562</v>
      </c>
      <c r="H20" s="5" t="s">
        <v>81</v>
      </c>
      <c r="I20" s="5" t="s">
        <v>82</v>
      </c>
      <c r="J20" s="5" t="s">
        <v>83</v>
      </c>
      <c r="K20" s="5" t="s">
        <v>84</v>
      </c>
      <c r="L20" s="5" t="s">
        <v>85</v>
      </c>
      <c r="N20" s="5" t="s">
        <v>453</v>
      </c>
      <c r="O20" s="5" t="s">
        <v>183</v>
      </c>
      <c r="P20" s="5" t="s">
        <v>184</v>
      </c>
    </row>
    <row r="21" spans="1:16" ht="21.75" thickBot="1" x14ac:dyDescent="0.4">
      <c r="A21" s="8" t="s">
        <v>102</v>
      </c>
      <c r="B21" s="15" t="s">
        <v>183</v>
      </c>
      <c r="C21" s="15" t="s">
        <v>184</v>
      </c>
      <c r="D21" s="10" t="s">
        <v>103</v>
      </c>
      <c r="E21" s="8" t="s">
        <v>103</v>
      </c>
      <c r="F21" s="8" t="s">
        <v>13</v>
      </c>
      <c r="G21" s="6">
        <v>2563</v>
      </c>
      <c r="H21" s="5" t="s">
        <v>47</v>
      </c>
      <c r="I21" s="5" t="s">
        <v>23</v>
      </c>
      <c r="J21" s="5" t="s">
        <v>65</v>
      </c>
      <c r="K21" s="5" t="s">
        <v>66</v>
      </c>
      <c r="L21" s="5" t="s">
        <v>67</v>
      </c>
      <c r="N21" s="5" t="s">
        <v>408</v>
      </c>
      <c r="O21" s="5" t="s">
        <v>183</v>
      </c>
      <c r="P21" s="5" t="s">
        <v>184</v>
      </c>
    </row>
    <row r="22" spans="1:16" ht="21.75" thickBot="1" x14ac:dyDescent="0.4">
      <c r="A22" s="8" t="s">
        <v>196</v>
      </c>
      <c r="B22" s="14" t="s">
        <v>183</v>
      </c>
      <c r="C22" s="14" t="s">
        <v>184</v>
      </c>
      <c r="D22" s="11" t="s">
        <v>197</v>
      </c>
      <c r="E22" s="8" t="s">
        <v>197</v>
      </c>
      <c r="F22" s="8" t="s">
        <v>13</v>
      </c>
      <c r="G22" s="2">
        <v>2564</v>
      </c>
      <c r="H22" s="8" t="s">
        <v>181</v>
      </c>
      <c r="I22" s="8" t="s">
        <v>48</v>
      </c>
      <c r="J22" s="8" t="s">
        <v>39</v>
      </c>
      <c r="K22" s="8" t="s">
        <v>28</v>
      </c>
      <c r="L22" s="8" t="s">
        <v>29</v>
      </c>
      <c r="M22" s="8"/>
      <c r="N22" s="8" t="s">
        <v>467</v>
      </c>
      <c r="O22" s="8" t="s">
        <v>183</v>
      </c>
      <c r="P22" s="8" t="s">
        <v>184</v>
      </c>
    </row>
    <row r="23" spans="1:16" ht="21.75" thickBot="1" x14ac:dyDescent="0.4">
      <c r="A23" s="8" t="s">
        <v>198</v>
      </c>
      <c r="B23" s="14" t="s">
        <v>183</v>
      </c>
      <c r="C23" s="14" t="s">
        <v>184</v>
      </c>
      <c r="D23" s="11" t="s">
        <v>199</v>
      </c>
      <c r="E23" s="8" t="s">
        <v>199</v>
      </c>
      <c r="F23" s="8" t="s">
        <v>13</v>
      </c>
      <c r="G23" s="2">
        <v>2564</v>
      </c>
      <c r="H23" s="8" t="s">
        <v>181</v>
      </c>
      <c r="I23" s="8" t="s">
        <v>48</v>
      </c>
      <c r="J23" s="8" t="s">
        <v>93</v>
      </c>
      <c r="K23" s="8" t="s">
        <v>28</v>
      </c>
      <c r="L23" s="8" t="s">
        <v>29</v>
      </c>
      <c r="M23" s="8" t="s">
        <v>200</v>
      </c>
      <c r="N23" s="8" t="s">
        <v>468</v>
      </c>
      <c r="O23" s="8" t="s">
        <v>183</v>
      </c>
      <c r="P23" s="8" t="s">
        <v>184</v>
      </c>
    </row>
    <row r="24" spans="1:16" ht="21.75" thickBot="1" x14ac:dyDescent="0.4">
      <c r="A24" s="8" t="s">
        <v>201</v>
      </c>
      <c r="B24" s="14" t="s">
        <v>183</v>
      </c>
      <c r="C24" s="14" t="s">
        <v>184</v>
      </c>
      <c r="D24" s="11" t="s">
        <v>202</v>
      </c>
      <c r="E24" s="8" t="s">
        <v>202</v>
      </c>
      <c r="F24" s="8" t="s">
        <v>13</v>
      </c>
      <c r="G24" s="2">
        <v>2564</v>
      </c>
      <c r="H24" s="8" t="s">
        <v>181</v>
      </c>
      <c r="I24" s="8" t="s">
        <v>48</v>
      </c>
      <c r="J24" s="8" t="s">
        <v>27</v>
      </c>
      <c r="K24" s="8" t="s">
        <v>28</v>
      </c>
      <c r="L24" s="8" t="s">
        <v>29</v>
      </c>
      <c r="M24" s="8"/>
      <c r="N24" s="8" t="s">
        <v>469</v>
      </c>
      <c r="O24" s="8" t="s">
        <v>183</v>
      </c>
      <c r="P24" s="8" t="s">
        <v>184</v>
      </c>
    </row>
    <row r="25" spans="1:16" ht="21.75" thickBot="1" x14ac:dyDescent="0.4">
      <c r="A25" s="8" t="s">
        <v>250</v>
      </c>
      <c r="B25" s="14" t="s">
        <v>183</v>
      </c>
      <c r="C25" s="14" t="s">
        <v>184</v>
      </c>
      <c r="D25" s="11" t="s">
        <v>251</v>
      </c>
      <c r="E25" s="8" t="s">
        <v>251</v>
      </c>
      <c r="F25" s="8" t="s">
        <v>13</v>
      </c>
      <c r="G25" s="2">
        <v>2564</v>
      </c>
      <c r="H25" s="8" t="s">
        <v>181</v>
      </c>
      <c r="I25" s="8" t="s">
        <v>48</v>
      </c>
      <c r="J25" s="8" t="s">
        <v>16</v>
      </c>
      <c r="K25" s="8" t="s">
        <v>17</v>
      </c>
      <c r="L25" s="8" t="s">
        <v>18</v>
      </c>
      <c r="M25" s="8"/>
      <c r="N25" s="8" t="s">
        <v>480</v>
      </c>
      <c r="O25" s="8" t="s">
        <v>183</v>
      </c>
      <c r="P25" s="8" t="s">
        <v>184</v>
      </c>
    </row>
    <row r="26" spans="1:16" ht="21.75" thickBot="1" x14ac:dyDescent="0.4">
      <c r="A26" s="8" t="s">
        <v>293</v>
      </c>
      <c r="B26" s="14" t="s">
        <v>183</v>
      </c>
      <c r="C26" s="14" t="s">
        <v>184</v>
      </c>
      <c r="D26" s="11" t="s">
        <v>180</v>
      </c>
      <c r="E26" s="8" t="s">
        <v>180</v>
      </c>
      <c r="F26" s="8" t="s">
        <v>13</v>
      </c>
      <c r="G26" s="2">
        <v>2564</v>
      </c>
      <c r="H26" s="8" t="s">
        <v>233</v>
      </c>
      <c r="I26" s="8" t="s">
        <v>48</v>
      </c>
      <c r="J26" s="8" t="s">
        <v>128</v>
      </c>
      <c r="K26" s="8" t="s">
        <v>182</v>
      </c>
      <c r="L26" s="8" t="s">
        <v>85</v>
      </c>
      <c r="M26" s="8"/>
      <c r="N26" s="8" t="s">
        <v>494</v>
      </c>
      <c r="O26" s="8" t="s">
        <v>183</v>
      </c>
      <c r="P26" s="8" t="s">
        <v>184</v>
      </c>
    </row>
    <row r="27" spans="1:16" ht="21.75" thickBot="1" x14ac:dyDescent="0.4">
      <c r="A27" s="8" t="s">
        <v>294</v>
      </c>
      <c r="B27" s="14" t="s">
        <v>183</v>
      </c>
      <c r="C27" s="14" t="s">
        <v>184</v>
      </c>
      <c r="D27" s="11" t="s">
        <v>295</v>
      </c>
      <c r="E27" s="8" t="s">
        <v>295</v>
      </c>
      <c r="F27" s="8" t="s">
        <v>13</v>
      </c>
      <c r="G27" s="2">
        <v>2564</v>
      </c>
      <c r="H27" s="8" t="s">
        <v>181</v>
      </c>
      <c r="I27" s="8" t="s">
        <v>48</v>
      </c>
      <c r="J27" s="8" t="s">
        <v>128</v>
      </c>
      <c r="K27" s="8" t="s">
        <v>182</v>
      </c>
      <c r="L27" s="8" t="s">
        <v>85</v>
      </c>
      <c r="M27" s="8"/>
      <c r="N27" s="8" t="s">
        <v>495</v>
      </c>
      <c r="O27" s="8" t="s">
        <v>183</v>
      </c>
      <c r="P27" s="8" t="s">
        <v>184</v>
      </c>
    </row>
    <row r="28" spans="1:16" ht="21.75" thickBot="1" x14ac:dyDescent="0.4">
      <c r="A28" s="8" t="s">
        <v>305</v>
      </c>
      <c r="B28" s="14" t="s">
        <v>183</v>
      </c>
      <c r="C28" s="14" t="s">
        <v>184</v>
      </c>
      <c r="D28" s="11" t="s">
        <v>306</v>
      </c>
      <c r="E28" s="8" t="s">
        <v>306</v>
      </c>
      <c r="F28" s="8" t="s">
        <v>13</v>
      </c>
      <c r="G28" s="2">
        <v>2565</v>
      </c>
      <c r="H28" s="8" t="s">
        <v>167</v>
      </c>
      <c r="I28" s="8" t="s">
        <v>53</v>
      </c>
      <c r="J28" s="8" t="s">
        <v>128</v>
      </c>
      <c r="K28" s="8" t="s">
        <v>182</v>
      </c>
      <c r="L28" s="8" t="s">
        <v>85</v>
      </c>
      <c r="M28" s="8" t="s">
        <v>200</v>
      </c>
      <c r="N28" s="8" t="s">
        <v>500</v>
      </c>
      <c r="O28" s="8" t="s">
        <v>183</v>
      </c>
      <c r="P28" s="8" t="s">
        <v>184</v>
      </c>
    </row>
    <row r="29" spans="1:16" ht="21.75" thickBot="1" x14ac:dyDescent="0.4">
      <c r="A29" s="8" t="s">
        <v>321</v>
      </c>
      <c r="B29" s="14" t="s">
        <v>183</v>
      </c>
      <c r="C29" s="14" t="s">
        <v>184</v>
      </c>
      <c r="D29" s="11" t="s">
        <v>180</v>
      </c>
      <c r="E29" s="8" t="s">
        <v>180</v>
      </c>
      <c r="F29" s="8" t="s">
        <v>13</v>
      </c>
      <c r="G29" s="2">
        <v>2566</v>
      </c>
      <c r="H29" s="8" t="s">
        <v>185</v>
      </c>
      <c r="I29" s="8" t="s">
        <v>307</v>
      </c>
      <c r="J29" s="8" t="s">
        <v>128</v>
      </c>
      <c r="K29" s="8" t="s">
        <v>182</v>
      </c>
      <c r="L29" s="8" t="s">
        <v>85</v>
      </c>
      <c r="M29" s="8" t="s">
        <v>310</v>
      </c>
      <c r="N29" s="8" t="s">
        <v>502</v>
      </c>
      <c r="O29" s="8" t="s">
        <v>183</v>
      </c>
      <c r="P29" s="8" t="s">
        <v>184</v>
      </c>
    </row>
    <row r="30" spans="1:16" ht="21.75" thickBot="1" x14ac:dyDescent="0.4">
      <c r="A30" s="8" t="s">
        <v>322</v>
      </c>
      <c r="B30" s="14" t="s">
        <v>183</v>
      </c>
      <c r="C30" s="14" t="s">
        <v>184</v>
      </c>
      <c r="D30" s="11" t="s">
        <v>323</v>
      </c>
      <c r="E30" s="8" t="s">
        <v>323</v>
      </c>
      <c r="F30" s="8" t="s">
        <v>13</v>
      </c>
      <c r="G30" s="2">
        <v>2566</v>
      </c>
      <c r="H30" s="8" t="s">
        <v>185</v>
      </c>
      <c r="I30" s="8" t="s">
        <v>307</v>
      </c>
      <c r="J30" s="8" t="s">
        <v>128</v>
      </c>
      <c r="K30" s="8" t="s">
        <v>182</v>
      </c>
      <c r="L30" s="8" t="s">
        <v>85</v>
      </c>
      <c r="M30" s="8" t="s">
        <v>310</v>
      </c>
      <c r="N30" s="8" t="s">
        <v>503</v>
      </c>
      <c r="O30" s="8" t="s">
        <v>183</v>
      </c>
      <c r="P30" s="8" t="s">
        <v>184</v>
      </c>
    </row>
    <row r="31" spans="1:16" ht="21.75" thickBot="1" x14ac:dyDescent="0.4">
      <c r="A31" s="8" t="s">
        <v>330</v>
      </c>
      <c r="B31" s="14" t="s">
        <v>183</v>
      </c>
      <c r="C31" s="14" t="s">
        <v>184</v>
      </c>
      <c r="D31" s="11" t="s">
        <v>393</v>
      </c>
      <c r="E31" s="8" t="s">
        <v>331</v>
      </c>
      <c r="F31" s="8" t="s">
        <v>13</v>
      </c>
      <c r="G31" s="2">
        <v>2565</v>
      </c>
      <c r="H31" s="8" t="s">
        <v>167</v>
      </c>
      <c r="I31" s="8" t="s">
        <v>53</v>
      </c>
      <c r="J31" s="8" t="s">
        <v>39</v>
      </c>
      <c r="K31" s="8" t="s">
        <v>28</v>
      </c>
      <c r="L31" s="8" t="s">
        <v>29</v>
      </c>
      <c r="M31" s="8"/>
      <c r="N31" s="8" t="s">
        <v>505</v>
      </c>
      <c r="O31" s="8" t="s">
        <v>183</v>
      </c>
      <c r="P31" s="8" t="s">
        <v>184</v>
      </c>
    </row>
    <row r="32" spans="1:16" ht="21.75" thickBot="1" x14ac:dyDescent="0.4">
      <c r="A32" s="8" t="s">
        <v>332</v>
      </c>
      <c r="B32" s="14" t="s">
        <v>183</v>
      </c>
      <c r="C32" s="14" t="s">
        <v>184</v>
      </c>
      <c r="D32" s="11" t="s">
        <v>333</v>
      </c>
      <c r="E32" s="8" t="s">
        <v>333</v>
      </c>
      <c r="F32" s="8" t="s">
        <v>13</v>
      </c>
      <c r="G32" s="2">
        <v>2565</v>
      </c>
      <c r="H32" s="8" t="s">
        <v>167</v>
      </c>
      <c r="I32" s="8" t="s">
        <v>53</v>
      </c>
      <c r="J32" s="8" t="s">
        <v>27</v>
      </c>
      <c r="K32" s="8" t="s">
        <v>28</v>
      </c>
      <c r="L32" s="8" t="s">
        <v>29</v>
      </c>
      <c r="M32" s="8"/>
      <c r="N32" s="8" t="s">
        <v>506</v>
      </c>
      <c r="O32" s="8" t="s">
        <v>183</v>
      </c>
      <c r="P32" s="8" t="s">
        <v>184</v>
      </c>
    </row>
    <row r="33" spans="1:16" ht="21.75" thickBot="1" x14ac:dyDescent="0.4">
      <c r="A33" s="8" t="s">
        <v>341</v>
      </c>
      <c r="B33" s="14" t="s">
        <v>183</v>
      </c>
      <c r="C33" s="14" t="s">
        <v>184</v>
      </c>
      <c r="D33" s="11" t="s">
        <v>342</v>
      </c>
      <c r="E33" s="8" t="s">
        <v>342</v>
      </c>
      <c r="F33" s="8" t="s">
        <v>13</v>
      </c>
      <c r="G33" s="2">
        <v>2565</v>
      </c>
      <c r="H33" s="8" t="s">
        <v>167</v>
      </c>
      <c r="I33" s="8" t="s">
        <v>53</v>
      </c>
      <c r="J33" s="8" t="s">
        <v>27</v>
      </c>
      <c r="K33" s="8" t="s">
        <v>28</v>
      </c>
      <c r="L33" s="8" t="s">
        <v>29</v>
      </c>
      <c r="M33" s="8"/>
      <c r="N33" s="8" t="s">
        <v>510</v>
      </c>
      <c r="O33" s="8" t="s">
        <v>183</v>
      </c>
      <c r="P33" s="8" t="s">
        <v>184</v>
      </c>
    </row>
    <row r="34" spans="1:16" ht="21.75" thickBot="1" x14ac:dyDescent="0.4">
      <c r="A34" s="8" t="s">
        <v>375</v>
      </c>
      <c r="B34" s="14" t="s">
        <v>183</v>
      </c>
      <c r="C34" s="14" t="s">
        <v>184</v>
      </c>
      <c r="D34" s="11" t="s">
        <v>376</v>
      </c>
      <c r="E34" s="8" t="s">
        <v>376</v>
      </c>
      <c r="F34" s="8" t="s">
        <v>13</v>
      </c>
      <c r="G34" s="2">
        <v>2565</v>
      </c>
      <c r="H34" s="8" t="s">
        <v>167</v>
      </c>
      <c r="I34" s="8" t="s">
        <v>53</v>
      </c>
      <c r="J34" s="8" t="s">
        <v>16</v>
      </c>
      <c r="K34" s="8" t="s">
        <v>17</v>
      </c>
      <c r="L34" s="8" t="s">
        <v>18</v>
      </c>
      <c r="M34" s="8"/>
      <c r="N34" s="8" t="s">
        <v>442</v>
      </c>
      <c r="O34" s="8" t="s">
        <v>183</v>
      </c>
      <c r="P34" s="8" t="s">
        <v>184</v>
      </c>
    </row>
    <row r="35" spans="1:16" ht="21.75" thickBot="1" x14ac:dyDescent="0.4">
      <c r="A35" s="8" t="s">
        <v>30</v>
      </c>
      <c r="B35" s="42" t="s">
        <v>183</v>
      </c>
      <c r="C35" s="42" t="s">
        <v>205</v>
      </c>
      <c r="D35" s="10" t="s">
        <v>31</v>
      </c>
      <c r="E35" s="8" t="s">
        <v>31</v>
      </c>
      <c r="F35" s="8" t="s">
        <v>13</v>
      </c>
      <c r="G35" s="6">
        <v>2562</v>
      </c>
      <c r="H35" s="5" t="s">
        <v>14</v>
      </c>
      <c r="I35" s="5" t="s">
        <v>15</v>
      </c>
      <c r="J35" s="5" t="s">
        <v>27</v>
      </c>
      <c r="K35" s="5" t="s">
        <v>28</v>
      </c>
      <c r="L35" s="5" t="s">
        <v>29</v>
      </c>
      <c r="N35" s="5" t="s">
        <v>400</v>
      </c>
      <c r="O35" s="5" t="s">
        <v>183</v>
      </c>
      <c r="P35" s="5" t="s">
        <v>205</v>
      </c>
    </row>
    <row r="36" spans="1:16" ht="21.75" thickBot="1" x14ac:dyDescent="0.4">
      <c r="A36" s="8" t="s">
        <v>37</v>
      </c>
      <c r="B36" s="42" t="s">
        <v>183</v>
      </c>
      <c r="C36" s="42" t="s">
        <v>205</v>
      </c>
      <c r="D36" s="10" t="s">
        <v>38</v>
      </c>
      <c r="E36" s="8" t="s">
        <v>38</v>
      </c>
      <c r="F36" s="8" t="s">
        <v>13</v>
      </c>
      <c r="G36" s="6">
        <v>2562</v>
      </c>
      <c r="H36" s="5" t="s">
        <v>14</v>
      </c>
      <c r="I36" s="5" t="s">
        <v>15</v>
      </c>
      <c r="J36" s="5" t="s">
        <v>39</v>
      </c>
      <c r="K36" s="5" t="s">
        <v>28</v>
      </c>
      <c r="L36" s="5" t="s">
        <v>29</v>
      </c>
      <c r="N36" s="5" t="s">
        <v>446</v>
      </c>
      <c r="O36" s="5" t="s">
        <v>183</v>
      </c>
      <c r="P36" s="5" t="s">
        <v>205</v>
      </c>
    </row>
    <row r="37" spans="1:16" ht="21.75" thickBot="1" x14ac:dyDescent="0.4">
      <c r="A37" s="8" t="s">
        <v>91</v>
      </c>
      <c r="B37" s="42" t="s">
        <v>183</v>
      </c>
      <c r="C37" s="42" t="s">
        <v>205</v>
      </c>
      <c r="D37" s="10" t="s">
        <v>92</v>
      </c>
      <c r="E37" s="8" t="s">
        <v>92</v>
      </c>
      <c r="F37" s="8" t="s">
        <v>13</v>
      </c>
      <c r="G37" s="6">
        <v>2563</v>
      </c>
      <c r="H37" s="5" t="s">
        <v>47</v>
      </c>
      <c r="I37" s="5" t="s">
        <v>23</v>
      </c>
      <c r="J37" s="5" t="s">
        <v>93</v>
      </c>
      <c r="K37" s="5" t="s">
        <v>28</v>
      </c>
      <c r="L37" s="5" t="s">
        <v>29</v>
      </c>
      <c r="N37" s="5" t="s">
        <v>406</v>
      </c>
      <c r="O37" s="5" t="s">
        <v>183</v>
      </c>
      <c r="P37" s="5" t="s">
        <v>205</v>
      </c>
    </row>
    <row r="38" spans="1:16" ht="21.75" thickBot="1" x14ac:dyDescent="0.4">
      <c r="A38" s="8" t="s">
        <v>203</v>
      </c>
      <c r="B38" s="43" t="s">
        <v>183</v>
      </c>
      <c r="C38" s="43" t="s">
        <v>205</v>
      </c>
      <c r="D38" s="11" t="s">
        <v>204</v>
      </c>
      <c r="E38" s="8" t="s">
        <v>204</v>
      </c>
      <c r="F38" s="8" t="s">
        <v>13</v>
      </c>
      <c r="G38" s="2">
        <v>2564</v>
      </c>
      <c r="H38" s="8" t="s">
        <v>181</v>
      </c>
      <c r="I38" s="8" t="s">
        <v>48</v>
      </c>
      <c r="J38" s="8" t="s">
        <v>128</v>
      </c>
      <c r="K38" s="8" t="s">
        <v>182</v>
      </c>
      <c r="L38" s="8" t="s">
        <v>85</v>
      </c>
      <c r="M38" s="8"/>
      <c r="N38" s="8" t="s">
        <v>470</v>
      </c>
      <c r="O38" s="8" t="s">
        <v>183</v>
      </c>
      <c r="P38" s="8" t="s">
        <v>205</v>
      </c>
    </row>
    <row r="39" spans="1:16" ht="21.75" thickBot="1" x14ac:dyDescent="0.4">
      <c r="A39" s="8" t="s">
        <v>256</v>
      </c>
      <c r="B39" s="43" t="s">
        <v>183</v>
      </c>
      <c r="C39" s="43" t="s">
        <v>205</v>
      </c>
      <c r="D39" s="11" t="s">
        <v>257</v>
      </c>
      <c r="E39" s="8" t="s">
        <v>257</v>
      </c>
      <c r="F39" s="8" t="s">
        <v>13</v>
      </c>
      <c r="G39" s="2">
        <v>2564</v>
      </c>
      <c r="H39" s="8" t="s">
        <v>233</v>
      </c>
      <c r="I39" s="8" t="s">
        <v>48</v>
      </c>
      <c r="J39" s="8" t="s">
        <v>156</v>
      </c>
      <c r="K39" s="8" t="s">
        <v>125</v>
      </c>
      <c r="L39" s="8" t="s">
        <v>67</v>
      </c>
      <c r="M39" s="8"/>
      <c r="N39" s="8" t="s">
        <v>482</v>
      </c>
      <c r="O39" s="8" t="s">
        <v>183</v>
      </c>
      <c r="P39" s="8" t="s">
        <v>205</v>
      </c>
    </row>
    <row r="40" spans="1:16" ht="21.75" thickBot="1" x14ac:dyDescent="0.4">
      <c r="A40" s="8" t="s">
        <v>291</v>
      </c>
      <c r="B40" s="43" t="s">
        <v>183</v>
      </c>
      <c r="C40" s="43" t="s">
        <v>205</v>
      </c>
      <c r="D40" s="11" t="s">
        <v>292</v>
      </c>
      <c r="E40" s="8" t="s">
        <v>292</v>
      </c>
      <c r="F40" s="8" t="s">
        <v>13</v>
      </c>
      <c r="G40" s="2">
        <v>2564</v>
      </c>
      <c r="H40" s="8" t="s">
        <v>181</v>
      </c>
      <c r="I40" s="8" t="s">
        <v>48</v>
      </c>
      <c r="J40" s="8" t="s">
        <v>128</v>
      </c>
      <c r="K40" s="8" t="s">
        <v>182</v>
      </c>
      <c r="L40" s="8" t="s">
        <v>85</v>
      </c>
      <c r="M40" s="8"/>
      <c r="N40" s="8" t="s">
        <v>493</v>
      </c>
      <c r="O40" s="8" t="s">
        <v>183</v>
      </c>
      <c r="P40" s="8" t="s">
        <v>205</v>
      </c>
    </row>
    <row r="41" spans="1:16" ht="21.75" thickBot="1" x14ac:dyDescent="0.4">
      <c r="A41" s="8" t="s">
        <v>206</v>
      </c>
      <c r="B41" s="44" t="s">
        <v>183</v>
      </c>
      <c r="C41" s="44" t="s">
        <v>187</v>
      </c>
      <c r="D41" s="11" t="s">
        <v>207</v>
      </c>
      <c r="E41" s="8" t="s">
        <v>207</v>
      </c>
      <c r="F41" s="8" t="s">
        <v>13</v>
      </c>
      <c r="G41" s="2">
        <v>2564</v>
      </c>
      <c r="H41" s="8" t="s">
        <v>181</v>
      </c>
      <c r="I41" s="8" t="s">
        <v>48</v>
      </c>
      <c r="J41" s="8" t="s">
        <v>128</v>
      </c>
      <c r="K41" s="8" t="s">
        <v>182</v>
      </c>
      <c r="L41" s="8" t="s">
        <v>85</v>
      </c>
      <c r="M41" s="8"/>
      <c r="N41" s="8" t="s">
        <v>471</v>
      </c>
      <c r="O41" s="8" t="s">
        <v>183</v>
      </c>
      <c r="P41" s="8" t="s">
        <v>187</v>
      </c>
    </row>
    <row r="42" spans="1:16" ht="21.75" thickBot="1" x14ac:dyDescent="0.4">
      <c r="A42" s="8" t="s">
        <v>208</v>
      </c>
      <c r="B42" s="44" t="s">
        <v>183</v>
      </c>
      <c r="C42" s="44" t="s">
        <v>187</v>
      </c>
      <c r="D42" s="11" t="s">
        <v>209</v>
      </c>
      <c r="E42" s="8" t="s">
        <v>209</v>
      </c>
      <c r="F42" s="8" t="s">
        <v>13</v>
      </c>
      <c r="G42" s="2">
        <v>2564</v>
      </c>
      <c r="H42" s="8" t="s">
        <v>181</v>
      </c>
      <c r="I42" s="8" t="s">
        <v>48</v>
      </c>
      <c r="J42" s="8" t="s">
        <v>128</v>
      </c>
      <c r="K42" s="8" t="s">
        <v>182</v>
      </c>
      <c r="L42" s="8" t="s">
        <v>85</v>
      </c>
      <c r="M42" s="8"/>
      <c r="N42" s="8" t="s">
        <v>472</v>
      </c>
      <c r="O42" s="8" t="s">
        <v>183</v>
      </c>
      <c r="P42" s="8" t="s">
        <v>187</v>
      </c>
    </row>
    <row r="43" spans="1:16" s="8" customFormat="1" ht="15.75" thickBot="1" x14ac:dyDescent="0.3">
      <c r="A43" s="8" t="s">
        <v>210</v>
      </c>
      <c r="B43" s="44" t="s">
        <v>183</v>
      </c>
      <c r="C43" s="44" t="s">
        <v>187</v>
      </c>
      <c r="D43" s="11" t="s">
        <v>211</v>
      </c>
      <c r="E43" s="8" t="s">
        <v>211</v>
      </c>
      <c r="F43" s="8" t="s">
        <v>13</v>
      </c>
      <c r="G43" s="2">
        <v>2564</v>
      </c>
      <c r="H43" s="8" t="s">
        <v>181</v>
      </c>
      <c r="I43" s="8" t="s">
        <v>48</v>
      </c>
      <c r="J43" s="8" t="s">
        <v>128</v>
      </c>
      <c r="K43" s="8" t="s">
        <v>182</v>
      </c>
      <c r="L43" s="8" t="s">
        <v>85</v>
      </c>
      <c r="N43" s="8" t="s">
        <v>473</v>
      </c>
      <c r="O43" s="8" t="s">
        <v>183</v>
      </c>
      <c r="P43" s="8" t="s">
        <v>187</v>
      </c>
    </row>
    <row r="44" spans="1:16" s="8" customFormat="1" ht="15.75" thickBot="1" x14ac:dyDescent="0.3">
      <c r="A44" s="8" t="s">
        <v>212</v>
      </c>
      <c r="B44" s="44" t="s">
        <v>183</v>
      </c>
      <c r="C44" s="44" t="s">
        <v>187</v>
      </c>
      <c r="D44" s="11" t="s">
        <v>213</v>
      </c>
      <c r="E44" s="8" t="s">
        <v>213</v>
      </c>
      <c r="F44" s="8" t="s">
        <v>13</v>
      </c>
      <c r="G44" s="2">
        <v>2564</v>
      </c>
      <c r="H44" s="8" t="s">
        <v>181</v>
      </c>
      <c r="I44" s="8" t="s">
        <v>48</v>
      </c>
      <c r="J44" s="8" t="s">
        <v>128</v>
      </c>
      <c r="K44" s="8" t="s">
        <v>182</v>
      </c>
      <c r="L44" s="8" t="s">
        <v>85</v>
      </c>
      <c r="N44" s="8" t="s">
        <v>474</v>
      </c>
      <c r="O44" s="8" t="s">
        <v>183</v>
      </c>
      <c r="P44" s="8" t="s">
        <v>187</v>
      </c>
    </row>
    <row r="45" spans="1:16" s="8" customFormat="1" ht="21.75" thickBot="1" x14ac:dyDescent="0.4">
      <c r="A45" s="8" t="s">
        <v>137</v>
      </c>
      <c r="B45" s="19" t="s">
        <v>178</v>
      </c>
      <c r="C45" s="19" t="s">
        <v>190</v>
      </c>
      <c r="D45" s="10" t="s">
        <v>138</v>
      </c>
      <c r="E45" s="8" t="s">
        <v>138</v>
      </c>
      <c r="F45" s="8" t="s">
        <v>13</v>
      </c>
      <c r="G45" s="6">
        <v>2563</v>
      </c>
      <c r="H45" s="5" t="s">
        <v>47</v>
      </c>
      <c r="I45" s="5" t="s">
        <v>23</v>
      </c>
      <c r="J45" s="5" t="s">
        <v>120</v>
      </c>
      <c r="K45" s="5" t="s">
        <v>121</v>
      </c>
      <c r="L45" s="5" t="s">
        <v>36</v>
      </c>
      <c r="M45" s="5"/>
      <c r="N45" s="5" t="s">
        <v>461</v>
      </c>
      <c r="O45" s="5" t="s">
        <v>178</v>
      </c>
      <c r="P45" s="5" t="s">
        <v>190</v>
      </c>
    </row>
    <row r="46" spans="1:16" s="8" customFormat="1" ht="21.75" thickBot="1" x14ac:dyDescent="0.4">
      <c r="A46" s="8" t="s">
        <v>141</v>
      </c>
      <c r="B46" s="19" t="s">
        <v>178</v>
      </c>
      <c r="C46" s="19" t="s">
        <v>190</v>
      </c>
      <c r="D46" s="10" t="s">
        <v>142</v>
      </c>
      <c r="E46" s="8" t="s">
        <v>142</v>
      </c>
      <c r="F46" s="8" t="s">
        <v>13</v>
      </c>
      <c r="G46" s="6">
        <v>2563</v>
      </c>
      <c r="H46" s="5" t="s">
        <v>47</v>
      </c>
      <c r="I46" s="5" t="s">
        <v>23</v>
      </c>
      <c r="J46" s="5" t="s">
        <v>120</v>
      </c>
      <c r="K46" s="5" t="s">
        <v>121</v>
      </c>
      <c r="L46" s="5" t="s">
        <v>36</v>
      </c>
      <c r="M46" s="5"/>
      <c r="N46" s="5" t="s">
        <v>463</v>
      </c>
      <c r="O46" s="5" t="s">
        <v>178</v>
      </c>
      <c r="P46" s="5" t="s">
        <v>190</v>
      </c>
    </row>
    <row r="47" spans="1:16" s="8" customFormat="1" ht="21.75" thickBot="1" x14ac:dyDescent="0.4">
      <c r="A47" s="8" t="s">
        <v>157</v>
      </c>
      <c r="B47" s="19" t="s">
        <v>178</v>
      </c>
      <c r="C47" s="19" t="s">
        <v>190</v>
      </c>
      <c r="D47" s="10" t="s">
        <v>158</v>
      </c>
      <c r="E47" s="8" t="s">
        <v>158</v>
      </c>
      <c r="F47" s="8" t="s">
        <v>13</v>
      </c>
      <c r="G47" s="6">
        <v>2563</v>
      </c>
      <c r="H47" s="5" t="s">
        <v>155</v>
      </c>
      <c r="I47" s="5" t="s">
        <v>23</v>
      </c>
      <c r="J47" s="5" t="s">
        <v>159</v>
      </c>
      <c r="K47" s="5" t="s">
        <v>160</v>
      </c>
      <c r="L47" s="5" t="s">
        <v>29</v>
      </c>
      <c r="M47" s="5"/>
      <c r="N47" s="5" t="s">
        <v>414</v>
      </c>
      <c r="O47" s="5" t="s">
        <v>178</v>
      </c>
      <c r="P47" s="5" t="s">
        <v>190</v>
      </c>
    </row>
    <row r="48" spans="1:16" s="8" customFormat="1" ht="15.75" thickBot="1" x14ac:dyDescent="0.3">
      <c r="A48" s="8" t="s">
        <v>192</v>
      </c>
      <c r="B48" s="16" t="s">
        <v>178</v>
      </c>
      <c r="C48" s="16" t="s">
        <v>190</v>
      </c>
      <c r="D48" s="11" t="s">
        <v>193</v>
      </c>
      <c r="E48" s="8" t="s">
        <v>193</v>
      </c>
      <c r="F48" s="8" t="s">
        <v>13</v>
      </c>
      <c r="G48" s="2">
        <v>2563</v>
      </c>
      <c r="H48" s="8" t="s">
        <v>194</v>
      </c>
      <c r="I48" s="8" t="s">
        <v>23</v>
      </c>
      <c r="J48" s="8" t="s">
        <v>195</v>
      </c>
      <c r="K48" s="8" t="s">
        <v>125</v>
      </c>
      <c r="L48" s="8" t="s">
        <v>67</v>
      </c>
      <c r="N48" s="8" t="s">
        <v>416</v>
      </c>
      <c r="O48" s="8" t="s">
        <v>178</v>
      </c>
      <c r="P48" s="8" t="s">
        <v>190</v>
      </c>
    </row>
    <row r="49" spans="1:16" s="8" customFormat="1" ht="15.75" thickBot="1" x14ac:dyDescent="0.3">
      <c r="A49" s="8" t="s">
        <v>214</v>
      </c>
      <c r="B49" s="16" t="s">
        <v>178</v>
      </c>
      <c r="C49" s="16" t="s">
        <v>190</v>
      </c>
      <c r="D49" s="11" t="s">
        <v>215</v>
      </c>
      <c r="E49" s="8" t="s">
        <v>215</v>
      </c>
      <c r="F49" s="8" t="s">
        <v>13</v>
      </c>
      <c r="G49" s="2">
        <v>2564</v>
      </c>
      <c r="H49" s="8" t="s">
        <v>181</v>
      </c>
      <c r="I49" s="8" t="s">
        <v>48</v>
      </c>
      <c r="J49" s="8" t="s">
        <v>170</v>
      </c>
      <c r="K49" s="8" t="s">
        <v>216</v>
      </c>
      <c r="L49" s="8" t="s">
        <v>29</v>
      </c>
      <c r="N49" s="8" t="s">
        <v>417</v>
      </c>
      <c r="O49" s="8" t="s">
        <v>178</v>
      </c>
      <c r="P49" s="8" t="s">
        <v>190</v>
      </c>
    </row>
    <row r="50" spans="1:16" s="8" customFormat="1" ht="15.75" thickBot="1" x14ac:dyDescent="0.3">
      <c r="A50" s="8" t="s">
        <v>217</v>
      </c>
      <c r="B50" s="16" t="s">
        <v>178</v>
      </c>
      <c r="C50" s="16" t="s">
        <v>190</v>
      </c>
      <c r="D50" s="11" t="s">
        <v>218</v>
      </c>
      <c r="E50" s="8" t="s">
        <v>218</v>
      </c>
      <c r="F50" s="8" t="s">
        <v>13</v>
      </c>
      <c r="G50" s="2">
        <v>2564</v>
      </c>
      <c r="H50" s="8" t="s">
        <v>181</v>
      </c>
      <c r="I50" s="8" t="s">
        <v>48</v>
      </c>
      <c r="K50" s="8" t="s">
        <v>89</v>
      </c>
      <c r="L50" s="8" t="s">
        <v>90</v>
      </c>
      <c r="N50" s="8" t="s">
        <v>475</v>
      </c>
      <c r="O50" s="8" t="s">
        <v>178</v>
      </c>
      <c r="P50" s="8" t="s">
        <v>190</v>
      </c>
    </row>
    <row r="51" spans="1:16" s="8" customFormat="1" ht="15.75" thickBot="1" x14ac:dyDescent="0.3">
      <c r="A51" s="8" t="s">
        <v>219</v>
      </c>
      <c r="B51" s="16" t="s">
        <v>178</v>
      </c>
      <c r="C51" s="16" t="s">
        <v>190</v>
      </c>
      <c r="D51" s="11" t="s">
        <v>147</v>
      </c>
      <c r="E51" s="8" t="s">
        <v>147</v>
      </c>
      <c r="F51" s="8" t="s">
        <v>220</v>
      </c>
      <c r="G51" s="2">
        <v>2564</v>
      </c>
      <c r="H51" s="8" t="s">
        <v>181</v>
      </c>
      <c r="I51" s="8" t="s">
        <v>48</v>
      </c>
      <c r="J51" s="8" t="s">
        <v>70</v>
      </c>
      <c r="K51" s="8" t="s">
        <v>221</v>
      </c>
      <c r="L51" s="8" t="s">
        <v>36</v>
      </c>
      <c r="N51" s="8" t="s">
        <v>418</v>
      </c>
      <c r="O51" s="8" t="s">
        <v>178</v>
      </c>
      <c r="P51" s="8" t="s">
        <v>190</v>
      </c>
    </row>
    <row r="52" spans="1:16" s="8" customFormat="1" ht="15.75" thickBot="1" x14ac:dyDescent="0.3">
      <c r="A52" s="8" t="s">
        <v>227</v>
      </c>
      <c r="B52" s="16" t="s">
        <v>178</v>
      </c>
      <c r="C52" s="16" t="s">
        <v>190</v>
      </c>
      <c r="D52" s="11" t="s">
        <v>228</v>
      </c>
      <c r="E52" s="8" t="s">
        <v>228</v>
      </c>
      <c r="F52" s="8" t="s">
        <v>13</v>
      </c>
      <c r="G52" s="2">
        <v>2564</v>
      </c>
      <c r="H52" s="8" t="s">
        <v>181</v>
      </c>
      <c r="I52" s="8" t="s">
        <v>48</v>
      </c>
      <c r="J52" s="8" t="s">
        <v>76</v>
      </c>
      <c r="K52" s="8" t="s">
        <v>77</v>
      </c>
      <c r="L52" s="8" t="s">
        <v>78</v>
      </c>
      <c r="N52" s="8" t="s">
        <v>420</v>
      </c>
      <c r="O52" s="8" t="s">
        <v>178</v>
      </c>
      <c r="P52" s="8" t="s">
        <v>190</v>
      </c>
    </row>
    <row r="53" spans="1:16" s="8" customFormat="1" ht="15.75" thickBot="1" x14ac:dyDescent="0.3">
      <c r="A53" s="8" t="s">
        <v>236</v>
      </c>
      <c r="B53" s="16" t="s">
        <v>178</v>
      </c>
      <c r="C53" s="16" t="s">
        <v>190</v>
      </c>
      <c r="D53" s="11" t="s">
        <v>237</v>
      </c>
      <c r="E53" s="8" t="s">
        <v>237</v>
      </c>
      <c r="F53" s="8" t="s">
        <v>13</v>
      </c>
      <c r="G53" s="2">
        <v>2564</v>
      </c>
      <c r="H53" s="8" t="s">
        <v>181</v>
      </c>
      <c r="I53" s="8" t="s">
        <v>48</v>
      </c>
      <c r="J53" s="8" t="s">
        <v>120</v>
      </c>
      <c r="K53" s="8" t="s">
        <v>121</v>
      </c>
      <c r="L53" s="8" t="s">
        <v>36</v>
      </c>
      <c r="N53" s="8" t="s">
        <v>422</v>
      </c>
      <c r="O53" s="8" t="s">
        <v>178</v>
      </c>
      <c r="P53" s="8" t="s">
        <v>190</v>
      </c>
    </row>
    <row r="54" spans="1:16" s="8" customFormat="1" ht="15.75" thickBot="1" x14ac:dyDescent="0.3">
      <c r="A54" s="8" t="s">
        <v>240</v>
      </c>
      <c r="B54" s="16" t="s">
        <v>178</v>
      </c>
      <c r="C54" s="16" t="s">
        <v>190</v>
      </c>
      <c r="D54" s="11" t="s">
        <v>241</v>
      </c>
      <c r="E54" s="8" t="s">
        <v>241</v>
      </c>
      <c r="F54" s="8" t="s">
        <v>13</v>
      </c>
      <c r="G54" s="2">
        <v>2564</v>
      </c>
      <c r="H54" s="8" t="s">
        <v>242</v>
      </c>
      <c r="I54" s="8" t="s">
        <v>48</v>
      </c>
      <c r="J54" s="8" t="s">
        <v>243</v>
      </c>
      <c r="K54" s="8" t="s">
        <v>125</v>
      </c>
      <c r="L54" s="8" t="s">
        <v>67</v>
      </c>
      <c r="N54" s="8" t="s">
        <v>478</v>
      </c>
      <c r="O54" s="8" t="s">
        <v>178</v>
      </c>
      <c r="P54" s="8" t="s">
        <v>190</v>
      </c>
    </row>
    <row r="55" spans="1:16" s="8" customFormat="1" ht="15.75" thickBot="1" x14ac:dyDescent="0.3">
      <c r="A55" s="8" t="s">
        <v>246</v>
      </c>
      <c r="B55" s="16" t="s">
        <v>178</v>
      </c>
      <c r="C55" s="16" t="s">
        <v>190</v>
      </c>
      <c r="D55" s="11" t="s">
        <v>247</v>
      </c>
      <c r="E55" s="8" t="s">
        <v>247</v>
      </c>
      <c r="F55" s="8" t="s">
        <v>21</v>
      </c>
      <c r="G55" s="2">
        <v>2564</v>
      </c>
      <c r="H55" s="8" t="s">
        <v>248</v>
      </c>
      <c r="I55" s="8" t="s">
        <v>248</v>
      </c>
      <c r="J55" s="8" t="s">
        <v>249</v>
      </c>
      <c r="K55" s="8" t="s">
        <v>66</v>
      </c>
      <c r="L55" s="8" t="s">
        <v>67</v>
      </c>
      <c r="N55" s="8" t="s">
        <v>424</v>
      </c>
      <c r="O55" s="8" t="s">
        <v>178</v>
      </c>
      <c r="P55" s="8" t="s">
        <v>190</v>
      </c>
    </row>
    <row r="56" spans="1:16" s="8" customFormat="1" ht="15.75" thickBot="1" x14ac:dyDescent="0.3">
      <c r="A56" s="8" t="s">
        <v>252</v>
      </c>
      <c r="B56" s="16" t="s">
        <v>178</v>
      </c>
      <c r="C56" s="16" t="s">
        <v>190</v>
      </c>
      <c r="D56" s="11" t="s">
        <v>389</v>
      </c>
      <c r="E56" s="8" t="s">
        <v>253</v>
      </c>
      <c r="F56" s="8" t="s">
        <v>21</v>
      </c>
      <c r="G56" s="2">
        <v>2564</v>
      </c>
      <c r="H56" s="8" t="s">
        <v>181</v>
      </c>
      <c r="I56" s="8" t="s">
        <v>48</v>
      </c>
      <c r="J56" s="8" t="s">
        <v>254</v>
      </c>
      <c r="K56" s="8" t="s">
        <v>255</v>
      </c>
      <c r="L56" s="8" t="s">
        <v>29</v>
      </c>
      <c r="N56" s="8" t="s">
        <v>481</v>
      </c>
      <c r="O56" s="8" t="s">
        <v>178</v>
      </c>
      <c r="P56" s="8" t="s">
        <v>190</v>
      </c>
    </row>
    <row r="57" spans="1:16" s="8" customFormat="1" ht="15.75" thickBot="1" x14ac:dyDescent="0.3">
      <c r="A57" s="8" t="s">
        <v>267</v>
      </c>
      <c r="B57" s="16" t="s">
        <v>178</v>
      </c>
      <c r="C57" s="16" t="s">
        <v>190</v>
      </c>
      <c r="D57" s="11" t="s">
        <v>149</v>
      </c>
      <c r="E57" s="8" t="s">
        <v>149</v>
      </c>
      <c r="F57" s="8" t="s">
        <v>13</v>
      </c>
      <c r="G57" s="2">
        <v>2564</v>
      </c>
      <c r="H57" s="8" t="s">
        <v>181</v>
      </c>
      <c r="I57" s="8" t="s">
        <v>48</v>
      </c>
      <c r="J57" s="8" t="s">
        <v>70</v>
      </c>
      <c r="K57" s="8" t="s">
        <v>268</v>
      </c>
      <c r="L57" s="8" t="s">
        <v>36</v>
      </c>
      <c r="N57" s="8" t="s">
        <v>427</v>
      </c>
      <c r="O57" s="8" t="s">
        <v>178</v>
      </c>
      <c r="P57" s="8" t="s">
        <v>190</v>
      </c>
    </row>
    <row r="58" spans="1:16" s="8" customFormat="1" ht="15.75" thickBot="1" x14ac:dyDescent="0.3">
      <c r="A58" s="8" t="s">
        <v>269</v>
      </c>
      <c r="B58" s="16" t="s">
        <v>178</v>
      </c>
      <c r="C58" s="16" t="s">
        <v>190</v>
      </c>
      <c r="D58" s="11" t="s">
        <v>270</v>
      </c>
      <c r="E58" s="8" t="s">
        <v>270</v>
      </c>
      <c r="F58" s="8" t="s">
        <v>13</v>
      </c>
      <c r="G58" s="2">
        <v>2564</v>
      </c>
      <c r="H58" s="8" t="s">
        <v>181</v>
      </c>
      <c r="I58" s="8" t="s">
        <v>48</v>
      </c>
      <c r="J58" s="8" t="s">
        <v>271</v>
      </c>
      <c r="K58" s="8" t="s">
        <v>152</v>
      </c>
      <c r="L58" s="8" t="s">
        <v>36</v>
      </c>
      <c r="N58" s="8" t="s">
        <v>484</v>
      </c>
      <c r="O58" s="8" t="s">
        <v>178</v>
      </c>
      <c r="P58" s="8" t="s">
        <v>190</v>
      </c>
    </row>
    <row r="59" spans="1:16" s="8" customFormat="1" ht="15.75" thickBot="1" x14ac:dyDescent="0.3">
      <c r="A59" s="8" t="s">
        <v>279</v>
      </c>
      <c r="B59" s="16" t="s">
        <v>178</v>
      </c>
      <c r="C59" s="16" t="s">
        <v>190</v>
      </c>
      <c r="D59" s="11" t="s">
        <v>390</v>
      </c>
      <c r="E59" s="8" t="s">
        <v>280</v>
      </c>
      <c r="F59" s="8" t="s">
        <v>13</v>
      </c>
      <c r="G59" s="2">
        <v>2564</v>
      </c>
      <c r="H59" s="8" t="s">
        <v>181</v>
      </c>
      <c r="I59" s="8" t="s">
        <v>48</v>
      </c>
      <c r="J59" s="8" t="s">
        <v>120</v>
      </c>
      <c r="K59" s="8" t="s">
        <v>121</v>
      </c>
      <c r="L59" s="8" t="s">
        <v>36</v>
      </c>
      <c r="N59" s="8" t="s">
        <v>487</v>
      </c>
      <c r="O59" s="8" t="s">
        <v>178</v>
      </c>
      <c r="P59" s="8" t="s">
        <v>190</v>
      </c>
    </row>
    <row r="60" spans="1:16" s="8" customFormat="1" ht="15.75" thickBot="1" x14ac:dyDescent="0.3">
      <c r="A60" s="8" t="s">
        <v>281</v>
      </c>
      <c r="B60" s="16" t="s">
        <v>178</v>
      </c>
      <c r="C60" s="16" t="s">
        <v>190</v>
      </c>
      <c r="D60" s="11" t="s">
        <v>282</v>
      </c>
      <c r="E60" s="8" t="s">
        <v>282</v>
      </c>
      <c r="F60" s="8" t="s">
        <v>13</v>
      </c>
      <c r="G60" s="2">
        <v>2564</v>
      </c>
      <c r="H60" s="8" t="s">
        <v>181</v>
      </c>
      <c r="I60" s="8" t="s">
        <v>48</v>
      </c>
      <c r="J60" s="8" t="s">
        <v>120</v>
      </c>
      <c r="K60" s="8" t="s">
        <v>121</v>
      </c>
      <c r="L60" s="8" t="s">
        <v>36</v>
      </c>
      <c r="N60" s="8" t="s">
        <v>488</v>
      </c>
      <c r="O60" s="8" t="s">
        <v>178</v>
      </c>
      <c r="P60" s="8" t="s">
        <v>190</v>
      </c>
    </row>
    <row r="61" spans="1:16" s="8" customFormat="1" ht="15.75" thickBot="1" x14ac:dyDescent="0.3">
      <c r="A61" s="8" t="s">
        <v>283</v>
      </c>
      <c r="B61" s="16" t="s">
        <v>178</v>
      </c>
      <c r="C61" s="16" t="s">
        <v>190</v>
      </c>
      <c r="D61" s="11" t="s">
        <v>284</v>
      </c>
      <c r="E61" s="8" t="s">
        <v>284</v>
      </c>
      <c r="F61" s="8" t="s">
        <v>13</v>
      </c>
      <c r="G61" s="2">
        <v>2564</v>
      </c>
      <c r="H61" s="8" t="s">
        <v>181</v>
      </c>
      <c r="I61" s="8" t="s">
        <v>48</v>
      </c>
      <c r="J61" s="8" t="s">
        <v>120</v>
      </c>
      <c r="K61" s="8" t="s">
        <v>121</v>
      </c>
      <c r="L61" s="8" t="s">
        <v>36</v>
      </c>
      <c r="N61" s="8" t="s">
        <v>489</v>
      </c>
      <c r="O61" s="8" t="s">
        <v>178</v>
      </c>
      <c r="P61" s="8" t="s">
        <v>190</v>
      </c>
    </row>
    <row r="62" spans="1:16" s="8" customFormat="1" ht="15.75" thickBot="1" x14ac:dyDescent="0.3">
      <c r="A62" s="8" t="s">
        <v>285</v>
      </c>
      <c r="B62" s="16" t="s">
        <v>178</v>
      </c>
      <c r="C62" s="16" t="s">
        <v>190</v>
      </c>
      <c r="D62" s="11" t="s">
        <v>286</v>
      </c>
      <c r="E62" s="8" t="s">
        <v>286</v>
      </c>
      <c r="F62" s="8" t="s">
        <v>13</v>
      </c>
      <c r="G62" s="2">
        <v>2564</v>
      </c>
      <c r="H62" s="8" t="s">
        <v>181</v>
      </c>
      <c r="I62" s="8" t="s">
        <v>48</v>
      </c>
      <c r="J62" s="8" t="s">
        <v>120</v>
      </c>
      <c r="K62" s="8" t="s">
        <v>121</v>
      </c>
      <c r="L62" s="8" t="s">
        <v>36</v>
      </c>
      <c r="N62" s="8" t="s">
        <v>490</v>
      </c>
      <c r="O62" s="8" t="s">
        <v>178</v>
      </c>
      <c r="P62" s="8" t="s">
        <v>190</v>
      </c>
    </row>
    <row r="63" spans="1:16" s="8" customFormat="1" ht="15.75" thickBot="1" x14ac:dyDescent="0.3">
      <c r="A63" s="8" t="s">
        <v>287</v>
      </c>
      <c r="B63" s="16" t="s">
        <v>178</v>
      </c>
      <c r="C63" s="16" t="s">
        <v>190</v>
      </c>
      <c r="D63" s="11" t="s">
        <v>288</v>
      </c>
      <c r="E63" s="8" t="s">
        <v>288</v>
      </c>
      <c r="F63" s="8" t="s">
        <v>13</v>
      </c>
      <c r="G63" s="2">
        <v>2564</v>
      </c>
      <c r="H63" s="8" t="s">
        <v>181</v>
      </c>
      <c r="I63" s="8" t="s">
        <v>48</v>
      </c>
      <c r="J63" s="8" t="s">
        <v>120</v>
      </c>
      <c r="K63" s="8" t="s">
        <v>121</v>
      </c>
      <c r="L63" s="8" t="s">
        <v>36</v>
      </c>
      <c r="N63" s="8" t="s">
        <v>491</v>
      </c>
      <c r="O63" s="8" t="s">
        <v>178</v>
      </c>
      <c r="P63" s="8" t="s">
        <v>190</v>
      </c>
    </row>
    <row r="64" spans="1:16" s="8" customFormat="1" ht="15.75" thickBot="1" x14ac:dyDescent="0.3">
      <c r="A64" s="8" t="s">
        <v>289</v>
      </c>
      <c r="B64" s="16" t="s">
        <v>178</v>
      </c>
      <c r="C64" s="16" t="s">
        <v>190</v>
      </c>
      <c r="D64" s="11" t="s">
        <v>391</v>
      </c>
      <c r="E64" s="8" t="s">
        <v>290</v>
      </c>
      <c r="F64" s="8" t="s">
        <v>13</v>
      </c>
      <c r="G64" s="2">
        <v>2564</v>
      </c>
      <c r="H64" s="8" t="s">
        <v>181</v>
      </c>
      <c r="I64" s="8" t="s">
        <v>48</v>
      </c>
      <c r="J64" s="8" t="s">
        <v>120</v>
      </c>
      <c r="K64" s="8" t="s">
        <v>121</v>
      </c>
      <c r="L64" s="8" t="s">
        <v>36</v>
      </c>
      <c r="N64" s="8" t="s">
        <v>492</v>
      </c>
      <c r="O64" s="8" t="s">
        <v>178</v>
      </c>
      <c r="P64" s="8" t="s">
        <v>190</v>
      </c>
    </row>
    <row r="65" spans="1:16" s="8" customFormat="1" ht="15.75" thickBot="1" x14ac:dyDescent="0.3">
      <c r="A65" s="8" t="s">
        <v>296</v>
      </c>
      <c r="B65" s="16" t="s">
        <v>178</v>
      </c>
      <c r="C65" s="16" t="s">
        <v>190</v>
      </c>
      <c r="D65" s="11" t="s">
        <v>297</v>
      </c>
      <c r="E65" s="8" t="s">
        <v>297</v>
      </c>
      <c r="F65" s="8" t="s">
        <v>13</v>
      </c>
      <c r="G65" s="2">
        <v>2564</v>
      </c>
      <c r="H65" s="8" t="s">
        <v>181</v>
      </c>
      <c r="I65" s="8" t="s">
        <v>48</v>
      </c>
      <c r="J65" s="8" t="s">
        <v>120</v>
      </c>
      <c r="K65" s="8" t="s">
        <v>121</v>
      </c>
      <c r="L65" s="8" t="s">
        <v>36</v>
      </c>
      <c r="N65" s="8" t="s">
        <v>496</v>
      </c>
      <c r="O65" s="8" t="s">
        <v>178</v>
      </c>
      <c r="P65" s="8" t="s">
        <v>190</v>
      </c>
    </row>
    <row r="66" spans="1:16" s="8" customFormat="1" ht="15.75" thickBot="1" x14ac:dyDescent="0.3">
      <c r="A66" s="8" t="s">
        <v>298</v>
      </c>
      <c r="B66" s="16" t="s">
        <v>178</v>
      </c>
      <c r="C66" s="16" t="s">
        <v>190</v>
      </c>
      <c r="D66" s="11" t="s">
        <v>299</v>
      </c>
      <c r="E66" s="8" t="s">
        <v>299</v>
      </c>
      <c r="F66" s="8" t="s">
        <v>13</v>
      </c>
      <c r="G66" s="2">
        <v>2564</v>
      </c>
      <c r="H66" s="8" t="s">
        <v>181</v>
      </c>
      <c r="I66" s="8" t="s">
        <v>48</v>
      </c>
      <c r="J66" s="8" t="s">
        <v>128</v>
      </c>
      <c r="K66" s="8" t="s">
        <v>129</v>
      </c>
      <c r="L66" s="8" t="s">
        <v>36</v>
      </c>
      <c r="N66" s="8" t="s">
        <v>497</v>
      </c>
      <c r="O66" s="8" t="s">
        <v>178</v>
      </c>
      <c r="P66" s="8" t="s">
        <v>190</v>
      </c>
    </row>
    <row r="67" spans="1:16" s="8" customFormat="1" ht="15.75" thickBot="1" x14ac:dyDescent="0.3">
      <c r="A67" s="8" t="s">
        <v>324</v>
      </c>
      <c r="B67" s="16" t="s">
        <v>178</v>
      </c>
      <c r="C67" s="16" t="s">
        <v>190</v>
      </c>
      <c r="D67" s="11" t="s">
        <v>325</v>
      </c>
      <c r="E67" s="8" t="s">
        <v>325</v>
      </c>
      <c r="F67" s="8" t="s">
        <v>13</v>
      </c>
      <c r="G67" s="2">
        <v>2564</v>
      </c>
      <c r="H67" s="8" t="s">
        <v>181</v>
      </c>
      <c r="I67" s="8" t="s">
        <v>48</v>
      </c>
      <c r="J67" s="8" t="s">
        <v>326</v>
      </c>
      <c r="K67" s="8" t="s">
        <v>327</v>
      </c>
      <c r="L67" s="8" t="s">
        <v>36</v>
      </c>
      <c r="N67" s="8" t="s">
        <v>504</v>
      </c>
      <c r="O67" s="8" t="s">
        <v>178</v>
      </c>
      <c r="P67" s="8" t="s">
        <v>190</v>
      </c>
    </row>
    <row r="68" spans="1:16" s="8" customFormat="1" ht="15.75" thickBot="1" x14ac:dyDescent="0.3">
      <c r="A68" s="8" t="s">
        <v>328</v>
      </c>
      <c r="B68" s="16" t="s">
        <v>178</v>
      </c>
      <c r="C68" s="16" t="s">
        <v>190</v>
      </c>
      <c r="D68" s="11" t="s">
        <v>329</v>
      </c>
      <c r="E68" s="8" t="s">
        <v>329</v>
      </c>
      <c r="F68" s="8" t="s">
        <v>21</v>
      </c>
      <c r="G68" s="2">
        <v>2564</v>
      </c>
      <c r="H68" s="8" t="s">
        <v>181</v>
      </c>
      <c r="I68" s="8" t="s">
        <v>48</v>
      </c>
      <c r="J68" s="8" t="s">
        <v>276</v>
      </c>
      <c r="K68" s="8" t="s">
        <v>327</v>
      </c>
      <c r="L68" s="8" t="s">
        <v>36</v>
      </c>
      <c r="N68" s="8" t="s">
        <v>433</v>
      </c>
      <c r="O68" s="8" t="s">
        <v>178</v>
      </c>
      <c r="P68" s="8" t="s">
        <v>190</v>
      </c>
    </row>
    <row r="69" spans="1:16" s="8" customFormat="1" ht="15.75" thickBot="1" x14ac:dyDescent="0.3">
      <c r="A69" s="8" t="s">
        <v>337</v>
      </c>
      <c r="B69" s="16" t="s">
        <v>178</v>
      </c>
      <c r="C69" s="16" t="s">
        <v>190</v>
      </c>
      <c r="D69" s="11" t="s">
        <v>394</v>
      </c>
      <c r="E69" s="8" t="s">
        <v>338</v>
      </c>
      <c r="F69" s="8" t="s">
        <v>21</v>
      </c>
      <c r="G69" s="2">
        <v>2564</v>
      </c>
      <c r="H69" s="8" t="s">
        <v>181</v>
      </c>
      <c r="I69" s="8" t="s">
        <v>48</v>
      </c>
      <c r="J69" s="8" t="s">
        <v>70</v>
      </c>
      <c r="K69" s="8" t="s">
        <v>327</v>
      </c>
      <c r="L69" s="8" t="s">
        <v>36</v>
      </c>
      <c r="N69" s="8" t="s">
        <v>508</v>
      </c>
      <c r="O69" s="8" t="s">
        <v>178</v>
      </c>
      <c r="P69" s="8" t="s">
        <v>190</v>
      </c>
    </row>
    <row r="70" spans="1:16" s="8" customFormat="1" ht="15.75" thickBot="1" x14ac:dyDescent="0.3">
      <c r="A70" s="8" t="s">
        <v>343</v>
      </c>
      <c r="B70" s="16" t="s">
        <v>178</v>
      </c>
      <c r="C70" s="16" t="s">
        <v>190</v>
      </c>
      <c r="D70" s="11" t="s">
        <v>344</v>
      </c>
      <c r="E70" s="8" t="s">
        <v>344</v>
      </c>
      <c r="F70" s="8" t="s">
        <v>13</v>
      </c>
      <c r="G70" s="2">
        <v>2564</v>
      </c>
      <c r="H70" s="8" t="s">
        <v>181</v>
      </c>
      <c r="I70" s="8" t="s">
        <v>48</v>
      </c>
      <c r="J70" s="8" t="s">
        <v>110</v>
      </c>
      <c r="K70" s="8" t="s">
        <v>186</v>
      </c>
      <c r="L70" s="8" t="s">
        <v>36</v>
      </c>
      <c r="N70" s="8" t="s">
        <v>434</v>
      </c>
      <c r="O70" s="8" t="s">
        <v>178</v>
      </c>
      <c r="P70" s="8" t="s">
        <v>190</v>
      </c>
    </row>
    <row r="71" spans="1:16" s="8" customFormat="1" ht="15.75" thickBot="1" x14ac:dyDescent="0.3">
      <c r="A71" s="8" t="s">
        <v>348</v>
      </c>
      <c r="B71" s="16" t="s">
        <v>178</v>
      </c>
      <c r="C71" s="16" t="s">
        <v>190</v>
      </c>
      <c r="D71" s="11" t="s">
        <v>349</v>
      </c>
      <c r="E71" s="8" t="s">
        <v>349</v>
      </c>
      <c r="F71" s="8" t="s">
        <v>21</v>
      </c>
      <c r="G71" s="2">
        <v>2564</v>
      </c>
      <c r="H71" s="8" t="s">
        <v>242</v>
      </c>
      <c r="I71" s="8" t="s">
        <v>48</v>
      </c>
      <c r="J71" s="8" t="s">
        <v>110</v>
      </c>
      <c r="K71" s="8" t="s">
        <v>186</v>
      </c>
      <c r="L71" s="8" t="s">
        <v>36</v>
      </c>
      <c r="N71" s="8" t="s">
        <v>511</v>
      </c>
      <c r="O71" s="8" t="s">
        <v>178</v>
      </c>
      <c r="P71" s="8" t="s">
        <v>190</v>
      </c>
    </row>
    <row r="72" spans="1:16" s="8" customFormat="1" ht="15.75" thickBot="1" x14ac:dyDescent="0.3">
      <c r="A72" s="8" t="s">
        <v>350</v>
      </c>
      <c r="B72" s="16" t="s">
        <v>178</v>
      </c>
      <c r="C72" s="16" t="s">
        <v>190</v>
      </c>
      <c r="D72" s="11" t="s">
        <v>351</v>
      </c>
      <c r="E72" s="8" t="s">
        <v>351</v>
      </c>
      <c r="F72" s="8" t="s">
        <v>13</v>
      </c>
      <c r="G72" s="2">
        <v>2565</v>
      </c>
      <c r="H72" s="8" t="s">
        <v>167</v>
      </c>
      <c r="I72" s="8" t="s">
        <v>53</v>
      </c>
      <c r="J72" s="8" t="s">
        <v>110</v>
      </c>
      <c r="K72" s="8" t="s">
        <v>352</v>
      </c>
      <c r="L72" s="8" t="s">
        <v>36</v>
      </c>
      <c r="N72" s="8" t="s">
        <v>512</v>
      </c>
      <c r="O72" s="8" t="s">
        <v>178</v>
      </c>
      <c r="P72" s="8" t="s">
        <v>190</v>
      </c>
    </row>
    <row r="73" spans="1:16" s="8" customFormat="1" ht="15.75" thickBot="1" x14ac:dyDescent="0.3">
      <c r="A73" s="8" t="s">
        <v>358</v>
      </c>
      <c r="B73" s="16" t="s">
        <v>178</v>
      </c>
      <c r="C73" s="16" t="s">
        <v>190</v>
      </c>
      <c r="D73" s="11" t="s">
        <v>359</v>
      </c>
      <c r="E73" s="8" t="s">
        <v>359</v>
      </c>
      <c r="F73" s="8" t="s">
        <v>13</v>
      </c>
      <c r="G73" s="2">
        <v>2565</v>
      </c>
      <c r="H73" s="8" t="s">
        <v>167</v>
      </c>
      <c r="I73" s="8" t="s">
        <v>53</v>
      </c>
      <c r="J73" s="8" t="s">
        <v>170</v>
      </c>
      <c r="K73" s="8" t="s">
        <v>189</v>
      </c>
      <c r="L73" s="8" t="s">
        <v>29</v>
      </c>
      <c r="N73" s="8" t="s">
        <v>437</v>
      </c>
      <c r="O73" s="8" t="s">
        <v>178</v>
      </c>
      <c r="P73" s="8" t="s">
        <v>190</v>
      </c>
    </row>
    <row r="74" spans="1:16" s="8" customFormat="1" ht="15.75" thickBot="1" x14ac:dyDescent="0.3">
      <c r="A74" s="8" t="s">
        <v>361</v>
      </c>
      <c r="B74" s="16" t="s">
        <v>178</v>
      </c>
      <c r="C74" s="16" t="s">
        <v>190</v>
      </c>
      <c r="D74" s="11" t="s">
        <v>147</v>
      </c>
      <c r="E74" s="8" t="s">
        <v>147</v>
      </c>
      <c r="F74" s="8" t="s">
        <v>13</v>
      </c>
      <c r="G74" s="2">
        <v>2565</v>
      </c>
      <c r="H74" s="8" t="s">
        <v>167</v>
      </c>
      <c r="I74" s="8" t="s">
        <v>53</v>
      </c>
      <c r="J74" s="8" t="s">
        <v>151</v>
      </c>
      <c r="K74" s="8" t="s">
        <v>35</v>
      </c>
      <c r="L74" s="8" t="s">
        <v>36</v>
      </c>
      <c r="N74" s="8" t="s">
        <v>439</v>
      </c>
      <c r="O74" s="8" t="s">
        <v>178</v>
      </c>
      <c r="P74" s="8" t="s">
        <v>190</v>
      </c>
    </row>
    <row r="75" spans="1:16" s="8" customFormat="1" ht="15.75" thickBot="1" x14ac:dyDescent="0.3">
      <c r="A75" s="8" t="s">
        <v>366</v>
      </c>
      <c r="B75" s="16" t="s">
        <v>178</v>
      </c>
      <c r="C75" s="16" t="s">
        <v>190</v>
      </c>
      <c r="D75" s="11" t="s">
        <v>367</v>
      </c>
      <c r="E75" s="8" t="s">
        <v>367</v>
      </c>
      <c r="F75" s="8" t="s">
        <v>13</v>
      </c>
      <c r="G75" s="2">
        <v>2565</v>
      </c>
      <c r="H75" s="8" t="s">
        <v>167</v>
      </c>
      <c r="I75" s="8" t="s">
        <v>53</v>
      </c>
      <c r="J75" s="8" t="s">
        <v>368</v>
      </c>
      <c r="K75" s="8" t="s">
        <v>369</v>
      </c>
      <c r="L75" s="8" t="s">
        <v>78</v>
      </c>
      <c r="N75" s="8" t="s">
        <v>514</v>
      </c>
      <c r="O75" s="8" t="s">
        <v>178</v>
      </c>
      <c r="P75" s="8" t="s">
        <v>190</v>
      </c>
    </row>
    <row r="76" spans="1:16" s="8" customFormat="1" ht="15.75" thickBot="1" x14ac:dyDescent="0.3">
      <c r="A76" s="8" t="s">
        <v>370</v>
      </c>
      <c r="B76" s="16" t="s">
        <v>178</v>
      </c>
      <c r="C76" s="16" t="s">
        <v>190</v>
      </c>
      <c r="D76" s="11" t="s">
        <v>371</v>
      </c>
      <c r="E76" s="8" t="s">
        <v>371</v>
      </c>
      <c r="F76" s="8" t="s">
        <v>13</v>
      </c>
      <c r="G76" s="2">
        <v>2565</v>
      </c>
      <c r="H76" s="8" t="s">
        <v>167</v>
      </c>
      <c r="I76" s="8" t="s">
        <v>53</v>
      </c>
      <c r="J76" s="8" t="s">
        <v>368</v>
      </c>
      <c r="K76" s="8" t="s">
        <v>369</v>
      </c>
      <c r="L76" s="8" t="s">
        <v>78</v>
      </c>
      <c r="N76" s="8" t="s">
        <v>515</v>
      </c>
      <c r="O76" s="8" t="s">
        <v>178</v>
      </c>
      <c r="P76" s="8" t="s">
        <v>190</v>
      </c>
    </row>
    <row r="77" spans="1:16" s="8" customFormat="1" ht="15.75" thickBot="1" x14ac:dyDescent="0.3">
      <c r="A77" s="8" t="s">
        <v>382</v>
      </c>
      <c r="B77" s="16" t="s">
        <v>178</v>
      </c>
      <c r="C77" s="16" t="s">
        <v>190</v>
      </c>
      <c r="D77" s="11" t="s">
        <v>237</v>
      </c>
      <c r="E77" s="8" t="s">
        <v>237</v>
      </c>
      <c r="F77" s="8" t="s">
        <v>13</v>
      </c>
      <c r="G77" s="2">
        <v>2565</v>
      </c>
      <c r="H77" s="8" t="s">
        <v>167</v>
      </c>
      <c r="I77" s="8" t="s">
        <v>53</v>
      </c>
      <c r="J77" s="8" t="s">
        <v>120</v>
      </c>
      <c r="K77" s="8" t="s">
        <v>121</v>
      </c>
      <c r="L77" s="8" t="s">
        <v>36</v>
      </c>
      <c r="N77" s="8" t="s">
        <v>444</v>
      </c>
      <c r="O77" s="8" t="s">
        <v>178</v>
      </c>
      <c r="P77" s="8" t="s">
        <v>190</v>
      </c>
    </row>
    <row r="78" spans="1:16" s="8" customFormat="1" ht="15.75" thickBot="1" x14ac:dyDescent="0.3">
      <c r="A78" s="8" t="s">
        <v>383</v>
      </c>
      <c r="B78" s="16" t="s">
        <v>178</v>
      </c>
      <c r="C78" s="16" t="s">
        <v>190</v>
      </c>
      <c r="D78" s="11" t="s">
        <v>395</v>
      </c>
      <c r="E78" s="8" t="s">
        <v>384</v>
      </c>
      <c r="F78" s="8" t="s">
        <v>13</v>
      </c>
      <c r="G78" s="2">
        <v>2565</v>
      </c>
      <c r="H78" s="8" t="s">
        <v>167</v>
      </c>
      <c r="I78" s="8" t="s">
        <v>53</v>
      </c>
      <c r="J78" s="8" t="s">
        <v>385</v>
      </c>
      <c r="K78" s="8" t="s">
        <v>66</v>
      </c>
      <c r="L78" s="8" t="s">
        <v>67</v>
      </c>
      <c r="N78" s="8" t="s">
        <v>518</v>
      </c>
      <c r="O78" s="8" t="s">
        <v>178</v>
      </c>
      <c r="P78" s="8" t="s">
        <v>190</v>
      </c>
    </row>
    <row r="79" spans="1:16" s="8" customFormat="1" ht="15.75" thickBot="1" x14ac:dyDescent="0.3">
      <c r="A79" s="8" t="s">
        <v>386</v>
      </c>
      <c r="B79" s="16" t="s">
        <v>178</v>
      </c>
      <c r="C79" s="16" t="s">
        <v>190</v>
      </c>
      <c r="D79" s="11" t="s">
        <v>387</v>
      </c>
      <c r="E79" s="8" t="s">
        <v>387</v>
      </c>
      <c r="F79" s="8" t="s">
        <v>13</v>
      </c>
      <c r="G79" s="2">
        <v>2565</v>
      </c>
      <c r="H79" s="8" t="s">
        <v>336</v>
      </c>
      <c r="I79" s="8" t="s">
        <v>53</v>
      </c>
      <c r="J79" s="8" t="s">
        <v>110</v>
      </c>
      <c r="K79" s="8" t="s">
        <v>186</v>
      </c>
      <c r="L79" s="8" t="s">
        <v>36</v>
      </c>
      <c r="N79" s="8" t="s">
        <v>519</v>
      </c>
      <c r="O79" s="8" t="s">
        <v>178</v>
      </c>
      <c r="P79" s="8" t="s">
        <v>190</v>
      </c>
    </row>
    <row r="80" spans="1:16" s="8" customFormat="1" ht="21.75" thickBot="1" x14ac:dyDescent="0.4">
      <c r="A80" s="8" t="s">
        <v>146</v>
      </c>
      <c r="B80" s="45" t="s">
        <v>178</v>
      </c>
      <c r="C80" s="45" t="s">
        <v>179</v>
      </c>
      <c r="D80" s="10" t="s">
        <v>147</v>
      </c>
      <c r="E80" s="8" t="s">
        <v>147</v>
      </c>
      <c r="F80" s="8" t="s">
        <v>13</v>
      </c>
      <c r="G80" s="6">
        <v>2563</v>
      </c>
      <c r="H80" s="5" t="s">
        <v>47</v>
      </c>
      <c r="I80" s="5" t="s">
        <v>23</v>
      </c>
      <c r="J80" s="5" t="s">
        <v>128</v>
      </c>
      <c r="K80" s="5" t="s">
        <v>145</v>
      </c>
      <c r="L80" s="5" t="s">
        <v>36</v>
      </c>
      <c r="M80" s="5"/>
      <c r="N80" s="5" t="s">
        <v>412</v>
      </c>
      <c r="O80" s="5" t="s">
        <v>178</v>
      </c>
      <c r="P80" s="5" t="s">
        <v>179</v>
      </c>
    </row>
    <row r="81" spans="1:16" s="8" customFormat="1" ht="15.75" thickBot="1" x14ac:dyDescent="0.3">
      <c r="A81" s="8" t="s">
        <v>174</v>
      </c>
      <c r="B81" s="46" t="s">
        <v>178</v>
      </c>
      <c r="C81" s="46" t="s">
        <v>179</v>
      </c>
      <c r="D81" s="11" t="s">
        <v>175</v>
      </c>
      <c r="E81" s="8" t="s">
        <v>175</v>
      </c>
      <c r="F81" s="8" t="s">
        <v>21</v>
      </c>
      <c r="G81" s="2">
        <v>2565</v>
      </c>
      <c r="H81" s="8" t="s">
        <v>167</v>
      </c>
      <c r="I81" s="8" t="s">
        <v>53</v>
      </c>
      <c r="J81" s="8" t="s">
        <v>176</v>
      </c>
      <c r="K81" s="8" t="s">
        <v>177</v>
      </c>
      <c r="L81" s="8" t="s">
        <v>36</v>
      </c>
      <c r="N81" s="8" t="s">
        <v>415</v>
      </c>
      <c r="O81" s="8" t="s">
        <v>178</v>
      </c>
      <c r="P81" s="8" t="s">
        <v>179</v>
      </c>
    </row>
    <row r="82" spans="1:16" s="8" customFormat="1" ht="15.75" thickBot="1" x14ac:dyDescent="0.3">
      <c r="A82" s="8" t="s">
        <v>231</v>
      </c>
      <c r="B82" s="46" t="s">
        <v>178</v>
      </c>
      <c r="C82" s="46" t="s">
        <v>179</v>
      </c>
      <c r="D82" s="11" t="s">
        <v>232</v>
      </c>
      <c r="E82" s="8" t="s">
        <v>232</v>
      </c>
      <c r="F82" s="8" t="s">
        <v>13</v>
      </c>
      <c r="G82" s="2">
        <v>2564</v>
      </c>
      <c r="H82" s="8" t="s">
        <v>233</v>
      </c>
      <c r="I82" s="8" t="s">
        <v>234</v>
      </c>
      <c r="J82" s="8" t="s">
        <v>235</v>
      </c>
      <c r="K82" s="8" t="s">
        <v>66</v>
      </c>
      <c r="L82" s="8" t="s">
        <v>67</v>
      </c>
      <c r="N82" s="8" t="s">
        <v>477</v>
      </c>
      <c r="O82" s="8" t="s">
        <v>178</v>
      </c>
      <c r="P82" s="8" t="s">
        <v>179</v>
      </c>
    </row>
    <row r="83" spans="1:16" s="8" customFormat="1" ht="15.75" thickBot="1" x14ac:dyDescent="0.3">
      <c r="A83" s="8" t="s">
        <v>258</v>
      </c>
      <c r="B83" s="46" t="s">
        <v>178</v>
      </c>
      <c r="C83" s="46" t="s">
        <v>179</v>
      </c>
      <c r="D83" s="11" t="s">
        <v>259</v>
      </c>
      <c r="E83" s="8" t="s">
        <v>259</v>
      </c>
      <c r="F83" s="8" t="s">
        <v>21</v>
      </c>
      <c r="G83" s="2">
        <v>2564</v>
      </c>
      <c r="H83" s="8" t="s">
        <v>181</v>
      </c>
      <c r="I83" s="8" t="s">
        <v>48</v>
      </c>
      <c r="J83" s="8" t="s">
        <v>34</v>
      </c>
      <c r="K83" s="8" t="s">
        <v>260</v>
      </c>
      <c r="L83" s="8" t="s">
        <v>36</v>
      </c>
      <c r="N83" s="8" t="s">
        <v>425</v>
      </c>
      <c r="O83" s="8" t="s">
        <v>178</v>
      </c>
      <c r="P83" s="8" t="s">
        <v>179</v>
      </c>
    </row>
    <row r="84" spans="1:16" s="8" customFormat="1" ht="15.75" thickBot="1" x14ac:dyDescent="0.3">
      <c r="A84" s="8" t="s">
        <v>261</v>
      </c>
      <c r="B84" s="46" t="s">
        <v>178</v>
      </c>
      <c r="C84" s="46" t="s">
        <v>179</v>
      </c>
      <c r="D84" s="11" t="s">
        <v>262</v>
      </c>
      <c r="E84" s="8" t="s">
        <v>262</v>
      </c>
      <c r="F84" s="8" t="s">
        <v>13</v>
      </c>
      <c r="G84" s="2">
        <v>2564</v>
      </c>
      <c r="H84" s="8" t="s">
        <v>181</v>
      </c>
      <c r="I84" s="8" t="s">
        <v>48</v>
      </c>
      <c r="J84" s="8" t="s">
        <v>263</v>
      </c>
      <c r="K84" s="8" t="s">
        <v>264</v>
      </c>
      <c r="L84" s="8" t="s">
        <v>85</v>
      </c>
      <c r="N84" s="8" t="s">
        <v>483</v>
      </c>
      <c r="O84" s="8" t="s">
        <v>178</v>
      </c>
      <c r="P84" s="8" t="s">
        <v>179</v>
      </c>
    </row>
    <row r="85" spans="1:16" s="8" customFormat="1" ht="15.75" thickBot="1" x14ac:dyDescent="0.3">
      <c r="A85" s="8" t="s">
        <v>274</v>
      </c>
      <c r="B85" s="46" t="s">
        <v>178</v>
      </c>
      <c r="C85" s="46" t="s">
        <v>179</v>
      </c>
      <c r="D85" s="11" t="s">
        <v>275</v>
      </c>
      <c r="E85" s="8" t="s">
        <v>275</v>
      </c>
      <c r="F85" s="8" t="s">
        <v>13</v>
      </c>
      <c r="G85" s="2">
        <v>2564</v>
      </c>
      <c r="H85" s="8" t="s">
        <v>181</v>
      </c>
      <c r="I85" s="8" t="s">
        <v>48</v>
      </c>
      <c r="J85" s="8" t="s">
        <v>276</v>
      </c>
      <c r="K85" s="8" t="s">
        <v>121</v>
      </c>
      <c r="L85" s="8" t="s">
        <v>36</v>
      </c>
      <c r="N85" s="8" t="s">
        <v>485</v>
      </c>
      <c r="O85" s="8" t="s">
        <v>178</v>
      </c>
      <c r="P85" s="8" t="s">
        <v>179</v>
      </c>
    </row>
    <row r="86" spans="1:16" s="8" customFormat="1" ht="15.75" thickBot="1" x14ac:dyDescent="0.3">
      <c r="A86" s="8" t="s">
        <v>277</v>
      </c>
      <c r="B86" s="46" t="s">
        <v>178</v>
      </c>
      <c r="C86" s="46" t="s">
        <v>179</v>
      </c>
      <c r="D86" s="11" t="s">
        <v>278</v>
      </c>
      <c r="E86" s="8" t="s">
        <v>278</v>
      </c>
      <c r="F86" s="8" t="s">
        <v>21</v>
      </c>
      <c r="G86" s="2">
        <v>2564</v>
      </c>
      <c r="H86" s="8" t="s">
        <v>181</v>
      </c>
      <c r="I86" s="8" t="s">
        <v>48</v>
      </c>
      <c r="J86" s="8" t="s">
        <v>276</v>
      </c>
      <c r="K86" s="8" t="s">
        <v>121</v>
      </c>
      <c r="L86" s="8" t="s">
        <v>36</v>
      </c>
      <c r="N86" s="8" t="s">
        <v>486</v>
      </c>
      <c r="O86" s="8" t="s">
        <v>178</v>
      </c>
      <c r="P86" s="8" t="s">
        <v>179</v>
      </c>
    </row>
    <row r="87" spans="1:16" s="8" customFormat="1" ht="15.75" thickBot="1" x14ac:dyDescent="0.3">
      <c r="A87" s="8" t="s">
        <v>300</v>
      </c>
      <c r="B87" s="46" t="s">
        <v>178</v>
      </c>
      <c r="C87" s="46" t="s">
        <v>179</v>
      </c>
      <c r="D87" s="11" t="s">
        <v>301</v>
      </c>
      <c r="E87" s="8" t="s">
        <v>301</v>
      </c>
      <c r="F87" s="8" t="s">
        <v>13</v>
      </c>
      <c r="G87" s="2">
        <v>2564</v>
      </c>
      <c r="H87" s="8" t="s">
        <v>234</v>
      </c>
      <c r="I87" s="8" t="s">
        <v>48</v>
      </c>
      <c r="J87" s="8" t="s">
        <v>302</v>
      </c>
      <c r="K87" s="8" t="s">
        <v>125</v>
      </c>
      <c r="L87" s="8" t="s">
        <v>67</v>
      </c>
      <c r="N87" s="8" t="s">
        <v>498</v>
      </c>
      <c r="O87" s="8" t="s">
        <v>178</v>
      </c>
      <c r="P87" s="8" t="s">
        <v>179</v>
      </c>
    </row>
    <row r="88" spans="1:16" s="8" customFormat="1" ht="15.75" thickBot="1" x14ac:dyDescent="0.3">
      <c r="A88" s="8" t="s">
        <v>313</v>
      </c>
      <c r="B88" s="46" t="s">
        <v>178</v>
      </c>
      <c r="C88" s="46" t="s">
        <v>179</v>
      </c>
      <c r="D88" s="11" t="s">
        <v>314</v>
      </c>
      <c r="E88" s="8" t="s">
        <v>314</v>
      </c>
      <c r="F88" s="8" t="s">
        <v>13</v>
      </c>
      <c r="G88" s="2">
        <v>2566</v>
      </c>
      <c r="H88" s="8" t="s">
        <v>185</v>
      </c>
      <c r="I88" s="8" t="s">
        <v>307</v>
      </c>
      <c r="J88" s="8" t="s">
        <v>128</v>
      </c>
      <c r="K88" s="8" t="s">
        <v>315</v>
      </c>
      <c r="L88" s="8" t="s">
        <v>36</v>
      </c>
      <c r="M88" s="8" t="s">
        <v>310</v>
      </c>
      <c r="N88" s="8" t="s">
        <v>501</v>
      </c>
      <c r="O88" s="8" t="s">
        <v>178</v>
      </c>
      <c r="P88" s="8" t="s">
        <v>179</v>
      </c>
    </row>
    <row r="89" spans="1:16" s="8" customFormat="1" ht="15.75" thickBot="1" x14ac:dyDescent="0.3">
      <c r="A89" s="8" t="s">
        <v>345</v>
      </c>
      <c r="B89" s="46" t="s">
        <v>178</v>
      </c>
      <c r="C89" s="46" t="s">
        <v>179</v>
      </c>
      <c r="D89" s="11" t="s">
        <v>346</v>
      </c>
      <c r="E89" s="8" t="s">
        <v>346</v>
      </c>
      <c r="F89" s="8" t="s">
        <v>13</v>
      </c>
      <c r="G89" s="2">
        <v>2564</v>
      </c>
      <c r="H89" s="8" t="s">
        <v>181</v>
      </c>
      <c r="I89" s="8" t="s">
        <v>48</v>
      </c>
      <c r="J89" s="8" t="s">
        <v>110</v>
      </c>
      <c r="K89" s="8" t="s">
        <v>347</v>
      </c>
      <c r="L89" s="8" t="s">
        <v>36</v>
      </c>
      <c r="N89" s="8" t="s">
        <v>435</v>
      </c>
      <c r="O89" s="8" t="s">
        <v>178</v>
      </c>
      <c r="P89" s="8" t="s">
        <v>179</v>
      </c>
    </row>
    <row r="90" spans="1:16" s="8" customFormat="1" ht="15.75" thickBot="1" x14ac:dyDescent="0.3">
      <c r="A90" s="8" t="s">
        <v>353</v>
      </c>
      <c r="B90" s="46" t="s">
        <v>178</v>
      </c>
      <c r="C90" s="46" t="s">
        <v>179</v>
      </c>
      <c r="D90" s="11" t="s">
        <v>354</v>
      </c>
      <c r="E90" s="8" t="s">
        <v>354</v>
      </c>
      <c r="F90" s="8" t="s">
        <v>13</v>
      </c>
      <c r="G90" s="2">
        <v>2564</v>
      </c>
      <c r="H90" s="8" t="s">
        <v>181</v>
      </c>
      <c r="I90" s="8" t="s">
        <v>48</v>
      </c>
      <c r="K90" s="8" t="s">
        <v>355</v>
      </c>
      <c r="L90" s="8" t="s">
        <v>356</v>
      </c>
      <c r="N90" s="8" t="s">
        <v>513</v>
      </c>
      <c r="O90" s="8" t="s">
        <v>178</v>
      </c>
      <c r="P90" s="8" t="s">
        <v>179</v>
      </c>
    </row>
    <row r="91" spans="1:16" s="8" customFormat="1" ht="15.75" thickBot="1" x14ac:dyDescent="0.3">
      <c r="A91" s="8" t="s">
        <v>360</v>
      </c>
      <c r="B91" s="46" t="s">
        <v>178</v>
      </c>
      <c r="C91" s="46" t="s">
        <v>179</v>
      </c>
      <c r="D91" s="11" t="s">
        <v>147</v>
      </c>
      <c r="E91" s="8" t="s">
        <v>147</v>
      </c>
      <c r="F91" s="8" t="s">
        <v>13</v>
      </c>
      <c r="G91" s="2">
        <v>2565</v>
      </c>
      <c r="H91" s="8" t="s">
        <v>167</v>
      </c>
      <c r="I91" s="8" t="s">
        <v>53</v>
      </c>
      <c r="J91" s="8" t="s">
        <v>70</v>
      </c>
      <c r="K91" s="8" t="s">
        <v>221</v>
      </c>
      <c r="L91" s="8" t="s">
        <v>36</v>
      </c>
      <c r="N91" s="8" t="s">
        <v>438</v>
      </c>
      <c r="O91" s="8" t="s">
        <v>178</v>
      </c>
      <c r="P91" s="8" t="s">
        <v>179</v>
      </c>
    </row>
    <row r="92" spans="1:16" s="8" customFormat="1" ht="15.75" thickBot="1" x14ac:dyDescent="0.3">
      <c r="A92" s="8" t="s">
        <v>372</v>
      </c>
      <c r="B92" s="46" t="s">
        <v>178</v>
      </c>
      <c r="C92" s="46" t="s">
        <v>179</v>
      </c>
      <c r="D92" s="11" t="s">
        <v>373</v>
      </c>
      <c r="E92" s="8" t="s">
        <v>373</v>
      </c>
      <c r="F92" s="8" t="s">
        <v>21</v>
      </c>
      <c r="G92" s="2">
        <v>2565</v>
      </c>
      <c r="H92" s="8" t="s">
        <v>167</v>
      </c>
      <c r="I92" s="8" t="s">
        <v>53</v>
      </c>
      <c r="J92" s="8" t="s">
        <v>374</v>
      </c>
      <c r="K92" s="8" t="s">
        <v>177</v>
      </c>
      <c r="L92" s="8" t="s">
        <v>36</v>
      </c>
      <c r="N92" s="8" t="s">
        <v>516</v>
      </c>
      <c r="O92" s="8" t="s">
        <v>178</v>
      </c>
      <c r="P92" s="8" t="s">
        <v>179</v>
      </c>
    </row>
    <row r="93" spans="1:16" s="8" customFormat="1" ht="15.75" thickBot="1" x14ac:dyDescent="0.3">
      <c r="A93" s="8" t="s">
        <v>272</v>
      </c>
      <c r="B93" s="47" t="s">
        <v>178</v>
      </c>
      <c r="C93" s="47" t="s">
        <v>188</v>
      </c>
      <c r="D93" s="11" t="s">
        <v>273</v>
      </c>
      <c r="E93" s="8" t="s">
        <v>273</v>
      </c>
      <c r="F93" s="8" t="s">
        <v>13</v>
      </c>
      <c r="G93" s="2">
        <v>2564</v>
      </c>
      <c r="H93" s="8" t="s">
        <v>181</v>
      </c>
      <c r="I93" s="8" t="s">
        <v>48</v>
      </c>
      <c r="J93" s="8" t="s">
        <v>70</v>
      </c>
      <c r="K93" s="8" t="s">
        <v>71</v>
      </c>
      <c r="L93" s="8" t="s">
        <v>36</v>
      </c>
      <c r="N93" s="8" t="s">
        <v>428</v>
      </c>
      <c r="O93" s="8" t="s">
        <v>178</v>
      </c>
      <c r="P93" s="8" t="s">
        <v>188</v>
      </c>
    </row>
    <row r="94" spans="1:16" s="8" customFormat="1" ht="15.75" thickBot="1" x14ac:dyDescent="0.3">
      <c r="A94" s="8" t="s">
        <v>318</v>
      </c>
      <c r="B94" s="47" t="s">
        <v>178</v>
      </c>
      <c r="C94" s="47" t="s">
        <v>188</v>
      </c>
      <c r="D94" s="11" t="s">
        <v>319</v>
      </c>
      <c r="E94" s="8" t="s">
        <v>319</v>
      </c>
      <c r="F94" s="8" t="s">
        <v>13</v>
      </c>
      <c r="G94" s="2">
        <v>2566</v>
      </c>
      <c r="H94" s="8" t="s">
        <v>185</v>
      </c>
      <c r="I94" s="8" t="s">
        <v>307</v>
      </c>
      <c r="J94" s="8" t="s">
        <v>34</v>
      </c>
      <c r="K94" s="8" t="s">
        <v>320</v>
      </c>
      <c r="L94" s="8" t="s">
        <v>36</v>
      </c>
      <c r="M94" s="8" t="s">
        <v>310</v>
      </c>
      <c r="N94" s="8" t="s">
        <v>432</v>
      </c>
      <c r="O94" s="8" t="s">
        <v>178</v>
      </c>
      <c r="P94" s="8" t="s">
        <v>188</v>
      </c>
    </row>
    <row r="95" spans="1:16" s="12" customFormat="1" ht="21.75" thickBot="1" x14ac:dyDescent="0.4">
      <c r="A95" s="8" t="s">
        <v>11</v>
      </c>
      <c r="B95" s="23" t="s">
        <v>168</v>
      </c>
      <c r="C95" s="23" t="s">
        <v>226</v>
      </c>
      <c r="D95" s="10" t="s">
        <v>12</v>
      </c>
      <c r="E95" s="8" t="s">
        <v>12</v>
      </c>
      <c r="F95" s="8" t="s">
        <v>13</v>
      </c>
      <c r="G95" s="6">
        <v>2562</v>
      </c>
      <c r="H95" s="5" t="s">
        <v>14</v>
      </c>
      <c r="I95" s="5" t="s">
        <v>15</v>
      </c>
      <c r="J95" s="5" t="s">
        <v>16</v>
      </c>
      <c r="K95" s="5" t="s">
        <v>17</v>
      </c>
      <c r="L95" s="5" t="s">
        <v>18</v>
      </c>
      <c r="M95" s="5"/>
      <c r="N95" s="5" t="s">
        <v>397</v>
      </c>
      <c r="O95" s="5" t="s">
        <v>168</v>
      </c>
      <c r="P95" s="5" t="s">
        <v>226</v>
      </c>
    </row>
    <row r="96" spans="1:16" s="12" customFormat="1" ht="21.75" thickBot="1" x14ac:dyDescent="0.4">
      <c r="A96" s="8" t="s">
        <v>45</v>
      </c>
      <c r="B96" s="23" t="s">
        <v>168</v>
      </c>
      <c r="C96" s="23" t="s">
        <v>226</v>
      </c>
      <c r="D96" s="10" t="s">
        <v>46</v>
      </c>
      <c r="E96" s="8" t="s">
        <v>46</v>
      </c>
      <c r="F96" s="8" t="s">
        <v>13</v>
      </c>
      <c r="G96" s="6">
        <v>2563</v>
      </c>
      <c r="H96" s="5" t="s">
        <v>47</v>
      </c>
      <c r="I96" s="5" t="s">
        <v>48</v>
      </c>
      <c r="J96" s="5" t="s">
        <v>49</v>
      </c>
      <c r="K96" s="5" t="s">
        <v>50</v>
      </c>
      <c r="L96" s="5" t="s">
        <v>18</v>
      </c>
      <c r="M96" s="5"/>
      <c r="N96" s="5" t="s">
        <v>448</v>
      </c>
      <c r="O96" s="5" t="s">
        <v>168</v>
      </c>
      <c r="P96" s="5" t="s">
        <v>226</v>
      </c>
    </row>
    <row r="97" spans="1:16" s="12" customFormat="1" ht="21.75" thickBot="1" x14ac:dyDescent="0.4">
      <c r="A97" s="8" t="s">
        <v>72</v>
      </c>
      <c r="B97" s="23" t="s">
        <v>168</v>
      </c>
      <c r="C97" s="23" t="s">
        <v>226</v>
      </c>
      <c r="D97" s="10" t="s">
        <v>73</v>
      </c>
      <c r="E97" s="8" t="s">
        <v>73</v>
      </c>
      <c r="F97" s="8" t="s">
        <v>13</v>
      </c>
      <c r="G97" s="6">
        <v>2563</v>
      </c>
      <c r="H97" s="5" t="s">
        <v>47</v>
      </c>
      <c r="I97" s="5" t="s">
        <v>23</v>
      </c>
      <c r="J97" s="5" t="s">
        <v>16</v>
      </c>
      <c r="K97" s="5" t="s">
        <v>17</v>
      </c>
      <c r="L97" s="5" t="s">
        <v>18</v>
      </c>
      <c r="M97" s="5"/>
      <c r="N97" s="5" t="s">
        <v>452</v>
      </c>
      <c r="O97" s="5" t="s">
        <v>168</v>
      </c>
      <c r="P97" s="5" t="s">
        <v>226</v>
      </c>
    </row>
    <row r="98" spans="1:16" s="8" customFormat="1" ht="21.75" thickBot="1" x14ac:dyDescent="0.4">
      <c r="A98" s="8" t="s">
        <v>108</v>
      </c>
      <c r="B98" s="23" t="s">
        <v>168</v>
      </c>
      <c r="C98" s="23" t="s">
        <v>226</v>
      </c>
      <c r="D98" s="10" t="s">
        <v>109</v>
      </c>
      <c r="E98" s="8" t="s">
        <v>109</v>
      </c>
      <c r="F98" s="8" t="s">
        <v>21</v>
      </c>
      <c r="G98" s="6">
        <v>2563</v>
      </c>
      <c r="H98" s="5" t="s">
        <v>47</v>
      </c>
      <c r="I98" s="5" t="s">
        <v>23</v>
      </c>
      <c r="J98" s="5" t="s">
        <v>110</v>
      </c>
      <c r="K98" s="5" t="s">
        <v>111</v>
      </c>
      <c r="L98" s="5" t="s">
        <v>36</v>
      </c>
      <c r="M98" s="5"/>
      <c r="N98" s="5" t="s">
        <v>455</v>
      </c>
      <c r="O98" s="5" t="s">
        <v>168</v>
      </c>
      <c r="P98" s="5" t="s">
        <v>226</v>
      </c>
    </row>
    <row r="99" spans="1:16" s="8" customFormat="1" ht="21.75" thickBot="1" x14ac:dyDescent="0.4">
      <c r="A99" s="8" t="s">
        <v>139</v>
      </c>
      <c r="B99" s="23" t="s">
        <v>168</v>
      </c>
      <c r="C99" s="23" t="s">
        <v>226</v>
      </c>
      <c r="D99" s="10" t="s">
        <v>140</v>
      </c>
      <c r="E99" s="8" t="s">
        <v>140</v>
      </c>
      <c r="F99" s="8" t="s">
        <v>21</v>
      </c>
      <c r="G99" s="6">
        <v>2563</v>
      </c>
      <c r="H99" s="5" t="s">
        <v>47</v>
      </c>
      <c r="I99" s="5" t="s">
        <v>23</v>
      </c>
      <c r="J99" s="5" t="s">
        <v>120</v>
      </c>
      <c r="K99" s="5" t="s">
        <v>121</v>
      </c>
      <c r="L99" s="5" t="s">
        <v>36</v>
      </c>
      <c r="M99" s="5"/>
      <c r="N99" s="5" t="s">
        <v>462</v>
      </c>
      <c r="O99" s="5" t="s">
        <v>168</v>
      </c>
      <c r="P99" s="5" t="s">
        <v>226</v>
      </c>
    </row>
    <row r="100" spans="1:16" s="8" customFormat="1" ht="15.75" thickBot="1" x14ac:dyDescent="0.3">
      <c r="A100" s="8" t="s">
        <v>222</v>
      </c>
      <c r="B100" s="48" t="s">
        <v>168</v>
      </c>
      <c r="C100" s="48" t="s">
        <v>226</v>
      </c>
      <c r="D100" s="11" t="s">
        <v>223</v>
      </c>
      <c r="E100" s="8" t="s">
        <v>223</v>
      </c>
      <c r="F100" s="8" t="s">
        <v>13</v>
      </c>
      <c r="G100" s="2">
        <v>2564</v>
      </c>
      <c r="H100" s="8" t="s">
        <v>181</v>
      </c>
      <c r="I100" s="8" t="s">
        <v>224</v>
      </c>
      <c r="J100" s="8" t="s">
        <v>225</v>
      </c>
      <c r="K100" s="8" t="s">
        <v>136</v>
      </c>
      <c r="L100" s="8" t="s">
        <v>29</v>
      </c>
      <c r="N100" s="8" t="s">
        <v>419</v>
      </c>
      <c r="O100" s="8" t="s">
        <v>168</v>
      </c>
      <c r="P100" s="8" t="s">
        <v>226</v>
      </c>
    </row>
    <row r="101" spans="1:16" s="8" customFormat="1" ht="15.75" thickBot="1" x14ac:dyDescent="0.3">
      <c r="A101" s="8" t="s">
        <v>303</v>
      </c>
      <c r="B101" s="48" t="s">
        <v>168</v>
      </c>
      <c r="C101" s="48" t="s">
        <v>226</v>
      </c>
      <c r="D101" s="11" t="s">
        <v>392</v>
      </c>
      <c r="E101" s="8" t="s">
        <v>304</v>
      </c>
      <c r="F101" s="8" t="s">
        <v>13</v>
      </c>
      <c r="G101" s="2">
        <v>2564</v>
      </c>
      <c r="H101" s="8" t="s">
        <v>181</v>
      </c>
      <c r="I101" s="8" t="s">
        <v>48</v>
      </c>
      <c r="J101" s="8" t="s">
        <v>302</v>
      </c>
      <c r="K101" s="8" t="s">
        <v>125</v>
      </c>
      <c r="L101" s="8" t="s">
        <v>67</v>
      </c>
      <c r="N101" s="8" t="s">
        <v>499</v>
      </c>
      <c r="O101" s="8" t="s">
        <v>168</v>
      </c>
      <c r="P101" s="8" t="s">
        <v>226</v>
      </c>
    </row>
    <row r="102" spans="1:16" s="8" customFormat="1" ht="21.75" thickBot="1" x14ac:dyDescent="0.4">
      <c r="A102" s="8" t="s">
        <v>32</v>
      </c>
      <c r="B102" s="49" t="s">
        <v>168</v>
      </c>
      <c r="C102" s="49" t="s">
        <v>169</v>
      </c>
      <c r="D102" s="10" t="s">
        <v>33</v>
      </c>
      <c r="E102" s="8" t="s">
        <v>33</v>
      </c>
      <c r="F102" s="8" t="s">
        <v>13</v>
      </c>
      <c r="G102" s="6">
        <v>2562</v>
      </c>
      <c r="H102" s="5" t="s">
        <v>14</v>
      </c>
      <c r="I102" s="5" t="s">
        <v>15</v>
      </c>
      <c r="J102" s="5" t="s">
        <v>34</v>
      </c>
      <c r="K102" s="5" t="s">
        <v>35</v>
      </c>
      <c r="L102" s="5" t="s">
        <v>36</v>
      </c>
      <c r="M102" s="5"/>
      <c r="N102" s="5" t="s">
        <v>445</v>
      </c>
      <c r="O102" s="5" t="s">
        <v>168</v>
      </c>
      <c r="P102" s="5" t="s">
        <v>169</v>
      </c>
    </row>
    <row r="103" spans="1:16" s="8" customFormat="1" ht="21.75" thickBot="1" x14ac:dyDescent="0.4">
      <c r="A103" s="8" t="s">
        <v>54</v>
      </c>
      <c r="B103" s="49" t="s">
        <v>168</v>
      </c>
      <c r="C103" s="49" t="s">
        <v>169</v>
      </c>
      <c r="D103" s="10" t="s">
        <v>55</v>
      </c>
      <c r="E103" s="8" t="s">
        <v>55</v>
      </c>
      <c r="F103" s="8" t="s">
        <v>13</v>
      </c>
      <c r="G103" s="6">
        <v>2563</v>
      </c>
      <c r="H103" s="5" t="s">
        <v>47</v>
      </c>
      <c r="I103" s="5" t="s">
        <v>53</v>
      </c>
      <c r="J103" s="5" t="s">
        <v>49</v>
      </c>
      <c r="K103" s="5" t="s">
        <v>50</v>
      </c>
      <c r="L103" s="5" t="s">
        <v>18</v>
      </c>
      <c r="M103" s="5"/>
      <c r="N103" s="5" t="s">
        <v>401</v>
      </c>
      <c r="O103" s="5" t="s">
        <v>168</v>
      </c>
      <c r="P103" s="5" t="s">
        <v>169</v>
      </c>
    </row>
    <row r="104" spans="1:16" s="8" customFormat="1" ht="21.75" thickBot="1" x14ac:dyDescent="0.4">
      <c r="A104" s="8" t="s">
        <v>104</v>
      </c>
      <c r="B104" s="49" t="s">
        <v>168</v>
      </c>
      <c r="C104" s="49" t="s">
        <v>169</v>
      </c>
      <c r="D104" s="10" t="s">
        <v>105</v>
      </c>
      <c r="E104" s="8" t="s">
        <v>105</v>
      </c>
      <c r="F104" s="8" t="s">
        <v>13</v>
      </c>
      <c r="G104" s="6">
        <v>2563</v>
      </c>
      <c r="H104" s="5" t="s">
        <v>106</v>
      </c>
      <c r="I104" s="5" t="s">
        <v>107</v>
      </c>
      <c r="J104" s="5"/>
      <c r="K104" s="5" t="s">
        <v>24</v>
      </c>
      <c r="L104" s="5" t="s">
        <v>18</v>
      </c>
      <c r="M104" s="5"/>
      <c r="N104" s="5" t="s">
        <v>409</v>
      </c>
      <c r="O104" s="5" t="s">
        <v>168</v>
      </c>
      <c r="P104" s="5" t="s">
        <v>169</v>
      </c>
    </row>
    <row r="105" spans="1:16" s="8" customFormat="1" ht="21.75" thickBot="1" x14ac:dyDescent="0.4">
      <c r="A105" s="8" t="s">
        <v>126</v>
      </c>
      <c r="B105" s="49" t="s">
        <v>168</v>
      </c>
      <c r="C105" s="49" t="s">
        <v>169</v>
      </c>
      <c r="D105" s="10" t="s">
        <v>127</v>
      </c>
      <c r="E105" s="8" t="s">
        <v>127</v>
      </c>
      <c r="F105" s="8" t="s">
        <v>13</v>
      </c>
      <c r="G105" s="6">
        <v>2563</v>
      </c>
      <c r="H105" s="5" t="s">
        <v>47</v>
      </c>
      <c r="I105" s="5" t="s">
        <v>23</v>
      </c>
      <c r="J105" s="5" t="s">
        <v>128</v>
      </c>
      <c r="K105" s="5" t="s">
        <v>129</v>
      </c>
      <c r="L105" s="5" t="s">
        <v>36</v>
      </c>
      <c r="M105" s="5"/>
      <c r="N105" s="5" t="s">
        <v>459</v>
      </c>
      <c r="O105" s="5" t="s">
        <v>168</v>
      </c>
      <c r="P105" s="5" t="s">
        <v>169</v>
      </c>
    </row>
    <row r="106" spans="1:16" s="8" customFormat="1" ht="15.75" thickBot="1" x14ac:dyDescent="0.3">
      <c r="A106" s="8" t="s">
        <v>230</v>
      </c>
      <c r="B106" s="50" t="s">
        <v>168</v>
      </c>
      <c r="C106" s="50" t="s">
        <v>169</v>
      </c>
      <c r="D106" s="11" t="s">
        <v>55</v>
      </c>
      <c r="E106" s="8" t="s">
        <v>55</v>
      </c>
      <c r="F106" s="8" t="s">
        <v>13</v>
      </c>
      <c r="G106" s="2">
        <v>2564</v>
      </c>
      <c r="H106" s="8" t="s">
        <v>181</v>
      </c>
      <c r="I106" s="8" t="s">
        <v>53</v>
      </c>
      <c r="J106" s="8" t="s">
        <v>49</v>
      </c>
      <c r="K106" s="8" t="s">
        <v>50</v>
      </c>
      <c r="L106" s="8" t="s">
        <v>18</v>
      </c>
      <c r="N106" s="8" t="s">
        <v>421</v>
      </c>
      <c r="O106" s="8" t="s">
        <v>168</v>
      </c>
      <c r="P106" s="8" t="s">
        <v>169</v>
      </c>
    </row>
    <row r="107" spans="1:16" s="8" customFormat="1" ht="15.75" thickBot="1" x14ac:dyDescent="0.3">
      <c r="A107" s="8" t="s">
        <v>265</v>
      </c>
      <c r="B107" s="50" t="s">
        <v>168</v>
      </c>
      <c r="C107" s="50" t="s">
        <v>169</v>
      </c>
      <c r="D107" s="11" t="s">
        <v>266</v>
      </c>
      <c r="E107" s="8" t="s">
        <v>266</v>
      </c>
      <c r="F107" s="8" t="s">
        <v>21</v>
      </c>
      <c r="G107" s="2">
        <v>2564</v>
      </c>
      <c r="H107" s="8" t="s">
        <v>181</v>
      </c>
      <c r="I107" s="8" t="s">
        <v>48</v>
      </c>
      <c r="J107" s="8" t="s">
        <v>34</v>
      </c>
      <c r="K107" s="8" t="s">
        <v>260</v>
      </c>
      <c r="L107" s="8" t="s">
        <v>36</v>
      </c>
      <c r="N107" s="8" t="s">
        <v>426</v>
      </c>
      <c r="O107" s="8" t="s">
        <v>168</v>
      </c>
      <c r="P107" s="8" t="s">
        <v>169</v>
      </c>
    </row>
    <row r="108" spans="1:16" s="8" customFormat="1" ht="15.75" thickBot="1" x14ac:dyDescent="0.3">
      <c r="A108" s="8" t="s">
        <v>316</v>
      </c>
      <c r="B108" s="50" t="s">
        <v>168</v>
      </c>
      <c r="C108" s="50" t="s">
        <v>169</v>
      </c>
      <c r="D108" s="11" t="s">
        <v>317</v>
      </c>
      <c r="E108" s="8" t="s">
        <v>317</v>
      </c>
      <c r="F108" s="8" t="s">
        <v>13</v>
      </c>
      <c r="G108" s="2">
        <v>2566</v>
      </c>
      <c r="H108" s="8" t="s">
        <v>185</v>
      </c>
      <c r="I108" s="8" t="s">
        <v>307</v>
      </c>
      <c r="J108" s="8" t="s">
        <v>225</v>
      </c>
      <c r="K108" s="8" t="s">
        <v>136</v>
      </c>
      <c r="L108" s="8" t="s">
        <v>29</v>
      </c>
      <c r="M108" s="8" t="s">
        <v>310</v>
      </c>
      <c r="N108" s="8" t="s">
        <v>431</v>
      </c>
      <c r="O108" s="8" t="s">
        <v>168</v>
      </c>
      <c r="P108" s="8" t="s">
        <v>169</v>
      </c>
    </row>
    <row r="109" spans="1:16" s="8" customFormat="1" ht="15.75" thickBot="1" x14ac:dyDescent="0.3">
      <c r="A109" s="8" t="s">
        <v>334</v>
      </c>
      <c r="B109" s="50" t="s">
        <v>168</v>
      </c>
      <c r="C109" s="50" t="s">
        <v>169</v>
      </c>
      <c r="D109" s="11" t="s">
        <v>335</v>
      </c>
      <c r="E109" s="8" t="s">
        <v>335</v>
      </c>
      <c r="F109" s="8" t="s">
        <v>13</v>
      </c>
      <c r="G109" s="2">
        <v>2565</v>
      </c>
      <c r="H109" s="8" t="s">
        <v>167</v>
      </c>
      <c r="I109" s="8" t="s">
        <v>336</v>
      </c>
      <c r="J109" s="8" t="s">
        <v>93</v>
      </c>
      <c r="K109" s="8" t="s">
        <v>28</v>
      </c>
      <c r="L109" s="8" t="s">
        <v>29</v>
      </c>
      <c r="N109" s="8" t="s">
        <v>507</v>
      </c>
      <c r="O109" s="8" t="s">
        <v>168</v>
      </c>
      <c r="P109" s="8" t="s">
        <v>169</v>
      </c>
    </row>
    <row r="110" spans="1:16" s="8" customFormat="1" ht="15.75" thickBot="1" x14ac:dyDescent="0.3">
      <c r="A110" s="8" t="s">
        <v>357</v>
      </c>
      <c r="B110" s="50" t="s">
        <v>168</v>
      </c>
      <c r="C110" s="50" t="s">
        <v>169</v>
      </c>
      <c r="D110" s="11" t="s">
        <v>191</v>
      </c>
      <c r="E110" s="8" t="s">
        <v>191</v>
      </c>
      <c r="F110" s="8" t="s">
        <v>13</v>
      </c>
      <c r="G110" s="2">
        <v>2565</v>
      </c>
      <c r="H110" s="8" t="s">
        <v>167</v>
      </c>
      <c r="I110" s="8" t="s">
        <v>53</v>
      </c>
      <c r="J110" s="8" t="s">
        <v>170</v>
      </c>
      <c r="K110" s="8" t="s">
        <v>189</v>
      </c>
      <c r="L110" s="8" t="s">
        <v>29</v>
      </c>
      <c r="N110" s="8" t="s">
        <v>436</v>
      </c>
      <c r="O110" s="8" t="s">
        <v>168</v>
      </c>
      <c r="P110" s="8" t="s">
        <v>169</v>
      </c>
    </row>
    <row r="111" spans="1:16" s="8" customFormat="1" ht="15.75" thickBot="1" x14ac:dyDescent="0.3">
      <c r="A111" s="8" t="s">
        <v>381</v>
      </c>
      <c r="B111" s="50" t="s">
        <v>168</v>
      </c>
      <c r="C111" s="50" t="s">
        <v>169</v>
      </c>
      <c r="D111" s="11" t="s">
        <v>55</v>
      </c>
      <c r="E111" s="8" t="s">
        <v>55</v>
      </c>
      <c r="F111" s="8" t="s">
        <v>13</v>
      </c>
      <c r="G111" s="2">
        <v>2565</v>
      </c>
      <c r="H111" s="8" t="s">
        <v>167</v>
      </c>
      <c r="I111" s="8" t="s">
        <v>53</v>
      </c>
      <c r="J111" s="8" t="s">
        <v>49</v>
      </c>
      <c r="K111" s="8" t="s">
        <v>50</v>
      </c>
      <c r="L111" s="8" t="s">
        <v>18</v>
      </c>
      <c r="N111" s="8" t="s">
        <v>443</v>
      </c>
      <c r="O111" s="8" t="s">
        <v>168</v>
      </c>
      <c r="P111" s="8" t="s">
        <v>169</v>
      </c>
    </row>
    <row r="112" spans="1:16" s="8" customFormat="1" ht="15.75" thickBot="1" x14ac:dyDescent="0.3">
      <c r="A112" s="8" t="s">
        <v>311</v>
      </c>
      <c r="B112" s="44" t="s">
        <v>183</v>
      </c>
      <c r="C112" s="44" t="s">
        <v>521</v>
      </c>
      <c r="D112" s="11" t="s">
        <v>312</v>
      </c>
      <c r="E112" s="8" t="s">
        <v>312</v>
      </c>
      <c r="F112" s="8" t="s">
        <v>13</v>
      </c>
      <c r="G112" s="2">
        <v>2566</v>
      </c>
      <c r="H112" s="8" t="s">
        <v>185</v>
      </c>
      <c r="I112" s="8" t="s">
        <v>307</v>
      </c>
      <c r="J112" s="8" t="s">
        <v>65</v>
      </c>
      <c r="K112" s="8" t="s">
        <v>66</v>
      </c>
      <c r="L112" s="8" t="s">
        <v>67</v>
      </c>
      <c r="M112" s="8" t="s">
        <v>310</v>
      </c>
      <c r="N112" s="8" t="s">
        <v>430</v>
      </c>
      <c r="O112" s="8" t="s">
        <v>183</v>
      </c>
      <c r="P112" s="8" t="s">
        <v>521</v>
      </c>
    </row>
    <row r="113" spans="1:16" s="8" customFormat="1" ht="21.75" thickBot="1" x14ac:dyDescent="0.4">
      <c r="A113" s="8" t="s">
        <v>40</v>
      </c>
      <c r="B113" s="51" t="s">
        <v>520</v>
      </c>
      <c r="C113" s="51" t="s">
        <v>520</v>
      </c>
      <c r="D113" s="10" t="s">
        <v>41</v>
      </c>
      <c r="E113" s="8" t="s">
        <v>41</v>
      </c>
      <c r="F113" s="8" t="s">
        <v>13</v>
      </c>
      <c r="G113" s="6">
        <v>2562</v>
      </c>
      <c r="H113" s="5" t="s">
        <v>14</v>
      </c>
      <c r="I113" s="5" t="s">
        <v>15</v>
      </c>
      <c r="J113" s="5" t="s">
        <v>42</v>
      </c>
      <c r="K113" s="5" t="s">
        <v>43</v>
      </c>
      <c r="L113" s="5" t="s">
        <v>44</v>
      </c>
      <c r="M113" s="5"/>
      <c r="N113" s="5" t="s">
        <v>447</v>
      </c>
      <c r="O113" s="5" t="s">
        <v>520</v>
      </c>
      <c r="P113" s="5" t="s">
        <v>520</v>
      </c>
    </row>
    <row r="114" spans="1:16" s="8" customFormat="1" ht="21.75" thickBot="1" x14ac:dyDescent="0.4">
      <c r="A114" s="8" t="s">
        <v>58</v>
      </c>
      <c r="B114" s="51" t="s">
        <v>520</v>
      </c>
      <c r="C114" s="51" t="s">
        <v>520</v>
      </c>
      <c r="D114" s="10" t="s">
        <v>59</v>
      </c>
      <c r="E114" s="8" t="s">
        <v>59</v>
      </c>
      <c r="F114" s="8" t="s">
        <v>13</v>
      </c>
      <c r="G114" s="6">
        <v>2562</v>
      </c>
      <c r="H114" s="5" t="s">
        <v>60</v>
      </c>
      <c r="I114" s="5" t="s">
        <v>60</v>
      </c>
      <c r="J114" s="5" t="s">
        <v>61</v>
      </c>
      <c r="K114" s="5" t="s">
        <v>62</v>
      </c>
      <c r="L114" s="5" t="s">
        <v>36</v>
      </c>
      <c r="M114" s="5"/>
      <c r="N114" s="5" t="s">
        <v>402</v>
      </c>
      <c r="O114" s="5" t="s">
        <v>520</v>
      </c>
      <c r="P114" s="5" t="s">
        <v>520</v>
      </c>
    </row>
    <row r="115" spans="1:16" s="8" customFormat="1" ht="21.75" thickBot="1" x14ac:dyDescent="0.4">
      <c r="A115" s="8" t="s">
        <v>68</v>
      </c>
      <c r="B115" s="51" t="s">
        <v>520</v>
      </c>
      <c r="C115" s="51" t="s">
        <v>520</v>
      </c>
      <c r="D115" s="10" t="s">
        <v>69</v>
      </c>
      <c r="E115" s="8" t="s">
        <v>69</v>
      </c>
      <c r="F115" s="8" t="s">
        <v>21</v>
      </c>
      <c r="G115" s="6">
        <v>2562</v>
      </c>
      <c r="H115" s="5" t="s">
        <v>14</v>
      </c>
      <c r="I115" s="5" t="s">
        <v>15</v>
      </c>
      <c r="J115" s="5" t="s">
        <v>70</v>
      </c>
      <c r="K115" s="5" t="s">
        <v>71</v>
      </c>
      <c r="L115" s="5" t="s">
        <v>36</v>
      </c>
      <c r="M115" s="5"/>
      <c r="N115" s="5" t="s">
        <v>451</v>
      </c>
      <c r="O115" s="5" t="s">
        <v>520</v>
      </c>
      <c r="P115" s="5" t="s">
        <v>520</v>
      </c>
    </row>
    <row r="116" spans="1:16" s="8" customFormat="1" ht="21.75" thickBot="1" x14ac:dyDescent="0.4">
      <c r="A116" s="8" t="s">
        <v>94</v>
      </c>
      <c r="B116" s="51" t="s">
        <v>520</v>
      </c>
      <c r="C116" s="51" t="s">
        <v>520</v>
      </c>
      <c r="D116" s="10" t="s">
        <v>95</v>
      </c>
      <c r="E116" s="8" t="s">
        <v>95</v>
      </c>
      <c r="F116" s="8" t="s">
        <v>13</v>
      </c>
      <c r="G116" s="6">
        <v>2563</v>
      </c>
      <c r="H116" s="5" t="s">
        <v>47</v>
      </c>
      <c r="I116" s="5" t="s">
        <v>23</v>
      </c>
      <c r="J116" s="5" t="s">
        <v>34</v>
      </c>
      <c r="K116" s="5" t="s">
        <v>96</v>
      </c>
      <c r="L116" s="5" t="s">
        <v>36</v>
      </c>
      <c r="M116" s="5"/>
      <c r="N116" s="5" t="s">
        <v>407</v>
      </c>
      <c r="O116" s="5" t="s">
        <v>520</v>
      </c>
      <c r="P116" s="5" t="s">
        <v>520</v>
      </c>
    </row>
    <row r="117" spans="1:16" s="8" customFormat="1" ht="21.75" thickBot="1" x14ac:dyDescent="0.4">
      <c r="A117" s="8" t="s">
        <v>97</v>
      </c>
      <c r="B117" s="51" t="s">
        <v>520</v>
      </c>
      <c r="C117" s="51" t="s">
        <v>520</v>
      </c>
      <c r="D117" s="10" t="s">
        <v>98</v>
      </c>
      <c r="E117" s="8" t="s">
        <v>98</v>
      </c>
      <c r="F117" s="8" t="s">
        <v>21</v>
      </c>
      <c r="G117" s="6">
        <v>2563</v>
      </c>
      <c r="H117" s="5" t="s">
        <v>47</v>
      </c>
      <c r="I117" s="5" t="s">
        <v>23</v>
      </c>
      <c r="J117" s="5" t="s">
        <v>99</v>
      </c>
      <c r="K117" s="5" t="s">
        <v>100</v>
      </c>
      <c r="L117" s="5" t="s">
        <v>101</v>
      </c>
      <c r="M117" s="5"/>
      <c r="N117" s="5" t="s">
        <v>454</v>
      </c>
      <c r="O117" s="5" t="s">
        <v>520</v>
      </c>
      <c r="P117" s="5" t="s">
        <v>520</v>
      </c>
    </row>
    <row r="118" spans="1:16" s="8" customFormat="1" ht="21.75" thickBot="1" x14ac:dyDescent="0.4">
      <c r="A118" s="8" t="s">
        <v>116</v>
      </c>
      <c r="B118" s="51" t="s">
        <v>520</v>
      </c>
      <c r="C118" s="51" t="s">
        <v>520</v>
      </c>
      <c r="D118" s="10" t="s">
        <v>117</v>
      </c>
      <c r="E118" s="8" t="s">
        <v>117</v>
      </c>
      <c r="F118" s="8" t="s">
        <v>13</v>
      </c>
      <c r="G118" s="6">
        <v>2563</v>
      </c>
      <c r="H118" s="5" t="s">
        <v>114</v>
      </c>
      <c r="I118" s="5" t="s">
        <v>23</v>
      </c>
      <c r="J118" s="5"/>
      <c r="K118" s="5" t="s">
        <v>89</v>
      </c>
      <c r="L118" s="5" t="s">
        <v>90</v>
      </c>
      <c r="M118" s="5"/>
      <c r="N118" s="5" t="s">
        <v>457</v>
      </c>
      <c r="O118" s="5" t="s">
        <v>520</v>
      </c>
      <c r="P118" s="5" t="s">
        <v>520</v>
      </c>
    </row>
    <row r="119" spans="1:16" s="8" customFormat="1" ht="21.75" thickBot="1" x14ac:dyDescent="0.4">
      <c r="A119" s="8" t="s">
        <v>122</v>
      </c>
      <c r="B119" s="51" t="s">
        <v>520</v>
      </c>
      <c r="C119" s="51" t="s">
        <v>520</v>
      </c>
      <c r="D119" s="10" t="s">
        <v>123</v>
      </c>
      <c r="E119" s="8" t="s">
        <v>123</v>
      </c>
      <c r="F119" s="8" t="s">
        <v>13</v>
      </c>
      <c r="G119" s="6">
        <v>2563</v>
      </c>
      <c r="H119" s="5" t="s">
        <v>47</v>
      </c>
      <c r="I119" s="5" t="s">
        <v>23</v>
      </c>
      <c r="J119" s="5" t="s">
        <v>124</v>
      </c>
      <c r="K119" s="5" t="s">
        <v>125</v>
      </c>
      <c r="L119" s="5" t="s">
        <v>67</v>
      </c>
      <c r="M119" s="5"/>
      <c r="N119" s="5" t="s">
        <v>458</v>
      </c>
      <c r="O119" s="5" t="s">
        <v>520</v>
      </c>
      <c r="P119" s="5" t="s">
        <v>520</v>
      </c>
    </row>
    <row r="120" spans="1:16" s="8" customFormat="1" ht="21.75" thickBot="1" x14ac:dyDescent="0.4">
      <c r="A120" s="8" t="s">
        <v>130</v>
      </c>
      <c r="B120" s="51" t="s">
        <v>520</v>
      </c>
      <c r="C120" s="51" t="s">
        <v>520</v>
      </c>
      <c r="D120" s="10" t="s">
        <v>131</v>
      </c>
      <c r="E120" s="8" t="s">
        <v>131</v>
      </c>
      <c r="F120" s="8" t="s">
        <v>13</v>
      </c>
      <c r="G120" s="6">
        <v>2563</v>
      </c>
      <c r="H120" s="5" t="s">
        <v>47</v>
      </c>
      <c r="I120" s="5" t="s">
        <v>23</v>
      </c>
      <c r="J120" s="5" t="s">
        <v>132</v>
      </c>
      <c r="K120" s="5" t="s">
        <v>50</v>
      </c>
      <c r="L120" s="5" t="s">
        <v>18</v>
      </c>
      <c r="M120" s="5"/>
      <c r="N120" s="5" t="s">
        <v>460</v>
      </c>
      <c r="O120" s="5" t="s">
        <v>520</v>
      </c>
      <c r="P120" s="5" t="s">
        <v>520</v>
      </c>
    </row>
    <row r="121" spans="1:16" s="8" customFormat="1" ht="21.75" thickBot="1" x14ac:dyDescent="0.4">
      <c r="A121" s="8" t="s">
        <v>133</v>
      </c>
      <c r="B121" s="51" t="s">
        <v>520</v>
      </c>
      <c r="C121" s="51" t="s">
        <v>520</v>
      </c>
      <c r="D121" s="10" t="s">
        <v>134</v>
      </c>
      <c r="E121" s="8" t="s">
        <v>134</v>
      </c>
      <c r="F121" s="8" t="s">
        <v>13</v>
      </c>
      <c r="G121" s="6">
        <v>2563</v>
      </c>
      <c r="H121" s="5" t="s">
        <v>47</v>
      </c>
      <c r="I121" s="5" t="s">
        <v>23</v>
      </c>
      <c r="J121" s="5" t="s">
        <v>135</v>
      </c>
      <c r="K121" s="5" t="s">
        <v>136</v>
      </c>
      <c r="L121" s="5" t="s">
        <v>29</v>
      </c>
      <c r="M121" s="5"/>
      <c r="N121" s="5" t="s">
        <v>411</v>
      </c>
      <c r="O121" s="5" t="s">
        <v>520</v>
      </c>
      <c r="P121" s="5" t="s">
        <v>520</v>
      </c>
    </row>
    <row r="122" spans="1:16" s="8" customFormat="1" ht="21.75" thickBot="1" x14ac:dyDescent="0.4">
      <c r="A122" s="8" t="s">
        <v>143</v>
      </c>
      <c r="B122" s="51" t="s">
        <v>520</v>
      </c>
      <c r="C122" s="51" t="s">
        <v>520</v>
      </c>
      <c r="D122" s="10" t="s">
        <v>144</v>
      </c>
      <c r="E122" s="8" t="s">
        <v>144</v>
      </c>
      <c r="F122" s="8" t="s">
        <v>13</v>
      </c>
      <c r="G122" s="6">
        <v>2563</v>
      </c>
      <c r="H122" s="5" t="s">
        <v>47</v>
      </c>
      <c r="I122" s="5" t="s">
        <v>23</v>
      </c>
      <c r="J122" s="5" t="s">
        <v>128</v>
      </c>
      <c r="K122" s="5" t="s">
        <v>145</v>
      </c>
      <c r="L122" s="5" t="s">
        <v>36</v>
      </c>
      <c r="M122" s="5"/>
      <c r="N122" s="5" t="s">
        <v>464</v>
      </c>
      <c r="O122" s="5" t="s">
        <v>520</v>
      </c>
      <c r="P122" s="5" t="s">
        <v>520</v>
      </c>
    </row>
    <row r="123" spans="1:16" s="8" customFormat="1" ht="21.75" thickBot="1" x14ac:dyDescent="0.4">
      <c r="A123" s="8" t="s">
        <v>148</v>
      </c>
      <c r="B123" s="51" t="s">
        <v>520</v>
      </c>
      <c r="C123" s="51" t="s">
        <v>520</v>
      </c>
      <c r="D123" s="10" t="s">
        <v>149</v>
      </c>
      <c r="E123" s="8" t="s">
        <v>149</v>
      </c>
      <c r="F123" s="8" t="s">
        <v>13</v>
      </c>
      <c r="G123" s="6">
        <v>2563</v>
      </c>
      <c r="H123" s="5" t="s">
        <v>114</v>
      </c>
      <c r="I123" s="5" t="s">
        <v>150</v>
      </c>
      <c r="J123" s="5" t="s">
        <v>151</v>
      </c>
      <c r="K123" s="5" t="s">
        <v>152</v>
      </c>
      <c r="L123" s="5" t="s">
        <v>36</v>
      </c>
      <c r="M123" s="5"/>
      <c r="N123" s="5" t="s">
        <v>413</v>
      </c>
      <c r="O123" s="5" t="s">
        <v>520</v>
      </c>
      <c r="P123" s="5" t="s">
        <v>520</v>
      </c>
    </row>
    <row r="124" spans="1:16" s="8" customFormat="1" ht="21.75" thickBot="1" x14ac:dyDescent="0.4">
      <c r="A124" s="8" t="s">
        <v>153</v>
      </c>
      <c r="B124" s="51" t="s">
        <v>520</v>
      </c>
      <c r="C124" s="51" t="s">
        <v>520</v>
      </c>
      <c r="D124" s="10" t="s">
        <v>388</v>
      </c>
      <c r="E124" s="8" t="s">
        <v>154</v>
      </c>
      <c r="F124" s="8" t="s">
        <v>13</v>
      </c>
      <c r="G124" s="6">
        <v>2563</v>
      </c>
      <c r="H124" s="5" t="s">
        <v>155</v>
      </c>
      <c r="I124" s="5" t="s">
        <v>23</v>
      </c>
      <c r="J124" s="5" t="s">
        <v>156</v>
      </c>
      <c r="K124" s="5" t="s">
        <v>125</v>
      </c>
      <c r="L124" s="5" t="s">
        <v>67</v>
      </c>
      <c r="M124" s="5"/>
      <c r="N124" s="5" t="s">
        <v>465</v>
      </c>
      <c r="O124" s="5" t="s">
        <v>520</v>
      </c>
      <c r="P124" s="5" t="s">
        <v>520</v>
      </c>
    </row>
    <row r="125" spans="1:16" s="8" customFormat="1" x14ac:dyDescent="0.35">
      <c r="A125" s="8" t="s">
        <v>161</v>
      </c>
      <c r="B125" s="51" t="s">
        <v>520</v>
      </c>
      <c r="C125" s="51" t="s">
        <v>520</v>
      </c>
      <c r="D125" s="10" t="s">
        <v>162</v>
      </c>
      <c r="E125" s="8" t="s">
        <v>162</v>
      </c>
      <c r="F125" s="8" t="s">
        <v>13</v>
      </c>
      <c r="G125" s="6">
        <v>2563</v>
      </c>
      <c r="H125" s="5" t="s">
        <v>163</v>
      </c>
      <c r="I125" s="5" t="s">
        <v>23</v>
      </c>
      <c r="J125" s="5" t="s">
        <v>164</v>
      </c>
      <c r="K125" s="5" t="s">
        <v>165</v>
      </c>
      <c r="L125" s="5" t="s">
        <v>166</v>
      </c>
      <c r="M125" s="5"/>
      <c r="N125" s="5" t="s">
        <v>466</v>
      </c>
      <c r="O125" s="5" t="s">
        <v>520</v>
      </c>
      <c r="P125" s="5" t="s">
        <v>520</v>
      </c>
    </row>
  </sheetData>
  <autoFilter ref="A2:P125" xr:uid="{00000000-0009-0000-0000-000007000000}">
    <sortState ref="A2:P124">
      <sortCondition ref="C1:C124"/>
    </sortState>
  </autoFilter>
  <hyperlinks>
    <hyperlink ref="D95" r:id="rId1" display="https://emenscr.nesdc.go.th/viewer/view.html?id=5b1f6cc3bdb2d17e2f9a16fb&amp;username=mof03031" xr:uid="{00000000-0004-0000-0700-000000000000}"/>
    <hyperlink ref="D15" r:id="rId2" display="https://emenscr.nesdc.go.th/viewer/view.html?id=5b446990e667fe2554d28a74&amp;username=gsb1" xr:uid="{00000000-0004-0000-0700-000001000000}"/>
    <hyperlink ref="D16" r:id="rId3" display="https://emenscr.nesdc.go.th/viewer/view.html?id=5b9bcc62e8a05d0f344e4da1&amp;username=moac12051" xr:uid="{00000000-0004-0000-0700-000002000000}"/>
    <hyperlink ref="D35" r:id="rId4" display="https://emenscr.nesdc.go.th/viewer/view.html?id=5ba47ac6b76a640f33987362&amp;username=moac12051" xr:uid="{00000000-0004-0000-0700-000003000000}"/>
    <hyperlink ref="D102" r:id="rId5" display="https://emenscr.nesdc.go.th/viewer/view.html?id=5bd3d99149b9c605ba60a0ef&amp;username=ssru0567151" xr:uid="{00000000-0004-0000-0700-000004000000}"/>
    <hyperlink ref="D36" r:id="rId6" display="https://emenscr.nesdc.go.th/viewer/view.html?id=5c370dee9f145043cef0a602&amp;username=moac12061" xr:uid="{00000000-0004-0000-0700-000005000000}"/>
    <hyperlink ref="D113" r:id="rId7" display="https://emenscr.nesdc.go.th/viewer/view.html?id=5d5a121bd761090508f43c76&amp;username=m-society520194011" xr:uid="{00000000-0004-0000-0700-000006000000}"/>
    <hyperlink ref="D96" r:id="rId8" display="https://emenscr.nesdc.go.th/viewer/view.html?id=5d6b57124271717c9192c539&amp;username=mof10141" xr:uid="{00000000-0004-0000-0700-000007000000}"/>
    <hyperlink ref="D17" r:id="rId9" display="https://emenscr.nesdc.go.th/viewer/view.html?id=5d6b5a7cac810e7c85cceb87&amp;username=mof10141" xr:uid="{00000000-0004-0000-0700-000008000000}"/>
    <hyperlink ref="D103" r:id="rId10" display="https://emenscr.nesdc.go.th/viewer/view.html?id=5d6b6ab64271717c9192c540&amp;username=mof10141" xr:uid="{00000000-0004-0000-0700-000009000000}"/>
    <hyperlink ref="D18" r:id="rId11" display="https://emenscr.nesdc.go.th/viewer/view.html?id=5d6b6c8cac810e7c85cceb89&amp;username=mof10141" xr:uid="{00000000-0004-0000-0700-00000A000000}"/>
    <hyperlink ref="D114" r:id="rId12" display="https://emenscr.nesdc.go.th/viewer/view.html?id=5d8c32ed1970f105a159962e&amp;username=rus0585141" xr:uid="{00000000-0004-0000-0700-00000B000000}"/>
    <hyperlink ref="D6" r:id="rId13" display="https://emenscr.nesdc.go.th/viewer/view.html?id=5d9302bb0fe8db04e6283183&amp;username=moi04071" xr:uid="{00000000-0004-0000-0700-00000C000000}"/>
    <hyperlink ref="D115" r:id="rId14" display="https://emenscr.nesdc.go.th/viewer/view.html?id=5dbfa085efbbb90303acae2e&amp;username=kpru053621" xr:uid="{00000000-0004-0000-0700-00000D000000}"/>
    <hyperlink ref="D97" r:id="rId15" display="https://emenscr.nesdc.go.th/viewer/view.html?id=5dd3ba2a1d85456ad077168f&amp;username=mof03031" xr:uid="{00000000-0004-0000-0700-00000E000000}"/>
    <hyperlink ref="D19" r:id="rId16" display="https://emenscr.nesdc.go.th/viewer/view.html?id=5dd4b5d81d85456ad07716b2&amp;username=mnre10061" xr:uid="{00000000-0004-0000-0700-00000F000000}"/>
    <hyperlink ref="D20" r:id="rId17" display="https://emenscr.nesdc.go.th/viewer/view.html?id=5dd64840e498156aca0dab0b&amp;username=nesdb11141" xr:uid="{00000000-0004-0000-0700-000010000000}"/>
    <hyperlink ref="D3" r:id="rId18" display="https://emenscr.nesdc.go.th/viewer/view.html?id=5df1ca52ca32fb4ed4482ebd&amp;username=moi0017131" xr:uid="{00000000-0004-0000-0700-000011000000}"/>
    <hyperlink ref="D37" r:id="rId19" display="https://emenscr.nesdc.go.th/viewer/view.html?id=5dfb3c29c552571a72d137d2&amp;username=moac12041" xr:uid="{00000000-0004-0000-0700-000012000000}"/>
    <hyperlink ref="D116" r:id="rId20" display="https://emenscr.nesdc.go.th/viewer/view.html?id=5e002bf6b459dd49a9ac7093&amp;username=nrru0544141" xr:uid="{00000000-0004-0000-0700-000013000000}"/>
    <hyperlink ref="D117" r:id="rId21" display="https://emenscr.nesdc.go.th/viewer/view.html?id=5e0035cb6f155549ab8fb4c2&amp;username=energy0015461" xr:uid="{00000000-0004-0000-0700-000014000000}"/>
    <hyperlink ref="D21" r:id="rId22" display="https://emenscr.nesdc.go.th/viewer/view.html?id=5e01c2f3ca0feb49b458bf78&amp;username=moi04071" xr:uid="{00000000-0004-0000-0700-000015000000}"/>
    <hyperlink ref="D104" r:id="rId23" display="https://emenscr.nesdc.go.th/viewer/view.html?id=5e02d3b0b459dd49a9ac7708&amp;username=gsb1" xr:uid="{00000000-0004-0000-0700-000016000000}"/>
    <hyperlink ref="D98" r:id="rId24" display="https://emenscr.nesdc.go.th/viewer/view.html?id=5e04550642c5ca49af55b134&amp;username=cmru0533101" xr:uid="{00000000-0004-0000-0700-000017000000}"/>
    <hyperlink ref="D4" r:id="rId25" display="https://emenscr.nesdc.go.th/viewer/view.html?id=5e05c956e82416445c17a490&amp;username=moi0019441" xr:uid="{00000000-0004-0000-0700-000018000000}"/>
    <hyperlink ref="D118" r:id="rId26" display="https://emenscr.nesdc.go.th/viewer/view.html?id=5e144fbedfe25e34a8572995&amp;username=moi0017131" xr:uid="{00000000-0004-0000-0700-000019000000}"/>
    <hyperlink ref="D5" r:id="rId27" display="https://emenscr.nesdc.go.th/viewer/view.html?id=5e1b37913d81060b223e209d&amp;username=pcru053951" xr:uid="{00000000-0004-0000-0700-00001A000000}"/>
    <hyperlink ref="D119" r:id="rId28" display="https://emenscr.nesdc.go.th/viewer/view.html?id=5e2007792738b3255303fd85&amp;username=moi0018191" xr:uid="{00000000-0004-0000-0700-00001B000000}"/>
    <hyperlink ref="D105" r:id="rId29" display="https://emenscr.nesdc.go.th/viewer/view.html?id=5e27e9e1804f6552226dcbcc&amp;username=vru055101021" xr:uid="{00000000-0004-0000-0700-00001C000000}"/>
    <hyperlink ref="D120" r:id="rId30" display="https://emenscr.nesdc.go.th/viewer/view.html?id=5e280b1b804f6552226dcc19&amp;username=mof10051" xr:uid="{00000000-0004-0000-0700-00001D000000}"/>
    <hyperlink ref="D121" r:id="rId31" display="https://emenscr.nesdc.go.th/viewer/view.html?id=5e439698f3e6857b9c893106&amp;username=moac7015000061" xr:uid="{00000000-0004-0000-0700-00001E000000}"/>
    <hyperlink ref="D45" r:id="rId32" display="https://emenscr.nesdc.go.th/viewer/view.html?id=5e536e6dc66d9570cbd58db7&amp;username=pcru053951" xr:uid="{00000000-0004-0000-0700-00001F000000}"/>
    <hyperlink ref="D99" r:id="rId33" display="https://emenscr.nesdc.go.th/viewer/view.html?id=5e537c9cdf84aa70c60fd931&amp;username=pcru053951" xr:uid="{00000000-0004-0000-0700-000020000000}"/>
    <hyperlink ref="D46" r:id="rId34" display="https://emenscr.nesdc.go.th/viewer/view.html?id=5e55cd05d2b79d70cd160176&amp;username=pcru053951" xr:uid="{00000000-0004-0000-0700-000021000000}"/>
    <hyperlink ref="D122" r:id="rId35" display="https://emenscr.nesdc.go.th/viewer/view.html?id=5e79bc041a98db7a44cde812&amp;username=cpru05690121" xr:uid="{00000000-0004-0000-0700-000022000000}"/>
    <hyperlink ref="D80" r:id="rId36" display="https://emenscr.nesdc.go.th/viewer/view.html?id=5e7c7719e4b4210e9804b635&amp;username=cpru05690121" xr:uid="{00000000-0004-0000-0700-000023000000}"/>
    <hyperlink ref="D123" r:id="rId37" display="https://emenscr.nesdc.go.th/viewer/view.html?id=5e8c85277bc6d76512dbc546&amp;username=pnru0565021" xr:uid="{00000000-0004-0000-0700-000024000000}"/>
    <hyperlink ref="D124" r:id="rId38" display="https://emenscr.nesdc.go.th/viewer/view.html?id=5efd913b0420452f11ce9e42&amp;username=district58061" xr:uid="{00000000-0004-0000-0700-000025000000}"/>
    <hyperlink ref="D47" r:id="rId39" display="https://emenscr.nesdc.go.th/viewer/view.html?id=5efef224822d1e3089c05ce5&amp;username=moac0007581" xr:uid="{00000000-0004-0000-0700-000026000000}"/>
    <hyperlink ref="D125" r:id="rId40" display="https://emenscr.nesdc.go.th/viewer/view.html?id=5f1821ad73a60474c4c811cd&amp;username=obec_regional_41_41" xr:uid="{00000000-0004-0000-0700-000027000000}"/>
    <hyperlink ref="D81" r:id="rId41" display="https://emenscr.nesdc.go.th/viewer/view.html?id=5f2cd00767a1a91b6c4af0fc&amp;username=nrct00031" xr:uid="{00000000-0004-0000-0700-000028000000}"/>
    <hyperlink ref="D48" r:id="rId42" display="https://emenscr.nesdc.go.th/viewer/view.html?id=5f6c0aa806a32245fa444577&amp;username=district58011" xr:uid="{00000000-0004-0000-0700-000029000000}"/>
    <hyperlink ref="D22" r:id="rId43" display="https://emenscr.nesdc.go.th/viewer/view.html?id=5f7acd1bf00c1d24fb7785f0&amp;username=moac12061" xr:uid="{00000000-0004-0000-0700-00002A000000}"/>
    <hyperlink ref="D23" r:id="rId44" display="https://emenscr.nesdc.go.th/viewer/view.html?id=5f800a2ccda8000329798c05&amp;username=moac12041" xr:uid="{00000000-0004-0000-0700-00002B000000}"/>
    <hyperlink ref="D24" r:id="rId45" display="https://emenscr.nesdc.go.th/viewer/view.html?id=5f83dff659e791032ff2cf93&amp;username=moac12051" xr:uid="{00000000-0004-0000-0700-00002C000000}"/>
    <hyperlink ref="D38" r:id="rId46" display="https://emenscr.nesdc.go.th/viewer/view.html?id=5f8feff6c92c4e5416b6fd5d&amp;username=labai061" xr:uid="{00000000-0004-0000-0700-00002D000000}"/>
    <hyperlink ref="D41" r:id="rId47" display="https://emenscr.nesdc.go.th/viewer/view.html?id=5f8ff2e973e524541eee73be&amp;username=labai061" xr:uid="{00000000-0004-0000-0700-00002E000000}"/>
    <hyperlink ref="D42" r:id="rId48" display="https://emenscr.nesdc.go.th/viewer/view.html?id=5f8ff7633347f525533f5bdd&amp;username=labai061" xr:uid="{00000000-0004-0000-0700-00002F000000}"/>
    <hyperlink ref="D43" r:id="rId49" display="https://emenscr.nesdc.go.th/viewer/view.html?id=5f8ffa3e4d1d15255ac9f3d6&amp;username=labai061" xr:uid="{00000000-0004-0000-0700-000030000000}"/>
    <hyperlink ref="D44" r:id="rId50" display="https://emenscr.nesdc.go.th/viewer/view.html?id=5f8ffc0e3347f525533f5bfc&amp;username=labai061" xr:uid="{00000000-0004-0000-0700-000031000000}"/>
    <hyperlink ref="D49" r:id="rId51" display="https://emenscr.nesdc.go.th/viewer/view.html?id=5f9a2b95ce9e354887d836b2&amp;username=moac10041" xr:uid="{00000000-0004-0000-0700-000032000000}"/>
    <hyperlink ref="D50" r:id="rId52" display="https://emenscr.nesdc.go.th/viewer/view.html?id=5fa36ad540a63831404158bf&amp;username=moi0017131" xr:uid="{00000000-0004-0000-0700-000033000000}"/>
    <hyperlink ref="D51" r:id="rId53" display="https://emenscr.nesdc.go.th/viewer/view.html?id=5fb49b2756c36d429b487a12&amp;username=nsru0616071" xr:uid="{00000000-0004-0000-0700-000034000000}"/>
    <hyperlink ref="D100" r:id="rId54" display="https://emenscr.nesdc.go.th/viewer/view.html?id=5fc0c5347232b72a71f780cd&amp;username=moac7015000091" xr:uid="{00000000-0004-0000-0700-000035000000}"/>
    <hyperlink ref="D52" r:id="rId55" display="https://emenscr.nesdc.go.th/viewer/view.html?id=5fc4984f0d3eec2a6b9e51b9&amp;username=mnre10061" xr:uid="{00000000-0004-0000-0700-000036000000}"/>
    <hyperlink ref="D13" r:id="rId56" display="https://emenscr.nesdc.go.th/viewer/view.html?id=5fc7114c9571721336792dc6&amp;username=mof10141" xr:uid="{00000000-0004-0000-0700-000037000000}"/>
    <hyperlink ref="D106" r:id="rId57" display="https://emenscr.nesdc.go.th/viewer/view.html?id=5fc85f059571721336792f83&amp;username=mof10141" xr:uid="{00000000-0004-0000-0700-000038000000}"/>
    <hyperlink ref="D82" r:id="rId58" display="https://emenscr.nesdc.go.th/viewer/view.html?id=5fc869a0cc395c6aa110cd97&amp;username=moi0019321" xr:uid="{00000000-0004-0000-0700-000039000000}"/>
    <hyperlink ref="D53" r:id="rId59" display="https://emenscr.nesdc.go.th/viewer/view.html?id=5fc881455d06316aaee53169&amp;username=pcru053951" xr:uid="{00000000-0004-0000-0700-00003A000000}"/>
    <hyperlink ref="D7" r:id="rId60" display="https://emenscr.nesdc.go.th/viewer/view.html?id=5fc8918d8290676ab1b9c6a6&amp;username=moi04071" xr:uid="{00000000-0004-0000-0700-00003B000000}"/>
    <hyperlink ref="D54" r:id="rId61" display="https://emenscr.nesdc.go.th/viewer/view.html?id=5fc89f7da8d9686aa79eeb20&amp;username=district95061" xr:uid="{00000000-0004-0000-0700-00003C000000}"/>
    <hyperlink ref="D14" r:id="rId62" display="https://emenscr.nesdc.go.th/viewer/view.html?id=5fc8a1978290676ab1b9c6eb&amp;username=mof10141" xr:uid="{00000000-0004-0000-0700-00003D000000}"/>
    <hyperlink ref="D55" r:id="rId63" display="https://emenscr.nesdc.go.th/viewer/view.html?id=5fc9ea528290676ab1b9c859&amp;username=moi0019951" xr:uid="{00000000-0004-0000-0700-00003E000000}"/>
    <hyperlink ref="D25" r:id="rId64" display="https://emenscr.nesdc.go.th/viewer/view.html?id=5fd72e87238e5c34f1efcd97&amp;username=mof03031" xr:uid="{00000000-0004-0000-0700-00003F000000}"/>
    <hyperlink ref="D56" r:id="rId65" display="https://emenscr.nesdc.go.th/viewer/view.html?id=5fdc5b43ea2eef1b27a27355&amp;username=moac0008321" xr:uid="{00000000-0004-0000-0700-000040000000}"/>
    <hyperlink ref="D39" r:id="rId66" display="https://emenscr.nesdc.go.th/viewer/view.html?id=5fe991f28c931742b98019af&amp;username=district58061" xr:uid="{00000000-0004-0000-0700-000041000000}"/>
    <hyperlink ref="D83" r:id="rId67" display="https://emenscr.nesdc.go.th/viewer/view.html?id=5feaef0355edc142c175e1b0&amp;username=ksu056872" xr:uid="{00000000-0004-0000-0700-000042000000}"/>
    <hyperlink ref="D84" r:id="rId68" display="https://emenscr.nesdc.go.th/viewer/view.html?id=5fec41c7cd2fbc1fb9e7269d&amp;username=opm01111" xr:uid="{00000000-0004-0000-0700-000043000000}"/>
    <hyperlink ref="D107" r:id="rId69" display="https://emenscr.nesdc.go.th/viewer/view.html?id=5fec43536184281fb306e6ab&amp;username=ksu056872" xr:uid="{00000000-0004-0000-0700-000044000000}"/>
    <hyperlink ref="D57" r:id="rId70" display="https://emenscr.nesdc.go.th/viewer/view.html?id=5fec72fb59995c1fbade8fe0&amp;username=lpru0534051" xr:uid="{00000000-0004-0000-0700-000045000000}"/>
    <hyperlink ref="D58" r:id="rId71" display="https://emenscr.nesdc.go.th/viewer/view.html?id=600270dcd81bc0294d03107e&amp;username=pnru0565041" xr:uid="{00000000-0004-0000-0700-000046000000}"/>
    <hyperlink ref="D93" r:id="rId72" display="https://emenscr.nesdc.go.th/viewer/view.html?id=600292f58fc6222946bc8a1a&amp;username=kpru053621" xr:uid="{00000000-0004-0000-0700-000047000000}"/>
    <hyperlink ref="D85" r:id="rId73" display="https://emenscr.nesdc.go.th/viewer/view.html?id=600f843fef06eb0e8c9adf6a&amp;username=pcru053931" xr:uid="{00000000-0004-0000-0700-000048000000}"/>
    <hyperlink ref="D86" r:id="rId74" display="https://emenscr.nesdc.go.th/viewer/view.html?id=600f8af2ea50cd0e926270d5&amp;username=pcru053931" xr:uid="{00000000-0004-0000-0700-000049000000}"/>
    <hyperlink ref="D59" r:id="rId75" display="https://emenscr.nesdc.go.th/viewer/view.html?id=6017665f662c8a2f73e2fd34&amp;username=pcru053951" xr:uid="{00000000-0004-0000-0700-00004A000000}"/>
    <hyperlink ref="D60" r:id="rId76" display="https://emenscr.nesdc.go.th/viewer/view.html?id=60176eb335fb5c2f7ac7d5cb&amp;username=pcru053951" xr:uid="{00000000-0004-0000-0700-00004B000000}"/>
    <hyperlink ref="D61" r:id="rId77" display="https://emenscr.nesdc.go.th/viewer/view.html?id=601776db662c8a2f73e2fd88&amp;username=pcru053951" xr:uid="{00000000-0004-0000-0700-00004C000000}"/>
    <hyperlink ref="D62" r:id="rId78" display="https://emenscr.nesdc.go.th/viewer/view.html?id=60177d0de172002f71a84f54&amp;username=pcru053951" xr:uid="{00000000-0004-0000-0700-00004D000000}"/>
    <hyperlink ref="D63" r:id="rId79" display="https://emenscr.nesdc.go.th/viewer/view.html?id=6017834a929a242f72ad66c5&amp;username=pcru053951" xr:uid="{00000000-0004-0000-0700-00004E000000}"/>
    <hyperlink ref="D64" r:id="rId80" display="https://emenscr.nesdc.go.th/viewer/view.html?id=6017873a662c8a2f73e2fdca&amp;username=pcru053951" xr:uid="{00000000-0004-0000-0700-00004F000000}"/>
    <hyperlink ref="D40" r:id="rId81" display="https://emenscr.nesdc.go.th/viewer/view.html?id=602b8582c64bae4268a63a29&amp;username=labai061" xr:uid="{00000000-0004-0000-0700-000050000000}"/>
    <hyperlink ref="D26" r:id="rId82" display="https://emenscr.nesdc.go.th/viewer/view.html?id=602b91d9258b02426ad2d549&amp;username=labai061" xr:uid="{00000000-0004-0000-0700-000051000000}"/>
    <hyperlink ref="D27" r:id="rId83" display="https://emenscr.nesdc.go.th/viewer/view.html?id=602b966faa0977426cbb2479&amp;username=labai061" xr:uid="{00000000-0004-0000-0700-000052000000}"/>
    <hyperlink ref="D65" r:id="rId84" display="https://emenscr.nesdc.go.th/viewer/view.html?id=602f6ace9f63367832cd8ceb&amp;username=pcru053951" xr:uid="{00000000-0004-0000-0700-000053000000}"/>
    <hyperlink ref="D66" r:id="rId85" display="https://emenscr.nesdc.go.th/viewer/view.html?id=603d9f0ac5f50046a7b7cf71&amp;username=vru055101021" xr:uid="{00000000-0004-0000-0700-000054000000}"/>
    <hyperlink ref="D87" r:id="rId86" display="https://emenscr.nesdc.go.th/viewer/view.html?id=60ab5f5288db5c2741c60e67&amp;username=district44081" xr:uid="{00000000-0004-0000-0700-000055000000}"/>
    <hyperlink ref="D101" r:id="rId87" display="https://emenscr.nesdc.go.th/viewer/view.html?id=60af0d945ffefd6f3023ad2f&amp;username=district44081" xr:uid="{00000000-0004-0000-0700-000056000000}"/>
    <hyperlink ref="D28" r:id="rId88" display="https://emenscr.nesdc.go.th/viewer/view.html?id=60d156fad6b15e36c590418e&amp;username=labai061" xr:uid="{00000000-0004-0000-0700-000057000000}"/>
    <hyperlink ref="D8" r:id="rId89" display="https://emenscr.nesdc.go.th/viewer/view.html?id=611380b677572f035a6ea219&amp;username=moac11041" xr:uid="{00000000-0004-0000-0700-000058000000}"/>
    <hyperlink ref="D112" r:id="rId90" display="https://emenscr.nesdc.go.th/viewer/view.html?id=61139cc9e054a16ecd22ba54&amp;username=moi04071" xr:uid="{00000000-0004-0000-0700-000059000000}"/>
    <hyperlink ref="D88" r:id="rId91" display="https://emenscr.nesdc.go.th/viewer/view.html?id=61175fb34bf4461f93d6e56c&amp;username=mcru0556131" xr:uid="{00000000-0004-0000-0700-00005A000000}"/>
    <hyperlink ref="D108" r:id="rId92" display="https://emenscr.nesdc.go.th/viewer/view.html?id=611889409b236c1f95b0c1fd&amp;username=moac7015000091" xr:uid="{00000000-0004-0000-0700-00005B000000}"/>
    <hyperlink ref="D94" r:id="rId93" display="https://emenscr.nesdc.go.th/viewer/view.html?id=6118b0f79b236c1f95b0c234&amp;username=udru20401" xr:uid="{00000000-0004-0000-0700-00005C000000}"/>
    <hyperlink ref="D29" r:id="rId94" display="https://emenscr.nesdc.go.th/viewer/view.html?id=6119e2fbb1eab9706bc85305&amp;username=labai061" xr:uid="{00000000-0004-0000-0700-00005D000000}"/>
    <hyperlink ref="D30" r:id="rId95" display="https://emenscr.nesdc.go.th/viewer/view.html?id=6119f4aa454a1a70721697f8&amp;username=labai061" xr:uid="{00000000-0004-0000-0700-00005E000000}"/>
    <hyperlink ref="D67" r:id="rId96" display="https://emenscr.nesdc.go.th/viewer/view.html?id=611f6809e146413386e1e40d&amp;username=dru0563181" xr:uid="{00000000-0004-0000-0700-00005F000000}"/>
    <hyperlink ref="D68" r:id="rId97" display="https://emenscr.nesdc.go.th/viewer/view.html?id=6156d9d1b1678f763618396d&amp;username=dru0563041" xr:uid="{00000000-0004-0000-0700-000060000000}"/>
    <hyperlink ref="D31" r:id="rId98" display="https://emenscr.nesdc.go.th/viewer/view.html?id=6163d52fdab45f55828be97c&amp;username=moac12061" xr:uid="{00000000-0004-0000-0700-000061000000}"/>
    <hyperlink ref="D32" r:id="rId99" display="https://emenscr.nesdc.go.th/viewer/view.html?id=61648e679244920cdb7f535a&amp;username=moac12051" xr:uid="{00000000-0004-0000-0700-000062000000}"/>
    <hyperlink ref="D109" r:id="rId100" display="https://emenscr.nesdc.go.th/viewer/view.html?id=616514514e72b56eb592a24d&amp;username=moac12041" xr:uid="{00000000-0004-0000-0700-000063000000}"/>
    <hyperlink ref="D69" r:id="rId101" display="https://emenscr.nesdc.go.th/viewer/view.html?id=616fb1316ae3cd38821b07f7&amp;username=dru0563031" xr:uid="{00000000-0004-0000-0700-000064000000}"/>
    <hyperlink ref="D9" r:id="rId102" display="https://emenscr.nesdc.go.th/viewer/view.html?id=61766ac5e8486e60ee89940b&amp;username=dru0563051" xr:uid="{00000000-0004-0000-0700-000065000000}"/>
    <hyperlink ref="D33" r:id="rId103" display="https://emenscr.nesdc.go.th/viewer/view.html?id=6176eb42bf69fa60fb76c18c&amp;username=moac12051" xr:uid="{00000000-0004-0000-0700-000066000000}"/>
    <hyperlink ref="D70" r:id="rId104" display="https://emenscr.nesdc.go.th/viewer/view.html?id=61794d62929eeb74de1c6670&amp;username=sskru05721" xr:uid="{00000000-0004-0000-0700-000067000000}"/>
    <hyperlink ref="D89" r:id="rId105" display="https://emenscr.nesdc.go.th/viewer/view.html?id=617a4be378b1576ab528b512&amp;username=uru0535011" xr:uid="{00000000-0004-0000-0700-000068000000}"/>
    <hyperlink ref="D71" r:id="rId106" display="https://emenscr.nesdc.go.th/viewer/view.html?id=617ab3d478b1576ab528b73e&amp;username=sskru05721" xr:uid="{00000000-0004-0000-0700-000069000000}"/>
    <hyperlink ref="D72" r:id="rId107" display="https://emenscr.nesdc.go.th/viewer/view.html?id=6189f1131c41a9328354d448&amp;username=npu058911" xr:uid="{00000000-0004-0000-0700-00006A000000}"/>
    <hyperlink ref="D90" r:id="rId108" display="https://emenscr.nesdc.go.th/viewer/view.html?id=618b932dda880b328aef0ec4&amp;username=dasta1" xr:uid="{00000000-0004-0000-0700-00006B000000}"/>
    <hyperlink ref="D110" r:id="rId109" display="https://emenscr.nesdc.go.th/viewer/view.html?id=618ce144ceda15328416c237&amp;username=moac11041" xr:uid="{00000000-0004-0000-0700-00006C000000}"/>
    <hyperlink ref="D73" r:id="rId110" display="https://emenscr.nesdc.go.th/viewer/view.html?id=618ceae1c365253295d32d6f&amp;username=moac11041" xr:uid="{00000000-0004-0000-0700-00006D000000}"/>
    <hyperlink ref="D91" r:id="rId111" display="https://emenscr.nesdc.go.th/viewer/view.html?id=619deb6fdf200361cae581e1&amp;username=nsru0616071" xr:uid="{00000000-0004-0000-0700-00006E000000}"/>
    <hyperlink ref="D74" r:id="rId112" display="https://emenscr.nesdc.go.th/viewer/view.html?id=61a6e01ee4a0ba43f163af6b&amp;username=ssru056761" xr:uid="{00000000-0004-0000-0700-00006F000000}"/>
    <hyperlink ref="D10" r:id="rId113" display="https://emenscr.nesdc.go.th/viewer/view.html?id=61a863f57a9fbf43eacea726&amp;username=moi04071" xr:uid="{00000000-0004-0000-0700-000070000000}"/>
    <hyperlink ref="D11" r:id="rId114" display="https://emenscr.nesdc.go.th/viewer/view.html?id=61aee003e4a0ba43f163b387&amp;username=moi04071" xr:uid="{00000000-0004-0000-0700-000071000000}"/>
    <hyperlink ref="D75" r:id="rId115" display="https://emenscr.nesdc.go.th/viewer/view.html?id=61b16b5220af770c9d9bf5bd&amp;username=dnp_regional_81_71" xr:uid="{00000000-0004-0000-0700-000072000000}"/>
    <hyperlink ref="D76" r:id="rId116" display="https://emenscr.nesdc.go.th/viewer/view.html?id=61b1c94b20af770c9d9bf6cb&amp;username=dnp_regional_81_71" xr:uid="{00000000-0004-0000-0700-000073000000}"/>
    <hyperlink ref="D92" r:id="rId117" display="https://emenscr.nesdc.go.th/viewer/view.html?id=61b99d1e358cdf1cf688252e&amp;username=nrct00051" xr:uid="{00000000-0004-0000-0700-000074000000}"/>
    <hyperlink ref="D34" r:id="rId118" display="https://emenscr.nesdc.go.th/viewer/view.html?id=61bab13e77a3ca1cee43a81e&amp;username=mof03031" xr:uid="{00000000-0004-0000-0700-000075000000}"/>
    <hyperlink ref="D12" r:id="rId119" display="https://emenscr.nesdc.go.th/viewer/view.html?id=61bac15b358cdf1cf6882615&amp;username=srru0546171" xr:uid="{00000000-0004-0000-0700-000076000000}"/>
    <hyperlink ref="D111" r:id="rId120" display="https://emenscr.nesdc.go.th/viewer/view.html?id=61c048d31a10626236233e5b&amp;username=mof10141" xr:uid="{00000000-0004-0000-0700-000077000000}"/>
    <hyperlink ref="D77" r:id="rId121" display="https://emenscr.nesdc.go.th/viewer/view.html?id=61c12afc1a10626236233ec3&amp;username=pcru053951" xr:uid="{00000000-0004-0000-0700-000078000000}"/>
    <hyperlink ref="D78" r:id="rId122" display="https://emenscr.nesdc.go.th/viewer/view.html?id=61c189c3866f4b33ec83aa6c&amp;username=moi0019331" xr:uid="{00000000-0004-0000-0700-000079000000}"/>
    <hyperlink ref="D79" r:id="rId123" display="https://emenscr.nesdc.go.th/viewer/view.html?id=61d69bcdcbd4c70d9465e517&amp;username=sskru05721" xr:uid="{00000000-0004-0000-0700-00007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154"/>
  <sheetViews>
    <sheetView topLeftCell="G1" workbookViewId="0">
      <selection activeCell="U19" sqref="U19"/>
    </sheetView>
  </sheetViews>
  <sheetFormatPr defaultRowHeight="15" x14ac:dyDescent="0.25"/>
  <cols>
    <col min="1" max="1" width="33.7109375" style="8" customWidth="1"/>
    <col min="2" max="3" width="54" style="8" customWidth="1"/>
    <col min="4" max="4" width="28.28515625" style="8" customWidth="1"/>
    <col min="5" max="5" width="27" style="8" customWidth="1"/>
    <col min="6" max="9" width="54" style="8" customWidth="1"/>
    <col min="10" max="10" width="16.140625" style="8" customWidth="1"/>
    <col min="11" max="11" width="20.28515625" style="8" customWidth="1"/>
    <col min="12" max="12" width="17.5703125" style="8" customWidth="1"/>
    <col min="13" max="16384" width="9.140625" style="8"/>
  </cols>
  <sheetData>
    <row r="1" spans="1:12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544</v>
      </c>
    </row>
    <row r="3" spans="1:12" ht="15.75" thickBot="1" x14ac:dyDescent="0.3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L3" s="64" t="s">
        <v>12</v>
      </c>
    </row>
    <row r="4" spans="1:12" ht="15.75" thickBot="1" x14ac:dyDescent="0.3">
      <c r="A4" s="8" t="s">
        <v>19</v>
      </c>
      <c r="B4" s="8" t="s">
        <v>20</v>
      </c>
      <c r="C4" s="8" t="s">
        <v>21</v>
      </c>
      <c r="D4" s="8" t="s">
        <v>22</v>
      </c>
      <c r="E4" s="8" t="s">
        <v>23</v>
      </c>
      <c r="G4" s="8" t="s">
        <v>24</v>
      </c>
      <c r="H4" s="8" t="s">
        <v>18</v>
      </c>
      <c r="L4" s="65" t="s">
        <v>20</v>
      </c>
    </row>
    <row r="5" spans="1:12" ht="15.75" thickBot="1" x14ac:dyDescent="0.3">
      <c r="A5" s="8" t="s">
        <v>25</v>
      </c>
      <c r="B5" s="8" t="s">
        <v>26</v>
      </c>
      <c r="C5" s="8" t="s">
        <v>13</v>
      </c>
      <c r="D5" s="8" t="s">
        <v>14</v>
      </c>
      <c r="E5" s="8" t="s">
        <v>15</v>
      </c>
      <c r="F5" s="8" t="s">
        <v>27</v>
      </c>
      <c r="G5" s="8" t="s">
        <v>28</v>
      </c>
      <c r="H5" s="8" t="s">
        <v>29</v>
      </c>
      <c r="L5" s="65" t="s">
        <v>26</v>
      </c>
    </row>
    <row r="6" spans="1:12" ht="15.75" thickBot="1" x14ac:dyDescent="0.3">
      <c r="A6" s="8" t="s">
        <v>30</v>
      </c>
      <c r="B6" s="8" t="s">
        <v>31</v>
      </c>
      <c r="C6" s="8" t="s">
        <v>13</v>
      </c>
      <c r="D6" s="8" t="s">
        <v>14</v>
      </c>
      <c r="E6" s="8" t="s">
        <v>15</v>
      </c>
      <c r="F6" s="8" t="s">
        <v>27</v>
      </c>
      <c r="G6" s="8" t="s">
        <v>28</v>
      </c>
      <c r="H6" s="8" t="s">
        <v>29</v>
      </c>
      <c r="L6" s="65" t="s">
        <v>31</v>
      </c>
    </row>
    <row r="7" spans="1:12" ht="15.75" thickBot="1" x14ac:dyDescent="0.3">
      <c r="A7" s="8" t="s">
        <v>32</v>
      </c>
      <c r="B7" s="8" t="s">
        <v>33</v>
      </c>
      <c r="C7" s="8" t="s">
        <v>13</v>
      </c>
      <c r="D7" s="8" t="s">
        <v>14</v>
      </c>
      <c r="E7" s="8" t="s">
        <v>15</v>
      </c>
      <c r="F7" s="8" t="s">
        <v>34</v>
      </c>
      <c r="G7" s="8" t="s">
        <v>35</v>
      </c>
      <c r="H7" s="8" t="s">
        <v>36</v>
      </c>
      <c r="L7" s="65" t="s">
        <v>33</v>
      </c>
    </row>
    <row r="8" spans="1:12" ht="15.75" thickBot="1" x14ac:dyDescent="0.3">
      <c r="A8" s="8" t="s">
        <v>37</v>
      </c>
      <c r="B8" s="8" t="s">
        <v>38</v>
      </c>
      <c r="C8" s="8" t="s">
        <v>13</v>
      </c>
      <c r="D8" s="8" t="s">
        <v>14</v>
      </c>
      <c r="E8" s="8" t="s">
        <v>15</v>
      </c>
      <c r="F8" s="8" t="s">
        <v>39</v>
      </c>
      <c r="G8" s="8" t="s">
        <v>28</v>
      </c>
      <c r="H8" s="8" t="s">
        <v>29</v>
      </c>
      <c r="L8" s="65" t="s">
        <v>38</v>
      </c>
    </row>
    <row r="9" spans="1:12" ht="15.75" thickBot="1" x14ac:dyDescent="0.3">
      <c r="A9" s="8" t="s">
        <v>40</v>
      </c>
      <c r="B9" s="8" t="s">
        <v>41</v>
      </c>
      <c r="C9" s="8" t="s">
        <v>13</v>
      </c>
      <c r="D9" s="8" t="s">
        <v>14</v>
      </c>
      <c r="E9" s="8" t="s">
        <v>15</v>
      </c>
      <c r="F9" s="8" t="s">
        <v>42</v>
      </c>
      <c r="G9" s="8" t="s">
        <v>43</v>
      </c>
      <c r="H9" s="8" t="s">
        <v>44</v>
      </c>
      <c r="L9" s="65" t="s">
        <v>41</v>
      </c>
    </row>
    <row r="10" spans="1:12" ht="15.75" thickBot="1" x14ac:dyDescent="0.3">
      <c r="A10" s="8" t="s">
        <v>45</v>
      </c>
      <c r="B10" s="8" t="s">
        <v>46</v>
      </c>
      <c r="C10" s="8" t="s">
        <v>13</v>
      </c>
      <c r="D10" s="8" t="s">
        <v>47</v>
      </c>
      <c r="E10" s="8" t="s">
        <v>48</v>
      </c>
      <c r="F10" s="8" t="s">
        <v>49</v>
      </c>
      <c r="G10" s="8" t="s">
        <v>50</v>
      </c>
      <c r="H10" s="8" t="s">
        <v>18</v>
      </c>
      <c r="L10" s="65" t="s">
        <v>46</v>
      </c>
    </row>
    <row r="11" spans="1:12" ht="15.75" thickBot="1" x14ac:dyDescent="0.3">
      <c r="A11" s="8" t="s">
        <v>51</v>
      </c>
      <c r="B11" s="8" t="s">
        <v>52</v>
      </c>
      <c r="C11" s="8" t="s">
        <v>13</v>
      </c>
      <c r="D11" s="8" t="s">
        <v>47</v>
      </c>
      <c r="E11" s="8" t="s">
        <v>53</v>
      </c>
      <c r="F11" s="8" t="s">
        <v>49</v>
      </c>
      <c r="G11" s="8" t="s">
        <v>50</v>
      </c>
      <c r="H11" s="8" t="s">
        <v>18</v>
      </c>
      <c r="L11" s="65" t="s">
        <v>52</v>
      </c>
    </row>
    <row r="12" spans="1:12" ht="15.75" thickBot="1" x14ac:dyDescent="0.3">
      <c r="A12" s="8" t="s">
        <v>54</v>
      </c>
      <c r="B12" s="8" t="s">
        <v>55</v>
      </c>
      <c r="C12" s="8" t="s">
        <v>13</v>
      </c>
      <c r="D12" s="8" t="s">
        <v>47</v>
      </c>
      <c r="E12" s="8" t="s">
        <v>53</v>
      </c>
      <c r="F12" s="8" t="s">
        <v>49</v>
      </c>
      <c r="G12" s="8" t="s">
        <v>50</v>
      </c>
      <c r="H12" s="8" t="s">
        <v>18</v>
      </c>
      <c r="L12" s="65" t="s">
        <v>55</v>
      </c>
    </row>
    <row r="13" spans="1:12" ht="15.75" thickBot="1" x14ac:dyDescent="0.3">
      <c r="A13" s="8" t="s">
        <v>56</v>
      </c>
      <c r="B13" s="8" t="s">
        <v>57</v>
      </c>
      <c r="C13" s="8" t="s">
        <v>13</v>
      </c>
      <c r="D13" s="8" t="s">
        <v>47</v>
      </c>
      <c r="E13" s="8" t="s">
        <v>53</v>
      </c>
      <c r="F13" s="8" t="s">
        <v>49</v>
      </c>
      <c r="G13" s="8" t="s">
        <v>50</v>
      </c>
      <c r="H13" s="8" t="s">
        <v>18</v>
      </c>
      <c r="L13" s="65" t="s">
        <v>57</v>
      </c>
    </row>
    <row r="14" spans="1:12" ht="15.75" thickBot="1" x14ac:dyDescent="0.3">
      <c r="A14" s="8" t="s">
        <v>58</v>
      </c>
      <c r="B14" s="8" t="s">
        <v>59</v>
      </c>
      <c r="C14" s="8" t="s">
        <v>13</v>
      </c>
      <c r="D14" s="8" t="s">
        <v>60</v>
      </c>
      <c r="E14" s="8" t="s">
        <v>60</v>
      </c>
      <c r="F14" s="8" t="s">
        <v>61</v>
      </c>
      <c r="G14" s="8" t="s">
        <v>62</v>
      </c>
      <c r="H14" s="8" t="s">
        <v>36</v>
      </c>
      <c r="L14" s="65" t="s">
        <v>59</v>
      </c>
    </row>
    <row r="15" spans="1:12" ht="15.75" thickBot="1" x14ac:dyDescent="0.3">
      <c r="A15" s="8" t="s">
        <v>63</v>
      </c>
      <c r="B15" s="8" t="s">
        <v>64</v>
      </c>
      <c r="C15" s="8" t="s">
        <v>13</v>
      </c>
      <c r="D15" s="8" t="s">
        <v>14</v>
      </c>
      <c r="E15" s="8" t="s">
        <v>15</v>
      </c>
      <c r="F15" s="8" t="s">
        <v>65</v>
      </c>
      <c r="G15" s="8" t="s">
        <v>66</v>
      </c>
      <c r="H15" s="8" t="s">
        <v>67</v>
      </c>
      <c r="L15" s="65" t="s">
        <v>64</v>
      </c>
    </row>
    <row r="16" spans="1:12" ht="15.75" thickBot="1" x14ac:dyDescent="0.3">
      <c r="A16" s="8" t="s">
        <v>68</v>
      </c>
      <c r="B16" s="8" t="s">
        <v>69</v>
      </c>
      <c r="C16" s="8" t="s">
        <v>21</v>
      </c>
      <c r="D16" s="8" t="s">
        <v>14</v>
      </c>
      <c r="E16" s="8" t="s">
        <v>15</v>
      </c>
      <c r="F16" s="8" t="s">
        <v>70</v>
      </c>
      <c r="G16" s="8" t="s">
        <v>71</v>
      </c>
      <c r="H16" s="8" t="s">
        <v>36</v>
      </c>
      <c r="L16" s="65" t="s">
        <v>69</v>
      </c>
    </row>
    <row r="17" spans="1:12" ht="15.75" thickBot="1" x14ac:dyDescent="0.3">
      <c r="A17" s="8" t="s">
        <v>72</v>
      </c>
      <c r="B17" s="8" t="s">
        <v>73</v>
      </c>
      <c r="C17" s="8" t="s">
        <v>13</v>
      </c>
      <c r="D17" s="8" t="s">
        <v>47</v>
      </c>
      <c r="E17" s="8" t="s">
        <v>23</v>
      </c>
      <c r="F17" s="8" t="s">
        <v>16</v>
      </c>
      <c r="G17" s="8" t="s">
        <v>17</v>
      </c>
      <c r="H17" s="8" t="s">
        <v>18</v>
      </c>
      <c r="L17" s="65" t="s">
        <v>73</v>
      </c>
    </row>
    <row r="18" spans="1:12" ht="15.75" thickBot="1" x14ac:dyDescent="0.3">
      <c r="A18" s="8" t="s">
        <v>74</v>
      </c>
      <c r="B18" s="8" t="s">
        <v>75</v>
      </c>
      <c r="C18" s="8" t="s">
        <v>13</v>
      </c>
      <c r="D18" s="8" t="s">
        <v>47</v>
      </c>
      <c r="E18" s="8" t="s">
        <v>23</v>
      </c>
      <c r="F18" s="8" t="s">
        <v>76</v>
      </c>
      <c r="G18" s="8" t="s">
        <v>77</v>
      </c>
      <c r="H18" s="8" t="s">
        <v>78</v>
      </c>
      <c r="L18" s="65" t="s">
        <v>75</v>
      </c>
    </row>
    <row r="19" spans="1:12" ht="15.75" thickBot="1" x14ac:dyDescent="0.3">
      <c r="A19" s="8" t="s">
        <v>79</v>
      </c>
      <c r="B19" s="8" t="s">
        <v>80</v>
      </c>
      <c r="C19" s="8" t="s">
        <v>13</v>
      </c>
      <c r="D19" s="8" t="s">
        <v>81</v>
      </c>
      <c r="E19" s="8" t="s">
        <v>82</v>
      </c>
      <c r="F19" s="8" t="s">
        <v>83</v>
      </c>
      <c r="G19" s="8" t="s">
        <v>84</v>
      </c>
      <c r="H19" s="8" t="s">
        <v>85</v>
      </c>
      <c r="L19" s="65" t="s">
        <v>80</v>
      </c>
    </row>
    <row r="20" spans="1:12" ht="15.75" thickBot="1" x14ac:dyDescent="0.3">
      <c r="A20" s="8" t="s">
        <v>86</v>
      </c>
      <c r="B20" s="8" t="s">
        <v>87</v>
      </c>
      <c r="C20" s="8" t="s">
        <v>13</v>
      </c>
      <c r="D20" s="8" t="s">
        <v>88</v>
      </c>
      <c r="E20" s="8" t="s">
        <v>23</v>
      </c>
      <c r="G20" s="8" t="s">
        <v>89</v>
      </c>
      <c r="H20" s="8" t="s">
        <v>90</v>
      </c>
      <c r="L20" s="65" t="s">
        <v>87</v>
      </c>
    </row>
    <row r="21" spans="1:12" ht="15.75" thickBot="1" x14ac:dyDescent="0.3">
      <c r="A21" s="8" t="s">
        <v>91</v>
      </c>
      <c r="B21" s="8" t="s">
        <v>92</v>
      </c>
      <c r="C21" s="8" t="s">
        <v>13</v>
      </c>
      <c r="D21" s="8" t="s">
        <v>47</v>
      </c>
      <c r="E21" s="8" t="s">
        <v>23</v>
      </c>
      <c r="F21" s="8" t="s">
        <v>93</v>
      </c>
      <c r="G21" s="8" t="s">
        <v>28</v>
      </c>
      <c r="H21" s="8" t="s">
        <v>29</v>
      </c>
      <c r="L21" s="65" t="s">
        <v>92</v>
      </c>
    </row>
    <row r="22" spans="1:12" ht="15.75" thickBot="1" x14ac:dyDescent="0.3">
      <c r="A22" s="8" t="s">
        <v>94</v>
      </c>
      <c r="B22" s="8" t="s">
        <v>95</v>
      </c>
      <c r="C22" s="8" t="s">
        <v>13</v>
      </c>
      <c r="D22" s="8" t="s">
        <v>47</v>
      </c>
      <c r="E22" s="8" t="s">
        <v>23</v>
      </c>
      <c r="F22" s="8" t="s">
        <v>34</v>
      </c>
      <c r="G22" s="8" t="s">
        <v>96</v>
      </c>
      <c r="H22" s="8" t="s">
        <v>36</v>
      </c>
      <c r="L22" s="65" t="s">
        <v>95</v>
      </c>
    </row>
    <row r="23" spans="1:12" ht="15.75" thickBot="1" x14ac:dyDescent="0.3">
      <c r="A23" s="8" t="s">
        <v>97</v>
      </c>
      <c r="B23" s="8" t="s">
        <v>98</v>
      </c>
      <c r="C23" s="8" t="s">
        <v>21</v>
      </c>
      <c r="D23" s="8" t="s">
        <v>47</v>
      </c>
      <c r="E23" s="8" t="s">
        <v>23</v>
      </c>
      <c r="F23" s="8" t="s">
        <v>99</v>
      </c>
      <c r="G23" s="8" t="s">
        <v>100</v>
      </c>
      <c r="H23" s="8" t="s">
        <v>101</v>
      </c>
      <c r="L23" s="65" t="s">
        <v>98</v>
      </c>
    </row>
    <row r="24" spans="1:12" ht="15.75" thickBot="1" x14ac:dyDescent="0.3">
      <c r="A24" s="8" t="s">
        <v>102</v>
      </c>
      <c r="B24" s="8" t="s">
        <v>103</v>
      </c>
      <c r="C24" s="8" t="s">
        <v>13</v>
      </c>
      <c r="D24" s="8" t="s">
        <v>47</v>
      </c>
      <c r="E24" s="8" t="s">
        <v>23</v>
      </c>
      <c r="F24" s="8" t="s">
        <v>65</v>
      </c>
      <c r="G24" s="8" t="s">
        <v>66</v>
      </c>
      <c r="H24" s="8" t="s">
        <v>67</v>
      </c>
      <c r="L24" s="65" t="s">
        <v>103</v>
      </c>
    </row>
    <row r="25" spans="1:12" ht="15.75" thickBot="1" x14ac:dyDescent="0.3">
      <c r="A25" s="8" t="s">
        <v>104</v>
      </c>
      <c r="B25" s="8" t="s">
        <v>105</v>
      </c>
      <c r="C25" s="8" t="s">
        <v>13</v>
      </c>
      <c r="D25" s="8" t="s">
        <v>106</v>
      </c>
      <c r="E25" s="8" t="s">
        <v>107</v>
      </c>
      <c r="G25" s="8" t="s">
        <v>24</v>
      </c>
      <c r="H25" s="8" t="s">
        <v>18</v>
      </c>
      <c r="L25" s="65" t="s">
        <v>105</v>
      </c>
    </row>
    <row r="26" spans="1:12" ht="15.75" thickBot="1" x14ac:dyDescent="0.3">
      <c r="A26" s="8" t="s">
        <v>108</v>
      </c>
      <c r="B26" s="8" t="s">
        <v>109</v>
      </c>
      <c r="C26" s="8" t="s">
        <v>21</v>
      </c>
      <c r="D26" s="8" t="s">
        <v>47</v>
      </c>
      <c r="E26" s="8" t="s">
        <v>23</v>
      </c>
      <c r="F26" s="8" t="s">
        <v>110</v>
      </c>
      <c r="G26" s="8" t="s">
        <v>111</v>
      </c>
      <c r="H26" s="8" t="s">
        <v>36</v>
      </c>
      <c r="L26" s="65" t="s">
        <v>109</v>
      </c>
    </row>
    <row r="27" spans="1:12" ht="15.75" thickBot="1" x14ac:dyDescent="0.3">
      <c r="A27" s="8" t="s">
        <v>112</v>
      </c>
      <c r="B27" s="8" t="s">
        <v>113</v>
      </c>
      <c r="C27" s="8" t="s">
        <v>13</v>
      </c>
      <c r="D27" s="8" t="s">
        <v>114</v>
      </c>
      <c r="E27" s="8" t="s">
        <v>23</v>
      </c>
      <c r="F27" s="8" t="s">
        <v>115</v>
      </c>
      <c r="G27" s="8" t="s">
        <v>66</v>
      </c>
      <c r="H27" s="8" t="s">
        <v>67</v>
      </c>
      <c r="L27" s="65" t="s">
        <v>113</v>
      </c>
    </row>
    <row r="28" spans="1:12" ht="15.75" thickBot="1" x14ac:dyDescent="0.3">
      <c r="A28" s="8" t="s">
        <v>116</v>
      </c>
      <c r="B28" s="8" t="s">
        <v>117</v>
      </c>
      <c r="C28" s="8" t="s">
        <v>13</v>
      </c>
      <c r="D28" s="8" t="s">
        <v>114</v>
      </c>
      <c r="E28" s="8" t="s">
        <v>23</v>
      </c>
      <c r="G28" s="8" t="s">
        <v>89</v>
      </c>
      <c r="H28" s="8" t="s">
        <v>90</v>
      </c>
      <c r="L28" s="65" t="s">
        <v>117</v>
      </c>
    </row>
    <row r="29" spans="1:12" ht="15.75" thickBot="1" x14ac:dyDescent="0.3">
      <c r="A29" s="8" t="s">
        <v>118</v>
      </c>
      <c r="B29" s="8" t="s">
        <v>119</v>
      </c>
      <c r="C29" s="8" t="s">
        <v>21</v>
      </c>
      <c r="D29" s="8" t="s">
        <v>47</v>
      </c>
      <c r="E29" s="8" t="s">
        <v>23</v>
      </c>
      <c r="F29" s="8" t="s">
        <v>120</v>
      </c>
      <c r="G29" s="8" t="s">
        <v>121</v>
      </c>
      <c r="H29" s="8" t="s">
        <v>36</v>
      </c>
      <c r="L29" s="65" t="s">
        <v>119</v>
      </c>
    </row>
    <row r="30" spans="1:12" ht="15.75" thickBot="1" x14ac:dyDescent="0.3">
      <c r="A30" s="8" t="s">
        <v>122</v>
      </c>
      <c r="B30" s="8" t="s">
        <v>123</v>
      </c>
      <c r="C30" s="8" t="s">
        <v>13</v>
      </c>
      <c r="D30" s="8" t="s">
        <v>47</v>
      </c>
      <c r="E30" s="8" t="s">
        <v>23</v>
      </c>
      <c r="F30" s="8" t="s">
        <v>124</v>
      </c>
      <c r="G30" s="8" t="s">
        <v>125</v>
      </c>
      <c r="H30" s="8" t="s">
        <v>67</v>
      </c>
      <c r="L30" s="65" t="s">
        <v>123</v>
      </c>
    </row>
    <row r="31" spans="1:12" ht="15.75" thickBot="1" x14ac:dyDescent="0.3">
      <c r="A31" s="8" t="s">
        <v>126</v>
      </c>
      <c r="B31" s="8" t="s">
        <v>127</v>
      </c>
      <c r="C31" s="8" t="s">
        <v>13</v>
      </c>
      <c r="D31" s="8" t="s">
        <v>47</v>
      </c>
      <c r="E31" s="8" t="s">
        <v>23</v>
      </c>
      <c r="F31" s="8" t="s">
        <v>128</v>
      </c>
      <c r="G31" s="8" t="s">
        <v>129</v>
      </c>
      <c r="H31" s="8" t="s">
        <v>36</v>
      </c>
      <c r="L31" s="65" t="s">
        <v>127</v>
      </c>
    </row>
    <row r="32" spans="1:12" ht="15.75" thickBot="1" x14ac:dyDescent="0.3">
      <c r="A32" s="8" t="s">
        <v>130</v>
      </c>
      <c r="B32" s="8" t="s">
        <v>131</v>
      </c>
      <c r="C32" s="8" t="s">
        <v>13</v>
      </c>
      <c r="D32" s="8" t="s">
        <v>47</v>
      </c>
      <c r="E32" s="8" t="s">
        <v>23</v>
      </c>
      <c r="F32" s="8" t="s">
        <v>132</v>
      </c>
      <c r="G32" s="8" t="s">
        <v>50</v>
      </c>
      <c r="H32" s="8" t="s">
        <v>18</v>
      </c>
      <c r="L32" s="65" t="s">
        <v>131</v>
      </c>
    </row>
    <row r="33" spans="1:12" ht="15.75" thickBot="1" x14ac:dyDescent="0.3">
      <c r="A33" s="8" t="s">
        <v>133</v>
      </c>
      <c r="B33" s="8" t="s">
        <v>134</v>
      </c>
      <c r="C33" s="8" t="s">
        <v>13</v>
      </c>
      <c r="D33" s="8" t="s">
        <v>47</v>
      </c>
      <c r="E33" s="8" t="s">
        <v>23</v>
      </c>
      <c r="F33" s="8" t="s">
        <v>135</v>
      </c>
      <c r="G33" s="8" t="s">
        <v>136</v>
      </c>
      <c r="H33" s="8" t="s">
        <v>29</v>
      </c>
      <c r="L33" s="65" t="s">
        <v>134</v>
      </c>
    </row>
    <row r="34" spans="1:12" ht="15.75" thickBot="1" x14ac:dyDescent="0.3">
      <c r="A34" s="8" t="s">
        <v>137</v>
      </c>
      <c r="B34" s="8" t="s">
        <v>138</v>
      </c>
      <c r="C34" s="8" t="s">
        <v>13</v>
      </c>
      <c r="D34" s="8" t="s">
        <v>47</v>
      </c>
      <c r="E34" s="8" t="s">
        <v>23</v>
      </c>
      <c r="F34" s="8" t="s">
        <v>120</v>
      </c>
      <c r="G34" s="8" t="s">
        <v>121</v>
      </c>
      <c r="H34" s="8" t="s">
        <v>36</v>
      </c>
      <c r="L34" s="65" t="s">
        <v>138</v>
      </c>
    </row>
    <row r="35" spans="1:12" ht="15.75" thickBot="1" x14ac:dyDescent="0.3">
      <c r="A35" s="8" t="s">
        <v>139</v>
      </c>
      <c r="B35" s="8" t="s">
        <v>140</v>
      </c>
      <c r="C35" s="8" t="s">
        <v>21</v>
      </c>
      <c r="D35" s="8" t="s">
        <v>47</v>
      </c>
      <c r="E35" s="8" t="s">
        <v>23</v>
      </c>
      <c r="F35" s="8" t="s">
        <v>120</v>
      </c>
      <c r="G35" s="8" t="s">
        <v>121</v>
      </c>
      <c r="H35" s="8" t="s">
        <v>36</v>
      </c>
      <c r="L35" s="65" t="s">
        <v>140</v>
      </c>
    </row>
    <row r="36" spans="1:12" ht="15.75" thickBot="1" x14ac:dyDescent="0.3">
      <c r="A36" s="8" t="s">
        <v>141</v>
      </c>
      <c r="B36" s="8" t="s">
        <v>142</v>
      </c>
      <c r="C36" s="8" t="s">
        <v>13</v>
      </c>
      <c r="D36" s="8" t="s">
        <v>47</v>
      </c>
      <c r="E36" s="8" t="s">
        <v>23</v>
      </c>
      <c r="F36" s="8" t="s">
        <v>120</v>
      </c>
      <c r="G36" s="8" t="s">
        <v>121</v>
      </c>
      <c r="H36" s="8" t="s">
        <v>36</v>
      </c>
      <c r="L36" s="65" t="s">
        <v>142</v>
      </c>
    </row>
    <row r="37" spans="1:12" ht="15.75" thickBot="1" x14ac:dyDescent="0.3">
      <c r="A37" s="8" t="s">
        <v>143</v>
      </c>
      <c r="B37" s="8" t="s">
        <v>144</v>
      </c>
      <c r="C37" s="8" t="s">
        <v>13</v>
      </c>
      <c r="D37" s="8" t="s">
        <v>47</v>
      </c>
      <c r="E37" s="8" t="s">
        <v>23</v>
      </c>
      <c r="F37" s="8" t="s">
        <v>128</v>
      </c>
      <c r="G37" s="8" t="s">
        <v>145</v>
      </c>
      <c r="H37" s="8" t="s">
        <v>36</v>
      </c>
      <c r="L37" s="65" t="s">
        <v>144</v>
      </c>
    </row>
    <row r="38" spans="1:12" ht="15.75" thickBot="1" x14ac:dyDescent="0.3">
      <c r="A38" s="8" t="s">
        <v>146</v>
      </c>
      <c r="B38" s="8" t="s">
        <v>147</v>
      </c>
      <c r="C38" s="8" t="s">
        <v>13</v>
      </c>
      <c r="D38" s="8" t="s">
        <v>47</v>
      </c>
      <c r="E38" s="8" t="s">
        <v>23</v>
      </c>
      <c r="F38" s="8" t="s">
        <v>128</v>
      </c>
      <c r="G38" s="8" t="s">
        <v>145</v>
      </c>
      <c r="H38" s="8" t="s">
        <v>36</v>
      </c>
      <c r="L38" s="65" t="s">
        <v>147</v>
      </c>
    </row>
    <row r="39" spans="1:12" ht="15.75" thickBot="1" x14ac:dyDescent="0.3">
      <c r="A39" s="8" t="s">
        <v>148</v>
      </c>
      <c r="B39" s="8" t="s">
        <v>149</v>
      </c>
      <c r="C39" s="8" t="s">
        <v>13</v>
      </c>
      <c r="D39" s="8" t="s">
        <v>114</v>
      </c>
      <c r="E39" s="8" t="s">
        <v>150</v>
      </c>
      <c r="F39" s="8" t="s">
        <v>151</v>
      </c>
      <c r="G39" s="8" t="s">
        <v>152</v>
      </c>
      <c r="H39" s="8" t="s">
        <v>36</v>
      </c>
      <c r="L39" s="65" t="s">
        <v>149</v>
      </c>
    </row>
    <row r="40" spans="1:12" ht="15.75" thickBot="1" x14ac:dyDescent="0.3">
      <c r="A40" s="8" t="s">
        <v>153</v>
      </c>
      <c r="B40" s="8" t="s">
        <v>154</v>
      </c>
      <c r="C40" s="8" t="s">
        <v>13</v>
      </c>
      <c r="D40" s="8" t="s">
        <v>155</v>
      </c>
      <c r="E40" s="8" t="s">
        <v>23</v>
      </c>
      <c r="F40" s="8" t="s">
        <v>156</v>
      </c>
      <c r="G40" s="8" t="s">
        <v>125</v>
      </c>
      <c r="H40" s="8" t="s">
        <v>67</v>
      </c>
      <c r="L40" s="65" t="s">
        <v>388</v>
      </c>
    </row>
    <row r="41" spans="1:12" ht="15.75" thickBot="1" x14ac:dyDescent="0.3">
      <c r="A41" s="8" t="s">
        <v>157</v>
      </c>
      <c r="B41" s="8" t="s">
        <v>158</v>
      </c>
      <c r="C41" s="8" t="s">
        <v>13</v>
      </c>
      <c r="D41" s="8" t="s">
        <v>155</v>
      </c>
      <c r="E41" s="8" t="s">
        <v>23</v>
      </c>
      <c r="F41" s="8" t="s">
        <v>159</v>
      </c>
      <c r="G41" s="8" t="s">
        <v>160</v>
      </c>
      <c r="H41" s="8" t="s">
        <v>29</v>
      </c>
      <c r="L41" s="65" t="s">
        <v>158</v>
      </c>
    </row>
    <row r="42" spans="1:12" ht="15.75" thickBot="1" x14ac:dyDescent="0.3">
      <c r="A42" s="8" t="s">
        <v>161</v>
      </c>
      <c r="B42" s="8" t="s">
        <v>162</v>
      </c>
      <c r="C42" s="8" t="s">
        <v>13</v>
      </c>
      <c r="D42" s="8" t="s">
        <v>163</v>
      </c>
      <c r="E42" s="8" t="s">
        <v>23</v>
      </c>
      <c r="F42" s="8" t="s">
        <v>164</v>
      </c>
      <c r="G42" s="8" t="s">
        <v>165</v>
      </c>
      <c r="H42" s="8" t="s">
        <v>166</v>
      </c>
      <c r="L42" s="65" t="s">
        <v>162</v>
      </c>
    </row>
    <row r="43" spans="1:12" ht="15.75" hidden="1" thickBot="1" x14ac:dyDescent="0.3">
      <c r="A43" s="8" t="s">
        <v>622</v>
      </c>
      <c r="B43" s="8" t="s">
        <v>623</v>
      </c>
      <c r="C43" s="8" t="s">
        <v>13</v>
      </c>
      <c r="D43" s="8" t="s">
        <v>167</v>
      </c>
      <c r="E43" s="8" t="s">
        <v>53</v>
      </c>
      <c r="F43" s="8" t="s">
        <v>625</v>
      </c>
      <c r="G43" s="8" t="s">
        <v>136</v>
      </c>
      <c r="H43" s="8" t="s">
        <v>29</v>
      </c>
      <c r="I43" s="8" t="s">
        <v>626</v>
      </c>
      <c r="J43" s="8" t="s">
        <v>168</v>
      </c>
      <c r="K43" s="8" t="s">
        <v>169</v>
      </c>
      <c r="L43" s="65" t="s">
        <v>623</v>
      </c>
    </row>
    <row r="44" spans="1:12" ht="15.75" hidden="1" thickBot="1" x14ac:dyDescent="0.3">
      <c r="A44" s="8" t="s">
        <v>628</v>
      </c>
      <c r="B44" s="8" t="s">
        <v>629</v>
      </c>
      <c r="C44" s="8" t="s">
        <v>13</v>
      </c>
      <c r="D44" s="8" t="s">
        <v>167</v>
      </c>
      <c r="E44" s="8" t="s">
        <v>631</v>
      </c>
      <c r="F44" s="8" t="s">
        <v>170</v>
      </c>
      <c r="G44" s="8" t="s">
        <v>66</v>
      </c>
      <c r="H44" s="8" t="s">
        <v>67</v>
      </c>
      <c r="I44" s="8" t="s">
        <v>632</v>
      </c>
      <c r="J44" s="8" t="s">
        <v>171</v>
      </c>
      <c r="K44" s="8" t="s">
        <v>172</v>
      </c>
      <c r="L44" s="65" t="s">
        <v>629</v>
      </c>
    </row>
    <row r="45" spans="1:12" ht="15.75" hidden="1" thickBot="1" x14ac:dyDescent="0.3">
      <c r="A45" s="8" t="s">
        <v>634</v>
      </c>
      <c r="B45" s="8" t="s">
        <v>635</v>
      </c>
      <c r="C45" s="8" t="s">
        <v>13</v>
      </c>
      <c r="D45" s="8" t="s">
        <v>167</v>
      </c>
      <c r="E45" s="8" t="s">
        <v>53</v>
      </c>
      <c r="F45" s="8" t="s">
        <v>170</v>
      </c>
      <c r="G45" s="8" t="s">
        <v>637</v>
      </c>
      <c r="H45" s="8" t="s">
        <v>36</v>
      </c>
      <c r="I45" s="8" t="s">
        <v>626</v>
      </c>
      <c r="J45" s="8" t="s">
        <v>171</v>
      </c>
      <c r="K45" s="8" t="s">
        <v>172</v>
      </c>
      <c r="L45" s="65" t="s">
        <v>635</v>
      </c>
    </row>
    <row r="46" spans="1:12" ht="15.75" hidden="1" thickBot="1" x14ac:dyDescent="0.3">
      <c r="A46" s="8" t="s">
        <v>638</v>
      </c>
      <c r="B46" s="8" t="s">
        <v>639</v>
      </c>
      <c r="C46" s="8" t="s">
        <v>13</v>
      </c>
      <c r="D46" s="8" t="s">
        <v>167</v>
      </c>
      <c r="E46" s="8" t="s">
        <v>631</v>
      </c>
      <c r="F46" s="8" t="s">
        <v>170</v>
      </c>
      <c r="G46" s="8" t="s">
        <v>66</v>
      </c>
      <c r="H46" s="8" t="s">
        <v>67</v>
      </c>
      <c r="I46" s="8" t="s">
        <v>626</v>
      </c>
      <c r="J46" s="8" t="s">
        <v>171</v>
      </c>
      <c r="K46" s="8" t="s">
        <v>172</v>
      </c>
      <c r="L46" s="65" t="s">
        <v>639</v>
      </c>
    </row>
    <row r="47" spans="1:12" ht="15.75" hidden="1" thickBot="1" x14ac:dyDescent="0.3">
      <c r="A47" s="8" t="s">
        <v>641</v>
      </c>
      <c r="B47" s="8" t="s">
        <v>642</v>
      </c>
      <c r="C47" s="8" t="s">
        <v>13</v>
      </c>
      <c r="D47" s="8" t="s">
        <v>167</v>
      </c>
      <c r="E47" s="8" t="s">
        <v>53</v>
      </c>
      <c r="F47" s="8" t="s">
        <v>625</v>
      </c>
      <c r="G47" s="8" t="s">
        <v>136</v>
      </c>
      <c r="H47" s="8" t="s">
        <v>29</v>
      </c>
      <c r="I47" s="8" t="s">
        <v>626</v>
      </c>
      <c r="J47" s="8" t="s">
        <v>168</v>
      </c>
      <c r="K47" s="8" t="s">
        <v>169</v>
      </c>
      <c r="L47" s="65" t="s">
        <v>642</v>
      </c>
    </row>
    <row r="48" spans="1:12" ht="15.75" hidden="1" thickBot="1" x14ac:dyDescent="0.3">
      <c r="A48" s="8" t="s">
        <v>645</v>
      </c>
      <c r="B48" s="8" t="s">
        <v>646</v>
      </c>
      <c r="C48" s="8" t="s">
        <v>13</v>
      </c>
      <c r="D48" s="8" t="s">
        <v>167</v>
      </c>
      <c r="E48" s="8" t="s">
        <v>53</v>
      </c>
      <c r="F48" s="8" t="s">
        <v>110</v>
      </c>
      <c r="G48" s="8" t="s">
        <v>648</v>
      </c>
      <c r="H48" s="8" t="s">
        <v>36</v>
      </c>
      <c r="I48" s="8" t="s">
        <v>626</v>
      </c>
      <c r="J48" s="8" t="s">
        <v>171</v>
      </c>
      <c r="K48" s="8" t="s">
        <v>173</v>
      </c>
      <c r="L48" s="65" t="s">
        <v>646</v>
      </c>
    </row>
    <row r="49" spans="1:12" ht="15.75" thickBot="1" x14ac:dyDescent="0.3">
      <c r="A49" s="8" t="s">
        <v>174</v>
      </c>
      <c r="B49" s="8" t="s">
        <v>175</v>
      </c>
      <c r="C49" s="8" t="s">
        <v>21</v>
      </c>
      <c r="D49" s="8" t="s">
        <v>167</v>
      </c>
      <c r="E49" s="8" t="s">
        <v>53</v>
      </c>
      <c r="F49" s="8" t="s">
        <v>176</v>
      </c>
      <c r="G49" s="8" t="s">
        <v>177</v>
      </c>
      <c r="H49" s="8" t="s">
        <v>36</v>
      </c>
      <c r="J49" s="8" t="s">
        <v>178</v>
      </c>
      <c r="K49" s="8" t="s">
        <v>179</v>
      </c>
      <c r="L49" s="65" t="s">
        <v>175</v>
      </c>
    </row>
    <row r="50" spans="1:12" ht="15.75" hidden="1" thickBot="1" x14ac:dyDescent="0.3">
      <c r="A50" s="8" t="s">
        <v>652</v>
      </c>
      <c r="B50" s="8" t="s">
        <v>180</v>
      </c>
      <c r="C50" s="8" t="s">
        <v>13</v>
      </c>
      <c r="D50" s="8" t="s">
        <v>181</v>
      </c>
      <c r="E50" s="8" t="s">
        <v>53</v>
      </c>
      <c r="F50" s="8" t="s">
        <v>128</v>
      </c>
      <c r="G50" s="8" t="s">
        <v>182</v>
      </c>
      <c r="H50" s="8" t="s">
        <v>85</v>
      </c>
      <c r="I50" s="8" t="s">
        <v>626</v>
      </c>
      <c r="J50" s="8" t="s">
        <v>183</v>
      </c>
      <c r="K50" s="8" t="s">
        <v>184</v>
      </c>
      <c r="L50" s="65" t="s">
        <v>180</v>
      </c>
    </row>
    <row r="51" spans="1:12" ht="15.75" hidden="1" thickBot="1" x14ac:dyDescent="0.3">
      <c r="A51" s="8" t="s">
        <v>654</v>
      </c>
      <c r="B51" s="8" t="s">
        <v>655</v>
      </c>
      <c r="C51" s="8" t="s">
        <v>13</v>
      </c>
      <c r="D51" s="8" t="s">
        <v>181</v>
      </c>
      <c r="E51" s="8" t="s">
        <v>53</v>
      </c>
      <c r="F51" s="8" t="s">
        <v>128</v>
      </c>
      <c r="G51" s="8" t="s">
        <v>182</v>
      </c>
      <c r="H51" s="8" t="s">
        <v>85</v>
      </c>
      <c r="I51" s="8" t="s">
        <v>626</v>
      </c>
      <c r="J51" s="8" t="s">
        <v>183</v>
      </c>
      <c r="K51" s="8" t="s">
        <v>184</v>
      </c>
      <c r="L51" s="65" t="s">
        <v>655</v>
      </c>
    </row>
    <row r="52" spans="1:12" ht="15.75" hidden="1" thickBot="1" x14ac:dyDescent="0.3">
      <c r="A52" s="8" t="s">
        <v>657</v>
      </c>
      <c r="B52" s="8" t="s">
        <v>658</v>
      </c>
      <c r="C52" s="8" t="s">
        <v>13</v>
      </c>
      <c r="D52" s="8" t="s">
        <v>181</v>
      </c>
      <c r="E52" s="8" t="s">
        <v>53</v>
      </c>
      <c r="F52" s="8" t="s">
        <v>128</v>
      </c>
      <c r="G52" s="8" t="s">
        <v>182</v>
      </c>
      <c r="H52" s="8" t="s">
        <v>85</v>
      </c>
      <c r="I52" s="8" t="s">
        <v>626</v>
      </c>
      <c r="J52" s="8" t="s">
        <v>183</v>
      </c>
      <c r="K52" s="8" t="s">
        <v>184</v>
      </c>
      <c r="L52" s="65" t="s">
        <v>658</v>
      </c>
    </row>
    <row r="53" spans="1:12" ht="15.75" hidden="1" thickBot="1" x14ac:dyDescent="0.3">
      <c r="A53" s="8" t="s">
        <v>661</v>
      </c>
      <c r="B53" s="8" t="s">
        <v>662</v>
      </c>
      <c r="C53" s="8" t="s">
        <v>21</v>
      </c>
      <c r="D53" s="8" t="s">
        <v>167</v>
      </c>
      <c r="E53" s="8" t="s">
        <v>185</v>
      </c>
      <c r="F53" s="8" t="s">
        <v>110</v>
      </c>
      <c r="G53" s="8" t="s">
        <v>186</v>
      </c>
      <c r="H53" s="8" t="s">
        <v>36</v>
      </c>
      <c r="I53" s="8" t="s">
        <v>626</v>
      </c>
      <c r="J53" s="8" t="s">
        <v>168</v>
      </c>
      <c r="K53" s="8" t="s">
        <v>169</v>
      </c>
      <c r="L53" s="65" t="s">
        <v>662</v>
      </c>
    </row>
    <row r="54" spans="1:12" ht="15.75" hidden="1" thickBot="1" x14ac:dyDescent="0.3">
      <c r="A54" s="8" t="s">
        <v>665</v>
      </c>
      <c r="B54" s="8" t="s">
        <v>666</v>
      </c>
      <c r="C54" s="8" t="s">
        <v>21</v>
      </c>
      <c r="D54" s="8" t="s">
        <v>167</v>
      </c>
      <c r="E54" s="8" t="s">
        <v>53</v>
      </c>
      <c r="F54" s="8" t="s">
        <v>668</v>
      </c>
      <c r="G54" s="8" t="s">
        <v>669</v>
      </c>
      <c r="H54" s="8" t="s">
        <v>36</v>
      </c>
      <c r="I54" s="8" t="s">
        <v>626</v>
      </c>
      <c r="J54" s="8" t="s">
        <v>183</v>
      </c>
      <c r="K54" s="8" t="s">
        <v>187</v>
      </c>
      <c r="L54" s="65" t="s">
        <v>666</v>
      </c>
    </row>
    <row r="55" spans="1:12" ht="15.75" hidden="1" thickBot="1" x14ac:dyDescent="0.3">
      <c r="A55" s="8" t="s">
        <v>670</v>
      </c>
      <c r="B55" s="8" t="s">
        <v>671</v>
      </c>
      <c r="C55" s="8" t="s">
        <v>21</v>
      </c>
      <c r="D55" s="8" t="s">
        <v>167</v>
      </c>
      <c r="E55" s="8" t="s">
        <v>53</v>
      </c>
      <c r="F55" s="8" t="s">
        <v>110</v>
      </c>
      <c r="G55" s="8" t="s">
        <v>186</v>
      </c>
      <c r="H55" s="8" t="s">
        <v>36</v>
      </c>
      <c r="I55" s="8" t="s">
        <v>626</v>
      </c>
      <c r="J55" s="8" t="s">
        <v>168</v>
      </c>
      <c r="K55" s="8" t="s">
        <v>169</v>
      </c>
      <c r="L55" s="65" t="s">
        <v>671</v>
      </c>
    </row>
    <row r="56" spans="1:12" ht="15.75" hidden="1" thickBot="1" x14ac:dyDescent="0.3">
      <c r="A56" s="8" t="s">
        <v>673</v>
      </c>
      <c r="B56" s="8" t="s">
        <v>674</v>
      </c>
      <c r="C56" s="8" t="s">
        <v>21</v>
      </c>
      <c r="D56" s="8" t="s">
        <v>167</v>
      </c>
      <c r="E56" s="8" t="s">
        <v>53</v>
      </c>
      <c r="F56" s="8" t="s">
        <v>110</v>
      </c>
      <c r="G56" s="8" t="s">
        <v>186</v>
      </c>
      <c r="H56" s="8" t="s">
        <v>36</v>
      </c>
      <c r="I56" s="8" t="s">
        <v>626</v>
      </c>
      <c r="J56" s="8" t="s">
        <v>178</v>
      </c>
      <c r="K56" s="8" t="s">
        <v>188</v>
      </c>
      <c r="L56" s="65" t="s">
        <v>674</v>
      </c>
    </row>
    <row r="57" spans="1:12" ht="15.75" hidden="1" thickBot="1" x14ac:dyDescent="0.3">
      <c r="A57" s="8" t="s">
        <v>677</v>
      </c>
      <c r="B57" s="8" t="s">
        <v>678</v>
      </c>
      <c r="C57" s="8" t="s">
        <v>13</v>
      </c>
      <c r="D57" s="8" t="s">
        <v>167</v>
      </c>
      <c r="E57" s="8" t="s">
        <v>53</v>
      </c>
      <c r="F57" s="8" t="s">
        <v>170</v>
      </c>
      <c r="G57" s="8" t="s">
        <v>189</v>
      </c>
      <c r="H57" s="8" t="s">
        <v>29</v>
      </c>
      <c r="I57" s="8" t="s">
        <v>626</v>
      </c>
      <c r="J57" s="8" t="s">
        <v>178</v>
      </c>
      <c r="K57" s="8" t="s">
        <v>190</v>
      </c>
      <c r="L57" s="65" t="s">
        <v>678</v>
      </c>
    </row>
    <row r="58" spans="1:12" ht="15.75" hidden="1" thickBot="1" x14ac:dyDescent="0.3">
      <c r="A58" s="8" t="s">
        <v>680</v>
      </c>
      <c r="B58" s="8" t="s">
        <v>681</v>
      </c>
      <c r="C58" s="8" t="s">
        <v>13</v>
      </c>
      <c r="D58" s="8" t="s">
        <v>167</v>
      </c>
      <c r="E58" s="8" t="s">
        <v>53</v>
      </c>
      <c r="F58" s="8" t="s">
        <v>170</v>
      </c>
      <c r="G58" s="8" t="s">
        <v>189</v>
      </c>
      <c r="H58" s="8" t="s">
        <v>29</v>
      </c>
      <c r="I58" s="8" t="s">
        <v>626</v>
      </c>
      <c r="J58" s="8" t="s">
        <v>171</v>
      </c>
      <c r="K58" s="8" t="s">
        <v>172</v>
      </c>
      <c r="L58" s="65" t="s">
        <v>681</v>
      </c>
    </row>
    <row r="59" spans="1:12" ht="15.75" hidden="1" thickBot="1" x14ac:dyDescent="0.3">
      <c r="A59" s="8" t="s">
        <v>683</v>
      </c>
      <c r="B59" s="8" t="s">
        <v>191</v>
      </c>
      <c r="C59" s="8" t="s">
        <v>13</v>
      </c>
      <c r="D59" s="8" t="s">
        <v>167</v>
      </c>
      <c r="E59" s="8" t="s">
        <v>53</v>
      </c>
      <c r="F59" s="8" t="s">
        <v>170</v>
      </c>
      <c r="G59" s="8" t="s">
        <v>189</v>
      </c>
      <c r="H59" s="8" t="s">
        <v>29</v>
      </c>
      <c r="I59" s="8" t="s">
        <v>626</v>
      </c>
      <c r="J59" s="8" t="s">
        <v>168</v>
      </c>
      <c r="K59" s="8" t="s">
        <v>169</v>
      </c>
      <c r="L59" s="65" t="s">
        <v>191</v>
      </c>
    </row>
    <row r="60" spans="1:12" ht="15.75" thickBot="1" x14ac:dyDescent="0.3">
      <c r="A60" s="8" t="s">
        <v>192</v>
      </c>
      <c r="B60" s="8" t="s">
        <v>193</v>
      </c>
      <c r="C60" s="8" t="s">
        <v>13</v>
      </c>
      <c r="D60" s="8" t="s">
        <v>194</v>
      </c>
      <c r="E60" s="8" t="s">
        <v>23</v>
      </c>
      <c r="F60" s="8" t="s">
        <v>195</v>
      </c>
      <c r="G60" s="8" t="s">
        <v>125</v>
      </c>
      <c r="H60" s="8" t="s">
        <v>67</v>
      </c>
      <c r="J60" s="8" t="s">
        <v>178</v>
      </c>
      <c r="K60" s="8" t="s">
        <v>190</v>
      </c>
      <c r="L60" s="65" t="s">
        <v>193</v>
      </c>
    </row>
    <row r="61" spans="1:12" ht="15.75" thickBot="1" x14ac:dyDescent="0.3">
      <c r="A61" s="8" t="s">
        <v>196</v>
      </c>
      <c r="B61" s="8" t="s">
        <v>197</v>
      </c>
      <c r="C61" s="8" t="s">
        <v>13</v>
      </c>
      <c r="D61" s="8" t="s">
        <v>181</v>
      </c>
      <c r="E61" s="8" t="s">
        <v>48</v>
      </c>
      <c r="F61" s="8" t="s">
        <v>39</v>
      </c>
      <c r="G61" s="8" t="s">
        <v>28</v>
      </c>
      <c r="H61" s="8" t="s">
        <v>29</v>
      </c>
      <c r="J61" s="8" t="s">
        <v>183</v>
      </c>
      <c r="K61" s="8" t="s">
        <v>184</v>
      </c>
      <c r="L61" s="65" t="s">
        <v>197</v>
      </c>
    </row>
    <row r="62" spans="1:12" ht="15.75" thickBot="1" x14ac:dyDescent="0.3">
      <c r="A62" s="8" t="s">
        <v>198</v>
      </c>
      <c r="B62" s="8" t="s">
        <v>199</v>
      </c>
      <c r="C62" s="8" t="s">
        <v>13</v>
      </c>
      <c r="D62" s="8" t="s">
        <v>181</v>
      </c>
      <c r="E62" s="8" t="s">
        <v>48</v>
      </c>
      <c r="F62" s="8" t="s">
        <v>93</v>
      </c>
      <c r="G62" s="8" t="s">
        <v>28</v>
      </c>
      <c r="H62" s="8" t="s">
        <v>29</v>
      </c>
      <c r="I62" s="8" t="s">
        <v>200</v>
      </c>
      <c r="J62" s="8" t="s">
        <v>183</v>
      </c>
      <c r="K62" s="8" t="s">
        <v>184</v>
      </c>
      <c r="L62" s="65" t="s">
        <v>199</v>
      </c>
    </row>
    <row r="63" spans="1:12" ht="15.75" thickBot="1" x14ac:dyDescent="0.3">
      <c r="A63" s="8" t="s">
        <v>201</v>
      </c>
      <c r="B63" s="8" t="s">
        <v>202</v>
      </c>
      <c r="C63" s="8" t="s">
        <v>13</v>
      </c>
      <c r="D63" s="8" t="s">
        <v>181</v>
      </c>
      <c r="E63" s="8" t="s">
        <v>48</v>
      </c>
      <c r="F63" s="8" t="s">
        <v>27</v>
      </c>
      <c r="G63" s="8" t="s">
        <v>28</v>
      </c>
      <c r="H63" s="8" t="s">
        <v>29</v>
      </c>
      <c r="J63" s="8" t="s">
        <v>183</v>
      </c>
      <c r="K63" s="8" t="s">
        <v>184</v>
      </c>
      <c r="L63" s="65" t="s">
        <v>202</v>
      </c>
    </row>
    <row r="64" spans="1:12" ht="15.75" thickBot="1" x14ac:dyDescent="0.3">
      <c r="A64" s="8" t="s">
        <v>203</v>
      </c>
      <c r="B64" s="8" t="s">
        <v>204</v>
      </c>
      <c r="C64" s="8" t="s">
        <v>13</v>
      </c>
      <c r="D64" s="8" t="s">
        <v>181</v>
      </c>
      <c r="E64" s="8" t="s">
        <v>48</v>
      </c>
      <c r="F64" s="8" t="s">
        <v>128</v>
      </c>
      <c r="G64" s="8" t="s">
        <v>182</v>
      </c>
      <c r="H64" s="8" t="s">
        <v>85</v>
      </c>
      <c r="J64" s="8" t="s">
        <v>183</v>
      </c>
      <c r="K64" s="8" t="s">
        <v>205</v>
      </c>
      <c r="L64" s="65" t="s">
        <v>204</v>
      </c>
    </row>
    <row r="65" spans="1:12" ht="15.75" thickBot="1" x14ac:dyDescent="0.3">
      <c r="A65" s="8" t="s">
        <v>206</v>
      </c>
      <c r="B65" s="8" t="s">
        <v>207</v>
      </c>
      <c r="C65" s="8" t="s">
        <v>13</v>
      </c>
      <c r="D65" s="8" t="s">
        <v>181</v>
      </c>
      <c r="E65" s="8" t="s">
        <v>48</v>
      </c>
      <c r="F65" s="8" t="s">
        <v>128</v>
      </c>
      <c r="G65" s="8" t="s">
        <v>182</v>
      </c>
      <c r="H65" s="8" t="s">
        <v>85</v>
      </c>
      <c r="J65" s="8" t="s">
        <v>183</v>
      </c>
      <c r="K65" s="8" t="s">
        <v>187</v>
      </c>
      <c r="L65" s="65" t="s">
        <v>207</v>
      </c>
    </row>
    <row r="66" spans="1:12" ht="15.75" thickBot="1" x14ac:dyDescent="0.3">
      <c r="A66" s="8" t="s">
        <v>208</v>
      </c>
      <c r="B66" s="8" t="s">
        <v>209</v>
      </c>
      <c r="C66" s="8" t="s">
        <v>13</v>
      </c>
      <c r="D66" s="8" t="s">
        <v>181</v>
      </c>
      <c r="E66" s="8" t="s">
        <v>48</v>
      </c>
      <c r="F66" s="8" t="s">
        <v>128</v>
      </c>
      <c r="G66" s="8" t="s">
        <v>182</v>
      </c>
      <c r="H66" s="8" t="s">
        <v>85</v>
      </c>
      <c r="J66" s="8" t="s">
        <v>183</v>
      </c>
      <c r="K66" s="8" t="s">
        <v>187</v>
      </c>
      <c r="L66" s="65" t="s">
        <v>209</v>
      </c>
    </row>
    <row r="67" spans="1:12" ht="15.75" thickBot="1" x14ac:dyDescent="0.3">
      <c r="A67" s="8" t="s">
        <v>210</v>
      </c>
      <c r="B67" s="8" t="s">
        <v>211</v>
      </c>
      <c r="C67" s="8" t="s">
        <v>13</v>
      </c>
      <c r="D67" s="8" t="s">
        <v>181</v>
      </c>
      <c r="E67" s="8" t="s">
        <v>48</v>
      </c>
      <c r="F67" s="8" t="s">
        <v>128</v>
      </c>
      <c r="G67" s="8" t="s">
        <v>182</v>
      </c>
      <c r="H67" s="8" t="s">
        <v>85</v>
      </c>
      <c r="J67" s="8" t="s">
        <v>183</v>
      </c>
      <c r="K67" s="8" t="s">
        <v>187</v>
      </c>
      <c r="L67" s="65" t="s">
        <v>211</v>
      </c>
    </row>
    <row r="68" spans="1:12" ht="15.75" thickBot="1" x14ac:dyDescent="0.3">
      <c r="A68" s="8" t="s">
        <v>212</v>
      </c>
      <c r="B68" s="8" t="s">
        <v>213</v>
      </c>
      <c r="C68" s="8" t="s">
        <v>13</v>
      </c>
      <c r="D68" s="8" t="s">
        <v>181</v>
      </c>
      <c r="E68" s="8" t="s">
        <v>48</v>
      </c>
      <c r="F68" s="8" t="s">
        <v>128</v>
      </c>
      <c r="G68" s="8" t="s">
        <v>182</v>
      </c>
      <c r="H68" s="8" t="s">
        <v>85</v>
      </c>
      <c r="J68" s="8" t="s">
        <v>183</v>
      </c>
      <c r="K68" s="8" t="s">
        <v>187</v>
      </c>
      <c r="L68" s="65" t="s">
        <v>213</v>
      </c>
    </row>
    <row r="69" spans="1:12" ht="15.75" thickBot="1" x14ac:dyDescent="0.3">
      <c r="A69" s="8" t="s">
        <v>214</v>
      </c>
      <c r="B69" s="8" t="s">
        <v>215</v>
      </c>
      <c r="C69" s="8" t="s">
        <v>13</v>
      </c>
      <c r="D69" s="8" t="s">
        <v>181</v>
      </c>
      <c r="E69" s="8" t="s">
        <v>48</v>
      </c>
      <c r="F69" s="8" t="s">
        <v>170</v>
      </c>
      <c r="G69" s="8" t="s">
        <v>216</v>
      </c>
      <c r="H69" s="8" t="s">
        <v>29</v>
      </c>
      <c r="J69" s="8" t="s">
        <v>178</v>
      </c>
      <c r="K69" s="8" t="s">
        <v>190</v>
      </c>
      <c r="L69" s="65" t="s">
        <v>215</v>
      </c>
    </row>
    <row r="70" spans="1:12" ht="15.75" thickBot="1" x14ac:dyDescent="0.3">
      <c r="A70" s="8" t="s">
        <v>217</v>
      </c>
      <c r="B70" s="8" t="s">
        <v>218</v>
      </c>
      <c r="C70" s="8" t="s">
        <v>13</v>
      </c>
      <c r="D70" s="8" t="s">
        <v>181</v>
      </c>
      <c r="E70" s="8" t="s">
        <v>48</v>
      </c>
      <c r="G70" s="8" t="s">
        <v>89</v>
      </c>
      <c r="H70" s="8" t="s">
        <v>90</v>
      </c>
      <c r="J70" s="8" t="s">
        <v>178</v>
      </c>
      <c r="K70" s="8" t="s">
        <v>190</v>
      </c>
      <c r="L70" s="65" t="s">
        <v>218</v>
      </c>
    </row>
    <row r="71" spans="1:12" ht="15.75" thickBot="1" x14ac:dyDescent="0.3">
      <c r="A71" s="8" t="s">
        <v>219</v>
      </c>
      <c r="B71" s="8" t="s">
        <v>147</v>
      </c>
      <c r="C71" s="8" t="s">
        <v>220</v>
      </c>
      <c r="D71" s="8" t="s">
        <v>181</v>
      </c>
      <c r="E71" s="8" t="s">
        <v>48</v>
      </c>
      <c r="F71" s="8" t="s">
        <v>70</v>
      </c>
      <c r="G71" s="8" t="s">
        <v>221</v>
      </c>
      <c r="H71" s="8" t="s">
        <v>36</v>
      </c>
      <c r="J71" s="8" t="s">
        <v>178</v>
      </c>
      <c r="K71" s="8" t="s">
        <v>190</v>
      </c>
      <c r="L71" s="65" t="s">
        <v>147</v>
      </c>
    </row>
    <row r="72" spans="1:12" ht="15.75" thickBot="1" x14ac:dyDescent="0.3">
      <c r="A72" s="8" t="s">
        <v>222</v>
      </c>
      <c r="B72" s="8" t="s">
        <v>223</v>
      </c>
      <c r="C72" s="8" t="s">
        <v>13</v>
      </c>
      <c r="D72" s="8" t="s">
        <v>181</v>
      </c>
      <c r="E72" s="8" t="s">
        <v>224</v>
      </c>
      <c r="F72" s="8" t="s">
        <v>225</v>
      </c>
      <c r="G72" s="8" t="s">
        <v>136</v>
      </c>
      <c r="H72" s="8" t="s">
        <v>29</v>
      </c>
      <c r="J72" s="8" t="s">
        <v>168</v>
      </c>
      <c r="K72" s="8" t="s">
        <v>226</v>
      </c>
      <c r="L72" s="65" t="s">
        <v>223</v>
      </c>
    </row>
    <row r="73" spans="1:12" ht="15.75" thickBot="1" x14ac:dyDescent="0.3">
      <c r="A73" s="8" t="s">
        <v>227</v>
      </c>
      <c r="B73" s="8" t="s">
        <v>228</v>
      </c>
      <c r="C73" s="8" t="s">
        <v>13</v>
      </c>
      <c r="D73" s="8" t="s">
        <v>181</v>
      </c>
      <c r="E73" s="8" t="s">
        <v>48</v>
      </c>
      <c r="F73" s="8" t="s">
        <v>76</v>
      </c>
      <c r="G73" s="8" t="s">
        <v>77</v>
      </c>
      <c r="H73" s="8" t="s">
        <v>78</v>
      </c>
      <c r="J73" s="8" t="s">
        <v>178</v>
      </c>
      <c r="K73" s="8" t="s">
        <v>190</v>
      </c>
      <c r="L73" s="65" t="s">
        <v>228</v>
      </c>
    </row>
    <row r="74" spans="1:12" ht="15.75" thickBot="1" x14ac:dyDescent="0.3">
      <c r="A74" s="8" t="s">
        <v>229</v>
      </c>
      <c r="B74" s="8" t="s">
        <v>46</v>
      </c>
      <c r="C74" s="8" t="s">
        <v>13</v>
      </c>
      <c r="D74" s="8" t="s">
        <v>181</v>
      </c>
      <c r="E74" s="8" t="s">
        <v>48</v>
      </c>
      <c r="F74" s="8" t="s">
        <v>49</v>
      </c>
      <c r="G74" s="8" t="s">
        <v>50</v>
      </c>
      <c r="H74" s="8" t="s">
        <v>18</v>
      </c>
      <c r="J74" s="8" t="s">
        <v>171</v>
      </c>
      <c r="K74" s="8" t="s">
        <v>173</v>
      </c>
      <c r="L74" s="65" t="s">
        <v>46</v>
      </c>
    </row>
    <row r="75" spans="1:12" ht="15.75" thickBot="1" x14ac:dyDescent="0.3">
      <c r="A75" s="8" t="s">
        <v>230</v>
      </c>
      <c r="B75" s="8" t="s">
        <v>55</v>
      </c>
      <c r="C75" s="8" t="s">
        <v>13</v>
      </c>
      <c r="D75" s="8" t="s">
        <v>181</v>
      </c>
      <c r="E75" s="8" t="s">
        <v>53</v>
      </c>
      <c r="F75" s="8" t="s">
        <v>49</v>
      </c>
      <c r="G75" s="8" t="s">
        <v>50</v>
      </c>
      <c r="H75" s="8" t="s">
        <v>18</v>
      </c>
      <c r="J75" s="8" t="s">
        <v>168</v>
      </c>
      <c r="K75" s="8" t="s">
        <v>169</v>
      </c>
      <c r="L75" s="65" t="s">
        <v>55</v>
      </c>
    </row>
    <row r="76" spans="1:12" ht="15.75" thickBot="1" x14ac:dyDescent="0.3">
      <c r="A76" s="8" t="s">
        <v>231</v>
      </c>
      <c r="B76" s="8" t="s">
        <v>232</v>
      </c>
      <c r="C76" s="8" t="s">
        <v>13</v>
      </c>
      <c r="D76" s="8" t="s">
        <v>233</v>
      </c>
      <c r="E76" s="8" t="s">
        <v>234</v>
      </c>
      <c r="F76" s="8" t="s">
        <v>235</v>
      </c>
      <c r="G76" s="8" t="s">
        <v>66</v>
      </c>
      <c r="H76" s="8" t="s">
        <v>67</v>
      </c>
      <c r="J76" s="8" t="s">
        <v>178</v>
      </c>
      <c r="K76" s="8" t="s">
        <v>179</v>
      </c>
      <c r="L76" s="65" t="s">
        <v>232</v>
      </c>
    </row>
    <row r="77" spans="1:12" ht="15.75" thickBot="1" x14ac:dyDescent="0.3">
      <c r="A77" s="8" t="s">
        <v>236</v>
      </c>
      <c r="B77" s="8" t="s">
        <v>237</v>
      </c>
      <c r="C77" s="8" t="s">
        <v>13</v>
      </c>
      <c r="D77" s="8" t="s">
        <v>181</v>
      </c>
      <c r="E77" s="8" t="s">
        <v>48</v>
      </c>
      <c r="F77" s="8" t="s">
        <v>120</v>
      </c>
      <c r="G77" s="8" t="s">
        <v>121</v>
      </c>
      <c r="H77" s="8" t="s">
        <v>36</v>
      </c>
      <c r="J77" s="8" t="s">
        <v>178</v>
      </c>
      <c r="K77" s="8" t="s">
        <v>190</v>
      </c>
      <c r="L77" s="65" t="s">
        <v>237</v>
      </c>
    </row>
    <row r="78" spans="1:12" ht="15.75" thickBot="1" x14ac:dyDescent="0.3">
      <c r="A78" s="8" t="s">
        <v>238</v>
      </c>
      <c r="B78" s="8" t="s">
        <v>239</v>
      </c>
      <c r="C78" s="8" t="s">
        <v>13</v>
      </c>
      <c r="D78" s="8" t="s">
        <v>181</v>
      </c>
      <c r="E78" s="8" t="s">
        <v>48</v>
      </c>
      <c r="F78" s="8" t="s">
        <v>65</v>
      </c>
      <c r="G78" s="8" t="s">
        <v>66</v>
      </c>
      <c r="H78" s="8" t="s">
        <v>67</v>
      </c>
      <c r="J78" s="8" t="s">
        <v>171</v>
      </c>
      <c r="K78" s="8" t="s">
        <v>172</v>
      </c>
      <c r="L78" s="65" t="s">
        <v>239</v>
      </c>
    </row>
    <row r="79" spans="1:12" ht="15.75" thickBot="1" x14ac:dyDescent="0.3">
      <c r="A79" s="8" t="s">
        <v>240</v>
      </c>
      <c r="B79" s="8" t="s">
        <v>241</v>
      </c>
      <c r="C79" s="8" t="s">
        <v>13</v>
      </c>
      <c r="D79" s="8" t="s">
        <v>242</v>
      </c>
      <c r="E79" s="8" t="s">
        <v>48</v>
      </c>
      <c r="F79" s="8" t="s">
        <v>243</v>
      </c>
      <c r="G79" s="8" t="s">
        <v>125</v>
      </c>
      <c r="H79" s="8" t="s">
        <v>67</v>
      </c>
      <c r="J79" s="8" t="s">
        <v>178</v>
      </c>
      <c r="K79" s="8" t="s">
        <v>190</v>
      </c>
      <c r="L79" s="65" t="s">
        <v>241</v>
      </c>
    </row>
    <row r="80" spans="1:12" ht="15.75" thickBot="1" x14ac:dyDescent="0.3">
      <c r="A80" s="8" t="s">
        <v>244</v>
      </c>
      <c r="B80" s="8" t="s">
        <v>245</v>
      </c>
      <c r="C80" s="8" t="s">
        <v>13</v>
      </c>
      <c r="D80" s="8" t="s">
        <v>181</v>
      </c>
      <c r="E80" s="8" t="s">
        <v>53</v>
      </c>
      <c r="F80" s="8" t="s">
        <v>49</v>
      </c>
      <c r="G80" s="8" t="s">
        <v>50</v>
      </c>
      <c r="H80" s="8" t="s">
        <v>18</v>
      </c>
      <c r="J80" s="8" t="s">
        <v>171</v>
      </c>
      <c r="K80" s="8" t="s">
        <v>173</v>
      </c>
      <c r="L80" s="65" t="s">
        <v>245</v>
      </c>
    </row>
    <row r="81" spans="1:12" ht="15.75" thickBot="1" x14ac:dyDescent="0.3">
      <c r="A81" s="8" t="s">
        <v>246</v>
      </c>
      <c r="B81" s="8" t="s">
        <v>247</v>
      </c>
      <c r="C81" s="8" t="s">
        <v>21</v>
      </c>
      <c r="D81" s="8" t="s">
        <v>248</v>
      </c>
      <c r="E81" s="8" t="s">
        <v>248</v>
      </c>
      <c r="F81" s="8" t="s">
        <v>249</v>
      </c>
      <c r="G81" s="8" t="s">
        <v>66</v>
      </c>
      <c r="H81" s="8" t="s">
        <v>67</v>
      </c>
      <c r="J81" s="8" t="s">
        <v>178</v>
      </c>
      <c r="K81" s="8" t="s">
        <v>190</v>
      </c>
      <c r="L81" s="65" t="s">
        <v>247</v>
      </c>
    </row>
    <row r="82" spans="1:12" ht="15.75" thickBot="1" x14ac:dyDescent="0.3">
      <c r="A82" s="8" t="s">
        <v>250</v>
      </c>
      <c r="B82" s="8" t="s">
        <v>251</v>
      </c>
      <c r="C82" s="8" t="s">
        <v>13</v>
      </c>
      <c r="D82" s="8" t="s">
        <v>181</v>
      </c>
      <c r="E82" s="8" t="s">
        <v>48</v>
      </c>
      <c r="F82" s="8" t="s">
        <v>16</v>
      </c>
      <c r="G82" s="8" t="s">
        <v>17</v>
      </c>
      <c r="H82" s="8" t="s">
        <v>18</v>
      </c>
      <c r="J82" s="8" t="s">
        <v>183</v>
      </c>
      <c r="K82" s="8" t="s">
        <v>184</v>
      </c>
      <c r="L82" s="65" t="s">
        <v>251</v>
      </c>
    </row>
    <row r="83" spans="1:12" ht="15.75" thickBot="1" x14ac:dyDescent="0.3">
      <c r="A83" s="8" t="s">
        <v>252</v>
      </c>
      <c r="B83" s="8" t="s">
        <v>253</v>
      </c>
      <c r="C83" s="8" t="s">
        <v>21</v>
      </c>
      <c r="D83" s="8" t="s">
        <v>181</v>
      </c>
      <c r="E83" s="8" t="s">
        <v>48</v>
      </c>
      <c r="F83" s="8" t="s">
        <v>254</v>
      </c>
      <c r="G83" s="8" t="s">
        <v>255</v>
      </c>
      <c r="H83" s="8" t="s">
        <v>29</v>
      </c>
      <c r="J83" s="8" t="s">
        <v>178</v>
      </c>
      <c r="K83" s="8" t="s">
        <v>190</v>
      </c>
      <c r="L83" s="65" t="s">
        <v>389</v>
      </c>
    </row>
    <row r="84" spans="1:12" ht="15.75" thickBot="1" x14ac:dyDescent="0.3">
      <c r="A84" s="8" t="s">
        <v>256</v>
      </c>
      <c r="B84" s="8" t="s">
        <v>257</v>
      </c>
      <c r="C84" s="8" t="s">
        <v>13</v>
      </c>
      <c r="D84" s="8" t="s">
        <v>233</v>
      </c>
      <c r="E84" s="8" t="s">
        <v>48</v>
      </c>
      <c r="F84" s="8" t="s">
        <v>156</v>
      </c>
      <c r="G84" s="8" t="s">
        <v>125</v>
      </c>
      <c r="H84" s="8" t="s">
        <v>67</v>
      </c>
      <c r="J84" s="8" t="s">
        <v>183</v>
      </c>
      <c r="K84" s="8" t="s">
        <v>205</v>
      </c>
      <c r="L84" s="65" t="s">
        <v>257</v>
      </c>
    </row>
    <row r="85" spans="1:12" ht="15.75" thickBot="1" x14ac:dyDescent="0.3">
      <c r="A85" s="8" t="s">
        <v>258</v>
      </c>
      <c r="B85" s="8" t="s">
        <v>259</v>
      </c>
      <c r="C85" s="8" t="s">
        <v>21</v>
      </c>
      <c r="D85" s="8" t="s">
        <v>181</v>
      </c>
      <c r="E85" s="8" t="s">
        <v>48</v>
      </c>
      <c r="F85" s="8" t="s">
        <v>34</v>
      </c>
      <c r="G85" s="8" t="s">
        <v>260</v>
      </c>
      <c r="H85" s="8" t="s">
        <v>36</v>
      </c>
      <c r="J85" s="8" t="s">
        <v>178</v>
      </c>
      <c r="K85" s="8" t="s">
        <v>179</v>
      </c>
      <c r="L85" s="65" t="s">
        <v>259</v>
      </c>
    </row>
    <row r="86" spans="1:12" ht="15.75" thickBot="1" x14ac:dyDescent="0.3">
      <c r="A86" s="8" t="s">
        <v>261</v>
      </c>
      <c r="B86" s="8" t="s">
        <v>262</v>
      </c>
      <c r="C86" s="8" t="s">
        <v>13</v>
      </c>
      <c r="D86" s="8" t="s">
        <v>181</v>
      </c>
      <c r="E86" s="8" t="s">
        <v>48</v>
      </c>
      <c r="F86" s="8" t="s">
        <v>263</v>
      </c>
      <c r="G86" s="8" t="s">
        <v>264</v>
      </c>
      <c r="H86" s="8" t="s">
        <v>85</v>
      </c>
      <c r="J86" s="8" t="s">
        <v>178</v>
      </c>
      <c r="K86" s="8" t="s">
        <v>179</v>
      </c>
      <c r="L86" s="65" t="s">
        <v>262</v>
      </c>
    </row>
    <row r="87" spans="1:12" ht="15.75" thickBot="1" x14ac:dyDescent="0.3">
      <c r="A87" s="8" t="s">
        <v>265</v>
      </c>
      <c r="B87" s="8" t="s">
        <v>266</v>
      </c>
      <c r="C87" s="8" t="s">
        <v>21</v>
      </c>
      <c r="D87" s="8" t="s">
        <v>181</v>
      </c>
      <c r="E87" s="8" t="s">
        <v>48</v>
      </c>
      <c r="F87" s="8" t="s">
        <v>34</v>
      </c>
      <c r="G87" s="8" t="s">
        <v>260</v>
      </c>
      <c r="H87" s="8" t="s">
        <v>36</v>
      </c>
      <c r="J87" s="8" t="s">
        <v>168</v>
      </c>
      <c r="K87" s="8" t="s">
        <v>169</v>
      </c>
      <c r="L87" s="65" t="s">
        <v>266</v>
      </c>
    </row>
    <row r="88" spans="1:12" ht="15.75" thickBot="1" x14ac:dyDescent="0.3">
      <c r="A88" s="8" t="s">
        <v>267</v>
      </c>
      <c r="B88" s="8" t="s">
        <v>149</v>
      </c>
      <c r="C88" s="8" t="s">
        <v>13</v>
      </c>
      <c r="D88" s="8" t="s">
        <v>181</v>
      </c>
      <c r="E88" s="8" t="s">
        <v>48</v>
      </c>
      <c r="F88" s="8" t="s">
        <v>70</v>
      </c>
      <c r="G88" s="8" t="s">
        <v>268</v>
      </c>
      <c r="H88" s="8" t="s">
        <v>36</v>
      </c>
      <c r="J88" s="8" t="s">
        <v>178</v>
      </c>
      <c r="K88" s="8" t="s">
        <v>190</v>
      </c>
      <c r="L88" s="65" t="s">
        <v>149</v>
      </c>
    </row>
    <row r="89" spans="1:12" ht="15.75" thickBot="1" x14ac:dyDescent="0.3">
      <c r="A89" s="8" t="s">
        <v>269</v>
      </c>
      <c r="B89" s="8" t="s">
        <v>270</v>
      </c>
      <c r="C89" s="8" t="s">
        <v>13</v>
      </c>
      <c r="D89" s="8" t="s">
        <v>181</v>
      </c>
      <c r="E89" s="8" t="s">
        <v>48</v>
      </c>
      <c r="F89" s="8" t="s">
        <v>271</v>
      </c>
      <c r="G89" s="8" t="s">
        <v>152</v>
      </c>
      <c r="H89" s="8" t="s">
        <v>36</v>
      </c>
      <c r="J89" s="8" t="s">
        <v>178</v>
      </c>
      <c r="K89" s="8" t="s">
        <v>190</v>
      </c>
      <c r="L89" s="65" t="s">
        <v>270</v>
      </c>
    </row>
    <row r="90" spans="1:12" ht="15.75" thickBot="1" x14ac:dyDescent="0.3">
      <c r="A90" s="8" t="s">
        <v>272</v>
      </c>
      <c r="B90" s="8" t="s">
        <v>273</v>
      </c>
      <c r="C90" s="8" t="s">
        <v>13</v>
      </c>
      <c r="D90" s="8" t="s">
        <v>181</v>
      </c>
      <c r="E90" s="8" t="s">
        <v>48</v>
      </c>
      <c r="F90" s="8" t="s">
        <v>70</v>
      </c>
      <c r="G90" s="8" t="s">
        <v>71</v>
      </c>
      <c r="H90" s="8" t="s">
        <v>36</v>
      </c>
      <c r="J90" s="8" t="s">
        <v>178</v>
      </c>
      <c r="K90" s="8" t="s">
        <v>188</v>
      </c>
      <c r="L90" s="65" t="s">
        <v>273</v>
      </c>
    </row>
    <row r="91" spans="1:12" ht="15.75" thickBot="1" x14ac:dyDescent="0.3">
      <c r="A91" s="8" t="s">
        <v>274</v>
      </c>
      <c r="B91" s="8" t="s">
        <v>275</v>
      </c>
      <c r="C91" s="8" t="s">
        <v>13</v>
      </c>
      <c r="D91" s="8" t="s">
        <v>181</v>
      </c>
      <c r="E91" s="8" t="s">
        <v>48</v>
      </c>
      <c r="F91" s="8" t="s">
        <v>276</v>
      </c>
      <c r="G91" s="8" t="s">
        <v>121</v>
      </c>
      <c r="H91" s="8" t="s">
        <v>36</v>
      </c>
      <c r="J91" s="8" t="s">
        <v>178</v>
      </c>
      <c r="K91" s="8" t="s">
        <v>179</v>
      </c>
      <c r="L91" s="65" t="s">
        <v>275</v>
      </c>
    </row>
    <row r="92" spans="1:12" ht="15.75" thickBot="1" x14ac:dyDescent="0.3">
      <c r="A92" s="8" t="s">
        <v>277</v>
      </c>
      <c r="B92" s="8" t="s">
        <v>278</v>
      </c>
      <c r="C92" s="8" t="s">
        <v>21</v>
      </c>
      <c r="D92" s="8" t="s">
        <v>181</v>
      </c>
      <c r="E92" s="8" t="s">
        <v>48</v>
      </c>
      <c r="F92" s="8" t="s">
        <v>276</v>
      </c>
      <c r="G92" s="8" t="s">
        <v>121</v>
      </c>
      <c r="H92" s="8" t="s">
        <v>36</v>
      </c>
      <c r="J92" s="8" t="s">
        <v>178</v>
      </c>
      <c r="K92" s="8" t="s">
        <v>179</v>
      </c>
      <c r="L92" s="65" t="s">
        <v>278</v>
      </c>
    </row>
    <row r="93" spans="1:12" ht="15.75" thickBot="1" x14ac:dyDescent="0.3">
      <c r="A93" s="8" t="s">
        <v>279</v>
      </c>
      <c r="B93" s="8" t="s">
        <v>280</v>
      </c>
      <c r="C93" s="8" t="s">
        <v>13</v>
      </c>
      <c r="D93" s="8" t="s">
        <v>181</v>
      </c>
      <c r="E93" s="8" t="s">
        <v>48</v>
      </c>
      <c r="F93" s="8" t="s">
        <v>120</v>
      </c>
      <c r="G93" s="8" t="s">
        <v>121</v>
      </c>
      <c r="H93" s="8" t="s">
        <v>36</v>
      </c>
      <c r="J93" s="8" t="s">
        <v>178</v>
      </c>
      <c r="K93" s="8" t="s">
        <v>190</v>
      </c>
      <c r="L93" s="65" t="s">
        <v>390</v>
      </c>
    </row>
    <row r="94" spans="1:12" ht="15.75" thickBot="1" x14ac:dyDescent="0.3">
      <c r="A94" s="8" t="s">
        <v>281</v>
      </c>
      <c r="B94" s="8" t="s">
        <v>282</v>
      </c>
      <c r="C94" s="8" t="s">
        <v>13</v>
      </c>
      <c r="D94" s="8" t="s">
        <v>181</v>
      </c>
      <c r="E94" s="8" t="s">
        <v>48</v>
      </c>
      <c r="F94" s="8" t="s">
        <v>120</v>
      </c>
      <c r="G94" s="8" t="s">
        <v>121</v>
      </c>
      <c r="H94" s="8" t="s">
        <v>36</v>
      </c>
      <c r="J94" s="8" t="s">
        <v>178</v>
      </c>
      <c r="K94" s="8" t="s">
        <v>190</v>
      </c>
      <c r="L94" s="65" t="s">
        <v>282</v>
      </c>
    </row>
    <row r="95" spans="1:12" ht="15.75" thickBot="1" x14ac:dyDescent="0.3">
      <c r="A95" s="8" t="s">
        <v>283</v>
      </c>
      <c r="B95" s="8" t="s">
        <v>284</v>
      </c>
      <c r="C95" s="8" t="s">
        <v>13</v>
      </c>
      <c r="D95" s="8" t="s">
        <v>181</v>
      </c>
      <c r="E95" s="8" t="s">
        <v>48</v>
      </c>
      <c r="F95" s="8" t="s">
        <v>120</v>
      </c>
      <c r="G95" s="8" t="s">
        <v>121</v>
      </c>
      <c r="H95" s="8" t="s">
        <v>36</v>
      </c>
      <c r="J95" s="8" t="s">
        <v>178</v>
      </c>
      <c r="K95" s="8" t="s">
        <v>190</v>
      </c>
      <c r="L95" s="65" t="s">
        <v>284</v>
      </c>
    </row>
    <row r="96" spans="1:12" ht="15.75" thickBot="1" x14ac:dyDescent="0.3">
      <c r="A96" s="8" t="s">
        <v>285</v>
      </c>
      <c r="B96" s="8" t="s">
        <v>286</v>
      </c>
      <c r="C96" s="8" t="s">
        <v>13</v>
      </c>
      <c r="D96" s="8" t="s">
        <v>181</v>
      </c>
      <c r="E96" s="8" t="s">
        <v>48</v>
      </c>
      <c r="F96" s="8" t="s">
        <v>120</v>
      </c>
      <c r="G96" s="8" t="s">
        <v>121</v>
      </c>
      <c r="H96" s="8" t="s">
        <v>36</v>
      </c>
      <c r="J96" s="8" t="s">
        <v>178</v>
      </c>
      <c r="K96" s="8" t="s">
        <v>190</v>
      </c>
      <c r="L96" s="65" t="s">
        <v>286</v>
      </c>
    </row>
    <row r="97" spans="1:12" ht="15.75" thickBot="1" x14ac:dyDescent="0.3">
      <c r="A97" s="8" t="s">
        <v>287</v>
      </c>
      <c r="B97" s="8" t="s">
        <v>288</v>
      </c>
      <c r="C97" s="8" t="s">
        <v>13</v>
      </c>
      <c r="D97" s="8" t="s">
        <v>181</v>
      </c>
      <c r="E97" s="8" t="s">
        <v>48</v>
      </c>
      <c r="F97" s="8" t="s">
        <v>120</v>
      </c>
      <c r="G97" s="8" t="s">
        <v>121</v>
      </c>
      <c r="H97" s="8" t="s">
        <v>36</v>
      </c>
      <c r="J97" s="8" t="s">
        <v>178</v>
      </c>
      <c r="K97" s="8" t="s">
        <v>190</v>
      </c>
      <c r="L97" s="65" t="s">
        <v>288</v>
      </c>
    </row>
    <row r="98" spans="1:12" ht="15.75" thickBot="1" x14ac:dyDescent="0.3">
      <c r="A98" s="8" t="s">
        <v>289</v>
      </c>
      <c r="B98" s="8" t="s">
        <v>290</v>
      </c>
      <c r="C98" s="8" t="s">
        <v>13</v>
      </c>
      <c r="D98" s="8" t="s">
        <v>181</v>
      </c>
      <c r="E98" s="8" t="s">
        <v>48</v>
      </c>
      <c r="F98" s="8" t="s">
        <v>120</v>
      </c>
      <c r="G98" s="8" t="s">
        <v>121</v>
      </c>
      <c r="H98" s="8" t="s">
        <v>36</v>
      </c>
      <c r="J98" s="8" t="s">
        <v>178</v>
      </c>
      <c r="K98" s="8" t="s">
        <v>190</v>
      </c>
      <c r="L98" s="65" t="s">
        <v>391</v>
      </c>
    </row>
    <row r="99" spans="1:12" ht="15.75" thickBot="1" x14ac:dyDescent="0.3">
      <c r="A99" s="8" t="s">
        <v>291</v>
      </c>
      <c r="B99" s="8" t="s">
        <v>292</v>
      </c>
      <c r="C99" s="8" t="s">
        <v>13</v>
      </c>
      <c r="D99" s="8" t="s">
        <v>181</v>
      </c>
      <c r="E99" s="8" t="s">
        <v>48</v>
      </c>
      <c r="F99" s="8" t="s">
        <v>128</v>
      </c>
      <c r="G99" s="8" t="s">
        <v>182</v>
      </c>
      <c r="H99" s="8" t="s">
        <v>85</v>
      </c>
      <c r="J99" s="8" t="s">
        <v>183</v>
      </c>
      <c r="K99" s="8" t="s">
        <v>205</v>
      </c>
      <c r="L99" s="65" t="s">
        <v>292</v>
      </c>
    </row>
    <row r="100" spans="1:12" ht="15.75" thickBot="1" x14ac:dyDescent="0.3">
      <c r="A100" s="8" t="s">
        <v>293</v>
      </c>
      <c r="B100" s="8" t="s">
        <v>180</v>
      </c>
      <c r="C100" s="8" t="s">
        <v>13</v>
      </c>
      <c r="D100" s="8" t="s">
        <v>233</v>
      </c>
      <c r="E100" s="8" t="s">
        <v>48</v>
      </c>
      <c r="F100" s="8" t="s">
        <v>128</v>
      </c>
      <c r="G100" s="8" t="s">
        <v>182</v>
      </c>
      <c r="H100" s="8" t="s">
        <v>85</v>
      </c>
      <c r="J100" s="8" t="s">
        <v>183</v>
      </c>
      <c r="K100" s="8" t="s">
        <v>184</v>
      </c>
      <c r="L100" s="65" t="s">
        <v>180</v>
      </c>
    </row>
    <row r="101" spans="1:12" ht="15.75" thickBot="1" x14ac:dyDescent="0.3">
      <c r="A101" s="8" t="s">
        <v>294</v>
      </c>
      <c r="B101" s="8" t="s">
        <v>295</v>
      </c>
      <c r="C101" s="8" t="s">
        <v>13</v>
      </c>
      <c r="D101" s="8" t="s">
        <v>181</v>
      </c>
      <c r="E101" s="8" t="s">
        <v>48</v>
      </c>
      <c r="F101" s="8" t="s">
        <v>128</v>
      </c>
      <c r="G101" s="8" t="s">
        <v>182</v>
      </c>
      <c r="H101" s="8" t="s">
        <v>85</v>
      </c>
      <c r="J101" s="8" t="s">
        <v>183</v>
      </c>
      <c r="K101" s="8" t="s">
        <v>184</v>
      </c>
      <c r="L101" s="65" t="s">
        <v>295</v>
      </c>
    </row>
    <row r="102" spans="1:12" ht="15.75" thickBot="1" x14ac:dyDescent="0.3">
      <c r="A102" s="8" t="s">
        <v>296</v>
      </c>
      <c r="B102" s="8" t="s">
        <v>297</v>
      </c>
      <c r="C102" s="8" t="s">
        <v>13</v>
      </c>
      <c r="D102" s="8" t="s">
        <v>181</v>
      </c>
      <c r="E102" s="8" t="s">
        <v>48</v>
      </c>
      <c r="F102" s="8" t="s">
        <v>120</v>
      </c>
      <c r="G102" s="8" t="s">
        <v>121</v>
      </c>
      <c r="H102" s="8" t="s">
        <v>36</v>
      </c>
      <c r="J102" s="8" t="s">
        <v>178</v>
      </c>
      <c r="K102" s="8" t="s">
        <v>190</v>
      </c>
      <c r="L102" s="65" t="s">
        <v>297</v>
      </c>
    </row>
    <row r="103" spans="1:12" ht="15.75" thickBot="1" x14ac:dyDescent="0.3">
      <c r="A103" s="8" t="s">
        <v>298</v>
      </c>
      <c r="B103" s="8" t="s">
        <v>299</v>
      </c>
      <c r="C103" s="8" t="s">
        <v>13</v>
      </c>
      <c r="D103" s="8" t="s">
        <v>181</v>
      </c>
      <c r="E103" s="8" t="s">
        <v>48</v>
      </c>
      <c r="F103" s="8" t="s">
        <v>128</v>
      </c>
      <c r="G103" s="8" t="s">
        <v>129</v>
      </c>
      <c r="H103" s="8" t="s">
        <v>36</v>
      </c>
      <c r="J103" s="8" t="s">
        <v>178</v>
      </c>
      <c r="K103" s="8" t="s">
        <v>190</v>
      </c>
      <c r="L103" s="65" t="s">
        <v>299</v>
      </c>
    </row>
    <row r="104" spans="1:12" ht="15.75" thickBot="1" x14ac:dyDescent="0.3">
      <c r="A104" s="8" t="s">
        <v>300</v>
      </c>
      <c r="B104" s="8" t="s">
        <v>301</v>
      </c>
      <c r="C104" s="8" t="s">
        <v>13</v>
      </c>
      <c r="D104" s="8" t="s">
        <v>234</v>
      </c>
      <c r="E104" s="8" t="s">
        <v>48</v>
      </c>
      <c r="F104" s="8" t="s">
        <v>302</v>
      </c>
      <c r="G104" s="8" t="s">
        <v>125</v>
      </c>
      <c r="H104" s="8" t="s">
        <v>67</v>
      </c>
      <c r="J104" s="8" t="s">
        <v>178</v>
      </c>
      <c r="K104" s="8" t="s">
        <v>179</v>
      </c>
      <c r="L104" s="65" t="s">
        <v>301</v>
      </c>
    </row>
    <row r="105" spans="1:12" ht="15.75" thickBot="1" x14ac:dyDescent="0.3">
      <c r="A105" s="8" t="s">
        <v>303</v>
      </c>
      <c r="B105" s="8" t="s">
        <v>304</v>
      </c>
      <c r="C105" s="8" t="s">
        <v>13</v>
      </c>
      <c r="D105" s="8" t="s">
        <v>181</v>
      </c>
      <c r="E105" s="8" t="s">
        <v>48</v>
      </c>
      <c r="F105" s="8" t="s">
        <v>302</v>
      </c>
      <c r="G105" s="8" t="s">
        <v>125</v>
      </c>
      <c r="H105" s="8" t="s">
        <v>67</v>
      </c>
      <c r="J105" s="8" t="s">
        <v>168</v>
      </c>
      <c r="K105" s="8" t="s">
        <v>226</v>
      </c>
      <c r="L105" s="65" t="s">
        <v>392</v>
      </c>
    </row>
    <row r="106" spans="1:12" ht="15.75" thickBot="1" x14ac:dyDescent="0.3">
      <c r="A106" s="8" t="s">
        <v>305</v>
      </c>
      <c r="B106" s="8" t="s">
        <v>306</v>
      </c>
      <c r="C106" s="8" t="s">
        <v>13</v>
      </c>
      <c r="D106" s="8" t="s">
        <v>167</v>
      </c>
      <c r="E106" s="8" t="s">
        <v>53</v>
      </c>
      <c r="F106" s="8" t="s">
        <v>128</v>
      </c>
      <c r="G106" s="8" t="s">
        <v>182</v>
      </c>
      <c r="H106" s="8" t="s">
        <v>85</v>
      </c>
      <c r="I106" s="8" t="s">
        <v>200</v>
      </c>
      <c r="J106" s="8" t="s">
        <v>183</v>
      </c>
      <c r="K106" s="8" t="s">
        <v>184</v>
      </c>
      <c r="L106" s="65" t="s">
        <v>306</v>
      </c>
    </row>
    <row r="107" spans="1:12" ht="15.75" hidden="1" thickBot="1" x14ac:dyDescent="0.3">
      <c r="A107" s="8" t="s">
        <v>747</v>
      </c>
      <c r="B107" s="8" t="s">
        <v>748</v>
      </c>
      <c r="C107" s="8" t="s">
        <v>13</v>
      </c>
      <c r="D107" s="8" t="s">
        <v>185</v>
      </c>
      <c r="E107" s="8" t="s">
        <v>307</v>
      </c>
      <c r="F107" s="8" t="s">
        <v>120</v>
      </c>
      <c r="G107" s="8" t="s">
        <v>121</v>
      </c>
      <c r="H107" s="8" t="s">
        <v>36</v>
      </c>
      <c r="I107" s="8" t="s">
        <v>750</v>
      </c>
      <c r="J107" s="8" t="s">
        <v>751</v>
      </c>
      <c r="K107" s="8" t="s">
        <v>752</v>
      </c>
      <c r="L107" s="65" t="s">
        <v>748</v>
      </c>
    </row>
    <row r="108" spans="1:12" ht="15.75" thickBot="1" x14ac:dyDescent="0.3">
      <c r="A108" s="8" t="s">
        <v>308</v>
      </c>
      <c r="B108" s="8" t="s">
        <v>309</v>
      </c>
      <c r="C108" s="8" t="s">
        <v>13</v>
      </c>
      <c r="D108" s="8" t="s">
        <v>185</v>
      </c>
      <c r="E108" s="8" t="s">
        <v>307</v>
      </c>
      <c r="F108" s="8" t="s">
        <v>170</v>
      </c>
      <c r="G108" s="8" t="s">
        <v>189</v>
      </c>
      <c r="H108" s="8" t="s">
        <v>29</v>
      </c>
      <c r="I108" s="8" t="s">
        <v>310</v>
      </c>
      <c r="J108" s="8" t="s">
        <v>754</v>
      </c>
      <c r="K108" s="8" t="s">
        <v>755</v>
      </c>
      <c r="L108" s="65" t="s">
        <v>309</v>
      </c>
    </row>
    <row r="109" spans="1:12" ht="15.75" thickBot="1" x14ac:dyDescent="0.3">
      <c r="A109" s="8" t="s">
        <v>311</v>
      </c>
      <c r="B109" s="8" t="s">
        <v>312</v>
      </c>
      <c r="C109" s="8" t="s">
        <v>13</v>
      </c>
      <c r="D109" s="8" t="s">
        <v>185</v>
      </c>
      <c r="E109" s="8" t="s">
        <v>307</v>
      </c>
      <c r="F109" s="8" t="s">
        <v>65</v>
      </c>
      <c r="G109" s="8" t="s">
        <v>66</v>
      </c>
      <c r="H109" s="8" t="s">
        <v>67</v>
      </c>
      <c r="I109" s="8" t="s">
        <v>310</v>
      </c>
      <c r="J109" s="8" t="s">
        <v>757</v>
      </c>
      <c r="K109" s="8" t="s">
        <v>758</v>
      </c>
      <c r="L109" s="65" t="s">
        <v>312</v>
      </c>
    </row>
    <row r="110" spans="1:12" ht="15.75" hidden="1" thickBot="1" x14ac:dyDescent="0.3">
      <c r="A110" s="8" t="s">
        <v>759</v>
      </c>
      <c r="B110" s="8" t="s">
        <v>760</v>
      </c>
      <c r="C110" s="8" t="s">
        <v>13</v>
      </c>
      <c r="D110" s="8" t="s">
        <v>185</v>
      </c>
      <c r="E110" s="8" t="s">
        <v>307</v>
      </c>
      <c r="F110" s="8" t="s">
        <v>65</v>
      </c>
      <c r="G110" s="8" t="s">
        <v>66</v>
      </c>
      <c r="H110" s="8" t="s">
        <v>67</v>
      </c>
      <c r="I110" s="8" t="s">
        <v>750</v>
      </c>
      <c r="J110" s="8" t="s">
        <v>762</v>
      </c>
      <c r="K110" s="8" t="s">
        <v>763</v>
      </c>
      <c r="L110" s="65" t="s">
        <v>760</v>
      </c>
    </row>
    <row r="111" spans="1:12" ht="15.75" hidden="1" thickBot="1" x14ac:dyDescent="0.3">
      <c r="A111" s="8" t="s">
        <v>764</v>
      </c>
      <c r="B111" s="8" t="s">
        <v>765</v>
      </c>
      <c r="C111" s="8" t="s">
        <v>13</v>
      </c>
      <c r="D111" s="8" t="s">
        <v>185</v>
      </c>
      <c r="E111" s="8" t="s">
        <v>307</v>
      </c>
      <c r="F111" s="8" t="s">
        <v>16</v>
      </c>
      <c r="G111" s="8" t="s">
        <v>17</v>
      </c>
      <c r="H111" s="8" t="s">
        <v>18</v>
      </c>
      <c r="I111" s="8" t="s">
        <v>750</v>
      </c>
      <c r="J111" s="8" t="s">
        <v>757</v>
      </c>
      <c r="K111" s="8" t="s">
        <v>767</v>
      </c>
      <c r="L111" s="65" t="s">
        <v>765</v>
      </c>
    </row>
    <row r="112" spans="1:12" ht="15.75" hidden="1" thickBot="1" x14ac:dyDescent="0.3">
      <c r="A112" s="8" t="s">
        <v>769</v>
      </c>
      <c r="B112" s="8" t="s">
        <v>770</v>
      </c>
      <c r="C112" s="8" t="s">
        <v>21</v>
      </c>
      <c r="D112" s="8" t="s">
        <v>185</v>
      </c>
      <c r="E112" s="8" t="s">
        <v>772</v>
      </c>
      <c r="F112" s="8" t="s">
        <v>773</v>
      </c>
      <c r="G112" s="8" t="s">
        <v>774</v>
      </c>
      <c r="H112" s="8" t="s">
        <v>36</v>
      </c>
      <c r="I112" s="8" t="s">
        <v>750</v>
      </c>
      <c r="J112" s="8" t="s">
        <v>757</v>
      </c>
      <c r="K112" s="8" t="s">
        <v>775</v>
      </c>
      <c r="L112" s="65" t="s">
        <v>770</v>
      </c>
    </row>
    <row r="113" spans="1:12" ht="15.75" hidden="1" thickBot="1" x14ac:dyDescent="0.3">
      <c r="A113" s="8" t="s">
        <v>776</v>
      </c>
      <c r="B113" s="8" t="s">
        <v>777</v>
      </c>
      <c r="C113" s="8" t="s">
        <v>21</v>
      </c>
      <c r="D113" s="8" t="s">
        <v>185</v>
      </c>
      <c r="E113" s="8" t="s">
        <v>779</v>
      </c>
      <c r="F113" s="8" t="s">
        <v>773</v>
      </c>
      <c r="G113" s="8" t="s">
        <v>774</v>
      </c>
      <c r="H113" s="8" t="s">
        <v>36</v>
      </c>
      <c r="I113" s="8" t="s">
        <v>750</v>
      </c>
      <c r="J113" s="8" t="s">
        <v>757</v>
      </c>
      <c r="K113" s="8" t="s">
        <v>758</v>
      </c>
      <c r="L113" s="65" t="s">
        <v>777</v>
      </c>
    </row>
    <row r="114" spans="1:12" ht="15.75" hidden="1" thickBot="1" x14ac:dyDescent="0.3">
      <c r="A114" s="8" t="s">
        <v>781</v>
      </c>
      <c r="B114" s="8" t="s">
        <v>782</v>
      </c>
      <c r="C114" s="8" t="s">
        <v>13</v>
      </c>
      <c r="D114" s="8" t="s">
        <v>185</v>
      </c>
      <c r="E114" s="8" t="s">
        <v>307</v>
      </c>
      <c r="F114" s="8" t="s">
        <v>784</v>
      </c>
      <c r="G114" s="8" t="s">
        <v>785</v>
      </c>
      <c r="H114" s="8" t="s">
        <v>786</v>
      </c>
      <c r="I114" s="8" t="s">
        <v>750</v>
      </c>
      <c r="J114" s="8" t="s">
        <v>757</v>
      </c>
      <c r="K114" s="8" t="s">
        <v>767</v>
      </c>
      <c r="L114" s="65" t="s">
        <v>782</v>
      </c>
    </row>
    <row r="115" spans="1:12" ht="15.75" hidden="1" thickBot="1" x14ac:dyDescent="0.3">
      <c r="A115" s="8" t="s">
        <v>787</v>
      </c>
      <c r="B115" s="8" t="s">
        <v>788</v>
      </c>
      <c r="C115" s="8" t="s">
        <v>13</v>
      </c>
      <c r="D115" s="8" t="s">
        <v>185</v>
      </c>
      <c r="E115" s="8" t="s">
        <v>307</v>
      </c>
      <c r="F115" s="8" t="s">
        <v>784</v>
      </c>
      <c r="G115" s="8" t="s">
        <v>785</v>
      </c>
      <c r="H115" s="8" t="s">
        <v>786</v>
      </c>
      <c r="I115" s="8" t="s">
        <v>750</v>
      </c>
      <c r="J115" s="8" t="s">
        <v>757</v>
      </c>
      <c r="K115" s="8" t="s">
        <v>767</v>
      </c>
      <c r="L115" s="65" t="s">
        <v>788</v>
      </c>
    </row>
    <row r="116" spans="1:12" ht="15.75" hidden="1" thickBot="1" x14ac:dyDescent="0.3">
      <c r="A116" s="8" t="s">
        <v>790</v>
      </c>
      <c r="B116" s="8" t="s">
        <v>791</v>
      </c>
      <c r="C116" s="8" t="s">
        <v>13</v>
      </c>
      <c r="D116" s="8" t="s">
        <v>185</v>
      </c>
      <c r="E116" s="8" t="s">
        <v>307</v>
      </c>
      <c r="F116" s="8" t="s">
        <v>784</v>
      </c>
      <c r="G116" s="8" t="s">
        <v>785</v>
      </c>
      <c r="H116" s="8" t="s">
        <v>786</v>
      </c>
      <c r="I116" s="8" t="s">
        <v>750</v>
      </c>
      <c r="J116" s="8" t="s">
        <v>757</v>
      </c>
      <c r="K116" s="8" t="s">
        <v>767</v>
      </c>
      <c r="L116" s="65" t="s">
        <v>791</v>
      </c>
    </row>
    <row r="117" spans="1:12" ht="15.75" thickBot="1" x14ac:dyDescent="0.3">
      <c r="A117" s="8" t="s">
        <v>313</v>
      </c>
      <c r="B117" s="8" t="s">
        <v>314</v>
      </c>
      <c r="C117" s="8" t="s">
        <v>13</v>
      </c>
      <c r="D117" s="8" t="s">
        <v>185</v>
      </c>
      <c r="E117" s="8" t="s">
        <v>307</v>
      </c>
      <c r="F117" s="8" t="s">
        <v>128</v>
      </c>
      <c r="G117" s="8" t="s">
        <v>315</v>
      </c>
      <c r="H117" s="8" t="s">
        <v>36</v>
      </c>
      <c r="I117" s="8" t="s">
        <v>310</v>
      </c>
      <c r="J117" s="8" t="s">
        <v>751</v>
      </c>
      <c r="K117" s="8" t="s">
        <v>752</v>
      </c>
      <c r="L117" s="65" t="s">
        <v>314</v>
      </c>
    </row>
    <row r="118" spans="1:12" ht="15.75" thickBot="1" x14ac:dyDescent="0.3">
      <c r="A118" s="8" t="s">
        <v>316</v>
      </c>
      <c r="B118" s="8" t="s">
        <v>317</v>
      </c>
      <c r="C118" s="8" t="s">
        <v>13</v>
      </c>
      <c r="D118" s="8" t="s">
        <v>185</v>
      </c>
      <c r="E118" s="8" t="s">
        <v>307</v>
      </c>
      <c r="F118" s="8" t="s">
        <v>225</v>
      </c>
      <c r="G118" s="8" t="s">
        <v>136</v>
      </c>
      <c r="H118" s="8" t="s">
        <v>29</v>
      </c>
      <c r="I118" s="8" t="s">
        <v>310</v>
      </c>
      <c r="J118" s="8" t="s">
        <v>762</v>
      </c>
      <c r="K118" s="8" t="s">
        <v>763</v>
      </c>
      <c r="L118" s="65" t="s">
        <v>317</v>
      </c>
    </row>
    <row r="119" spans="1:12" ht="15.75" thickBot="1" x14ac:dyDescent="0.3">
      <c r="A119" s="8" t="s">
        <v>318</v>
      </c>
      <c r="B119" s="8" t="s">
        <v>319</v>
      </c>
      <c r="C119" s="8" t="s">
        <v>13</v>
      </c>
      <c r="D119" s="8" t="s">
        <v>185</v>
      </c>
      <c r="E119" s="8" t="s">
        <v>307</v>
      </c>
      <c r="F119" s="8" t="s">
        <v>34</v>
      </c>
      <c r="G119" s="8" t="s">
        <v>320</v>
      </c>
      <c r="H119" s="8" t="s">
        <v>36</v>
      </c>
      <c r="I119" s="8" t="s">
        <v>310</v>
      </c>
      <c r="J119" s="8" t="s">
        <v>751</v>
      </c>
      <c r="K119" s="8" t="s">
        <v>798</v>
      </c>
      <c r="L119" s="65" t="s">
        <v>319</v>
      </c>
    </row>
    <row r="120" spans="1:12" ht="15.75" thickBot="1" x14ac:dyDescent="0.3">
      <c r="A120" s="8" t="s">
        <v>321</v>
      </c>
      <c r="B120" s="8" t="s">
        <v>180</v>
      </c>
      <c r="C120" s="8" t="s">
        <v>13</v>
      </c>
      <c r="D120" s="8" t="s">
        <v>185</v>
      </c>
      <c r="E120" s="8" t="s">
        <v>307</v>
      </c>
      <c r="F120" s="8" t="s">
        <v>128</v>
      </c>
      <c r="G120" s="8" t="s">
        <v>182</v>
      </c>
      <c r="H120" s="8" t="s">
        <v>85</v>
      </c>
      <c r="I120" s="8" t="s">
        <v>310</v>
      </c>
      <c r="J120" s="8" t="s">
        <v>757</v>
      </c>
      <c r="K120" s="8" t="s">
        <v>767</v>
      </c>
      <c r="L120" s="65" t="s">
        <v>180</v>
      </c>
    </row>
    <row r="121" spans="1:12" ht="15.75" thickBot="1" x14ac:dyDescent="0.3">
      <c r="A121" s="8" t="s">
        <v>322</v>
      </c>
      <c r="B121" s="8" t="s">
        <v>323</v>
      </c>
      <c r="C121" s="8" t="s">
        <v>13</v>
      </c>
      <c r="D121" s="8" t="s">
        <v>185</v>
      </c>
      <c r="E121" s="8" t="s">
        <v>307</v>
      </c>
      <c r="F121" s="8" t="s">
        <v>128</v>
      </c>
      <c r="G121" s="8" t="s">
        <v>182</v>
      </c>
      <c r="H121" s="8" t="s">
        <v>85</v>
      </c>
      <c r="I121" s="8" t="s">
        <v>310</v>
      </c>
      <c r="J121" s="8" t="s">
        <v>757</v>
      </c>
      <c r="K121" s="8" t="s">
        <v>767</v>
      </c>
      <c r="L121" s="65" t="s">
        <v>323</v>
      </c>
    </row>
    <row r="122" spans="1:12" ht="15.75" hidden="1" thickBot="1" x14ac:dyDescent="0.3">
      <c r="A122" s="8" t="s">
        <v>801</v>
      </c>
      <c r="B122" s="8" t="s">
        <v>802</v>
      </c>
      <c r="C122" s="8" t="s">
        <v>13</v>
      </c>
      <c r="D122" s="8" t="s">
        <v>185</v>
      </c>
      <c r="E122" s="8" t="s">
        <v>307</v>
      </c>
      <c r="F122" s="8" t="s">
        <v>128</v>
      </c>
      <c r="G122" s="8" t="s">
        <v>182</v>
      </c>
      <c r="H122" s="8" t="s">
        <v>85</v>
      </c>
      <c r="I122" s="8" t="s">
        <v>750</v>
      </c>
      <c r="J122" s="8" t="s">
        <v>757</v>
      </c>
      <c r="K122" s="8" t="s">
        <v>767</v>
      </c>
      <c r="L122" s="65" t="s">
        <v>802</v>
      </c>
    </row>
    <row r="123" spans="1:12" ht="15.75" hidden="1" thickBot="1" x14ac:dyDescent="0.3">
      <c r="A123" s="8" t="s">
        <v>804</v>
      </c>
      <c r="B123" s="8" t="s">
        <v>805</v>
      </c>
      <c r="C123" s="8" t="s">
        <v>13</v>
      </c>
      <c r="D123" s="8" t="s">
        <v>185</v>
      </c>
      <c r="E123" s="8" t="s">
        <v>307</v>
      </c>
      <c r="F123" s="8" t="s">
        <v>128</v>
      </c>
      <c r="G123" s="8" t="s">
        <v>182</v>
      </c>
      <c r="H123" s="8" t="s">
        <v>85</v>
      </c>
      <c r="I123" s="8" t="s">
        <v>750</v>
      </c>
      <c r="J123" s="8" t="s">
        <v>757</v>
      </c>
      <c r="K123" s="8" t="s">
        <v>767</v>
      </c>
      <c r="L123" s="65" t="s">
        <v>805</v>
      </c>
    </row>
    <row r="124" spans="1:12" ht="15.75" hidden="1" thickBot="1" x14ac:dyDescent="0.3">
      <c r="A124" s="8" t="s">
        <v>807</v>
      </c>
      <c r="B124" s="8" t="s">
        <v>295</v>
      </c>
      <c r="C124" s="8" t="s">
        <v>13</v>
      </c>
      <c r="D124" s="8" t="s">
        <v>185</v>
      </c>
      <c r="E124" s="8" t="s">
        <v>307</v>
      </c>
      <c r="F124" s="8" t="s">
        <v>128</v>
      </c>
      <c r="G124" s="8" t="s">
        <v>182</v>
      </c>
      <c r="H124" s="8" t="s">
        <v>85</v>
      </c>
      <c r="I124" s="8" t="s">
        <v>750</v>
      </c>
      <c r="J124" s="8" t="s">
        <v>757</v>
      </c>
      <c r="K124" s="8" t="s">
        <v>758</v>
      </c>
      <c r="L124" s="65" t="s">
        <v>295</v>
      </c>
    </row>
    <row r="125" spans="1:12" ht="15.75" thickBot="1" x14ac:dyDescent="0.3">
      <c r="A125" s="8" t="s">
        <v>324</v>
      </c>
      <c r="B125" s="8" t="s">
        <v>325</v>
      </c>
      <c r="C125" s="8" t="s">
        <v>13</v>
      </c>
      <c r="D125" s="8" t="s">
        <v>181</v>
      </c>
      <c r="E125" s="8" t="s">
        <v>48</v>
      </c>
      <c r="F125" s="8" t="s">
        <v>326</v>
      </c>
      <c r="G125" s="8" t="s">
        <v>327</v>
      </c>
      <c r="H125" s="8" t="s">
        <v>36</v>
      </c>
      <c r="J125" s="8" t="s">
        <v>178</v>
      </c>
      <c r="K125" s="8" t="s">
        <v>190</v>
      </c>
      <c r="L125" s="65" t="s">
        <v>325</v>
      </c>
    </row>
    <row r="126" spans="1:12" ht="15.75" thickBot="1" x14ac:dyDescent="0.3">
      <c r="A126" s="8" t="s">
        <v>328</v>
      </c>
      <c r="B126" s="8" t="s">
        <v>329</v>
      </c>
      <c r="C126" s="8" t="s">
        <v>21</v>
      </c>
      <c r="D126" s="8" t="s">
        <v>181</v>
      </c>
      <c r="E126" s="8" t="s">
        <v>48</v>
      </c>
      <c r="F126" s="8" t="s">
        <v>276</v>
      </c>
      <c r="G126" s="8" t="s">
        <v>327</v>
      </c>
      <c r="H126" s="8" t="s">
        <v>36</v>
      </c>
      <c r="J126" s="8" t="s">
        <v>178</v>
      </c>
      <c r="K126" s="8" t="s">
        <v>190</v>
      </c>
      <c r="L126" s="65" t="s">
        <v>329</v>
      </c>
    </row>
    <row r="127" spans="1:12" ht="15.75" thickBot="1" x14ac:dyDescent="0.3">
      <c r="A127" s="8" t="s">
        <v>330</v>
      </c>
      <c r="B127" s="8" t="s">
        <v>331</v>
      </c>
      <c r="C127" s="8" t="s">
        <v>13</v>
      </c>
      <c r="D127" s="8" t="s">
        <v>167</v>
      </c>
      <c r="E127" s="8" t="s">
        <v>53</v>
      </c>
      <c r="F127" s="8" t="s">
        <v>39</v>
      </c>
      <c r="G127" s="8" t="s">
        <v>28</v>
      </c>
      <c r="H127" s="8" t="s">
        <v>29</v>
      </c>
      <c r="J127" s="8" t="s">
        <v>183</v>
      </c>
      <c r="K127" s="8" t="s">
        <v>184</v>
      </c>
      <c r="L127" s="65" t="s">
        <v>393</v>
      </c>
    </row>
    <row r="128" spans="1:12" ht="15.75" thickBot="1" x14ac:dyDescent="0.3">
      <c r="A128" s="8" t="s">
        <v>332</v>
      </c>
      <c r="B128" s="8" t="s">
        <v>333</v>
      </c>
      <c r="C128" s="8" t="s">
        <v>13</v>
      </c>
      <c r="D128" s="8" t="s">
        <v>167</v>
      </c>
      <c r="E128" s="8" t="s">
        <v>53</v>
      </c>
      <c r="F128" s="8" t="s">
        <v>27</v>
      </c>
      <c r="G128" s="8" t="s">
        <v>28</v>
      </c>
      <c r="H128" s="8" t="s">
        <v>29</v>
      </c>
      <c r="J128" s="8" t="s">
        <v>183</v>
      </c>
      <c r="K128" s="8" t="s">
        <v>184</v>
      </c>
      <c r="L128" s="65" t="s">
        <v>333</v>
      </c>
    </row>
    <row r="129" spans="1:12" ht="15.75" thickBot="1" x14ac:dyDescent="0.3">
      <c r="A129" s="8" t="s">
        <v>334</v>
      </c>
      <c r="B129" s="8" t="s">
        <v>335</v>
      </c>
      <c r="C129" s="8" t="s">
        <v>13</v>
      </c>
      <c r="D129" s="8" t="s">
        <v>167</v>
      </c>
      <c r="E129" s="8" t="s">
        <v>336</v>
      </c>
      <c r="F129" s="8" t="s">
        <v>93</v>
      </c>
      <c r="G129" s="8" t="s">
        <v>28</v>
      </c>
      <c r="H129" s="8" t="s">
        <v>29</v>
      </c>
      <c r="J129" s="8" t="s">
        <v>168</v>
      </c>
      <c r="K129" s="8" t="s">
        <v>169</v>
      </c>
      <c r="L129" s="65" t="s">
        <v>335</v>
      </c>
    </row>
    <row r="130" spans="1:12" ht="15.75" thickBot="1" x14ac:dyDescent="0.3">
      <c r="A130" s="8" t="s">
        <v>337</v>
      </c>
      <c r="B130" s="8" t="s">
        <v>338</v>
      </c>
      <c r="C130" s="8" t="s">
        <v>21</v>
      </c>
      <c r="D130" s="8" t="s">
        <v>181</v>
      </c>
      <c r="E130" s="8" t="s">
        <v>48</v>
      </c>
      <c r="F130" s="8" t="s">
        <v>70</v>
      </c>
      <c r="G130" s="8" t="s">
        <v>327</v>
      </c>
      <c r="H130" s="8" t="s">
        <v>36</v>
      </c>
      <c r="J130" s="8" t="s">
        <v>178</v>
      </c>
      <c r="K130" s="8" t="s">
        <v>190</v>
      </c>
      <c r="L130" s="65" t="s">
        <v>394</v>
      </c>
    </row>
    <row r="131" spans="1:12" ht="15.75" thickBot="1" x14ac:dyDescent="0.3">
      <c r="A131" s="8" t="s">
        <v>339</v>
      </c>
      <c r="B131" s="8" t="s">
        <v>340</v>
      </c>
      <c r="C131" s="8" t="s">
        <v>13</v>
      </c>
      <c r="D131" s="8" t="s">
        <v>181</v>
      </c>
      <c r="E131" s="8" t="s">
        <v>48</v>
      </c>
      <c r="F131" s="8" t="s">
        <v>271</v>
      </c>
      <c r="G131" s="8" t="s">
        <v>327</v>
      </c>
      <c r="H131" s="8" t="s">
        <v>36</v>
      </c>
      <c r="J131" s="8" t="s">
        <v>171</v>
      </c>
      <c r="K131" s="8" t="s">
        <v>172</v>
      </c>
      <c r="L131" s="65" t="s">
        <v>340</v>
      </c>
    </row>
    <row r="132" spans="1:12" ht="15.75" thickBot="1" x14ac:dyDescent="0.3">
      <c r="A132" s="8" t="s">
        <v>341</v>
      </c>
      <c r="B132" s="8" t="s">
        <v>342</v>
      </c>
      <c r="C132" s="8" t="s">
        <v>13</v>
      </c>
      <c r="D132" s="8" t="s">
        <v>167</v>
      </c>
      <c r="E132" s="8" t="s">
        <v>53</v>
      </c>
      <c r="F132" s="8" t="s">
        <v>27</v>
      </c>
      <c r="G132" s="8" t="s">
        <v>28</v>
      </c>
      <c r="H132" s="8" t="s">
        <v>29</v>
      </c>
      <c r="J132" s="8" t="s">
        <v>183</v>
      </c>
      <c r="K132" s="8" t="s">
        <v>184</v>
      </c>
      <c r="L132" s="65" t="s">
        <v>342</v>
      </c>
    </row>
    <row r="133" spans="1:12" ht="15.75" thickBot="1" x14ac:dyDescent="0.3">
      <c r="A133" s="8" t="s">
        <v>343</v>
      </c>
      <c r="B133" s="8" t="s">
        <v>344</v>
      </c>
      <c r="C133" s="8" t="s">
        <v>13</v>
      </c>
      <c r="D133" s="8" t="s">
        <v>181</v>
      </c>
      <c r="E133" s="8" t="s">
        <v>48</v>
      </c>
      <c r="F133" s="8" t="s">
        <v>110</v>
      </c>
      <c r="G133" s="8" t="s">
        <v>186</v>
      </c>
      <c r="H133" s="8" t="s">
        <v>36</v>
      </c>
      <c r="J133" s="8" t="s">
        <v>178</v>
      </c>
      <c r="K133" s="8" t="s">
        <v>190</v>
      </c>
      <c r="L133" s="65" t="s">
        <v>344</v>
      </c>
    </row>
    <row r="134" spans="1:12" ht="15.75" thickBot="1" x14ac:dyDescent="0.3">
      <c r="A134" s="8" t="s">
        <v>345</v>
      </c>
      <c r="B134" s="8" t="s">
        <v>346</v>
      </c>
      <c r="C134" s="8" t="s">
        <v>13</v>
      </c>
      <c r="D134" s="8" t="s">
        <v>181</v>
      </c>
      <c r="E134" s="8" t="s">
        <v>48</v>
      </c>
      <c r="F134" s="8" t="s">
        <v>110</v>
      </c>
      <c r="G134" s="8" t="s">
        <v>347</v>
      </c>
      <c r="H134" s="8" t="s">
        <v>36</v>
      </c>
      <c r="J134" s="8" t="s">
        <v>178</v>
      </c>
      <c r="K134" s="8" t="s">
        <v>179</v>
      </c>
      <c r="L134" s="65" t="s">
        <v>346</v>
      </c>
    </row>
    <row r="135" spans="1:12" ht="15.75" thickBot="1" x14ac:dyDescent="0.3">
      <c r="A135" s="8" t="s">
        <v>348</v>
      </c>
      <c r="B135" s="8" t="s">
        <v>349</v>
      </c>
      <c r="C135" s="8" t="s">
        <v>21</v>
      </c>
      <c r="D135" s="8" t="s">
        <v>242</v>
      </c>
      <c r="E135" s="8" t="s">
        <v>48</v>
      </c>
      <c r="F135" s="8" t="s">
        <v>110</v>
      </c>
      <c r="G135" s="8" t="s">
        <v>186</v>
      </c>
      <c r="H135" s="8" t="s">
        <v>36</v>
      </c>
      <c r="J135" s="8" t="s">
        <v>178</v>
      </c>
      <c r="K135" s="8" t="s">
        <v>190</v>
      </c>
      <c r="L135" s="65" t="s">
        <v>349</v>
      </c>
    </row>
    <row r="136" spans="1:12" ht="15.75" thickBot="1" x14ac:dyDescent="0.3">
      <c r="A136" s="8" t="s">
        <v>350</v>
      </c>
      <c r="B136" s="8" t="s">
        <v>351</v>
      </c>
      <c r="C136" s="8" t="s">
        <v>13</v>
      </c>
      <c r="D136" s="8" t="s">
        <v>167</v>
      </c>
      <c r="E136" s="8" t="s">
        <v>53</v>
      </c>
      <c r="F136" s="8" t="s">
        <v>110</v>
      </c>
      <c r="G136" s="8" t="s">
        <v>352</v>
      </c>
      <c r="H136" s="8" t="s">
        <v>36</v>
      </c>
      <c r="J136" s="8" t="s">
        <v>178</v>
      </c>
      <c r="K136" s="8" t="s">
        <v>190</v>
      </c>
      <c r="L136" s="65" t="s">
        <v>351</v>
      </c>
    </row>
    <row r="137" spans="1:12" ht="15.75" thickBot="1" x14ac:dyDescent="0.3">
      <c r="A137" s="8" t="s">
        <v>353</v>
      </c>
      <c r="B137" s="8" t="s">
        <v>354</v>
      </c>
      <c r="C137" s="8" t="s">
        <v>13</v>
      </c>
      <c r="D137" s="8" t="s">
        <v>181</v>
      </c>
      <c r="E137" s="8" t="s">
        <v>48</v>
      </c>
      <c r="G137" s="8" t="s">
        <v>355</v>
      </c>
      <c r="H137" s="8" t="s">
        <v>356</v>
      </c>
      <c r="J137" s="8" t="s">
        <v>178</v>
      </c>
      <c r="K137" s="8" t="s">
        <v>179</v>
      </c>
      <c r="L137" s="65" t="s">
        <v>354</v>
      </c>
    </row>
    <row r="138" spans="1:12" ht="15.75" thickBot="1" x14ac:dyDescent="0.3">
      <c r="A138" s="8" t="s">
        <v>357</v>
      </c>
      <c r="B138" s="8" t="s">
        <v>191</v>
      </c>
      <c r="C138" s="8" t="s">
        <v>13</v>
      </c>
      <c r="D138" s="8" t="s">
        <v>167</v>
      </c>
      <c r="E138" s="8" t="s">
        <v>53</v>
      </c>
      <c r="F138" s="8" t="s">
        <v>170</v>
      </c>
      <c r="G138" s="8" t="s">
        <v>189</v>
      </c>
      <c r="H138" s="8" t="s">
        <v>29</v>
      </c>
      <c r="J138" s="8" t="s">
        <v>168</v>
      </c>
      <c r="K138" s="8" t="s">
        <v>169</v>
      </c>
      <c r="L138" s="65" t="s">
        <v>191</v>
      </c>
    </row>
    <row r="139" spans="1:12" ht="15.75" thickBot="1" x14ac:dyDescent="0.3">
      <c r="A139" s="8" t="s">
        <v>358</v>
      </c>
      <c r="B139" s="8" t="s">
        <v>359</v>
      </c>
      <c r="C139" s="8" t="s">
        <v>13</v>
      </c>
      <c r="D139" s="8" t="s">
        <v>167</v>
      </c>
      <c r="E139" s="8" t="s">
        <v>53</v>
      </c>
      <c r="F139" s="8" t="s">
        <v>170</v>
      </c>
      <c r="G139" s="8" t="s">
        <v>189</v>
      </c>
      <c r="H139" s="8" t="s">
        <v>29</v>
      </c>
      <c r="J139" s="8" t="s">
        <v>178</v>
      </c>
      <c r="K139" s="8" t="s">
        <v>190</v>
      </c>
      <c r="L139" s="65" t="s">
        <v>359</v>
      </c>
    </row>
    <row r="140" spans="1:12" ht="15.75" thickBot="1" x14ac:dyDescent="0.3">
      <c r="A140" s="8" t="s">
        <v>360</v>
      </c>
      <c r="B140" s="8" t="s">
        <v>147</v>
      </c>
      <c r="C140" s="8" t="s">
        <v>13</v>
      </c>
      <c r="D140" s="8" t="s">
        <v>167</v>
      </c>
      <c r="E140" s="8" t="s">
        <v>53</v>
      </c>
      <c r="F140" s="8" t="s">
        <v>70</v>
      </c>
      <c r="G140" s="8" t="s">
        <v>221</v>
      </c>
      <c r="H140" s="8" t="s">
        <v>36</v>
      </c>
      <c r="J140" s="8" t="s">
        <v>178</v>
      </c>
      <c r="K140" s="8" t="s">
        <v>179</v>
      </c>
      <c r="L140" s="65" t="s">
        <v>147</v>
      </c>
    </row>
    <row r="141" spans="1:12" ht="15.75" thickBot="1" x14ac:dyDescent="0.3">
      <c r="A141" s="8" t="s">
        <v>361</v>
      </c>
      <c r="B141" s="8" t="s">
        <v>147</v>
      </c>
      <c r="C141" s="8" t="s">
        <v>13</v>
      </c>
      <c r="D141" s="8" t="s">
        <v>167</v>
      </c>
      <c r="E141" s="8" t="s">
        <v>53</v>
      </c>
      <c r="F141" s="8" t="s">
        <v>151</v>
      </c>
      <c r="G141" s="8" t="s">
        <v>35</v>
      </c>
      <c r="H141" s="8" t="s">
        <v>36</v>
      </c>
      <c r="J141" s="8" t="s">
        <v>178</v>
      </c>
      <c r="K141" s="8" t="s">
        <v>190</v>
      </c>
      <c r="L141" s="65" t="s">
        <v>147</v>
      </c>
    </row>
    <row r="142" spans="1:12" ht="15.75" thickBot="1" x14ac:dyDescent="0.3">
      <c r="A142" s="8" t="s">
        <v>362</v>
      </c>
      <c r="B142" s="8" t="s">
        <v>363</v>
      </c>
      <c r="C142" s="8" t="s">
        <v>13</v>
      </c>
      <c r="D142" s="8" t="s">
        <v>167</v>
      </c>
      <c r="E142" s="8" t="s">
        <v>53</v>
      </c>
      <c r="F142" s="8" t="s">
        <v>65</v>
      </c>
      <c r="G142" s="8" t="s">
        <v>66</v>
      </c>
      <c r="H142" s="8" t="s">
        <v>67</v>
      </c>
      <c r="J142" s="8" t="s">
        <v>171</v>
      </c>
      <c r="K142" s="8" t="s">
        <v>172</v>
      </c>
      <c r="L142" s="65" t="s">
        <v>363</v>
      </c>
    </row>
    <row r="143" spans="1:12" ht="15.75" thickBot="1" x14ac:dyDescent="0.3">
      <c r="A143" s="8" t="s">
        <v>364</v>
      </c>
      <c r="B143" s="8" t="s">
        <v>365</v>
      </c>
      <c r="C143" s="8" t="s">
        <v>13</v>
      </c>
      <c r="D143" s="8" t="s">
        <v>336</v>
      </c>
      <c r="E143" s="8" t="s">
        <v>53</v>
      </c>
      <c r="F143" s="8" t="s">
        <v>65</v>
      </c>
      <c r="G143" s="8" t="s">
        <v>66</v>
      </c>
      <c r="H143" s="8" t="s">
        <v>67</v>
      </c>
      <c r="J143" s="8" t="s">
        <v>171</v>
      </c>
      <c r="K143" s="8" t="s">
        <v>172</v>
      </c>
      <c r="L143" s="65" t="s">
        <v>365</v>
      </c>
    </row>
    <row r="144" spans="1:12" ht="15.75" thickBot="1" x14ac:dyDescent="0.3">
      <c r="A144" s="8" t="s">
        <v>366</v>
      </c>
      <c r="B144" s="8" t="s">
        <v>367</v>
      </c>
      <c r="C144" s="8" t="s">
        <v>13</v>
      </c>
      <c r="D144" s="8" t="s">
        <v>167</v>
      </c>
      <c r="E144" s="8" t="s">
        <v>53</v>
      </c>
      <c r="F144" s="8" t="s">
        <v>368</v>
      </c>
      <c r="G144" s="8" t="s">
        <v>369</v>
      </c>
      <c r="H144" s="8" t="s">
        <v>78</v>
      </c>
      <c r="J144" s="8" t="s">
        <v>178</v>
      </c>
      <c r="K144" s="8" t="s">
        <v>190</v>
      </c>
      <c r="L144" s="65" t="s">
        <v>367</v>
      </c>
    </row>
    <row r="145" spans="1:12" ht="15.75" thickBot="1" x14ac:dyDescent="0.3">
      <c r="A145" s="8" t="s">
        <v>370</v>
      </c>
      <c r="B145" s="8" t="s">
        <v>371</v>
      </c>
      <c r="C145" s="8" t="s">
        <v>13</v>
      </c>
      <c r="D145" s="8" t="s">
        <v>167</v>
      </c>
      <c r="E145" s="8" t="s">
        <v>53</v>
      </c>
      <c r="F145" s="8" t="s">
        <v>368</v>
      </c>
      <c r="G145" s="8" t="s">
        <v>369</v>
      </c>
      <c r="H145" s="8" t="s">
        <v>78</v>
      </c>
      <c r="J145" s="8" t="s">
        <v>178</v>
      </c>
      <c r="K145" s="8" t="s">
        <v>190</v>
      </c>
      <c r="L145" s="65" t="s">
        <v>371</v>
      </c>
    </row>
    <row r="146" spans="1:12" ht="15.75" thickBot="1" x14ac:dyDescent="0.3">
      <c r="A146" s="8" t="s">
        <v>372</v>
      </c>
      <c r="B146" s="8" t="s">
        <v>373</v>
      </c>
      <c r="C146" s="8" t="s">
        <v>21</v>
      </c>
      <c r="D146" s="8" t="s">
        <v>167</v>
      </c>
      <c r="E146" s="8" t="s">
        <v>53</v>
      </c>
      <c r="F146" s="8" t="s">
        <v>374</v>
      </c>
      <c r="G146" s="8" t="s">
        <v>177</v>
      </c>
      <c r="H146" s="8" t="s">
        <v>36</v>
      </c>
      <c r="J146" s="8" t="s">
        <v>178</v>
      </c>
      <c r="K146" s="8" t="s">
        <v>179</v>
      </c>
      <c r="L146" s="65" t="s">
        <v>373</v>
      </c>
    </row>
    <row r="147" spans="1:12" ht="15.75" thickBot="1" x14ac:dyDescent="0.3">
      <c r="A147" s="8" t="s">
        <v>375</v>
      </c>
      <c r="B147" s="8" t="s">
        <v>376</v>
      </c>
      <c r="C147" s="8" t="s">
        <v>13</v>
      </c>
      <c r="D147" s="8" t="s">
        <v>167</v>
      </c>
      <c r="E147" s="8" t="s">
        <v>53</v>
      </c>
      <c r="F147" s="8" t="s">
        <v>16</v>
      </c>
      <c r="G147" s="8" t="s">
        <v>17</v>
      </c>
      <c r="H147" s="8" t="s">
        <v>18</v>
      </c>
      <c r="J147" s="8" t="s">
        <v>183</v>
      </c>
      <c r="K147" s="8" t="s">
        <v>184</v>
      </c>
      <c r="L147" s="65" t="s">
        <v>376</v>
      </c>
    </row>
    <row r="148" spans="1:12" ht="15.75" thickBot="1" x14ac:dyDescent="0.3">
      <c r="A148" s="8" t="s">
        <v>377</v>
      </c>
      <c r="B148" s="8" t="s">
        <v>378</v>
      </c>
      <c r="C148" s="8" t="s">
        <v>21</v>
      </c>
      <c r="D148" s="8" t="s">
        <v>167</v>
      </c>
      <c r="E148" s="8" t="s">
        <v>53</v>
      </c>
      <c r="F148" s="8" t="s">
        <v>379</v>
      </c>
      <c r="G148" s="8" t="s">
        <v>380</v>
      </c>
      <c r="H148" s="8" t="s">
        <v>36</v>
      </c>
      <c r="J148" s="8" t="s">
        <v>171</v>
      </c>
      <c r="K148" s="8" t="s">
        <v>172</v>
      </c>
      <c r="L148" s="65" t="s">
        <v>378</v>
      </c>
    </row>
    <row r="149" spans="1:12" ht="15.75" thickBot="1" x14ac:dyDescent="0.3">
      <c r="A149" s="8" t="s">
        <v>381</v>
      </c>
      <c r="B149" s="8" t="s">
        <v>55</v>
      </c>
      <c r="C149" s="8" t="s">
        <v>13</v>
      </c>
      <c r="D149" s="8" t="s">
        <v>167</v>
      </c>
      <c r="E149" s="8" t="s">
        <v>53</v>
      </c>
      <c r="F149" s="8" t="s">
        <v>49</v>
      </c>
      <c r="G149" s="8" t="s">
        <v>50</v>
      </c>
      <c r="H149" s="8" t="s">
        <v>18</v>
      </c>
      <c r="J149" s="8" t="s">
        <v>168</v>
      </c>
      <c r="K149" s="8" t="s">
        <v>169</v>
      </c>
      <c r="L149" s="65" t="s">
        <v>55</v>
      </c>
    </row>
    <row r="150" spans="1:12" ht="15.75" thickBot="1" x14ac:dyDescent="0.3">
      <c r="A150" s="8" t="s">
        <v>382</v>
      </c>
      <c r="B150" s="8" t="s">
        <v>237</v>
      </c>
      <c r="C150" s="8" t="s">
        <v>13</v>
      </c>
      <c r="D150" s="8" t="s">
        <v>167</v>
      </c>
      <c r="E150" s="8" t="s">
        <v>53</v>
      </c>
      <c r="F150" s="8" t="s">
        <v>120</v>
      </c>
      <c r="G150" s="8" t="s">
        <v>121</v>
      </c>
      <c r="H150" s="8" t="s">
        <v>36</v>
      </c>
      <c r="J150" s="8" t="s">
        <v>178</v>
      </c>
      <c r="K150" s="8" t="s">
        <v>190</v>
      </c>
      <c r="L150" s="65" t="s">
        <v>237</v>
      </c>
    </row>
    <row r="151" spans="1:12" ht="15.75" thickBot="1" x14ac:dyDescent="0.3">
      <c r="A151" s="8" t="s">
        <v>383</v>
      </c>
      <c r="B151" s="8" t="s">
        <v>384</v>
      </c>
      <c r="C151" s="8" t="s">
        <v>13</v>
      </c>
      <c r="D151" s="8" t="s">
        <v>167</v>
      </c>
      <c r="E151" s="8" t="s">
        <v>53</v>
      </c>
      <c r="F151" s="8" t="s">
        <v>385</v>
      </c>
      <c r="G151" s="8" t="s">
        <v>66</v>
      </c>
      <c r="H151" s="8" t="s">
        <v>67</v>
      </c>
      <c r="J151" s="8" t="s">
        <v>178</v>
      </c>
      <c r="K151" s="8" t="s">
        <v>190</v>
      </c>
      <c r="L151" s="65" t="s">
        <v>395</v>
      </c>
    </row>
    <row r="152" spans="1:12" x14ac:dyDescent="0.25">
      <c r="A152" s="8" t="s">
        <v>386</v>
      </c>
      <c r="B152" s="8" t="s">
        <v>387</v>
      </c>
      <c r="C152" s="8" t="s">
        <v>13</v>
      </c>
      <c r="D152" s="8" t="s">
        <v>336</v>
      </c>
      <c r="E152" s="8" t="s">
        <v>53</v>
      </c>
      <c r="F152" s="8" t="s">
        <v>110</v>
      </c>
      <c r="G152" s="8" t="s">
        <v>186</v>
      </c>
      <c r="H152" s="8" t="s">
        <v>36</v>
      </c>
      <c r="J152" s="8" t="s">
        <v>178</v>
      </c>
      <c r="K152" s="8" t="s">
        <v>190</v>
      </c>
      <c r="L152" s="65" t="s">
        <v>387</v>
      </c>
    </row>
    <row r="153" spans="1:12" hidden="1" x14ac:dyDescent="0.25">
      <c r="A153" s="8" t="s">
        <v>849</v>
      </c>
      <c r="B153" s="8" t="s">
        <v>180</v>
      </c>
      <c r="C153" s="8" t="s">
        <v>13</v>
      </c>
      <c r="D153" s="8" t="s">
        <v>185</v>
      </c>
      <c r="E153" s="8" t="s">
        <v>307</v>
      </c>
      <c r="F153" s="8" t="s">
        <v>128</v>
      </c>
      <c r="G153" s="8" t="s">
        <v>182</v>
      </c>
      <c r="H153" s="8" t="s">
        <v>85</v>
      </c>
      <c r="I153" s="8" t="s">
        <v>851</v>
      </c>
      <c r="J153" s="8" t="s">
        <v>757</v>
      </c>
      <c r="K153" s="8" t="s">
        <v>767</v>
      </c>
      <c r="L153" s="65" t="s">
        <v>180</v>
      </c>
    </row>
    <row r="154" spans="1:12" ht="15.75" hidden="1" thickBot="1" x14ac:dyDescent="0.3">
      <c r="A154" s="8" t="s">
        <v>852</v>
      </c>
      <c r="B154" s="8" t="s">
        <v>853</v>
      </c>
      <c r="C154" s="8" t="s">
        <v>13</v>
      </c>
      <c r="D154" s="8" t="s">
        <v>185</v>
      </c>
      <c r="E154" s="8" t="s">
        <v>307</v>
      </c>
      <c r="F154" s="8" t="s">
        <v>128</v>
      </c>
      <c r="G154" s="8" t="s">
        <v>182</v>
      </c>
      <c r="H154" s="8" t="s">
        <v>85</v>
      </c>
      <c r="I154" s="8" t="s">
        <v>851</v>
      </c>
      <c r="J154" s="8" t="s">
        <v>757</v>
      </c>
      <c r="K154" s="8" t="s">
        <v>767</v>
      </c>
      <c r="L154" s="66" t="s">
        <v>853</v>
      </c>
    </row>
  </sheetData>
  <autoFilter ref="A2:L154" xr:uid="{00000000-0009-0000-0000-000001000000}">
    <filterColumn colId="8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L3" r:id="rId1" display="https://emenscr.nesdc.go.th/viewer/view.html?id=5b1f6cc3bdb2d17e2f9a16fb&amp;username=mof03031" xr:uid="{00000000-0004-0000-0100-000000000000}"/>
    <hyperlink ref="L4" r:id="rId2" display="https://emenscr.nesdc.go.th/viewer/view.html?id=5b446990e667fe2554d28a74&amp;username=gsb1" xr:uid="{00000000-0004-0000-0100-000001000000}"/>
    <hyperlink ref="L5" r:id="rId3" display="https://emenscr.nesdc.go.th/viewer/view.html?id=5b9bcc62e8a05d0f344e4da1&amp;username=moac12051" xr:uid="{00000000-0004-0000-0100-000002000000}"/>
    <hyperlink ref="L6" r:id="rId4" display="https://emenscr.nesdc.go.th/viewer/view.html?id=5ba47ac6b76a640f33987362&amp;username=moac12051" xr:uid="{00000000-0004-0000-0100-000003000000}"/>
    <hyperlink ref="L7" r:id="rId5" display="https://emenscr.nesdc.go.th/viewer/view.html?id=5bd3d99149b9c605ba60a0ef&amp;username=ssru0567151" xr:uid="{00000000-0004-0000-0100-000004000000}"/>
    <hyperlink ref="L8" r:id="rId6" display="https://emenscr.nesdc.go.th/viewer/view.html?id=5c370dee9f145043cef0a602&amp;username=moac12061" xr:uid="{00000000-0004-0000-0100-000005000000}"/>
    <hyperlink ref="L9" r:id="rId7" display="https://emenscr.nesdc.go.th/viewer/view.html?id=5d5a121bd761090508f43c76&amp;username=m-society520194011" xr:uid="{00000000-0004-0000-0100-000006000000}"/>
    <hyperlink ref="L10" r:id="rId8" display="https://emenscr.nesdc.go.th/viewer/view.html?id=5d6b57124271717c9192c539&amp;username=mof10141" xr:uid="{00000000-0004-0000-0100-000007000000}"/>
    <hyperlink ref="L11" r:id="rId9" display="https://emenscr.nesdc.go.th/viewer/view.html?id=5d6b5a7cac810e7c85cceb87&amp;username=mof10141" xr:uid="{00000000-0004-0000-0100-000008000000}"/>
    <hyperlink ref="L12" r:id="rId10" display="https://emenscr.nesdc.go.th/viewer/view.html?id=5d6b6ab64271717c9192c540&amp;username=mof10141" xr:uid="{00000000-0004-0000-0100-000009000000}"/>
    <hyperlink ref="L13" r:id="rId11" display="https://emenscr.nesdc.go.th/viewer/view.html?id=5d6b6c8cac810e7c85cceb89&amp;username=mof10141" xr:uid="{00000000-0004-0000-0100-00000A000000}"/>
    <hyperlink ref="L14" r:id="rId12" display="https://emenscr.nesdc.go.th/viewer/view.html?id=5d8c32ed1970f105a159962e&amp;username=rus0585141" xr:uid="{00000000-0004-0000-0100-00000B000000}"/>
    <hyperlink ref="L15" r:id="rId13" display="https://emenscr.nesdc.go.th/viewer/view.html?id=5d9302bb0fe8db04e6283183&amp;username=moi04071" xr:uid="{00000000-0004-0000-0100-00000C000000}"/>
    <hyperlink ref="L16" r:id="rId14" display="https://emenscr.nesdc.go.th/viewer/view.html?id=5dbfa085efbbb90303acae2e&amp;username=kpru053621" xr:uid="{00000000-0004-0000-0100-00000D000000}"/>
    <hyperlink ref="L17" r:id="rId15" display="https://emenscr.nesdc.go.th/viewer/view.html?id=5dd3ba2a1d85456ad077168f&amp;username=mof03031" xr:uid="{00000000-0004-0000-0100-00000E000000}"/>
    <hyperlink ref="L18" r:id="rId16" display="https://emenscr.nesdc.go.th/viewer/view.html?id=5dd4b5d81d85456ad07716b2&amp;username=mnre10061" xr:uid="{00000000-0004-0000-0100-00000F000000}"/>
    <hyperlink ref="L19" r:id="rId17" display="https://emenscr.nesdc.go.th/viewer/view.html?id=5dd64840e498156aca0dab0b&amp;username=nesdb11141" xr:uid="{00000000-0004-0000-0100-000010000000}"/>
    <hyperlink ref="L20" r:id="rId18" display="https://emenscr.nesdc.go.th/viewer/view.html?id=5df1ca52ca32fb4ed4482ebd&amp;username=moi0017131" xr:uid="{00000000-0004-0000-0100-000011000000}"/>
    <hyperlink ref="L21" r:id="rId19" display="https://emenscr.nesdc.go.th/viewer/view.html?id=5dfb3c29c552571a72d137d2&amp;username=moac12041" xr:uid="{00000000-0004-0000-0100-000012000000}"/>
    <hyperlink ref="L22" r:id="rId20" display="https://emenscr.nesdc.go.th/viewer/view.html?id=5e002bf6b459dd49a9ac7093&amp;username=nrru0544141" xr:uid="{00000000-0004-0000-0100-000013000000}"/>
    <hyperlink ref="L23" r:id="rId21" display="https://emenscr.nesdc.go.th/viewer/view.html?id=5e0035cb6f155549ab8fb4c2&amp;username=energy0015461" xr:uid="{00000000-0004-0000-0100-000014000000}"/>
    <hyperlink ref="L24" r:id="rId22" display="https://emenscr.nesdc.go.th/viewer/view.html?id=5e01c2f3ca0feb49b458bf78&amp;username=moi04071" xr:uid="{00000000-0004-0000-0100-000015000000}"/>
    <hyperlink ref="L25" r:id="rId23" display="https://emenscr.nesdc.go.th/viewer/view.html?id=5e02d3b0b459dd49a9ac7708&amp;username=gsb1" xr:uid="{00000000-0004-0000-0100-000016000000}"/>
    <hyperlink ref="L26" r:id="rId24" display="https://emenscr.nesdc.go.th/viewer/view.html?id=5e04550642c5ca49af55b134&amp;username=cmru0533101" xr:uid="{00000000-0004-0000-0100-000017000000}"/>
    <hyperlink ref="L27" r:id="rId25" display="https://emenscr.nesdc.go.th/viewer/view.html?id=5e05c956e82416445c17a490&amp;username=moi0019441" xr:uid="{00000000-0004-0000-0100-000018000000}"/>
    <hyperlink ref="L28" r:id="rId26" display="https://emenscr.nesdc.go.th/viewer/view.html?id=5e144fbedfe25e34a8572995&amp;username=moi0017131" xr:uid="{00000000-0004-0000-0100-000019000000}"/>
    <hyperlink ref="L29" r:id="rId27" display="https://emenscr.nesdc.go.th/viewer/view.html?id=5e1b37913d81060b223e209d&amp;username=pcru053951" xr:uid="{00000000-0004-0000-0100-00001A000000}"/>
    <hyperlink ref="L30" r:id="rId28" display="https://emenscr.nesdc.go.th/viewer/view.html?id=5e2007792738b3255303fd85&amp;username=moi0018191" xr:uid="{00000000-0004-0000-0100-00001B000000}"/>
    <hyperlink ref="L31" r:id="rId29" display="https://emenscr.nesdc.go.th/viewer/view.html?id=5e27e9e1804f6552226dcbcc&amp;username=vru055101021" xr:uid="{00000000-0004-0000-0100-00001C000000}"/>
    <hyperlink ref="L32" r:id="rId30" display="https://emenscr.nesdc.go.th/viewer/view.html?id=5e280b1b804f6552226dcc19&amp;username=mof10051" xr:uid="{00000000-0004-0000-0100-00001D000000}"/>
    <hyperlink ref="L33" r:id="rId31" display="https://emenscr.nesdc.go.th/viewer/view.html?id=5e439698f3e6857b9c893106&amp;username=moac7015000061" xr:uid="{00000000-0004-0000-0100-00001E000000}"/>
    <hyperlink ref="L34" r:id="rId32" display="https://emenscr.nesdc.go.th/viewer/view.html?id=5e536e6dc66d9570cbd58db7&amp;username=pcru053951" xr:uid="{00000000-0004-0000-0100-00001F000000}"/>
    <hyperlink ref="L35" r:id="rId33" display="https://emenscr.nesdc.go.th/viewer/view.html?id=5e537c9cdf84aa70c60fd931&amp;username=pcru053951" xr:uid="{00000000-0004-0000-0100-000020000000}"/>
    <hyperlink ref="L36" r:id="rId34" display="https://emenscr.nesdc.go.th/viewer/view.html?id=5e55cd05d2b79d70cd160176&amp;username=pcru053951" xr:uid="{00000000-0004-0000-0100-000021000000}"/>
    <hyperlink ref="L37" r:id="rId35" display="https://emenscr.nesdc.go.th/viewer/view.html?id=5e79bc041a98db7a44cde812&amp;username=cpru05690121" xr:uid="{00000000-0004-0000-0100-000022000000}"/>
    <hyperlink ref="L38" r:id="rId36" display="https://emenscr.nesdc.go.th/viewer/view.html?id=5e7c7719e4b4210e9804b635&amp;username=cpru05690121" xr:uid="{00000000-0004-0000-0100-000023000000}"/>
    <hyperlink ref="L39" r:id="rId37" display="https://emenscr.nesdc.go.th/viewer/view.html?id=5e8c85277bc6d76512dbc546&amp;username=pnru0565021" xr:uid="{00000000-0004-0000-0100-000024000000}"/>
    <hyperlink ref="L40" r:id="rId38" display="https://emenscr.nesdc.go.th/viewer/view.html?id=5efd913b0420452f11ce9e42&amp;username=district58061" xr:uid="{00000000-0004-0000-0100-000025000000}"/>
    <hyperlink ref="L41" r:id="rId39" display="https://emenscr.nesdc.go.th/viewer/view.html?id=5efef224822d1e3089c05ce5&amp;username=moac0007581" xr:uid="{00000000-0004-0000-0100-000026000000}"/>
    <hyperlink ref="L42" r:id="rId40" display="https://emenscr.nesdc.go.th/viewer/view.html?id=5f1821ad73a60474c4c811cd&amp;username=obec_regional_41_41" xr:uid="{00000000-0004-0000-0100-000027000000}"/>
    <hyperlink ref="L43" r:id="rId41" display="https://emenscr.nesdc.go.th/viewer/view.html?id=5f2917df4ae89a0c1450dea7&amp;username=moac7015000031" xr:uid="{00000000-0004-0000-0100-000028000000}"/>
    <hyperlink ref="L44" r:id="rId42" display="https://emenscr.nesdc.go.th/viewer/view.html?id=5f2938e714c4720c160d0737&amp;username=moi04041" xr:uid="{00000000-0004-0000-0100-000029000000}"/>
    <hyperlink ref="L45" r:id="rId43" display="https://emenscr.nesdc.go.th/viewer/view.html?id=5f297abdadc5890c1c144c11&amp;username=nida05263081" xr:uid="{00000000-0004-0000-0100-00002A000000}"/>
    <hyperlink ref="L46" r:id="rId44" display="https://emenscr.nesdc.go.th/viewer/view.html?id=5f2a226e47ff240c0ef13217&amp;username=moi04041" xr:uid="{00000000-0004-0000-0100-00002B000000}"/>
    <hyperlink ref="L47" r:id="rId45" display="https://emenscr.nesdc.go.th/viewer/view.html?id=5f2a57f0adc5890c1c144d40&amp;username=moac7015000031" xr:uid="{00000000-0004-0000-0100-00002C000000}"/>
    <hyperlink ref="L48" r:id="rId46" display="https://emenscr.nesdc.go.th/viewer/view.html?id=5f2bbb205ae40c252664c175&amp;username=psu05211" xr:uid="{00000000-0004-0000-0100-00002D000000}"/>
    <hyperlink ref="L49" r:id="rId47" display="https://emenscr.nesdc.go.th/viewer/view.html?id=5f2cd00767a1a91b6c4af0fc&amp;username=nrct00031" xr:uid="{00000000-0004-0000-0100-00002E000000}"/>
    <hyperlink ref="L50" r:id="rId48" display="https://emenscr.nesdc.go.th/viewer/view.html?id=5f2d010567a1a91b6c4af23a&amp;username=labai061" xr:uid="{00000000-0004-0000-0100-00002F000000}"/>
    <hyperlink ref="L51" r:id="rId49" display="https://emenscr.nesdc.go.th/viewer/view.html?id=5f2d045eab64071b723c6d03&amp;username=labai061" xr:uid="{00000000-0004-0000-0100-000030000000}"/>
    <hyperlink ref="L52" r:id="rId50" display="https://emenscr.nesdc.go.th/viewer/view.html?id=5f2d07dd1e9bcf1b6a33677b&amp;username=labai061" xr:uid="{00000000-0004-0000-0100-000031000000}"/>
    <hyperlink ref="L53" r:id="rId51" display="https://emenscr.nesdc.go.th/viewer/view.html?id=5f2d157667a1a91b6c4af327&amp;username=sskru05721" xr:uid="{00000000-0004-0000-0100-000032000000}"/>
    <hyperlink ref="L54" r:id="rId52" display="https://emenscr.nesdc.go.th/viewer/view.html?id=5f2d1a9967a1a91b6c4af368&amp;username=kmitl052401061" xr:uid="{00000000-0004-0000-0100-000033000000}"/>
    <hyperlink ref="L55" r:id="rId53" display="https://emenscr.nesdc.go.th/viewer/view.html?id=5f2d20c61e9bcf1b6a3368bc&amp;username=sskru05721" xr:uid="{00000000-0004-0000-0100-000034000000}"/>
    <hyperlink ref="L56" r:id="rId54" display="https://emenscr.nesdc.go.th/viewer/view.html?id=5f2d4375374fcf0bce406064&amp;username=sskru05721" xr:uid="{00000000-0004-0000-0100-000035000000}"/>
    <hyperlink ref="L57" r:id="rId55" display="https://emenscr.nesdc.go.th/viewer/view.html?id=5f2d6025374fcf0bce4060e3&amp;username=moac11041" xr:uid="{00000000-0004-0000-0100-000036000000}"/>
    <hyperlink ref="L58" r:id="rId56" display="https://emenscr.nesdc.go.th/viewer/view.html?id=5f2d6924c3e5f60bd06cae08&amp;username=moac11041" xr:uid="{00000000-0004-0000-0100-000037000000}"/>
    <hyperlink ref="L59" r:id="rId57" display="https://emenscr.nesdc.go.th/viewer/view.html?id=5f2d6ace374fcf0bce406114&amp;username=moac11041" xr:uid="{00000000-0004-0000-0100-000038000000}"/>
    <hyperlink ref="L60" r:id="rId58" display="https://emenscr.nesdc.go.th/viewer/view.html?id=5f6c0aa806a32245fa444577&amp;username=district58011" xr:uid="{00000000-0004-0000-0100-000039000000}"/>
    <hyperlink ref="L61" r:id="rId59" display="https://emenscr.nesdc.go.th/viewer/view.html?id=5f7acd1bf00c1d24fb7785f0&amp;username=moac12061" xr:uid="{00000000-0004-0000-0100-00003A000000}"/>
    <hyperlink ref="L62" r:id="rId60" display="https://emenscr.nesdc.go.th/viewer/view.html?id=5f800a2ccda8000329798c05&amp;username=moac12041" xr:uid="{00000000-0004-0000-0100-00003B000000}"/>
    <hyperlink ref="L63" r:id="rId61" display="https://emenscr.nesdc.go.th/viewer/view.html?id=5f83dff659e791032ff2cf93&amp;username=moac12051" xr:uid="{00000000-0004-0000-0100-00003C000000}"/>
    <hyperlink ref="L64" r:id="rId62" display="https://emenscr.nesdc.go.th/viewer/view.html?id=5f8feff6c92c4e5416b6fd5d&amp;username=labai061" xr:uid="{00000000-0004-0000-0100-00003D000000}"/>
    <hyperlink ref="L65" r:id="rId63" display="https://emenscr.nesdc.go.th/viewer/view.html?id=5f8ff2e973e524541eee73be&amp;username=labai061" xr:uid="{00000000-0004-0000-0100-00003E000000}"/>
    <hyperlink ref="L66" r:id="rId64" display="https://emenscr.nesdc.go.th/viewer/view.html?id=5f8ff7633347f525533f5bdd&amp;username=labai061" xr:uid="{00000000-0004-0000-0100-00003F000000}"/>
    <hyperlink ref="L67" r:id="rId65" display="https://emenscr.nesdc.go.th/viewer/view.html?id=5f8ffa3e4d1d15255ac9f3d6&amp;username=labai061" xr:uid="{00000000-0004-0000-0100-000040000000}"/>
    <hyperlink ref="L68" r:id="rId66" display="https://emenscr.nesdc.go.th/viewer/view.html?id=5f8ffc0e3347f525533f5bfc&amp;username=labai061" xr:uid="{00000000-0004-0000-0100-000041000000}"/>
    <hyperlink ref="L69" r:id="rId67" display="https://emenscr.nesdc.go.th/viewer/view.html?id=5f9a2b95ce9e354887d836b2&amp;username=moac10041" xr:uid="{00000000-0004-0000-0100-000042000000}"/>
    <hyperlink ref="L70" r:id="rId68" display="https://emenscr.nesdc.go.th/viewer/view.html?id=5fa36ad540a63831404158bf&amp;username=moi0017131" xr:uid="{00000000-0004-0000-0100-000043000000}"/>
    <hyperlink ref="L71" r:id="rId69" display="https://emenscr.nesdc.go.th/viewer/view.html?id=5fb49b2756c36d429b487a12&amp;username=nsru0616071" xr:uid="{00000000-0004-0000-0100-000044000000}"/>
    <hyperlink ref="L72" r:id="rId70" display="https://emenscr.nesdc.go.th/viewer/view.html?id=5fc0c5347232b72a71f780cd&amp;username=moac7015000091" xr:uid="{00000000-0004-0000-0100-000045000000}"/>
    <hyperlink ref="L73" r:id="rId71" display="https://emenscr.nesdc.go.th/viewer/view.html?id=5fc4984f0d3eec2a6b9e51b9&amp;username=mnre10061" xr:uid="{00000000-0004-0000-0100-000046000000}"/>
    <hyperlink ref="L74" r:id="rId72" display="https://emenscr.nesdc.go.th/viewer/view.html?id=5fc7114c9571721336792dc6&amp;username=mof10141" xr:uid="{00000000-0004-0000-0100-000047000000}"/>
    <hyperlink ref="L75" r:id="rId73" display="https://emenscr.nesdc.go.th/viewer/view.html?id=5fc85f059571721336792f83&amp;username=mof10141" xr:uid="{00000000-0004-0000-0100-000048000000}"/>
    <hyperlink ref="L76" r:id="rId74" display="https://emenscr.nesdc.go.th/viewer/view.html?id=5fc869a0cc395c6aa110cd97&amp;username=moi0019321" xr:uid="{00000000-0004-0000-0100-000049000000}"/>
    <hyperlink ref="L77" r:id="rId75" display="https://emenscr.nesdc.go.th/viewer/view.html?id=5fc881455d06316aaee53169&amp;username=pcru053951" xr:uid="{00000000-0004-0000-0100-00004A000000}"/>
    <hyperlink ref="L78" r:id="rId76" display="https://emenscr.nesdc.go.th/viewer/view.html?id=5fc8918d8290676ab1b9c6a6&amp;username=moi04071" xr:uid="{00000000-0004-0000-0100-00004B000000}"/>
    <hyperlink ref="L79" r:id="rId77" display="https://emenscr.nesdc.go.th/viewer/view.html?id=5fc89f7da8d9686aa79eeb20&amp;username=district95061" xr:uid="{00000000-0004-0000-0100-00004C000000}"/>
    <hyperlink ref="L80" r:id="rId78" display="https://emenscr.nesdc.go.th/viewer/view.html?id=5fc8a1978290676ab1b9c6eb&amp;username=mof10141" xr:uid="{00000000-0004-0000-0100-00004D000000}"/>
    <hyperlink ref="L81" r:id="rId79" display="https://emenscr.nesdc.go.th/viewer/view.html?id=5fc9ea528290676ab1b9c859&amp;username=moi0019951" xr:uid="{00000000-0004-0000-0100-00004E000000}"/>
    <hyperlink ref="L82" r:id="rId80" display="https://emenscr.nesdc.go.th/viewer/view.html?id=5fd72e87238e5c34f1efcd97&amp;username=mof03031" xr:uid="{00000000-0004-0000-0100-00004F000000}"/>
    <hyperlink ref="L83" r:id="rId81" display="https://emenscr.nesdc.go.th/viewer/view.html?id=5fdc5b43ea2eef1b27a27355&amp;username=moac0008321" xr:uid="{00000000-0004-0000-0100-000050000000}"/>
    <hyperlink ref="L84" r:id="rId82" display="https://emenscr.nesdc.go.th/viewer/view.html?id=5fe991f28c931742b98019af&amp;username=district58061" xr:uid="{00000000-0004-0000-0100-000051000000}"/>
    <hyperlink ref="L85" r:id="rId83" display="https://emenscr.nesdc.go.th/viewer/view.html?id=5feaef0355edc142c175e1b0&amp;username=ksu056872" xr:uid="{00000000-0004-0000-0100-000052000000}"/>
    <hyperlink ref="L86" r:id="rId84" display="https://emenscr.nesdc.go.th/viewer/view.html?id=5fec41c7cd2fbc1fb9e7269d&amp;username=opm01111" xr:uid="{00000000-0004-0000-0100-000053000000}"/>
    <hyperlink ref="L87" r:id="rId85" display="https://emenscr.nesdc.go.th/viewer/view.html?id=5fec43536184281fb306e6ab&amp;username=ksu056872" xr:uid="{00000000-0004-0000-0100-000054000000}"/>
    <hyperlink ref="L88" r:id="rId86" display="https://emenscr.nesdc.go.th/viewer/view.html?id=5fec72fb59995c1fbade8fe0&amp;username=lpru0534051" xr:uid="{00000000-0004-0000-0100-000055000000}"/>
    <hyperlink ref="L89" r:id="rId87" display="https://emenscr.nesdc.go.th/viewer/view.html?id=600270dcd81bc0294d03107e&amp;username=pnru0565041" xr:uid="{00000000-0004-0000-0100-000056000000}"/>
    <hyperlink ref="L90" r:id="rId88" display="https://emenscr.nesdc.go.th/viewer/view.html?id=600292f58fc6222946bc8a1a&amp;username=kpru053621" xr:uid="{00000000-0004-0000-0100-000057000000}"/>
    <hyperlink ref="L91" r:id="rId89" display="https://emenscr.nesdc.go.th/viewer/view.html?id=600f843fef06eb0e8c9adf6a&amp;username=pcru053931" xr:uid="{00000000-0004-0000-0100-000058000000}"/>
    <hyperlink ref="L92" r:id="rId90" display="https://emenscr.nesdc.go.th/viewer/view.html?id=600f8af2ea50cd0e926270d5&amp;username=pcru053931" xr:uid="{00000000-0004-0000-0100-000059000000}"/>
    <hyperlink ref="L93" r:id="rId91" display="https://emenscr.nesdc.go.th/viewer/view.html?id=6017665f662c8a2f73e2fd34&amp;username=pcru053951" xr:uid="{00000000-0004-0000-0100-00005A000000}"/>
    <hyperlink ref="L94" r:id="rId92" display="https://emenscr.nesdc.go.th/viewer/view.html?id=60176eb335fb5c2f7ac7d5cb&amp;username=pcru053951" xr:uid="{00000000-0004-0000-0100-00005B000000}"/>
    <hyperlink ref="L95" r:id="rId93" display="https://emenscr.nesdc.go.th/viewer/view.html?id=601776db662c8a2f73e2fd88&amp;username=pcru053951" xr:uid="{00000000-0004-0000-0100-00005C000000}"/>
    <hyperlink ref="L96" r:id="rId94" display="https://emenscr.nesdc.go.th/viewer/view.html?id=60177d0de172002f71a84f54&amp;username=pcru053951" xr:uid="{00000000-0004-0000-0100-00005D000000}"/>
    <hyperlink ref="L97" r:id="rId95" display="https://emenscr.nesdc.go.th/viewer/view.html?id=6017834a929a242f72ad66c5&amp;username=pcru053951" xr:uid="{00000000-0004-0000-0100-00005E000000}"/>
    <hyperlink ref="L98" r:id="rId96" display="https://emenscr.nesdc.go.th/viewer/view.html?id=6017873a662c8a2f73e2fdca&amp;username=pcru053951" xr:uid="{00000000-0004-0000-0100-00005F000000}"/>
    <hyperlink ref="L99" r:id="rId97" display="https://emenscr.nesdc.go.th/viewer/view.html?id=602b8582c64bae4268a63a29&amp;username=labai061" xr:uid="{00000000-0004-0000-0100-000060000000}"/>
    <hyperlink ref="L100" r:id="rId98" display="https://emenscr.nesdc.go.th/viewer/view.html?id=602b91d9258b02426ad2d549&amp;username=labai061" xr:uid="{00000000-0004-0000-0100-000061000000}"/>
    <hyperlink ref="L101" r:id="rId99" display="https://emenscr.nesdc.go.th/viewer/view.html?id=602b966faa0977426cbb2479&amp;username=labai061" xr:uid="{00000000-0004-0000-0100-000062000000}"/>
    <hyperlink ref="L102" r:id="rId100" display="https://emenscr.nesdc.go.th/viewer/view.html?id=602f6ace9f63367832cd8ceb&amp;username=pcru053951" xr:uid="{00000000-0004-0000-0100-000063000000}"/>
    <hyperlink ref="L103" r:id="rId101" display="https://emenscr.nesdc.go.th/viewer/view.html?id=603d9f0ac5f50046a7b7cf71&amp;username=vru055101021" xr:uid="{00000000-0004-0000-0100-000064000000}"/>
    <hyperlink ref="L104" r:id="rId102" display="https://emenscr.nesdc.go.th/viewer/view.html?id=60ab5f5288db5c2741c60e67&amp;username=district44081" xr:uid="{00000000-0004-0000-0100-000065000000}"/>
    <hyperlink ref="L105" r:id="rId103" display="https://emenscr.nesdc.go.th/viewer/view.html?id=60af0d945ffefd6f3023ad2f&amp;username=district44081" xr:uid="{00000000-0004-0000-0100-000066000000}"/>
    <hyperlink ref="L106" r:id="rId104" display="https://emenscr.nesdc.go.th/viewer/view.html?id=60d156fad6b15e36c590418e&amp;username=labai061" xr:uid="{00000000-0004-0000-0100-000067000000}"/>
    <hyperlink ref="L107" r:id="rId105" display="https://emenscr.nesdc.go.th/viewer/view.html?id=61123330ef40ea035b9d1120&amp;username=pcru053951" xr:uid="{00000000-0004-0000-0100-000068000000}"/>
    <hyperlink ref="L108" r:id="rId106" display="https://emenscr.nesdc.go.th/viewer/view.html?id=611380b677572f035a6ea219&amp;username=moac11041" xr:uid="{00000000-0004-0000-0100-000069000000}"/>
    <hyperlink ref="L109" r:id="rId107" display="https://emenscr.nesdc.go.th/viewer/view.html?id=61139cc9e054a16ecd22ba54&amp;username=moi04071" xr:uid="{00000000-0004-0000-0100-00006A000000}"/>
    <hyperlink ref="L110" r:id="rId108" display="https://emenscr.nesdc.go.th/viewer/view.html?id=6113a6c3e054a16ecd22ba70&amp;username=moi04071" xr:uid="{00000000-0004-0000-0100-00006B000000}"/>
    <hyperlink ref="L111" r:id="rId109" display="https://emenscr.nesdc.go.th/viewer/view.html?id=6115e114d956f703555f9fe4&amp;username=mof03031" xr:uid="{00000000-0004-0000-0100-00006C000000}"/>
    <hyperlink ref="L112" r:id="rId110" display="https://emenscr.nesdc.go.th/viewer/view.html?id=6115e68e6d03d30365f256fd&amp;username=most54011" xr:uid="{00000000-0004-0000-0100-00006D000000}"/>
    <hyperlink ref="L113" r:id="rId111" display="https://emenscr.nesdc.go.th/viewer/view.html?id=61160416821e80431e8917f1&amp;username=most54011" xr:uid="{00000000-0004-0000-0100-00006E000000}"/>
    <hyperlink ref="L114" r:id="rId112" display="https://emenscr.nesdc.go.th/viewer/view.html?id=6116270ca94df25e1c4974a0&amp;username=mod03091" xr:uid="{00000000-0004-0000-0100-00006F000000}"/>
    <hyperlink ref="L115" r:id="rId113" display="https://emenscr.nesdc.go.th/viewer/view.html?id=61168e1a4bf4461f93d6e4f5&amp;username=mod03091" xr:uid="{00000000-0004-0000-0100-000070000000}"/>
    <hyperlink ref="L116" r:id="rId114" display="https://emenscr.nesdc.go.th/viewer/view.html?id=61169189ee6abd1f94902762&amp;username=mod03091" xr:uid="{00000000-0004-0000-0100-000071000000}"/>
    <hyperlink ref="L117" r:id="rId115" display="https://emenscr.nesdc.go.th/viewer/view.html?id=61175fb34bf4461f93d6e56c&amp;username=mcru0556131" xr:uid="{00000000-0004-0000-0100-000072000000}"/>
    <hyperlink ref="L118" r:id="rId116" display="https://emenscr.nesdc.go.th/viewer/view.html?id=611889409b236c1f95b0c1fd&amp;username=moac7015000091" xr:uid="{00000000-0004-0000-0100-000073000000}"/>
    <hyperlink ref="L119" r:id="rId117" display="https://emenscr.nesdc.go.th/viewer/view.html?id=6118b0f79b236c1f95b0c234&amp;username=udru20401" xr:uid="{00000000-0004-0000-0100-000074000000}"/>
    <hyperlink ref="L120" r:id="rId118" display="https://emenscr.nesdc.go.th/viewer/view.html?id=6119e2fbb1eab9706bc85305&amp;username=labai061" xr:uid="{00000000-0004-0000-0100-000075000000}"/>
    <hyperlink ref="L121" r:id="rId119" display="https://emenscr.nesdc.go.th/viewer/view.html?id=6119f4aa454a1a70721697f8&amp;username=labai061" xr:uid="{00000000-0004-0000-0100-000076000000}"/>
    <hyperlink ref="L122" r:id="rId120" display="https://emenscr.nesdc.go.th/viewer/view.html?id=6119fb1db1eab9706bc85370&amp;username=labai061" xr:uid="{00000000-0004-0000-0100-000077000000}"/>
    <hyperlink ref="L123" r:id="rId121" display="https://emenscr.nesdc.go.th/viewer/view.html?id=611a0744454a1a7072169833&amp;username=labai061" xr:uid="{00000000-0004-0000-0100-000078000000}"/>
    <hyperlink ref="L124" r:id="rId122" display="https://emenscr.nesdc.go.th/viewer/view.html?id=611a08bbe587a9706c8ae1d1&amp;username=labai061" xr:uid="{00000000-0004-0000-0100-000079000000}"/>
    <hyperlink ref="L125" r:id="rId123" display="https://emenscr.nesdc.go.th/viewer/view.html?id=611f6809e146413386e1e40d&amp;username=dru0563181" xr:uid="{00000000-0004-0000-0100-00007A000000}"/>
    <hyperlink ref="L126" r:id="rId124" display="https://emenscr.nesdc.go.th/viewer/view.html?id=6156d9d1b1678f763618396d&amp;username=dru0563041" xr:uid="{00000000-0004-0000-0100-00007B000000}"/>
    <hyperlink ref="L127" r:id="rId125" display="https://emenscr.nesdc.go.th/viewer/view.html?id=6163d52fdab45f55828be97c&amp;username=moac12061" xr:uid="{00000000-0004-0000-0100-00007C000000}"/>
    <hyperlink ref="L128" r:id="rId126" display="https://emenscr.nesdc.go.th/viewer/view.html?id=61648e679244920cdb7f535a&amp;username=moac12051" xr:uid="{00000000-0004-0000-0100-00007D000000}"/>
    <hyperlink ref="L129" r:id="rId127" display="https://emenscr.nesdc.go.th/viewer/view.html?id=616514514e72b56eb592a24d&amp;username=moac12041" xr:uid="{00000000-0004-0000-0100-00007E000000}"/>
    <hyperlink ref="L130" r:id="rId128" display="https://emenscr.nesdc.go.th/viewer/view.html?id=616fb1316ae3cd38821b07f7&amp;username=dru0563031" xr:uid="{00000000-0004-0000-0100-00007F000000}"/>
    <hyperlink ref="L131" r:id="rId129" display="https://emenscr.nesdc.go.th/viewer/view.html?id=61766ac5e8486e60ee89940b&amp;username=dru0563051" xr:uid="{00000000-0004-0000-0100-000080000000}"/>
    <hyperlink ref="L132" r:id="rId130" display="https://emenscr.nesdc.go.th/viewer/view.html?id=6176eb42bf69fa60fb76c18c&amp;username=moac12051" xr:uid="{00000000-0004-0000-0100-000081000000}"/>
    <hyperlink ref="L133" r:id="rId131" display="https://emenscr.nesdc.go.th/viewer/view.html?id=61794d62929eeb74de1c6670&amp;username=sskru05721" xr:uid="{00000000-0004-0000-0100-000082000000}"/>
    <hyperlink ref="L134" r:id="rId132" display="https://emenscr.nesdc.go.th/viewer/view.html?id=617a4be378b1576ab528b512&amp;username=uru0535011" xr:uid="{00000000-0004-0000-0100-000083000000}"/>
    <hyperlink ref="L135" r:id="rId133" display="https://emenscr.nesdc.go.th/viewer/view.html?id=617ab3d478b1576ab528b73e&amp;username=sskru05721" xr:uid="{00000000-0004-0000-0100-000084000000}"/>
    <hyperlink ref="L136" r:id="rId134" display="https://emenscr.nesdc.go.th/viewer/view.html?id=6189f1131c41a9328354d448&amp;username=npu058911" xr:uid="{00000000-0004-0000-0100-000085000000}"/>
    <hyperlink ref="L137" r:id="rId135" display="https://emenscr.nesdc.go.th/viewer/view.html?id=618b932dda880b328aef0ec4&amp;username=dasta1" xr:uid="{00000000-0004-0000-0100-000086000000}"/>
    <hyperlink ref="L138" r:id="rId136" display="https://emenscr.nesdc.go.th/viewer/view.html?id=618ce144ceda15328416c237&amp;username=moac11041" xr:uid="{00000000-0004-0000-0100-000087000000}"/>
    <hyperlink ref="L139" r:id="rId137" display="https://emenscr.nesdc.go.th/viewer/view.html?id=618ceae1c365253295d32d6f&amp;username=moac11041" xr:uid="{00000000-0004-0000-0100-000088000000}"/>
    <hyperlink ref="L140" r:id="rId138" display="https://emenscr.nesdc.go.th/viewer/view.html?id=619deb6fdf200361cae581e1&amp;username=nsru0616071" xr:uid="{00000000-0004-0000-0100-000089000000}"/>
    <hyperlink ref="L141" r:id="rId139" display="https://emenscr.nesdc.go.th/viewer/view.html?id=61a6e01ee4a0ba43f163af6b&amp;username=ssru056761" xr:uid="{00000000-0004-0000-0100-00008A000000}"/>
    <hyperlink ref="L142" r:id="rId140" display="https://emenscr.nesdc.go.th/viewer/view.html?id=61a863f57a9fbf43eacea726&amp;username=moi04071" xr:uid="{00000000-0004-0000-0100-00008B000000}"/>
    <hyperlink ref="L143" r:id="rId141" display="https://emenscr.nesdc.go.th/viewer/view.html?id=61aee003e4a0ba43f163b387&amp;username=moi04071" xr:uid="{00000000-0004-0000-0100-00008C000000}"/>
    <hyperlink ref="L144" r:id="rId142" display="https://emenscr.nesdc.go.th/viewer/view.html?id=61b16b5220af770c9d9bf5bd&amp;username=dnp_regional_81_71" xr:uid="{00000000-0004-0000-0100-00008D000000}"/>
    <hyperlink ref="L145" r:id="rId143" display="https://emenscr.nesdc.go.th/viewer/view.html?id=61b1c94b20af770c9d9bf6cb&amp;username=dnp_regional_81_71" xr:uid="{00000000-0004-0000-0100-00008E000000}"/>
    <hyperlink ref="L146" r:id="rId144" display="https://emenscr.nesdc.go.th/viewer/view.html?id=61b99d1e358cdf1cf688252e&amp;username=nrct00051" xr:uid="{00000000-0004-0000-0100-00008F000000}"/>
    <hyperlink ref="L147" r:id="rId145" display="https://emenscr.nesdc.go.th/viewer/view.html?id=61bab13e77a3ca1cee43a81e&amp;username=mof03031" xr:uid="{00000000-0004-0000-0100-000090000000}"/>
    <hyperlink ref="L148" r:id="rId146" display="https://emenscr.nesdc.go.th/viewer/view.html?id=61bac15b358cdf1cf6882615&amp;username=srru0546171" xr:uid="{00000000-0004-0000-0100-000091000000}"/>
    <hyperlink ref="L149" r:id="rId147" display="https://emenscr.nesdc.go.th/viewer/view.html?id=61c048d31a10626236233e5b&amp;username=mof10141" xr:uid="{00000000-0004-0000-0100-000092000000}"/>
    <hyperlink ref="L150" r:id="rId148" display="https://emenscr.nesdc.go.th/viewer/view.html?id=61c12afc1a10626236233ec3&amp;username=pcru053951" xr:uid="{00000000-0004-0000-0100-000093000000}"/>
    <hyperlink ref="L151" r:id="rId149" display="https://emenscr.nesdc.go.th/viewer/view.html?id=61c189c3866f4b33ec83aa6c&amp;username=moi0019331" xr:uid="{00000000-0004-0000-0100-000094000000}"/>
    <hyperlink ref="L152" r:id="rId150" display="https://emenscr.nesdc.go.th/viewer/view.html?id=61d69bcdcbd4c70d9465e517&amp;username=sskru05721" xr:uid="{00000000-0004-0000-0100-000095000000}"/>
    <hyperlink ref="L153" r:id="rId151" display="https://emenscr.nesdc.go.th/viewer/view.html?id=61e2ae464138de7efabb5370&amp;username=labai061" xr:uid="{00000000-0004-0000-0100-000096000000}"/>
    <hyperlink ref="L154" r:id="rId152" display="https://emenscr.nesdc.go.th/viewer/view.html?id=61e2ed6c48dc137f02e90a94&amp;username=labai061" xr:uid="{00000000-0004-0000-0100-000097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O7" sqref="O7"/>
    </sheetView>
  </sheetViews>
  <sheetFormatPr defaultRowHeight="26.25" x14ac:dyDescent="0.4"/>
  <cols>
    <col min="1" max="1" width="9.140625" style="77"/>
    <col min="2" max="2" width="115.85546875" style="88" customWidth="1"/>
    <col min="3" max="5" width="9.140625" style="77"/>
    <col min="6" max="6" width="13.5703125" style="77" customWidth="1"/>
    <col min="7" max="16384" width="9.140625" style="77"/>
  </cols>
  <sheetData>
    <row r="1" spans="1:18" ht="48.75" customHeight="1" x14ac:dyDescent="0.4">
      <c r="A1" s="75"/>
      <c r="B1" s="76" t="s">
        <v>860</v>
      </c>
      <c r="C1" s="75"/>
      <c r="D1" s="75"/>
      <c r="E1" s="75"/>
      <c r="F1" s="75"/>
    </row>
    <row r="2" spans="1:18" ht="38.25" customHeight="1" x14ac:dyDescent="0.4">
      <c r="B2" s="78" t="s">
        <v>861</v>
      </c>
    </row>
    <row r="3" spans="1:18" x14ac:dyDescent="0.4">
      <c r="A3" s="79"/>
      <c r="B3" s="80" t="s">
        <v>862</v>
      </c>
      <c r="C3" s="81"/>
      <c r="D3" s="81"/>
    </row>
    <row r="4" spans="1:18" x14ac:dyDescent="0.4">
      <c r="A4" s="82"/>
      <c r="B4" s="83" t="s">
        <v>863</v>
      </c>
      <c r="C4" s="84"/>
      <c r="D4" s="84"/>
      <c r="E4" s="84"/>
      <c r="F4" s="84"/>
    </row>
    <row r="5" spans="1:18" ht="61.5" customHeight="1" x14ac:dyDescent="0.4">
      <c r="A5" s="82"/>
      <c r="B5" s="85" t="s">
        <v>864</v>
      </c>
      <c r="C5" s="84"/>
      <c r="D5" s="84"/>
      <c r="E5" s="84"/>
      <c r="F5" s="84"/>
    </row>
    <row r="6" spans="1:18" ht="115.5" customHeight="1" x14ac:dyDescent="0.4">
      <c r="A6" s="82"/>
      <c r="B6" s="85" t="s">
        <v>865</v>
      </c>
      <c r="C6" s="84"/>
      <c r="D6" s="84"/>
      <c r="E6" s="84"/>
      <c r="F6" s="84"/>
    </row>
    <row r="7" spans="1:18" ht="115.5" customHeight="1" x14ac:dyDescent="0.4">
      <c r="A7" s="82"/>
      <c r="B7" s="85" t="s">
        <v>866</v>
      </c>
      <c r="C7" s="84"/>
      <c r="D7" s="84"/>
      <c r="E7" s="84"/>
      <c r="F7" s="84"/>
    </row>
    <row r="8" spans="1:18" ht="30.75" customHeight="1" x14ac:dyDescent="0.4">
      <c r="A8" s="82"/>
      <c r="B8" s="83"/>
      <c r="C8" s="84"/>
      <c r="D8" s="84"/>
      <c r="E8" s="84"/>
      <c r="F8" s="84"/>
    </row>
    <row r="9" spans="1:18" ht="30" customHeight="1" x14ac:dyDescent="0.4">
      <c r="A9" s="82"/>
      <c r="B9" s="86" t="s">
        <v>867</v>
      </c>
      <c r="C9" s="87"/>
      <c r="D9" s="87"/>
    </row>
    <row r="10" spans="1:18" x14ac:dyDescent="0.4">
      <c r="A10" s="82"/>
      <c r="B10" s="83" t="s">
        <v>863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8" ht="63" customHeight="1" x14ac:dyDescent="0.4">
      <c r="A11" s="82"/>
      <c r="B11" s="85" t="s">
        <v>868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8" ht="52.5" customHeight="1" x14ac:dyDescent="0.4">
      <c r="A12" s="82"/>
      <c r="B12" s="85" t="s">
        <v>869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18" ht="140.25" customHeight="1" x14ac:dyDescent="0.4">
      <c r="A13" s="82"/>
      <c r="B13" s="85" t="s">
        <v>870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</row>
    <row r="14" spans="1:18" x14ac:dyDescent="0.4">
      <c r="A14" s="82"/>
      <c r="B14" s="83"/>
    </row>
    <row r="15" spans="1:18" x14ac:dyDescent="0.4">
      <c r="A15" s="82"/>
      <c r="B15" s="83"/>
      <c r="C15" s="84"/>
      <c r="D15" s="84"/>
      <c r="E15" s="84"/>
      <c r="F15" s="84"/>
    </row>
    <row r="16" spans="1:18" ht="43.9" customHeight="1" x14ac:dyDescent="0.4">
      <c r="A16" s="82"/>
      <c r="B16" s="83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64"/>
  <sheetViews>
    <sheetView topLeftCell="B143" zoomScale="85" zoomScaleNormal="85" workbookViewId="0">
      <selection activeCell="P1" sqref="P1:P1048576"/>
    </sheetView>
  </sheetViews>
  <sheetFormatPr defaultRowHeight="21" x14ac:dyDescent="0.35"/>
  <cols>
    <col min="1" max="1" width="4.42578125" hidden="1" customWidth="1"/>
    <col min="2" max="2" width="50.140625" style="5" customWidth="1"/>
    <col min="3" max="3" width="54" customWidth="1"/>
    <col min="4" max="4" width="24.140625" customWidth="1"/>
    <col min="5" max="5" width="9.42578125" style="6" customWidth="1"/>
    <col min="6" max="6" width="12.28515625" style="5" customWidth="1"/>
    <col min="7" max="7" width="11.7109375" style="5" customWidth="1"/>
    <col min="8" max="8" width="20.5703125" style="5" customWidth="1"/>
    <col min="9" max="9" width="18.42578125" style="5" customWidth="1"/>
    <col min="10" max="10" width="26.5703125" style="5" customWidth="1"/>
    <col min="11" max="11" width="14.42578125" style="5" customWidth="1"/>
    <col min="12" max="12" width="16.140625" style="5" customWidth="1"/>
    <col min="13" max="13" width="20.28515625" style="5" customWidth="1"/>
    <col min="14" max="14" width="0" style="5" hidden="1" customWidth="1"/>
    <col min="15" max="15" width="16.140625" style="5" hidden="1" customWidth="1"/>
    <col min="16" max="16" width="33.85546875" style="5" hidden="1" customWidth="1"/>
    <col min="17" max="16384" width="9.140625" style="5"/>
  </cols>
  <sheetData>
    <row r="1" spans="1:16" x14ac:dyDescent="0.35">
      <c r="A1" s="61"/>
      <c r="B1" s="69" t="s">
        <v>855</v>
      </c>
      <c r="C1" s="61"/>
      <c r="D1" s="61"/>
    </row>
    <row r="2" spans="1:16" ht="35.25" customHeight="1" x14ac:dyDescent="0.35">
      <c r="A2" s="61"/>
      <c r="C2" s="61"/>
      <c r="D2" s="61"/>
    </row>
    <row r="3" spans="1:16" ht="35.25" customHeight="1" x14ac:dyDescent="0.35">
      <c r="A3" s="61"/>
      <c r="C3" s="61"/>
      <c r="D3" s="61"/>
    </row>
    <row r="4" spans="1:16" ht="35.25" customHeight="1" x14ac:dyDescent="0.35">
      <c r="A4" s="61"/>
      <c r="C4" s="61"/>
      <c r="D4" s="61"/>
    </row>
    <row r="5" spans="1:16" x14ac:dyDescent="0.35">
      <c r="A5" s="3" t="s">
        <v>0</v>
      </c>
      <c r="B5" s="3" t="s">
        <v>1</v>
      </c>
      <c r="C5" s="3" t="s">
        <v>1</v>
      </c>
      <c r="D5" s="3" t="s">
        <v>2</v>
      </c>
      <c r="E5" s="4" t="s">
        <v>396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P5" s="3" t="s">
        <v>523</v>
      </c>
    </row>
    <row r="6" spans="1:16" ht="21.75" thickBot="1" x14ac:dyDescent="0.4">
      <c r="A6" s="5" t="s">
        <v>19</v>
      </c>
      <c r="B6" s="9" t="s">
        <v>20</v>
      </c>
      <c r="C6" s="5" t="s">
        <v>20</v>
      </c>
      <c r="D6" s="5" t="s">
        <v>21</v>
      </c>
      <c r="E6" s="6">
        <v>2561</v>
      </c>
      <c r="F6" s="5" t="s">
        <v>22</v>
      </c>
      <c r="G6" s="5" t="s">
        <v>23</v>
      </c>
      <c r="I6" s="5" t="s">
        <v>24</v>
      </c>
      <c r="J6" s="5" t="s">
        <v>18</v>
      </c>
      <c r="L6" s="5" t="str">
        <f>VLOOKUP(P6,'[1]4.รวม 160202'!$Y$2:$AA$85,2,0)</f>
        <v>160202V02</v>
      </c>
      <c r="M6" s="5" t="s">
        <v>921</v>
      </c>
      <c r="O6" s="5" t="str">
        <f>IF(LEN(M6=11),_xlfn.CONCAT(L6,"F",RIGHT(M6,2)),M6)</f>
        <v>160202V02F01</v>
      </c>
      <c r="P6" s="5" t="s">
        <v>398</v>
      </c>
    </row>
    <row r="7" spans="1:16" ht="21.75" thickBot="1" x14ac:dyDescent="0.4">
      <c r="A7" s="5" t="s">
        <v>11</v>
      </c>
      <c r="B7" s="10" t="s">
        <v>12</v>
      </c>
      <c r="C7" s="5" t="s">
        <v>12</v>
      </c>
      <c r="D7" s="5" t="s">
        <v>13</v>
      </c>
      <c r="E7" s="6">
        <v>2562</v>
      </c>
      <c r="F7" s="5" t="s">
        <v>14</v>
      </c>
      <c r="G7" s="5" t="s">
        <v>15</v>
      </c>
      <c r="H7" s="5" t="s">
        <v>16</v>
      </c>
      <c r="I7" s="5" t="s">
        <v>17</v>
      </c>
      <c r="J7" s="5" t="s">
        <v>18</v>
      </c>
      <c r="L7" s="5" t="str">
        <f>VLOOKUP(P7,'[1]4.รวม 160202'!$Y$2:$AA$85,2,0)</f>
        <v>160202V04</v>
      </c>
      <c r="M7" s="5" t="s">
        <v>3396</v>
      </c>
      <c r="O7" s="5" t="str">
        <f t="shared" ref="O7:O70" si="0">IF(LEN(M7=11),_xlfn.CONCAT(L7,"F",RIGHT(M7,2)),M7)</f>
        <v>160202V04F01</v>
      </c>
      <c r="P7" s="5" t="s">
        <v>397</v>
      </c>
    </row>
    <row r="8" spans="1:16" ht="21.75" thickBot="1" x14ac:dyDescent="0.4">
      <c r="A8" s="5" t="s">
        <v>25</v>
      </c>
      <c r="B8" s="10" t="s">
        <v>26</v>
      </c>
      <c r="C8" s="5" t="s">
        <v>26</v>
      </c>
      <c r="D8" s="5" t="s">
        <v>13</v>
      </c>
      <c r="E8" s="6">
        <v>2562</v>
      </c>
      <c r="F8" s="5" t="s">
        <v>14</v>
      </c>
      <c r="G8" s="5" t="s">
        <v>15</v>
      </c>
      <c r="H8" s="5" t="s">
        <v>27</v>
      </c>
      <c r="I8" s="5" t="s">
        <v>28</v>
      </c>
      <c r="J8" s="5" t="s">
        <v>29</v>
      </c>
      <c r="L8" s="5" t="str">
        <f>VLOOKUP(P8,'[1]4.รวม 160202'!$Y$2:$AA$85,2,0)</f>
        <v>160202V02</v>
      </c>
      <c r="M8" s="5" t="s">
        <v>921</v>
      </c>
      <c r="O8" s="5" t="str">
        <f t="shared" si="0"/>
        <v>160202V02F01</v>
      </c>
      <c r="P8" s="5" t="s">
        <v>399</v>
      </c>
    </row>
    <row r="9" spans="1:16" ht="21.75" thickBot="1" x14ac:dyDescent="0.4">
      <c r="A9" s="5" t="s">
        <v>30</v>
      </c>
      <c r="B9" s="10" t="s">
        <v>31</v>
      </c>
      <c r="C9" s="5" t="s">
        <v>31</v>
      </c>
      <c r="D9" s="5" t="s">
        <v>13</v>
      </c>
      <c r="E9" s="6">
        <v>2562</v>
      </c>
      <c r="F9" s="5" t="s">
        <v>14</v>
      </c>
      <c r="G9" s="5" t="s">
        <v>15</v>
      </c>
      <c r="H9" s="5" t="s">
        <v>27</v>
      </c>
      <c r="I9" s="5" t="s">
        <v>28</v>
      </c>
      <c r="J9" s="5" t="s">
        <v>29</v>
      </c>
      <c r="L9" s="5" t="str">
        <f>VLOOKUP(P9,'[1]4.รวม 160202'!$Y$2:$AA$85,2,0)</f>
        <v>160202V02</v>
      </c>
      <c r="M9" s="5" t="s">
        <v>2946</v>
      </c>
      <c r="O9" s="5" t="str">
        <f t="shared" si="0"/>
        <v>160202V02F02</v>
      </c>
      <c r="P9" s="5" t="s">
        <v>400</v>
      </c>
    </row>
    <row r="10" spans="1:16" ht="21.75" thickBot="1" x14ac:dyDescent="0.4">
      <c r="A10" s="5" t="s">
        <v>32</v>
      </c>
      <c r="B10" s="10" t="s">
        <v>33</v>
      </c>
      <c r="C10" s="5" t="s">
        <v>33</v>
      </c>
      <c r="D10" s="5" t="s">
        <v>13</v>
      </c>
      <c r="E10" s="6">
        <v>2562</v>
      </c>
      <c r="F10" s="5" t="s">
        <v>14</v>
      </c>
      <c r="G10" s="5" t="s">
        <v>15</v>
      </c>
      <c r="H10" s="5" t="s">
        <v>34</v>
      </c>
      <c r="I10" s="5" t="s">
        <v>35</v>
      </c>
      <c r="J10" s="5" t="s">
        <v>36</v>
      </c>
      <c r="L10" s="5" t="str">
        <f>VLOOKUP(P10,'[1]4.รวม 160202'!$Y$2:$AA$85,2,0)</f>
        <v>160202V04</v>
      </c>
      <c r="M10" s="5" t="s">
        <v>934</v>
      </c>
      <c r="O10" s="5" t="str">
        <f t="shared" si="0"/>
        <v>160202V04F02</v>
      </c>
      <c r="P10" s="5" t="s">
        <v>445</v>
      </c>
    </row>
    <row r="11" spans="1:16" ht="21.75" thickBot="1" x14ac:dyDescent="0.4">
      <c r="A11" s="5" t="s">
        <v>37</v>
      </c>
      <c r="B11" s="10" t="s">
        <v>38</v>
      </c>
      <c r="C11" s="5" t="s">
        <v>38</v>
      </c>
      <c r="D11" s="5" t="s">
        <v>13</v>
      </c>
      <c r="E11" s="6">
        <v>2562</v>
      </c>
      <c r="F11" s="5" t="s">
        <v>14</v>
      </c>
      <c r="G11" s="5" t="s">
        <v>15</v>
      </c>
      <c r="H11" s="5" t="s">
        <v>39</v>
      </c>
      <c r="I11" s="5" t="s">
        <v>28</v>
      </c>
      <c r="J11" s="5" t="s">
        <v>29</v>
      </c>
      <c r="L11" s="5" t="str">
        <f>VLOOKUP(P11,'[1]4.รวม 160202'!$Y$2:$AA$85,2,0)</f>
        <v>160202V02</v>
      </c>
      <c r="M11" s="5" t="s">
        <v>2946</v>
      </c>
      <c r="O11" s="5" t="str">
        <f t="shared" si="0"/>
        <v>160202V02F02</v>
      </c>
      <c r="P11" s="5" t="s">
        <v>446</v>
      </c>
    </row>
    <row r="12" spans="1:16" ht="21.75" thickBot="1" x14ac:dyDescent="0.4">
      <c r="A12" s="5" t="s">
        <v>40</v>
      </c>
      <c r="B12" s="10" t="s">
        <v>41</v>
      </c>
      <c r="C12" s="5" t="s">
        <v>41</v>
      </c>
      <c r="D12" s="5" t="s">
        <v>13</v>
      </c>
      <c r="E12" s="6">
        <v>2562</v>
      </c>
      <c r="F12" s="5" t="s">
        <v>14</v>
      </c>
      <c r="G12" s="5" t="s">
        <v>15</v>
      </c>
      <c r="H12" s="5" t="s">
        <v>42</v>
      </c>
      <c r="I12" s="5" t="s">
        <v>43</v>
      </c>
      <c r="J12" s="5" t="s">
        <v>44</v>
      </c>
      <c r="L12" s="5" t="str">
        <f>VLOOKUP(P12,'[1]4.รวม 160202'!$Y$2:$AA$85,2,0)</f>
        <v>F00</v>
      </c>
      <c r="M12" s="5" t="s">
        <v>3397</v>
      </c>
      <c r="O12" s="5" t="str">
        <f t="shared" si="0"/>
        <v>F00F00</v>
      </c>
      <c r="P12" s="5" t="s">
        <v>447</v>
      </c>
    </row>
    <row r="13" spans="1:16" ht="21.75" thickBot="1" x14ac:dyDescent="0.4">
      <c r="A13" s="5" t="s">
        <v>58</v>
      </c>
      <c r="B13" s="10" t="s">
        <v>59</v>
      </c>
      <c r="C13" s="5" t="s">
        <v>59</v>
      </c>
      <c r="D13" s="5" t="s">
        <v>13</v>
      </c>
      <c r="E13" s="6">
        <v>2562</v>
      </c>
      <c r="F13" s="5" t="s">
        <v>60</v>
      </c>
      <c r="G13" s="5" t="s">
        <v>60</v>
      </c>
      <c r="H13" s="5" t="s">
        <v>61</v>
      </c>
      <c r="I13" s="5" t="s">
        <v>62</v>
      </c>
      <c r="J13" s="5" t="s">
        <v>36</v>
      </c>
      <c r="L13" s="5" t="str">
        <f>VLOOKUP(P13,'[1]4.รวม 160202'!$Y$2:$AA$85,2,0)</f>
        <v>F00</v>
      </c>
      <c r="M13" s="5" t="s">
        <v>3397</v>
      </c>
      <c r="O13" s="5" t="str">
        <f t="shared" si="0"/>
        <v>F00F00</v>
      </c>
      <c r="P13" s="5" t="s">
        <v>402</v>
      </c>
    </row>
    <row r="14" spans="1:16" ht="21.75" thickBot="1" x14ac:dyDescent="0.4">
      <c r="A14" s="5" t="s">
        <v>63</v>
      </c>
      <c r="B14" s="10" t="s">
        <v>64</v>
      </c>
      <c r="C14" s="5" t="s">
        <v>64</v>
      </c>
      <c r="D14" s="5" t="s">
        <v>13</v>
      </c>
      <c r="E14" s="6">
        <v>2562</v>
      </c>
      <c r="F14" s="5" t="s">
        <v>14</v>
      </c>
      <c r="G14" s="5" t="s">
        <v>15</v>
      </c>
      <c r="H14" s="5" t="s">
        <v>65</v>
      </c>
      <c r="I14" s="5" t="s">
        <v>66</v>
      </c>
      <c r="J14" s="5" t="s">
        <v>67</v>
      </c>
      <c r="L14" s="5" t="str">
        <f>VLOOKUP(P14,'[1]4.รวม 160202'!$Y$2:$AA$85,2,0)</f>
        <v>160202V01</v>
      </c>
      <c r="M14" s="5" t="s">
        <v>1007</v>
      </c>
      <c r="O14" s="5" t="str">
        <f t="shared" si="0"/>
        <v>160202V01F02</v>
      </c>
      <c r="P14" s="5" t="s">
        <v>403</v>
      </c>
    </row>
    <row r="15" spans="1:16" ht="21.75" thickBot="1" x14ac:dyDescent="0.4">
      <c r="A15" s="5" t="s">
        <v>68</v>
      </c>
      <c r="B15" s="10" t="s">
        <v>69</v>
      </c>
      <c r="C15" s="5" t="s">
        <v>69</v>
      </c>
      <c r="D15" s="5" t="s">
        <v>21</v>
      </c>
      <c r="E15" s="6">
        <v>2562</v>
      </c>
      <c r="F15" s="5" t="s">
        <v>14</v>
      </c>
      <c r="G15" s="5" t="s">
        <v>15</v>
      </c>
      <c r="H15" s="5" t="s">
        <v>70</v>
      </c>
      <c r="I15" s="5" t="s">
        <v>71</v>
      </c>
      <c r="J15" s="5" t="s">
        <v>36</v>
      </c>
      <c r="L15" s="5" t="str">
        <f>VLOOKUP(P15,'[1]4.รวม 160202'!$Y$2:$AA$85,2,0)</f>
        <v>F00</v>
      </c>
      <c r="M15" s="5" t="s">
        <v>3397</v>
      </c>
      <c r="O15" s="5" t="str">
        <f t="shared" si="0"/>
        <v>F00F00</v>
      </c>
      <c r="P15" s="5" t="s">
        <v>451</v>
      </c>
    </row>
    <row r="16" spans="1:16" ht="21.75" thickBot="1" x14ac:dyDescent="0.4">
      <c r="A16" s="5" t="s">
        <v>79</v>
      </c>
      <c r="B16" s="10" t="s">
        <v>80</v>
      </c>
      <c r="C16" s="5" t="s">
        <v>80</v>
      </c>
      <c r="D16" s="5" t="s">
        <v>13</v>
      </c>
      <c r="E16" s="6">
        <v>2562</v>
      </c>
      <c r="F16" s="5" t="s">
        <v>81</v>
      </c>
      <c r="G16" s="5" t="s">
        <v>82</v>
      </c>
      <c r="H16" s="5" t="s">
        <v>83</v>
      </c>
      <c r="I16" s="5" t="s">
        <v>84</v>
      </c>
      <c r="J16" s="5" t="s">
        <v>85</v>
      </c>
      <c r="L16" s="5" t="str">
        <f>VLOOKUP(P16,'[1]4.รวม 160202'!$Y$2:$AA$85,2,0)</f>
        <v>160202V02</v>
      </c>
      <c r="M16" s="5" t="s">
        <v>921</v>
      </c>
      <c r="O16" s="5" t="str">
        <f t="shared" si="0"/>
        <v>160202V02F01</v>
      </c>
      <c r="P16" s="5" t="s">
        <v>453</v>
      </c>
    </row>
    <row r="17" spans="1:16" ht="21.75" thickBot="1" x14ac:dyDescent="0.4">
      <c r="A17" s="5" t="s">
        <v>45</v>
      </c>
      <c r="B17" s="10" t="s">
        <v>46</v>
      </c>
      <c r="C17" s="5" t="s">
        <v>46</v>
      </c>
      <c r="D17" s="5" t="s">
        <v>13</v>
      </c>
      <c r="E17" s="6">
        <v>2563</v>
      </c>
      <c r="F17" s="5" t="s">
        <v>47</v>
      </c>
      <c r="G17" s="5" t="s">
        <v>48</v>
      </c>
      <c r="H17" s="5" t="s">
        <v>49</v>
      </c>
      <c r="I17" s="5" t="s">
        <v>50</v>
      </c>
      <c r="J17" s="5" t="s">
        <v>18</v>
      </c>
      <c r="L17" s="5" t="str">
        <f>VLOOKUP(P17,'[1]4.รวม 160202'!$Y$2:$AA$85,2,0)</f>
        <v>160202V04</v>
      </c>
      <c r="M17" s="5" t="s">
        <v>3396</v>
      </c>
      <c r="O17" s="5" t="str">
        <f t="shared" si="0"/>
        <v>160202V04F01</v>
      </c>
      <c r="P17" s="5" t="s">
        <v>448</v>
      </c>
    </row>
    <row r="18" spans="1:16" ht="21.75" thickBot="1" x14ac:dyDescent="0.4">
      <c r="A18" s="5" t="s">
        <v>51</v>
      </c>
      <c r="B18" s="10" t="s">
        <v>52</v>
      </c>
      <c r="C18" s="5" t="s">
        <v>52</v>
      </c>
      <c r="D18" s="5" t="s">
        <v>13</v>
      </c>
      <c r="E18" s="6">
        <v>2563</v>
      </c>
      <c r="F18" s="5" t="s">
        <v>47</v>
      </c>
      <c r="G18" s="5" t="s">
        <v>53</v>
      </c>
      <c r="H18" s="5" t="s">
        <v>49</v>
      </c>
      <c r="I18" s="5" t="s">
        <v>50</v>
      </c>
      <c r="J18" s="5" t="s">
        <v>18</v>
      </c>
      <c r="L18" s="5" t="str">
        <f>VLOOKUP(P18,'[1]4.รวม 160202'!$Y$2:$AA$85,2,0)</f>
        <v>160202V02</v>
      </c>
      <c r="M18" s="5" t="s">
        <v>921</v>
      </c>
      <c r="O18" s="5" t="str">
        <f t="shared" si="0"/>
        <v>160202V02F01</v>
      </c>
      <c r="P18" s="5" t="s">
        <v>449</v>
      </c>
    </row>
    <row r="19" spans="1:16" ht="21.75" thickBot="1" x14ac:dyDescent="0.4">
      <c r="A19" s="5" t="s">
        <v>54</v>
      </c>
      <c r="B19" s="10" t="s">
        <v>55</v>
      </c>
      <c r="C19" s="5" t="s">
        <v>55</v>
      </c>
      <c r="D19" s="5" t="s">
        <v>13</v>
      </c>
      <c r="E19" s="6">
        <v>2563</v>
      </c>
      <c r="F19" s="5" t="s">
        <v>47</v>
      </c>
      <c r="G19" s="5" t="s">
        <v>53</v>
      </c>
      <c r="H19" s="5" t="s">
        <v>49</v>
      </c>
      <c r="I19" s="5" t="s">
        <v>50</v>
      </c>
      <c r="J19" s="5" t="s">
        <v>18</v>
      </c>
      <c r="L19" s="5" t="str">
        <f>VLOOKUP(P19,'[1]4.รวม 160202'!$Y$2:$AA$85,2,0)</f>
        <v>160202V04</v>
      </c>
      <c r="M19" s="5" t="s">
        <v>934</v>
      </c>
      <c r="O19" s="5" t="str">
        <f t="shared" si="0"/>
        <v>160202V04F02</v>
      </c>
      <c r="P19" s="5" t="s">
        <v>401</v>
      </c>
    </row>
    <row r="20" spans="1:16" ht="21.75" thickBot="1" x14ac:dyDescent="0.4">
      <c r="A20" s="5" t="s">
        <v>56</v>
      </c>
      <c r="B20" s="10" t="s">
        <v>57</v>
      </c>
      <c r="C20" s="5" t="s">
        <v>57</v>
      </c>
      <c r="D20" s="5" t="s">
        <v>13</v>
      </c>
      <c r="E20" s="6">
        <v>2563</v>
      </c>
      <c r="F20" s="5" t="s">
        <v>47</v>
      </c>
      <c r="G20" s="5" t="s">
        <v>53</v>
      </c>
      <c r="H20" s="5" t="s">
        <v>49</v>
      </c>
      <c r="I20" s="5" t="s">
        <v>50</v>
      </c>
      <c r="J20" s="5" t="s">
        <v>18</v>
      </c>
      <c r="L20" s="5" t="str">
        <f>VLOOKUP(P20,'[1]4.รวม 160202'!$Y$2:$AA$85,2,0)</f>
        <v>160202V02</v>
      </c>
      <c r="M20" s="5" t="s">
        <v>921</v>
      </c>
      <c r="O20" s="5" t="str">
        <f t="shared" si="0"/>
        <v>160202V02F01</v>
      </c>
      <c r="P20" s="5" t="s">
        <v>450</v>
      </c>
    </row>
    <row r="21" spans="1:16" ht="21.75" thickBot="1" x14ac:dyDescent="0.4">
      <c r="A21" s="5" t="s">
        <v>72</v>
      </c>
      <c r="B21" s="10" t="s">
        <v>73</v>
      </c>
      <c r="C21" s="5" t="s">
        <v>73</v>
      </c>
      <c r="D21" s="5" t="s">
        <v>13</v>
      </c>
      <c r="E21" s="6">
        <v>2563</v>
      </c>
      <c r="F21" s="5" t="s">
        <v>47</v>
      </c>
      <c r="G21" s="5" t="s">
        <v>23</v>
      </c>
      <c r="H21" s="5" t="s">
        <v>16</v>
      </c>
      <c r="I21" s="5" t="s">
        <v>17</v>
      </c>
      <c r="J21" s="5" t="s">
        <v>18</v>
      </c>
      <c r="L21" s="5" t="str">
        <f>VLOOKUP(P21,'[1]4.รวม 160202'!$Y$2:$AA$85,2,0)</f>
        <v>160202V04</v>
      </c>
      <c r="M21" s="5" t="s">
        <v>3396</v>
      </c>
      <c r="O21" s="5" t="str">
        <f t="shared" si="0"/>
        <v>160202V04F01</v>
      </c>
      <c r="P21" s="5" t="s">
        <v>452</v>
      </c>
    </row>
    <row r="22" spans="1:16" ht="21.75" thickBot="1" x14ac:dyDescent="0.4">
      <c r="A22" s="5" t="s">
        <v>74</v>
      </c>
      <c r="B22" s="10" t="s">
        <v>75</v>
      </c>
      <c r="C22" s="5" t="s">
        <v>75</v>
      </c>
      <c r="D22" s="5" t="s">
        <v>13</v>
      </c>
      <c r="E22" s="6">
        <v>2563</v>
      </c>
      <c r="F22" s="5" t="s">
        <v>47</v>
      </c>
      <c r="G22" s="5" t="s">
        <v>23</v>
      </c>
      <c r="H22" s="5" t="s">
        <v>76</v>
      </c>
      <c r="I22" s="5" t="s">
        <v>77</v>
      </c>
      <c r="J22" s="5" t="s">
        <v>78</v>
      </c>
      <c r="L22" s="5" t="str">
        <f>VLOOKUP(P22,'[1]4.รวม 160202'!$Y$2:$AA$85,2,0)</f>
        <v>160202V02</v>
      </c>
      <c r="M22" s="5" t="s">
        <v>921</v>
      </c>
      <c r="O22" s="5" t="str">
        <f t="shared" si="0"/>
        <v>160202V02F01</v>
      </c>
      <c r="P22" s="5" t="s">
        <v>404</v>
      </c>
    </row>
    <row r="23" spans="1:16" ht="21.75" thickBot="1" x14ac:dyDescent="0.4">
      <c r="A23" s="5" t="s">
        <v>86</v>
      </c>
      <c r="B23" s="10" t="s">
        <v>87</v>
      </c>
      <c r="C23" s="5" t="s">
        <v>87</v>
      </c>
      <c r="D23" s="5" t="s">
        <v>13</v>
      </c>
      <c r="E23" s="6">
        <v>2563</v>
      </c>
      <c r="F23" s="5" t="s">
        <v>88</v>
      </c>
      <c r="G23" s="5" t="s">
        <v>23</v>
      </c>
      <c r="I23" s="5" t="s">
        <v>89</v>
      </c>
      <c r="J23" s="5" t="s">
        <v>90</v>
      </c>
      <c r="L23" s="5" t="str">
        <f>VLOOKUP(P23,'[1]4.รวม 160202'!$Y$2:$AA$85,2,0)</f>
        <v>160202V01</v>
      </c>
      <c r="M23" s="5" t="s">
        <v>3398</v>
      </c>
      <c r="O23" s="5" t="str">
        <f t="shared" si="0"/>
        <v>160202V01F01</v>
      </c>
      <c r="P23" s="5" t="s">
        <v>405</v>
      </c>
    </row>
    <row r="24" spans="1:16" ht="21.75" thickBot="1" x14ac:dyDescent="0.4">
      <c r="A24" s="5" t="s">
        <v>91</v>
      </c>
      <c r="B24" s="10" t="s">
        <v>92</v>
      </c>
      <c r="C24" s="5" t="s">
        <v>92</v>
      </c>
      <c r="D24" s="5" t="s">
        <v>13</v>
      </c>
      <c r="E24" s="6">
        <v>2563</v>
      </c>
      <c r="F24" s="5" t="s">
        <v>47</v>
      </c>
      <c r="G24" s="5" t="s">
        <v>23</v>
      </c>
      <c r="H24" s="5" t="s">
        <v>93</v>
      </c>
      <c r="I24" s="5" t="s">
        <v>28</v>
      </c>
      <c r="J24" s="5" t="s">
        <v>29</v>
      </c>
      <c r="L24" s="5" t="str">
        <f>VLOOKUP(P24,'[1]4.รวม 160202'!$Y$2:$AA$85,2,0)</f>
        <v>160202V02</v>
      </c>
      <c r="M24" s="5" t="s">
        <v>2946</v>
      </c>
      <c r="O24" s="5" t="str">
        <f t="shared" si="0"/>
        <v>160202V02F02</v>
      </c>
      <c r="P24" s="5" t="s">
        <v>406</v>
      </c>
    </row>
    <row r="25" spans="1:16" ht="21.75" thickBot="1" x14ac:dyDescent="0.4">
      <c r="A25" s="5" t="s">
        <v>94</v>
      </c>
      <c r="B25" s="10" t="s">
        <v>95</v>
      </c>
      <c r="C25" s="5" t="s">
        <v>95</v>
      </c>
      <c r="D25" s="5" t="s">
        <v>13</v>
      </c>
      <c r="E25" s="6">
        <v>2563</v>
      </c>
      <c r="F25" s="5" t="s">
        <v>47</v>
      </c>
      <c r="G25" s="5" t="s">
        <v>23</v>
      </c>
      <c r="H25" s="5" t="s">
        <v>34</v>
      </c>
      <c r="I25" s="5" t="s">
        <v>96</v>
      </c>
      <c r="J25" s="5" t="s">
        <v>36</v>
      </c>
      <c r="L25" s="5" t="str">
        <f>VLOOKUP(P25,'[1]4.รวม 160202'!$Y$2:$AA$85,2,0)</f>
        <v>F00</v>
      </c>
      <c r="M25" s="5" t="s">
        <v>3397</v>
      </c>
      <c r="O25" s="5" t="str">
        <f t="shared" si="0"/>
        <v>F00F00</v>
      </c>
      <c r="P25" s="5" t="s">
        <v>407</v>
      </c>
    </row>
    <row r="26" spans="1:16" ht="21.75" thickBot="1" x14ac:dyDescent="0.4">
      <c r="A26" s="5" t="s">
        <v>97</v>
      </c>
      <c r="B26" s="10" t="s">
        <v>98</v>
      </c>
      <c r="C26" s="5" t="s">
        <v>98</v>
      </c>
      <c r="D26" s="5" t="s">
        <v>21</v>
      </c>
      <c r="E26" s="6">
        <v>2563</v>
      </c>
      <c r="F26" s="5" t="s">
        <v>47</v>
      </c>
      <c r="G26" s="5" t="s">
        <v>23</v>
      </c>
      <c r="H26" s="5" t="s">
        <v>99</v>
      </c>
      <c r="I26" s="5" t="s">
        <v>100</v>
      </c>
      <c r="J26" s="5" t="s">
        <v>101</v>
      </c>
      <c r="L26" s="5" t="str">
        <f>VLOOKUP(P26,'[1]4.รวม 160202'!$Y$2:$AA$85,2,0)</f>
        <v>F00</v>
      </c>
      <c r="M26" s="5" t="s">
        <v>3397</v>
      </c>
      <c r="O26" s="5" t="str">
        <f t="shared" si="0"/>
        <v>F00F00</v>
      </c>
      <c r="P26" s="5" t="s">
        <v>454</v>
      </c>
    </row>
    <row r="27" spans="1:16" ht="21.75" thickBot="1" x14ac:dyDescent="0.4">
      <c r="A27" s="5" t="s">
        <v>102</v>
      </c>
      <c r="B27" s="10" t="s">
        <v>103</v>
      </c>
      <c r="C27" s="5" t="s">
        <v>103</v>
      </c>
      <c r="D27" s="5" t="s">
        <v>13</v>
      </c>
      <c r="E27" s="6">
        <v>2563</v>
      </c>
      <c r="F27" s="5" t="s">
        <v>47</v>
      </c>
      <c r="G27" s="5" t="s">
        <v>23</v>
      </c>
      <c r="H27" s="5" t="s">
        <v>65</v>
      </c>
      <c r="I27" s="5" t="s">
        <v>66</v>
      </c>
      <c r="J27" s="5" t="s">
        <v>67</v>
      </c>
      <c r="L27" s="5" t="str">
        <f>VLOOKUP(P27,'[1]4.รวม 160202'!$Y$2:$AA$85,2,0)</f>
        <v>160202V02</v>
      </c>
      <c r="M27" s="5" t="s">
        <v>921</v>
      </c>
      <c r="O27" s="5" t="str">
        <f t="shared" si="0"/>
        <v>160202V02F01</v>
      </c>
      <c r="P27" s="5" t="s">
        <v>408</v>
      </c>
    </row>
    <row r="28" spans="1:16" ht="21.75" thickBot="1" x14ac:dyDescent="0.4">
      <c r="A28" s="5" t="s">
        <v>104</v>
      </c>
      <c r="B28" s="10" t="s">
        <v>105</v>
      </c>
      <c r="C28" s="5" t="s">
        <v>105</v>
      </c>
      <c r="D28" s="5" t="s">
        <v>13</v>
      </c>
      <c r="E28" s="6">
        <v>2563</v>
      </c>
      <c r="F28" s="5" t="s">
        <v>106</v>
      </c>
      <c r="G28" s="5" t="s">
        <v>107</v>
      </c>
      <c r="I28" s="5" t="s">
        <v>24</v>
      </c>
      <c r="J28" s="5" t="s">
        <v>18</v>
      </c>
      <c r="L28" s="5" t="str">
        <f>VLOOKUP(P28,'[1]4.รวม 160202'!$Y$2:$AA$85,2,0)</f>
        <v>160202V04</v>
      </c>
      <c r="M28" s="5" t="s">
        <v>934</v>
      </c>
      <c r="O28" s="5" t="str">
        <f t="shared" si="0"/>
        <v>160202V04F02</v>
      </c>
      <c r="P28" s="5" t="s">
        <v>409</v>
      </c>
    </row>
    <row r="29" spans="1:16" ht="21.75" thickBot="1" x14ac:dyDescent="0.4">
      <c r="A29" s="5" t="s">
        <v>108</v>
      </c>
      <c r="B29" s="10" t="s">
        <v>109</v>
      </c>
      <c r="C29" s="5" t="s">
        <v>109</v>
      </c>
      <c r="D29" s="5" t="s">
        <v>21</v>
      </c>
      <c r="E29" s="6">
        <v>2563</v>
      </c>
      <c r="F29" s="5" t="s">
        <v>47</v>
      </c>
      <c r="G29" s="5" t="s">
        <v>23</v>
      </c>
      <c r="H29" s="5" t="s">
        <v>110</v>
      </c>
      <c r="I29" s="5" t="s">
        <v>111</v>
      </c>
      <c r="J29" s="5" t="s">
        <v>36</v>
      </c>
      <c r="L29" s="5" t="str">
        <f>VLOOKUP(P29,'[1]4.รวม 160202'!$Y$2:$AA$85,2,0)</f>
        <v>160202V04</v>
      </c>
      <c r="M29" s="5" t="s">
        <v>3396</v>
      </c>
      <c r="O29" s="5" t="str">
        <f t="shared" si="0"/>
        <v>160202V04F01</v>
      </c>
      <c r="P29" s="5" t="s">
        <v>455</v>
      </c>
    </row>
    <row r="30" spans="1:16" ht="21.75" thickBot="1" x14ac:dyDescent="0.4">
      <c r="A30" s="5" t="s">
        <v>112</v>
      </c>
      <c r="B30" s="10" t="s">
        <v>113</v>
      </c>
      <c r="C30" s="5" t="s">
        <v>113</v>
      </c>
      <c r="D30" s="5" t="s">
        <v>13</v>
      </c>
      <c r="E30" s="6">
        <v>2563</v>
      </c>
      <c r="F30" s="5" t="s">
        <v>114</v>
      </c>
      <c r="G30" s="5" t="s">
        <v>23</v>
      </c>
      <c r="H30" s="5" t="s">
        <v>115</v>
      </c>
      <c r="I30" s="5" t="s">
        <v>66</v>
      </c>
      <c r="J30" s="5" t="s">
        <v>67</v>
      </c>
      <c r="L30" s="5" t="str">
        <f>VLOOKUP(P30,'[1]4.รวม 160202'!$Y$2:$AA$85,2,0)</f>
        <v>160202V01</v>
      </c>
      <c r="M30" s="5" t="s">
        <v>3398</v>
      </c>
      <c r="O30" s="5" t="str">
        <f t="shared" si="0"/>
        <v>160202V01F01</v>
      </c>
      <c r="P30" s="5" t="s">
        <v>456</v>
      </c>
    </row>
    <row r="31" spans="1:16" ht="21.75" thickBot="1" x14ac:dyDescent="0.4">
      <c r="A31" s="5" t="s">
        <v>116</v>
      </c>
      <c r="B31" s="10" t="s">
        <v>117</v>
      </c>
      <c r="C31" s="5" t="s">
        <v>117</v>
      </c>
      <c r="D31" s="5" t="s">
        <v>13</v>
      </c>
      <c r="E31" s="6">
        <v>2563</v>
      </c>
      <c r="F31" s="5" t="s">
        <v>114</v>
      </c>
      <c r="G31" s="5" t="s">
        <v>23</v>
      </c>
      <c r="I31" s="5" t="s">
        <v>89</v>
      </c>
      <c r="J31" s="5" t="s">
        <v>90</v>
      </c>
      <c r="L31" s="5" t="str">
        <f>VLOOKUP(P31,'[1]4.รวม 160202'!$Y$2:$AA$85,2,0)</f>
        <v>F00</v>
      </c>
      <c r="M31" s="5" t="s">
        <v>3397</v>
      </c>
      <c r="O31" s="5" t="str">
        <f t="shared" si="0"/>
        <v>F00F00</v>
      </c>
      <c r="P31" s="5" t="s">
        <v>457</v>
      </c>
    </row>
    <row r="32" spans="1:16" ht="21.75" thickBot="1" x14ac:dyDescent="0.4">
      <c r="A32" s="5" t="s">
        <v>118</v>
      </c>
      <c r="B32" s="10" t="s">
        <v>119</v>
      </c>
      <c r="C32" s="5" t="s">
        <v>119</v>
      </c>
      <c r="D32" s="5" t="s">
        <v>21</v>
      </c>
      <c r="E32" s="6">
        <v>2563</v>
      </c>
      <c r="F32" s="5" t="s">
        <v>47</v>
      </c>
      <c r="G32" s="5" t="s">
        <v>23</v>
      </c>
      <c r="H32" s="5" t="s">
        <v>120</v>
      </c>
      <c r="I32" s="5" t="s">
        <v>121</v>
      </c>
      <c r="J32" s="5" t="s">
        <v>36</v>
      </c>
      <c r="L32" s="5" t="str">
        <f>VLOOKUP(P32,'[1]4.รวม 160202'!$Y$2:$AA$85,2,0)</f>
        <v>160202V01</v>
      </c>
      <c r="M32" s="5" t="s">
        <v>3398</v>
      </c>
      <c r="O32" s="5" t="str">
        <f t="shared" si="0"/>
        <v>160202V01F01</v>
      </c>
      <c r="P32" s="5" t="s">
        <v>410</v>
      </c>
    </row>
    <row r="33" spans="1:16" ht="21.75" thickBot="1" x14ac:dyDescent="0.4">
      <c r="A33" s="5" t="s">
        <v>122</v>
      </c>
      <c r="B33" s="10" t="s">
        <v>123</v>
      </c>
      <c r="C33" s="5" t="s">
        <v>123</v>
      </c>
      <c r="D33" s="5" t="s">
        <v>13</v>
      </c>
      <c r="E33" s="6">
        <v>2563</v>
      </c>
      <c r="F33" s="5" t="s">
        <v>47</v>
      </c>
      <c r="G33" s="5" t="s">
        <v>23</v>
      </c>
      <c r="H33" s="5" t="s">
        <v>124</v>
      </c>
      <c r="I33" s="5" t="s">
        <v>125</v>
      </c>
      <c r="J33" s="5" t="s">
        <v>67</v>
      </c>
      <c r="L33" s="5" t="str">
        <f>VLOOKUP(P33,'[1]4.รวม 160202'!$Y$2:$AA$85,2,0)</f>
        <v>F00</v>
      </c>
      <c r="M33" s="5" t="s">
        <v>3397</v>
      </c>
      <c r="O33" s="5" t="str">
        <f t="shared" si="0"/>
        <v>F00F00</v>
      </c>
      <c r="P33" s="5" t="s">
        <v>458</v>
      </c>
    </row>
    <row r="34" spans="1:16" ht="21.75" thickBot="1" x14ac:dyDescent="0.4">
      <c r="A34" s="5" t="s">
        <v>126</v>
      </c>
      <c r="B34" s="10" t="s">
        <v>127</v>
      </c>
      <c r="C34" s="5" t="s">
        <v>127</v>
      </c>
      <c r="D34" s="5" t="s">
        <v>13</v>
      </c>
      <c r="E34" s="6">
        <v>2563</v>
      </c>
      <c r="F34" s="5" t="s">
        <v>47</v>
      </c>
      <c r="G34" s="5" t="s">
        <v>23</v>
      </c>
      <c r="H34" s="5" t="s">
        <v>128</v>
      </c>
      <c r="I34" s="5" t="s">
        <v>129</v>
      </c>
      <c r="J34" s="5" t="s">
        <v>36</v>
      </c>
      <c r="L34" s="5" t="str">
        <f>VLOOKUP(P34,'[1]4.รวม 160202'!$Y$2:$AA$85,2,0)</f>
        <v>160202V04</v>
      </c>
      <c r="M34" s="5" t="s">
        <v>934</v>
      </c>
      <c r="O34" s="5" t="str">
        <f t="shared" si="0"/>
        <v>160202V04F02</v>
      </c>
      <c r="P34" s="5" t="s">
        <v>459</v>
      </c>
    </row>
    <row r="35" spans="1:16" ht="21.75" thickBot="1" x14ac:dyDescent="0.4">
      <c r="A35" s="5" t="s">
        <v>130</v>
      </c>
      <c r="B35" s="10" t="s">
        <v>131</v>
      </c>
      <c r="C35" s="5" t="s">
        <v>131</v>
      </c>
      <c r="D35" s="5" t="s">
        <v>13</v>
      </c>
      <c r="E35" s="6">
        <v>2563</v>
      </c>
      <c r="F35" s="5" t="s">
        <v>47</v>
      </c>
      <c r="G35" s="5" t="s">
        <v>23</v>
      </c>
      <c r="H35" s="5" t="s">
        <v>132</v>
      </c>
      <c r="I35" s="5" t="s">
        <v>50</v>
      </c>
      <c r="J35" s="5" t="s">
        <v>18</v>
      </c>
      <c r="L35" s="5" t="str">
        <f>VLOOKUP(P35,'[1]4.รวม 160202'!$Y$2:$AA$85,2,0)</f>
        <v>F00</v>
      </c>
      <c r="M35" s="5" t="s">
        <v>3397</v>
      </c>
      <c r="O35" s="5" t="str">
        <f t="shared" si="0"/>
        <v>F00F00</v>
      </c>
      <c r="P35" s="5" t="s">
        <v>460</v>
      </c>
    </row>
    <row r="36" spans="1:16" ht="21.75" thickBot="1" x14ac:dyDescent="0.4">
      <c r="A36" s="5" t="s">
        <v>133</v>
      </c>
      <c r="B36" s="10" t="s">
        <v>134</v>
      </c>
      <c r="C36" s="5" t="s">
        <v>134</v>
      </c>
      <c r="D36" s="5" t="s">
        <v>13</v>
      </c>
      <c r="E36" s="6">
        <v>2563</v>
      </c>
      <c r="F36" s="5" t="s">
        <v>47</v>
      </c>
      <c r="G36" s="5" t="s">
        <v>23</v>
      </c>
      <c r="H36" s="5" t="s">
        <v>135</v>
      </c>
      <c r="I36" s="5" t="s">
        <v>136</v>
      </c>
      <c r="J36" s="5" t="s">
        <v>29</v>
      </c>
      <c r="L36" s="5" t="str">
        <f>VLOOKUP(P36,'[1]4.รวม 160202'!$Y$2:$AA$85,2,0)</f>
        <v>F00</v>
      </c>
      <c r="M36" s="5" t="s">
        <v>3397</v>
      </c>
      <c r="O36" s="5" t="str">
        <f t="shared" si="0"/>
        <v>F00F00</v>
      </c>
      <c r="P36" s="5" t="s">
        <v>411</v>
      </c>
    </row>
    <row r="37" spans="1:16" ht="21.75" thickBot="1" x14ac:dyDescent="0.4">
      <c r="A37" s="5" t="s">
        <v>137</v>
      </c>
      <c r="B37" s="10" t="s">
        <v>138</v>
      </c>
      <c r="C37" s="5" t="s">
        <v>138</v>
      </c>
      <c r="D37" s="5" t="s">
        <v>13</v>
      </c>
      <c r="E37" s="6">
        <v>2563</v>
      </c>
      <c r="F37" s="5" t="s">
        <v>47</v>
      </c>
      <c r="G37" s="5" t="s">
        <v>23</v>
      </c>
      <c r="H37" s="5" t="s">
        <v>120</v>
      </c>
      <c r="I37" s="5" t="s">
        <v>121</v>
      </c>
      <c r="J37" s="5" t="s">
        <v>36</v>
      </c>
      <c r="L37" s="5" t="str">
        <f>VLOOKUP(P37,'[1]4.รวม 160202'!$Y$2:$AA$85,2,0)</f>
        <v>160202V03</v>
      </c>
      <c r="M37" s="5" t="s">
        <v>895</v>
      </c>
      <c r="O37" s="5" t="str">
        <f t="shared" si="0"/>
        <v>160202V03F01</v>
      </c>
      <c r="P37" s="5" t="s">
        <v>461</v>
      </c>
    </row>
    <row r="38" spans="1:16" ht="21.75" thickBot="1" x14ac:dyDescent="0.4">
      <c r="A38" s="5" t="s">
        <v>139</v>
      </c>
      <c r="B38" s="10" t="s">
        <v>140</v>
      </c>
      <c r="C38" s="5" t="s">
        <v>140</v>
      </c>
      <c r="D38" s="5" t="s">
        <v>21</v>
      </c>
      <c r="E38" s="6">
        <v>2563</v>
      </c>
      <c r="F38" s="5" t="s">
        <v>47</v>
      </c>
      <c r="G38" s="5" t="s">
        <v>23</v>
      </c>
      <c r="H38" s="5" t="s">
        <v>120</v>
      </c>
      <c r="I38" s="5" t="s">
        <v>121</v>
      </c>
      <c r="J38" s="5" t="s">
        <v>36</v>
      </c>
      <c r="L38" s="5" t="str">
        <f>VLOOKUP(P38,'[1]4.รวม 160202'!$Y$2:$AA$85,2,0)</f>
        <v>160202V04</v>
      </c>
      <c r="M38" s="5" t="s">
        <v>3396</v>
      </c>
      <c r="O38" s="5" t="str">
        <f t="shared" si="0"/>
        <v>160202V04F01</v>
      </c>
      <c r="P38" s="5" t="s">
        <v>462</v>
      </c>
    </row>
    <row r="39" spans="1:16" ht="21.75" thickBot="1" x14ac:dyDescent="0.4">
      <c r="A39" s="5" t="s">
        <v>141</v>
      </c>
      <c r="B39" s="10" t="s">
        <v>142</v>
      </c>
      <c r="C39" s="5" t="s">
        <v>142</v>
      </c>
      <c r="D39" s="5" t="s">
        <v>13</v>
      </c>
      <c r="E39" s="6">
        <v>2563</v>
      </c>
      <c r="F39" s="5" t="s">
        <v>47</v>
      </c>
      <c r="G39" s="5" t="s">
        <v>23</v>
      </c>
      <c r="H39" s="5" t="s">
        <v>120</v>
      </c>
      <c r="I39" s="5" t="s">
        <v>121</v>
      </c>
      <c r="J39" s="5" t="s">
        <v>36</v>
      </c>
      <c r="L39" s="5" t="str">
        <f>VLOOKUP(P39,'[1]4.รวม 160202'!$Y$2:$AA$85,2,0)</f>
        <v>160202V03</v>
      </c>
      <c r="M39" s="5" t="s">
        <v>895</v>
      </c>
      <c r="O39" s="5" t="str">
        <f t="shared" si="0"/>
        <v>160202V03F01</v>
      </c>
      <c r="P39" s="5" t="s">
        <v>463</v>
      </c>
    </row>
    <row r="40" spans="1:16" ht="21.75" thickBot="1" x14ac:dyDescent="0.4">
      <c r="A40" s="5" t="s">
        <v>143</v>
      </c>
      <c r="B40" s="10" t="s">
        <v>144</v>
      </c>
      <c r="C40" s="5" t="s">
        <v>144</v>
      </c>
      <c r="D40" s="5" t="s">
        <v>13</v>
      </c>
      <c r="E40" s="6">
        <v>2563</v>
      </c>
      <c r="F40" s="5" t="s">
        <v>47</v>
      </c>
      <c r="G40" s="5" t="s">
        <v>23</v>
      </c>
      <c r="H40" s="5" t="s">
        <v>128</v>
      </c>
      <c r="I40" s="5" t="s">
        <v>145</v>
      </c>
      <c r="J40" s="5" t="s">
        <v>36</v>
      </c>
      <c r="L40" s="5" t="str">
        <f>VLOOKUP(P40,'[1]4.รวม 160202'!$Y$2:$AA$85,2,0)</f>
        <v>F00</v>
      </c>
      <c r="M40" s="5" t="s">
        <v>3397</v>
      </c>
      <c r="O40" s="5" t="str">
        <f t="shared" si="0"/>
        <v>F00F00</v>
      </c>
      <c r="P40" s="5" t="s">
        <v>464</v>
      </c>
    </row>
    <row r="41" spans="1:16" ht="21.75" thickBot="1" x14ac:dyDescent="0.4">
      <c r="A41" s="5" t="s">
        <v>146</v>
      </c>
      <c r="B41" s="10" t="s">
        <v>147</v>
      </c>
      <c r="C41" s="5" t="s">
        <v>147</v>
      </c>
      <c r="D41" s="5" t="s">
        <v>13</v>
      </c>
      <c r="E41" s="6">
        <v>2563</v>
      </c>
      <c r="F41" s="5" t="s">
        <v>47</v>
      </c>
      <c r="G41" s="5" t="s">
        <v>23</v>
      </c>
      <c r="H41" s="5" t="s">
        <v>128</v>
      </c>
      <c r="I41" s="5" t="s">
        <v>145</v>
      </c>
      <c r="J41" s="5" t="s">
        <v>36</v>
      </c>
      <c r="L41" s="5" t="str">
        <f>VLOOKUP(P41,'[1]4.รวม 160202'!$Y$2:$AA$85,2,0)</f>
        <v>160202V03</v>
      </c>
      <c r="M41" s="5" t="s">
        <v>1083</v>
      </c>
      <c r="O41" s="5" t="str">
        <f t="shared" si="0"/>
        <v>160202V03F02</v>
      </c>
      <c r="P41" s="5" t="s">
        <v>412</v>
      </c>
    </row>
    <row r="42" spans="1:16" ht="21.75" thickBot="1" x14ac:dyDescent="0.4">
      <c r="A42" s="5" t="s">
        <v>148</v>
      </c>
      <c r="B42" s="10" t="s">
        <v>149</v>
      </c>
      <c r="C42" s="5" t="s">
        <v>149</v>
      </c>
      <c r="D42" s="5" t="s">
        <v>13</v>
      </c>
      <c r="E42" s="6">
        <v>2563</v>
      </c>
      <c r="F42" s="5" t="s">
        <v>114</v>
      </c>
      <c r="G42" s="5" t="s">
        <v>150</v>
      </c>
      <c r="H42" s="5" t="s">
        <v>151</v>
      </c>
      <c r="I42" s="5" t="s">
        <v>152</v>
      </c>
      <c r="J42" s="5" t="s">
        <v>36</v>
      </c>
      <c r="L42" s="5" t="str">
        <f>VLOOKUP(P42,'[1]4.รวม 160202'!$Y$2:$AA$85,2,0)</f>
        <v>F00</v>
      </c>
      <c r="M42" s="5" t="s">
        <v>3397</v>
      </c>
      <c r="O42" s="5" t="str">
        <f t="shared" si="0"/>
        <v>F00F00</v>
      </c>
      <c r="P42" s="5" t="s">
        <v>413</v>
      </c>
    </row>
    <row r="43" spans="1:16" ht="21.75" thickBot="1" x14ac:dyDescent="0.4">
      <c r="A43" s="5" t="s">
        <v>153</v>
      </c>
      <c r="B43" s="10" t="s">
        <v>388</v>
      </c>
      <c r="C43" s="5" t="s">
        <v>154</v>
      </c>
      <c r="D43" s="5" t="s">
        <v>13</v>
      </c>
      <c r="E43" s="6">
        <v>2563</v>
      </c>
      <c r="F43" s="5" t="s">
        <v>155</v>
      </c>
      <c r="G43" s="5" t="s">
        <v>23</v>
      </c>
      <c r="H43" s="5" t="s">
        <v>156</v>
      </c>
      <c r="I43" s="5" t="s">
        <v>125</v>
      </c>
      <c r="J43" s="5" t="s">
        <v>67</v>
      </c>
      <c r="L43" s="5" t="str">
        <f>VLOOKUP(P43,'[1]4.รวม 160202'!$Y$2:$AA$85,2,0)</f>
        <v>F00</v>
      </c>
      <c r="M43" s="5" t="s">
        <v>3397</v>
      </c>
      <c r="O43" s="5" t="str">
        <f t="shared" si="0"/>
        <v>F00F00</v>
      </c>
      <c r="P43" s="5" t="s">
        <v>465</v>
      </c>
    </row>
    <row r="44" spans="1:16" ht="21.75" thickBot="1" x14ac:dyDescent="0.4">
      <c r="A44" s="5" t="s">
        <v>157</v>
      </c>
      <c r="B44" s="10" t="s">
        <v>158</v>
      </c>
      <c r="C44" s="5" t="s">
        <v>158</v>
      </c>
      <c r="D44" s="5" t="s">
        <v>13</v>
      </c>
      <c r="E44" s="6">
        <v>2563</v>
      </c>
      <c r="F44" s="5" t="s">
        <v>155</v>
      </c>
      <c r="G44" s="5" t="s">
        <v>23</v>
      </c>
      <c r="H44" s="5" t="s">
        <v>159</v>
      </c>
      <c r="I44" s="5" t="s">
        <v>160</v>
      </c>
      <c r="J44" s="5" t="s">
        <v>29</v>
      </c>
      <c r="L44" s="5" t="str">
        <f>VLOOKUP(P44,'[1]4.รวม 160202'!$Y$2:$AA$85,2,0)</f>
        <v>160202V03</v>
      </c>
      <c r="M44" s="5" t="s">
        <v>895</v>
      </c>
      <c r="O44" s="5" t="str">
        <f t="shared" si="0"/>
        <v>160202V03F01</v>
      </c>
      <c r="P44" s="5" t="s">
        <v>414</v>
      </c>
    </row>
    <row r="45" spans="1:16" ht="21.75" thickBot="1" x14ac:dyDescent="0.4">
      <c r="A45" s="5" t="s">
        <v>161</v>
      </c>
      <c r="B45" s="10" t="s">
        <v>162</v>
      </c>
      <c r="C45" s="5" t="s">
        <v>162</v>
      </c>
      <c r="D45" s="5" t="s">
        <v>13</v>
      </c>
      <c r="E45" s="6">
        <v>2563</v>
      </c>
      <c r="F45" s="5" t="s">
        <v>163</v>
      </c>
      <c r="G45" s="5" t="s">
        <v>23</v>
      </c>
      <c r="H45" s="5" t="s">
        <v>164</v>
      </c>
      <c r="I45" s="5" t="s">
        <v>165</v>
      </c>
      <c r="J45" s="5" t="s">
        <v>166</v>
      </c>
      <c r="L45" s="5" t="s">
        <v>520</v>
      </c>
      <c r="M45" s="5" t="s">
        <v>3397</v>
      </c>
      <c r="O45" s="5" t="str">
        <f t="shared" si="0"/>
        <v>F00F00</v>
      </c>
      <c r="P45" s="5" t="s">
        <v>466</v>
      </c>
    </row>
    <row r="46" spans="1:16" s="8" customFormat="1" ht="21.75" thickBot="1" x14ac:dyDescent="0.4">
      <c r="A46" s="5" t="s">
        <v>192</v>
      </c>
      <c r="B46" s="10" t="s">
        <v>193</v>
      </c>
      <c r="C46" s="5" t="s">
        <v>193</v>
      </c>
      <c r="D46" s="5" t="s">
        <v>13</v>
      </c>
      <c r="E46" s="6">
        <v>2563</v>
      </c>
      <c r="F46" s="5" t="s">
        <v>194</v>
      </c>
      <c r="G46" s="5" t="s">
        <v>23</v>
      </c>
      <c r="H46" s="5" t="s">
        <v>195</v>
      </c>
      <c r="I46" s="5" t="s">
        <v>125</v>
      </c>
      <c r="J46" s="5" t="s">
        <v>67</v>
      </c>
      <c r="K46" s="5"/>
      <c r="L46" s="5" t="s">
        <v>178</v>
      </c>
      <c r="M46" s="5" t="s">
        <v>895</v>
      </c>
      <c r="O46" s="5" t="str">
        <f t="shared" si="0"/>
        <v>160202V03F01</v>
      </c>
      <c r="P46" s="5" t="s">
        <v>416</v>
      </c>
    </row>
    <row r="47" spans="1:16" s="8" customFormat="1" ht="21.75" thickBot="1" x14ac:dyDescent="0.4">
      <c r="A47" s="5" t="s">
        <v>196</v>
      </c>
      <c r="B47" s="10" t="s">
        <v>197</v>
      </c>
      <c r="C47" s="5" t="s">
        <v>197</v>
      </c>
      <c r="D47" s="5" t="s">
        <v>13</v>
      </c>
      <c r="E47" s="6">
        <v>2564</v>
      </c>
      <c r="F47" s="5" t="s">
        <v>181</v>
      </c>
      <c r="G47" s="5" t="s">
        <v>48</v>
      </c>
      <c r="H47" s="5" t="s">
        <v>39</v>
      </c>
      <c r="I47" s="5" t="s">
        <v>28</v>
      </c>
      <c r="J47" s="5" t="s">
        <v>29</v>
      </c>
      <c r="K47" s="5"/>
      <c r="L47" s="5" t="s">
        <v>183</v>
      </c>
      <c r="M47" s="5" t="s">
        <v>921</v>
      </c>
      <c r="O47" s="5" t="str">
        <f t="shared" si="0"/>
        <v>160202V02F01</v>
      </c>
      <c r="P47" s="5" t="s">
        <v>467</v>
      </c>
    </row>
    <row r="48" spans="1:16" s="8" customFormat="1" ht="21.75" thickBot="1" x14ac:dyDescent="0.4">
      <c r="A48" s="5" t="s">
        <v>198</v>
      </c>
      <c r="B48" s="10" t="s">
        <v>199</v>
      </c>
      <c r="C48" s="5" t="s">
        <v>199</v>
      </c>
      <c r="D48" s="5" t="s">
        <v>13</v>
      </c>
      <c r="E48" s="6">
        <v>2564</v>
      </c>
      <c r="F48" s="5" t="s">
        <v>181</v>
      </c>
      <c r="G48" s="5" t="s">
        <v>48</v>
      </c>
      <c r="H48" s="5" t="s">
        <v>93</v>
      </c>
      <c r="I48" s="5" t="s">
        <v>28</v>
      </c>
      <c r="J48" s="5" t="s">
        <v>29</v>
      </c>
      <c r="K48" s="5" t="s">
        <v>200</v>
      </c>
      <c r="L48" s="5" t="s">
        <v>183</v>
      </c>
      <c r="M48" s="5" t="s">
        <v>921</v>
      </c>
      <c r="O48" s="5" t="str">
        <f t="shared" si="0"/>
        <v>160202V02F01</v>
      </c>
      <c r="P48" s="5" t="s">
        <v>468</v>
      </c>
    </row>
    <row r="49" spans="1:16" s="8" customFormat="1" ht="21.75" thickBot="1" x14ac:dyDescent="0.4">
      <c r="A49" s="5" t="s">
        <v>201</v>
      </c>
      <c r="B49" s="10" t="s">
        <v>202</v>
      </c>
      <c r="C49" s="5" t="s">
        <v>202</v>
      </c>
      <c r="D49" s="5" t="s">
        <v>13</v>
      </c>
      <c r="E49" s="6">
        <v>2564</v>
      </c>
      <c r="F49" s="5" t="s">
        <v>181</v>
      </c>
      <c r="G49" s="5" t="s">
        <v>48</v>
      </c>
      <c r="H49" s="5" t="s">
        <v>27</v>
      </c>
      <c r="I49" s="5" t="s">
        <v>28</v>
      </c>
      <c r="J49" s="5" t="s">
        <v>29</v>
      </c>
      <c r="K49" s="5"/>
      <c r="L49" s="5" t="s">
        <v>183</v>
      </c>
      <c r="M49" s="5" t="s">
        <v>921</v>
      </c>
      <c r="O49" s="5" t="str">
        <f t="shared" si="0"/>
        <v>160202V02F01</v>
      </c>
      <c r="P49" s="5" t="s">
        <v>469</v>
      </c>
    </row>
    <row r="50" spans="1:16" s="8" customFormat="1" ht="21.75" thickBot="1" x14ac:dyDescent="0.4">
      <c r="A50" s="5" t="s">
        <v>203</v>
      </c>
      <c r="B50" s="10" t="s">
        <v>204</v>
      </c>
      <c r="C50" s="5" t="s">
        <v>204</v>
      </c>
      <c r="D50" s="5" t="s">
        <v>13</v>
      </c>
      <c r="E50" s="6">
        <v>2564</v>
      </c>
      <c r="F50" s="5" t="s">
        <v>181</v>
      </c>
      <c r="G50" s="5" t="s">
        <v>48</v>
      </c>
      <c r="H50" s="5" t="s">
        <v>128</v>
      </c>
      <c r="I50" s="5" t="s">
        <v>182</v>
      </c>
      <c r="J50" s="5" t="s">
        <v>85</v>
      </c>
      <c r="K50" s="5"/>
      <c r="L50" s="5" t="s">
        <v>183</v>
      </c>
      <c r="M50" s="5" t="s">
        <v>2946</v>
      </c>
      <c r="O50" s="5" t="str">
        <f t="shared" si="0"/>
        <v>160202V02F02</v>
      </c>
      <c r="P50" s="5" t="s">
        <v>470</v>
      </c>
    </row>
    <row r="51" spans="1:16" s="8" customFormat="1" ht="21.75" thickBot="1" x14ac:dyDescent="0.4">
      <c r="A51" s="5" t="s">
        <v>206</v>
      </c>
      <c r="B51" s="10" t="s">
        <v>207</v>
      </c>
      <c r="C51" s="5" t="s">
        <v>207</v>
      </c>
      <c r="D51" s="5" t="s">
        <v>13</v>
      </c>
      <c r="E51" s="6">
        <v>2564</v>
      </c>
      <c r="F51" s="5" t="s">
        <v>181</v>
      </c>
      <c r="G51" s="5" t="s">
        <v>48</v>
      </c>
      <c r="H51" s="5" t="s">
        <v>128</v>
      </c>
      <c r="I51" s="5" t="s">
        <v>182</v>
      </c>
      <c r="J51" s="5" t="s">
        <v>85</v>
      </c>
      <c r="K51" s="5"/>
      <c r="L51" s="5" t="s">
        <v>183</v>
      </c>
      <c r="M51" s="5" t="s">
        <v>1938</v>
      </c>
      <c r="O51" s="5" t="str">
        <f t="shared" si="0"/>
        <v>160202V02F03</v>
      </c>
      <c r="P51" s="5" t="s">
        <v>471</v>
      </c>
    </row>
    <row r="52" spans="1:16" s="8" customFormat="1" ht="21.75" thickBot="1" x14ac:dyDescent="0.4">
      <c r="A52" s="5" t="s">
        <v>208</v>
      </c>
      <c r="B52" s="10" t="s">
        <v>209</v>
      </c>
      <c r="C52" s="5" t="s">
        <v>209</v>
      </c>
      <c r="D52" s="5" t="s">
        <v>13</v>
      </c>
      <c r="E52" s="6">
        <v>2564</v>
      </c>
      <c r="F52" s="5" t="s">
        <v>181</v>
      </c>
      <c r="G52" s="5" t="s">
        <v>48</v>
      </c>
      <c r="H52" s="5" t="s">
        <v>128</v>
      </c>
      <c r="I52" s="5" t="s">
        <v>182</v>
      </c>
      <c r="J52" s="5" t="s">
        <v>85</v>
      </c>
      <c r="K52" s="5"/>
      <c r="L52" s="5" t="s">
        <v>183</v>
      </c>
      <c r="M52" s="5" t="s">
        <v>1938</v>
      </c>
      <c r="O52" s="5" t="str">
        <f t="shared" si="0"/>
        <v>160202V02F03</v>
      </c>
      <c r="P52" s="5" t="s">
        <v>472</v>
      </c>
    </row>
    <row r="53" spans="1:16" s="8" customFormat="1" ht="21.75" thickBot="1" x14ac:dyDescent="0.4">
      <c r="A53" s="5" t="s">
        <v>210</v>
      </c>
      <c r="B53" s="10" t="s">
        <v>211</v>
      </c>
      <c r="C53" s="5" t="s">
        <v>211</v>
      </c>
      <c r="D53" s="5" t="s">
        <v>13</v>
      </c>
      <c r="E53" s="6">
        <v>2564</v>
      </c>
      <c r="F53" s="5" t="s">
        <v>181</v>
      </c>
      <c r="G53" s="5" t="s">
        <v>48</v>
      </c>
      <c r="H53" s="5" t="s">
        <v>128</v>
      </c>
      <c r="I53" s="5" t="s">
        <v>182</v>
      </c>
      <c r="J53" s="5" t="s">
        <v>85</v>
      </c>
      <c r="K53" s="5"/>
      <c r="L53" s="5" t="s">
        <v>183</v>
      </c>
      <c r="M53" s="5" t="s">
        <v>1938</v>
      </c>
      <c r="O53" s="5" t="str">
        <f t="shared" si="0"/>
        <v>160202V02F03</v>
      </c>
      <c r="P53" s="5" t="s">
        <v>473</v>
      </c>
    </row>
    <row r="54" spans="1:16" s="8" customFormat="1" ht="21.75" thickBot="1" x14ac:dyDescent="0.4">
      <c r="A54" s="5" t="s">
        <v>212</v>
      </c>
      <c r="B54" s="10" t="s">
        <v>213</v>
      </c>
      <c r="C54" s="5" t="s">
        <v>213</v>
      </c>
      <c r="D54" s="5" t="s">
        <v>13</v>
      </c>
      <c r="E54" s="6">
        <v>2564</v>
      </c>
      <c r="F54" s="5" t="s">
        <v>181</v>
      </c>
      <c r="G54" s="5" t="s">
        <v>48</v>
      </c>
      <c r="H54" s="5" t="s">
        <v>128</v>
      </c>
      <c r="I54" s="5" t="s">
        <v>182</v>
      </c>
      <c r="J54" s="5" t="s">
        <v>85</v>
      </c>
      <c r="K54" s="5"/>
      <c r="L54" s="5" t="s">
        <v>183</v>
      </c>
      <c r="M54" s="5" t="s">
        <v>1938</v>
      </c>
      <c r="O54" s="5" t="str">
        <f t="shared" si="0"/>
        <v>160202V02F03</v>
      </c>
      <c r="P54" s="5" t="s">
        <v>474</v>
      </c>
    </row>
    <row r="55" spans="1:16" s="8" customFormat="1" ht="21.75" thickBot="1" x14ac:dyDescent="0.4">
      <c r="A55" s="5" t="s">
        <v>214</v>
      </c>
      <c r="B55" s="10" t="s">
        <v>215</v>
      </c>
      <c r="C55" s="5" t="s">
        <v>215</v>
      </c>
      <c r="D55" s="5" t="s">
        <v>13</v>
      </c>
      <c r="E55" s="6">
        <v>2564</v>
      </c>
      <c r="F55" s="5" t="s">
        <v>181</v>
      </c>
      <c r="G55" s="5" t="s">
        <v>48</v>
      </c>
      <c r="H55" s="5" t="s">
        <v>170</v>
      </c>
      <c r="I55" s="5" t="s">
        <v>216</v>
      </c>
      <c r="J55" s="5" t="s">
        <v>29</v>
      </c>
      <c r="K55" s="5"/>
      <c r="L55" s="5" t="s">
        <v>178</v>
      </c>
      <c r="M55" s="5" t="s">
        <v>895</v>
      </c>
      <c r="O55" s="5" t="str">
        <f t="shared" si="0"/>
        <v>160202V03F01</v>
      </c>
      <c r="P55" s="5" t="s">
        <v>417</v>
      </c>
    </row>
    <row r="56" spans="1:16" s="8" customFormat="1" ht="21.75" thickBot="1" x14ac:dyDescent="0.4">
      <c r="A56" s="5" t="s">
        <v>217</v>
      </c>
      <c r="B56" s="10" t="s">
        <v>218</v>
      </c>
      <c r="C56" s="5" t="s">
        <v>218</v>
      </c>
      <c r="D56" s="5" t="s">
        <v>13</v>
      </c>
      <c r="E56" s="6">
        <v>2564</v>
      </c>
      <c r="F56" s="5" t="s">
        <v>181</v>
      </c>
      <c r="G56" s="5" t="s">
        <v>48</v>
      </c>
      <c r="H56" s="5"/>
      <c r="I56" s="5" t="s">
        <v>89</v>
      </c>
      <c r="J56" s="5" t="s">
        <v>90</v>
      </c>
      <c r="K56" s="5"/>
      <c r="L56" s="5" t="s">
        <v>178</v>
      </c>
      <c r="M56" s="5" t="s">
        <v>895</v>
      </c>
      <c r="O56" s="5" t="str">
        <f t="shared" si="0"/>
        <v>160202V03F01</v>
      </c>
      <c r="P56" s="5" t="s">
        <v>475</v>
      </c>
    </row>
    <row r="57" spans="1:16" s="8" customFormat="1" ht="21.75" thickBot="1" x14ac:dyDescent="0.4">
      <c r="A57" s="5" t="s">
        <v>219</v>
      </c>
      <c r="B57" s="10" t="s">
        <v>147</v>
      </c>
      <c r="C57" s="5" t="s">
        <v>147</v>
      </c>
      <c r="D57" s="5" t="s">
        <v>220</v>
      </c>
      <c r="E57" s="6">
        <v>2564</v>
      </c>
      <c r="F57" s="5" t="s">
        <v>181</v>
      </c>
      <c r="G57" s="5" t="s">
        <v>48</v>
      </c>
      <c r="H57" s="5" t="s">
        <v>70</v>
      </c>
      <c r="I57" s="5" t="s">
        <v>221</v>
      </c>
      <c r="J57" s="5" t="s">
        <v>36</v>
      </c>
      <c r="K57" s="5"/>
      <c r="L57" s="5" t="s">
        <v>178</v>
      </c>
      <c r="M57" s="5" t="s">
        <v>895</v>
      </c>
      <c r="O57" s="5" t="str">
        <f t="shared" si="0"/>
        <v>160202V03F01</v>
      </c>
      <c r="P57" s="5" t="s">
        <v>418</v>
      </c>
    </row>
    <row r="58" spans="1:16" s="8" customFormat="1" ht="21.75" thickBot="1" x14ac:dyDescent="0.4">
      <c r="A58" s="5" t="s">
        <v>222</v>
      </c>
      <c r="B58" s="10" t="s">
        <v>223</v>
      </c>
      <c r="C58" s="5" t="s">
        <v>223</v>
      </c>
      <c r="D58" s="5" t="s">
        <v>13</v>
      </c>
      <c r="E58" s="6">
        <v>2564</v>
      </c>
      <c r="F58" s="5" t="s">
        <v>181</v>
      </c>
      <c r="G58" s="5" t="s">
        <v>224</v>
      </c>
      <c r="H58" s="5" t="s">
        <v>225</v>
      </c>
      <c r="I58" s="5" t="s">
        <v>136</v>
      </c>
      <c r="J58" s="5" t="s">
        <v>29</v>
      </c>
      <c r="K58" s="5"/>
      <c r="L58" s="5" t="s">
        <v>168</v>
      </c>
      <c r="M58" s="5" t="s">
        <v>3396</v>
      </c>
      <c r="O58" s="5" t="str">
        <f t="shared" si="0"/>
        <v>160202V04F01</v>
      </c>
      <c r="P58" s="5" t="s">
        <v>419</v>
      </c>
    </row>
    <row r="59" spans="1:16" s="8" customFormat="1" ht="21.75" thickBot="1" x14ac:dyDescent="0.4">
      <c r="A59" s="5" t="s">
        <v>227</v>
      </c>
      <c r="B59" s="10" t="s">
        <v>228</v>
      </c>
      <c r="C59" s="5" t="s">
        <v>228</v>
      </c>
      <c r="D59" s="5" t="s">
        <v>13</v>
      </c>
      <c r="E59" s="6">
        <v>2564</v>
      </c>
      <c r="F59" s="5" t="s">
        <v>181</v>
      </c>
      <c r="G59" s="5" t="s">
        <v>48</v>
      </c>
      <c r="H59" s="5" t="s">
        <v>76</v>
      </c>
      <c r="I59" s="5" t="s">
        <v>77</v>
      </c>
      <c r="J59" s="5" t="s">
        <v>78</v>
      </c>
      <c r="K59" s="5"/>
      <c r="L59" s="5" t="s">
        <v>178</v>
      </c>
      <c r="M59" s="5" t="s">
        <v>895</v>
      </c>
      <c r="O59" s="5" t="str">
        <f t="shared" si="0"/>
        <v>160202V03F01</v>
      </c>
      <c r="P59" s="5" t="s">
        <v>420</v>
      </c>
    </row>
    <row r="60" spans="1:16" s="8" customFormat="1" ht="21.75" thickBot="1" x14ac:dyDescent="0.4">
      <c r="A60" s="5" t="s">
        <v>229</v>
      </c>
      <c r="B60" s="10" t="s">
        <v>46</v>
      </c>
      <c r="C60" s="5" t="s">
        <v>46</v>
      </c>
      <c r="D60" s="5" t="s">
        <v>13</v>
      </c>
      <c r="E60" s="6">
        <v>2564</v>
      </c>
      <c r="F60" s="5" t="s">
        <v>181</v>
      </c>
      <c r="G60" s="5" t="s">
        <v>48</v>
      </c>
      <c r="H60" s="5" t="s">
        <v>49</v>
      </c>
      <c r="I60" s="5" t="s">
        <v>50</v>
      </c>
      <c r="J60" s="5" t="s">
        <v>18</v>
      </c>
      <c r="K60" s="5"/>
      <c r="L60" s="5" t="s">
        <v>171</v>
      </c>
      <c r="M60" s="5" t="s">
        <v>3399</v>
      </c>
      <c r="O60" s="5" t="str">
        <f t="shared" si="0"/>
        <v>160202V01F03</v>
      </c>
      <c r="P60" s="5" t="s">
        <v>476</v>
      </c>
    </row>
    <row r="61" spans="1:16" s="8" customFormat="1" ht="21.75" thickBot="1" x14ac:dyDescent="0.4">
      <c r="A61" s="5" t="s">
        <v>230</v>
      </c>
      <c r="B61" s="10" t="s">
        <v>55</v>
      </c>
      <c r="C61" s="5" t="s">
        <v>55</v>
      </c>
      <c r="D61" s="5" t="s">
        <v>13</v>
      </c>
      <c r="E61" s="6">
        <v>2564</v>
      </c>
      <c r="F61" s="5" t="s">
        <v>181</v>
      </c>
      <c r="G61" s="5" t="s">
        <v>53</v>
      </c>
      <c r="H61" s="5" t="s">
        <v>49</v>
      </c>
      <c r="I61" s="5" t="s">
        <v>50</v>
      </c>
      <c r="J61" s="5" t="s">
        <v>18</v>
      </c>
      <c r="K61" s="5"/>
      <c r="L61" s="5" t="s">
        <v>168</v>
      </c>
      <c r="M61" s="5" t="s">
        <v>934</v>
      </c>
      <c r="O61" s="5" t="str">
        <f t="shared" si="0"/>
        <v>160202V04F02</v>
      </c>
      <c r="P61" s="5" t="s">
        <v>421</v>
      </c>
    </row>
    <row r="62" spans="1:16" s="8" customFormat="1" ht="21.75" thickBot="1" x14ac:dyDescent="0.4">
      <c r="A62" s="5" t="s">
        <v>231</v>
      </c>
      <c r="B62" s="10" t="s">
        <v>232</v>
      </c>
      <c r="C62" s="5" t="s">
        <v>232</v>
      </c>
      <c r="D62" s="5" t="s">
        <v>13</v>
      </c>
      <c r="E62" s="6">
        <v>2564</v>
      </c>
      <c r="F62" s="5" t="s">
        <v>233</v>
      </c>
      <c r="G62" s="5" t="s">
        <v>234</v>
      </c>
      <c r="H62" s="5" t="s">
        <v>235</v>
      </c>
      <c r="I62" s="5" t="s">
        <v>66</v>
      </c>
      <c r="J62" s="5" t="s">
        <v>67</v>
      </c>
      <c r="K62" s="5"/>
      <c r="L62" s="5" t="s">
        <v>178</v>
      </c>
      <c r="M62" s="5" t="s">
        <v>1083</v>
      </c>
      <c r="O62" s="5" t="str">
        <f t="shared" si="0"/>
        <v>160202V03F02</v>
      </c>
      <c r="P62" s="5" t="s">
        <v>477</v>
      </c>
    </row>
    <row r="63" spans="1:16" s="8" customFormat="1" ht="21.75" thickBot="1" x14ac:dyDescent="0.4">
      <c r="A63" s="5" t="s">
        <v>236</v>
      </c>
      <c r="B63" s="10" t="s">
        <v>237</v>
      </c>
      <c r="C63" s="5" t="s">
        <v>237</v>
      </c>
      <c r="D63" s="5" t="s">
        <v>13</v>
      </c>
      <c r="E63" s="6">
        <v>2564</v>
      </c>
      <c r="F63" s="5" t="s">
        <v>181</v>
      </c>
      <c r="G63" s="5" t="s">
        <v>48</v>
      </c>
      <c r="H63" s="5" t="s">
        <v>120</v>
      </c>
      <c r="I63" s="5" t="s">
        <v>121</v>
      </c>
      <c r="J63" s="5" t="s">
        <v>36</v>
      </c>
      <c r="K63" s="5"/>
      <c r="L63" s="5" t="s">
        <v>178</v>
      </c>
      <c r="M63" s="5" t="s">
        <v>895</v>
      </c>
      <c r="O63" s="5" t="str">
        <f t="shared" si="0"/>
        <v>160202V03F01</v>
      </c>
      <c r="P63" s="5" t="s">
        <v>422</v>
      </c>
    </row>
    <row r="64" spans="1:16" s="8" customFormat="1" ht="21.75" thickBot="1" x14ac:dyDescent="0.4">
      <c r="A64" s="5" t="s">
        <v>238</v>
      </c>
      <c r="B64" s="10" t="s">
        <v>239</v>
      </c>
      <c r="C64" s="5" t="s">
        <v>239</v>
      </c>
      <c r="D64" s="5" t="s">
        <v>13</v>
      </c>
      <c r="E64" s="6">
        <v>2564</v>
      </c>
      <c r="F64" s="5" t="s">
        <v>181</v>
      </c>
      <c r="G64" s="5" t="s">
        <v>48</v>
      </c>
      <c r="H64" s="5" t="s">
        <v>65</v>
      </c>
      <c r="I64" s="5" t="s">
        <v>66</v>
      </c>
      <c r="J64" s="5" t="s">
        <v>67</v>
      </c>
      <c r="K64" s="5"/>
      <c r="L64" s="5" t="s">
        <v>171</v>
      </c>
      <c r="M64" s="5" t="s">
        <v>1007</v>
      </c>
      <c r="O64" s="5" t="str">
        <f t="shared" si="0"/>
        <v>160202V01F02</v>
      </c>
      <c r="P64" s="5" t="s">
        <v>423</v>
      </c>
    </row>
    <row r="65" spans="1:16" s="8" customFormat="1" ht="21.75" thickBot="1" x14ac:dyDescent="0.4">
      <c r="A65" s="5" t="s">
        <v>240</v>
      </c>
      <c r="B65" s="10" t="s">
        <v>241</v>
      </c>
      <c r="C65" s="5" t="s">
        <v>241</v>
      </c>
      <c r="D65" s="5" t="s">
        <v>13</v>
      </c>
      <c r="E65" s="6">
        <v>2564</v>
      </c>
      <c r="F65" s="5" t="s">
        <v>242</v>
      </c>
      <c r="G65" s="5" t="s">
        <v>48</v>
      </c>
      <c r="H65" s="5" t="s">
        <v>243</v>
      </c>
      <c r="I65" s="5" t="s">
        <v>125</v>
      </c>
      <c r="J65" s="5" t="s">
        <v>67</v>
      </c>
      <c r="K65" s="5"/>
      <c r="L65" s="5" t="s">
        <v>178</v>
      </c>
      <c r="M65" s="5" t="s">
        <v>895</v>
      </c>
      <c r="O65" s="5" t="str">
        <f t="shared" si="0"/>
        <v>160202V03F01</v>
      </c>
      <c r="P65" s="5" t="s">
        <v>478</v>
      </c>
    </row>
    <row r="66" spans="1:16" s="8" customFormat="1" ht="21.75" thickBot="1" x14ac:dyDescent="0.4">
      <c r="A66" s="5" t="s">
        <v>244</v>
      </c>
      <c r="B66" s="10" t="s">
        <v>245</v>
      </c>
      <c r="C66" s="5" t="s">
        <v>245</v>
      </c>
      <c r="D66" s="5" t="s">
        <v>13</v>
      </c>
      <c r="E66" s="6">
        <v>2564</v>
      </c>
      <c r="F66" s="5" t="s">
        <v>181</v>
      </c>
      <c r="G66" s="5" t="s">
        <v>53</v>
      </c>
      <c r="H66" s="5" t="s">
        <v>49</v>
      </c>
      <c r="I66" s="5" t="s">
        <v>50</v>
      </c>
      <c r="J66" s="5" t="s">
        <v>18</v>
      </c>
      <c r="K66" s="5"/>
      <c r="L66" s="5" t="s">
        <v>171</v>
      </c>
      <c r="M66" s="5" t="s">
        <v>3399</v>
      </c>
      <c r="O66" s="5" t="str">
        <f t="shared" si="0"/>
        <v>160202V01F03</v>
      </c>
      <c r="P66" s="5" t="s">
        <v>479</v>
      </c>
    </row>
    <row r="67" spans="1:16" s="8" customFormat="1" ht="21.75" thickBot="1" x14ac:dyDescent="0.4">
      <c r="A67" s="5" t="s">
        <v>246</v>
      </c>
      <c r="B67" s="10" t="s">
        <v>247</v>
      </c>
      <c r="C67" s="5" t="s">
        <v>247</v>
      </c>
      <c r="D67" s="5" t="s">
        <v>21</v>
      </c>
      <c r="E67" s="6">
        <v>2564</v>
      </c>
      <c r="F67" s="5" t="s">
        <v>248</v>
      </c>
      <c r="G67" s="5" t="s">
        <v>248</v>
      </c>
      <c r="H67" s="5" t="s">
        <v>249</v>
      </c>
      <c r="I67" s="5" t="s">
        <v>66</v>
      </c>
      <c r="J67" s="5" t="s">
        <v>67</v>
      </c>
      <c r="K67" s="5"/>
      <c r="L67" s="5" t="s">
        <v>178</v>
      </c>
      <c r="M67" s="5" t="s">
        <v>895</v>
      </c>
      <c r="O67" s="5" t="str">
        <f t="shared" si="0"/>
        <v>160202V03F01</v>
      </c>
      <c r="P67" s="5" t="s">
        <v>424</v>
      </c>
    </row>
    <row r="68" spans="1:16" s="8" customFormat="1" ht="21.75" thickBot="1" x14ac:dyDescent="0.4">
      <c r="A68" s="5" t="s">
        <v>250</v>
      </c>
      <c r="B68" s="10" t="s">
        <v>251</v>
      </c>
      <c r="C68" s="5" t="s">
        <v>251</v>
      </c>
      <c r="D68" s="5" t="s">
        <v>13</v>
      </c>
      <c r="E68" s="6">
        <v>2564</v>
      </c>
      <c r="F68" s="5" t="s">
        <v>181</v>
      </c>
      <c r="G68" s="5" t="s">
        <v>48</v>
      </c>
      <c r="H68" s="5" t="s">
        <v>16</v>
      </c>
      <c r="I68" s="5" t="s">
        <v>17</v>
      </c>
      <c r="J68" s="5" t="s">
        <v>18</v>
      </c>
      <c r="K68" s="5"/>
      <c r="L68" s="5" t="s">
        <v>183</v>
      </c>
      <c r="M68" s="5" t="s">
        <v>921</v>
      </c>
      <c r="O68" s="5" t="str">
        <f t="shared" si="0"/>
        <v>160202V02F01</v>
      </c>
      <c r="P68" s="5" t="s">
        <v>480</v>
      </c>
    </row>
    <row r="69" spans="1:16" s="8" customFormat="1" ht="21.75" thickBot="1" x14ac:dyDescent="0.4">
      <c r="A69" s="5" t="s">
        <v>252</v>
      </c>
      <c r="B69" s="10" t="s">
        <v>389</v>
      </c>
      <c r="C69" s="5" t="s">
        <v>253</v>
      </c>
      <c r="D69" s="5" t="s">
        <v>21</v>
      </c>
      <c r="E69" s="6">
        <v>2564</v>
      </c>
      <c r="F69" s="5" t="s">
        <v>181</v>
      </c>
      <c r="G69" s="5" t="s">
        <v>48</v>
      </c>
      <c r="H69" s="5" t="s">
        <v>254</v>
      </c>
      <c r="I69" s="5" t="s">
        <v>255</v>
      </c>
      <c r="J69" s="5" t="s">
        <v>29</v>
      </c>
      <c r="K69" s="5"/>
      <c r="L69" s="5" t="s">
        <v>178</v>
      </c>
      <c r="M69" s="5" t="s">
        <v>895</v>
      </c>
      <c r="O69" s="5" t="str">
        <f t="shared" si="0"/>
        <v>160202V03F01</v>
      </c>
      <c r="P69" s="5" t="s">
        <v>481</v>
      </c>
    </row>
    <row r="70" spans="1:16" s="8" customFormat="1" ht="21.75" thickBot="1" x14ac:dyDescent="0.4">
      <c r="A70" s="5" t="s">
        <v>256</v>
      </c>
      <c r="B70" s="10" t="s">
        <v>257</v>
      </c>
      <c r="C70" s="5" t="s">
        <v>257</v>
      </c>
      <c r="D70" s="5" t="s">
        <v>13</v>
      </c>
      <c r="E70" s="6">
        <v>2564</v>
      </c>
      <c r="F70" s="5" t="s">
        <v>233</v>
      </c>
      <c r="G70" s="5" t="s">
        <v>48</v>
      </c>
      <c r="H70" s="5" t="s">
        <v>156</v>
      </c>
      <c r="I70" s="5" t="s">
        <v>125</v>
      </c>
      <c r="J70" s="5" t="s">
        <v>67</v>
      </c>
      <c r="K70" s="5"/>
      <c r="L70" s="5" t="s">
        <v>183</v>
      </c>
      <c r="M70" s="5" t="s">
        <v>2946</v>
      </c>
      <c r="O70" s="5" t="str">
        <f t="shared" si="0"/>
        <v>160202V02F02</v>
      </c>
      <c r="P70" s="5" t="s">
        <v>482</v>
      </c>
    </row>
    <row r="71" spans="1:16" s="8" customFormat="1" ht="21.75" thickBot="1" x14ac:dyDescent="0.4">
      <c r="A71" s="5" t="s">
        <v>258</v>
      </c>
      <c r="B71" s="10" t="s">
        <v>259</v>
      </c>
      <c r="C71" s="5" t="s">
        <v>259</v>
      </c>
      <c r="D71" s="5" t="s">
        <v>21</v>
      </c>
      <c r="E71" s="6">
        <v>2564</v>
      </c>
      <c r="F71" s="5" t="s">
        <v>181</v>
      </c>
      <c r="G71" s="5" t="s">
        <v>48</v>
      </c>
      <c r="H71" s="5" t="s">
        <v>34</v>
      </c>
      <c r="I71" s="5" t="s">
        <v>260</v>
      </c>
      <c r="J71" s="5" t="s">
        <v>36</v>
      </c>
      <c r="K71" s="5"/>
      <c r="L71" s="5" t="s">
        <v>178</v>
      </c>
      <c r="M71" s="5" t="s">
        <v>1083</v>
      </c>
      <c r="O71" s="5" t="str">
        <f t="shared" ref="O71:O134" si="1">IF(LEN(M71=11),_xlfn.CONCAT(L71,"F",RIGHT(M71,2)),M71)</f>
        <v>160202V03F02</v>
      </c>
      <c r="P71" s="5" t="s">
        <v>425</v>
      </c>
    </row>
    <row r="72" spans="1:16" s="8" customFormat="1" ht="21.75" thickBot="1" x14ac:dyDescent="0.4">
      <c r="A72" s="5" t="s">
        <v>261</v>
      </c>
      <c r="B72" s="10" t="s">
        <v>262</v>
      </c>
      <c r="C72" s="5" t="s">
        <v>262</v>
      </c>
      <c r="D72" s="5" t="s">
        <v>13</v>
      </c>
      <c r="E72" s="6">
        <v>2564</v>
      </c>
      <c r="F72" s="5" t="s">
        <v>181</v>
      </c>
      <c r="G72" s="5" t="s">
        <v>48</v>
      </c>
      <c r="H72" s="5" t="s">
        <v>263</v>
      </c>
      <c r="I72" s="5" t="s">
        <v>264</v>
      </c>
      <c r="J72" s="5" t="s">
        <v>85</v>
      </c>
      <c r="K72" s="5"/>
      <c r="L72" s="5" t="s">
        <v>178</v>
      </c>
      <c r="M72" s="5" t="s">
        <v>1083</v>
      </c>
      <c r="O72" s="5" t="str">
        <f t="shared" si="1"/>
        <v>160202V03F02</v>
      </c>
      <c r="P72" s="5" t="s">
        <v>483</v>
      </c>
    </row>
    <row r="73" spans="1:16" s="8" customFormat="1" ht="21.75" thickBot="1" x14ac:dyDescent="0.4">
      <c r="A73" s="5" t="s">
        <v>265</v>
      </c>
      <c r="B73" s="10" t="s">
        <v>266</v>
      </c>
      <c r="C73" s="5" t="s">
        <v>266</v>
      </c>
      <c r="D73" s="5" t="s">
        <v>21</v>
      </c>
      <c r="E73" s="6">
        <v>2564</v>
      </c>
      <c r="F73" s="5" t="s">
        <v>181</v>
      </c>
      <c r="G73" s="5" t="s">
        <v>48</v>
      </c>
      <c r="H73" s="5" t="s">
        <v>34</v>
      </c>
      <c r="I73" s="5" t="s">
        <v>260</v>
      </c>
      <c r="J73" s="5" t="s">
        <v>36</v>
      </c>
      <c r="K73" s="5"/>
      <c r="L73" s="5" t="s">
        <v>168</v>
      </c>
      <c r="M73" s="5" t="s">
        <v>934</v>
      </c>
      <c r="O73" s="5" t="str">
        <f t="shared" si="1"/>
        <v>160202V04F02</v>
      </c>
      <c r="P73" s="5" t="s">
        <v>426</v>
      </c>
    </row>
    <row r="74" spans="1:16" s="8" customFormat="1" ht="21.75" thickBot="1" x14ac:dyDescent="0.4">
      <c r="A74" s="5" t="s">
        <v>267</v>
      </c>
      <c r="B74" s="10" t="s">
        <v>149</v>
      </c>
      <c r="C74" s="5" t="s">
        <v>149</v>
      </c>
      <c r="D74" s="5" t="s">
        <v>13</v>
      </c>
      <c r="E74" s="6">
        <v>2564</v>
      </c>
      <c r="F74" s="5" t="s">
        <v>181</v>
      </c>
      <c r="G74" s="5" t="s">
        <v>48</v>
      </c>
      <c r="H74" s="5" t="s">
        <v>70</v>
      </c>
      <c r="I74" s="5" t="s">
        <v>268</v>
      </c>
      <c r="J74" s="5" t="s">
        <v>36</v>
      </c>
      <c r="K74" s="5"/>
      <c r="L74" s="5" t="s">
        <v>178</v>
      </c>
      <c r="M74" s="5" t="s">
        <v>895</v>
      </c>
      <c r="O74" s="5" t="str">
        <f t="shared" si="1"/>
        <v>160202V03F01</v>
      </c>
      <c r="P74" s="5" t="s">
        <v>427</v>
      </c>
    </row>
    <row r="75" spans="1:16" s="8" customFormat="1" ht="21.75" thickBot="1" x14ac:dyDescent="0.4">
      <c r="A75" s="5" t="s">
        <v>269</v>
      </c>
      <c r="B75" s="10" t="s">
        <v>270</v>
      </c>
      <c r="C75" s="5" t="s">
        <v>270</v>
      </c>
      <c r="D75" s="5" t="s">
        <v>13</v>
      </c>
      <c r="E75" s="6">
        <v>2564</v>
      </c>
      <c r="F75" s="5" t="s">
        <v>181</v>
      </c>
      <c r="G75" s="5" t="s">
        <v>48</v>
      </c>
      <c r="H75" s="5" t="s">
        <v>271</v>
      </c>
      <c r="I75" s="5" t="s">
        <v>152</v>
      </c>
      <c r="J75" s="5" t="s">
        <v>36</v>
      </c>
      <c r="K75" s="5"/>
      <c r="L75" s="5" t="s">
        <v>178</v>
      </c>
      <c r="M75" s="5" t="s">
        <v>895</v>
      </c>
      <c r="O75" s="5" t="str">
        <f t="shared" si="1"/>
        <v>160202V03F01</v>
      </c>
      <c r="P75" s="5" t="s">
        <v>484</v>
      </c>
    </row>
    <row r="76" spans="1:16" s="8" customFormat="1" ht="21.75" thickBot="1" x14ac:dyDescent="0.4">
      <c r="A76" s="5" t="s">
        <v>272</v>
      </c>
      <c r="B76" s="10" t="s">
        <v>273</v>
      </c>
      <c r="C76" s="5" t="s">
        <v>273</v>
      </c>
      <c r="D76" s="5" t="s">
        <v>13</v>
      </c>
      <c r="E76" s="6">
        <v>2564</v>
      </c>
      <c r="F76" s="5" t="s">
        <v>181</v>
      </c>
      <c r="G76" s="5" t="s">
        <v>48</v>
      </c>
      <c r="H76" s="5" t="s">
        <v>70</v>
      </c>
      <c r="I76" s="5" t="s">
        <v>71</v>
      </c>
      <c r="J76" s="5" t="s">
        <v>36</v>
      </c>
      <c r="K76" s="5"/>
      <c r="L76" s="5" t="s">
        <v>178</v>
      </c>
      <c r="M76" s="5" t="s">
        <v>2190</v>
      </c>
      <c r="O76" s="5" t="str">
        <f t="shared" si="1"/>
        <v>160202V03F03</v>
      </c>
      <c r="P76" s="5" t="s">
        <v>428</v>
      </c>
    </row>
    <row r="77" spans="1:16" s="8" customFormat="1" ht="21.75" thickBot="1" x14ac:dyDescent="0.4">
      <c r="A77" s="5" t="s">
        <v>274</v>
      </c>
      <c r="B77" s="10" t="s">
        <v>275</v>
      </c>
      <c r="C77" s="5" t="s">
        <v>275</v>
      </c>
      <c r="D77" s="5" t="s">
        <v>13</v>
      </c>
      <c r="E77" s="6">
        <v>2564</v>
      </c>
      <c r="F77" s="5" t="s">
        <v>181</v>
      </c>
      <c r="G77" s="5" t="s">
        <v>48</v>
      </c>
      <c r="H77" s="5" t="s">
        <v>276</v>
      </c>
      <c r="I77" s="5" t="s">
        <v>121</v>
      </c>
      <c r="J77" s="5" t="s">
        <v>36</v>
      </c>
      <c r="K77" s="5"/>
      <c r="L77" s="5" t="s">
        <v>178</v>
      </c>
      <c r="M77" s="5" t="s">
        <v>1083</v>
      </c>
      <c r="O77" s="5" t="str">
        <f t="shared" si="1"/>
        <v>160202V03F02</v>
      </c>
      <c r="P77" s="5" t="s">
        <v>485</v>
      </c>
    </row>
    <row r="78" spans="1:16" s="8" customFormat="1" ht="21.75" thickBot="1" x14ac:dyDescent="0.4">
      <c r="A78" s="5" t="s">
        <v>277</v>
      </c>
      <c r="B78" s="10" t="s">
        <v>278</v>
      </c>
      <c r="C78" s="5" t="s">
        <v>278</v>
      </c>
      <c r="D78" s="5" t="s">
        <v>21</v>
      </c>
      <c r="E78" s="6">
        <v>2564</v>
      </c>
      <c r="F78" s="5" t="s">
        <v>181</v>
      </c>
      <c r="G78" s="5" t="s">
        <v>48</v>
      </c>
      <c r="H78" s="5" t="s">
        <v>276</v>
      </c>
      <c r="I78" s="5" t="s">
        <v>121</v>
      </c>
      <c r="J78" s="5" t="s">
        <v>36</v>
      </c>
      <c r="K78" s="5"/>
      <c r="L78" s="5" t="s">
        <v>178</v>
      </c>
      <c r="M78" s="5" t="s">
        <v>1083</v>
      </c>
      <c r="O78" s="5" t="str">
        <f t="shared" si="1"/>
        <v>160202V03F02</v>
      </c>
      <c r="P78" s="5" t="s">
        <v>486</v>
      </c>
    </row>
    <row r="79" spans="1:16" s="8" customFormat="1" ht="21.75" thickBot="1" x14ac:dyDescent="0.4">
      <c r="A79" s="5" t="s">
        <v>279</v>
      </c>
      <c r="B79" s="10" t="s">
        <v>390</v>
      </c>
      <c r="C79" s="5" t="s">
        <v>280</v>
      </c>
      <c r="D79" s="5" t="s">
        <v>13</v>
      </c>
      <c r="E79" s="6">
        <v>2564</v>
      </c>
      <c r="F79" s="5" t="s">
        <v>181</v>
      </c>
      <c r="G79" s="5" t="s">
        <v>48</v>
      </c>
      <c r="H79" s="5" t="s">
        <v>120</v>
      </c>
      <c r="I79" s="5" t="s">
        <v>121</v>
      </c>
      <c r="J79" s="5" t="s">
        <v>36</v>
      </c>
      <c r="K79" s="5"/>
      <c r="L79" s="5" t="s">
        <v>178</v>
      </c>
      <c r="M79" s="5" t="s">
        <v>895</v>
      </c>
      <c r="O79" s="5" t="str">
        <f t="shared" si="1"/>
        <v>160202V03F01</v>
      </c>
      <c r="P79" s="5" t="s">
        <v>487</v>
      </c>
    </row>
    <row r="80" spans="1:16" s="8" customFormat="1" ht="21.75" thickBot="1" x14ac:dyDescent="0.4">
      <c r="A80" s="5" t="s">
        <v>281</v>
      </c>
      <c r="B80" s="10" t="s">
        <v>282</v>
      </c>
      <c r="C80" s="5" t="s">
        <v>282</v>
      </c>
      <c r="D80" s="5" t="s">
        <v>13</v>
      </c>
      <c r="E80" s="6">
        <v>2564</v>
      </c>
      <c r="F80" s="5" t="s">
        <v>181</v>
      </c>
      <c r="G80" s="5" t="s">
        <v>48</v>
      </c>
      <c r="H80" s="5" t="s">
        <v>120</v>
      </c>
      <c r="I80" s="5" t="s">
        <v>121</v>
      </c>
      <c r="J80" s="5" t="s">
        <v>36</v>
      </c>
      <c r="K80" s="5"/>
      <c r="L80" s="5" t="s">
        <v>178</v>
      </c>
      <c r="M80" s="5" t="s">
        <v>895</v>
      </c>
      <c r="O80" s="5" t="str">
        <f t="shared" si="1"/>
        <v>160202V03F01</v>
      </c>
      <c r="P80" s="5" t="s">
        <v>488</v>
      </c>
    </row>
    <row r="81" spans="1:16" s="8" customFormat="1" ht="21.75" thickBot="1" x14ac:dyDescent="0.4">
      <c r="A81" s="5" t="s">
        <v>283</v>
      </c>
      <c r="B81" s="10" t="s">
        <v>284</v>
      </c>
      <c r="C81" s="5" t="s">
        <v>284</v>
      </c>
      <c r="D81" s="5" t="s">
        <v>13</v>
      </c>
      <c r="E81" s="6">
        <v>2564</v>
      </c>
      <c r="F81" s="5" t="s">
        <v>181</v>
      </c>
      <c r="G81" s="5" t="s">
        <v>48</v>
      </c>
      <c r="H81" s="5" t="s">
        <v>120</v>
      </c>
      <c r="I81" s="5" t="s">
        <v>121</v>
      </c>
      <c r="J81" s="5" t="s">
        <v>36</v>
      </c>
      <c r="K81" s="5"/>
      <c r="L81" s="5" t="s">
        <v>178</v>
      </c>
      <c r="M81" s="5" t="s">
        <v>895</v>
      </c>
      <c r="O81" s="5" t="str">
        <f t="shared" si="1"/>
        <v>160202V03F01</v>
      </c>
      <c r="P81" s="5" t="s">
        <v>489</v>
      </c>
    </row>
    <row r="82" spans="1:16" s="8" customFormat="1" ht="21.75" thickBot="1" x14ac:dyDescent="0.4">
      <c r="A82" s="5" t="s">
        <v>285</v>
      </c>
      <c r="B82" s="10" t="s">
        <v>286</v>
      </c>
      <c r="C82" s="5" t="s">
        <v>286</v>
      </c>
      <c r="D82" s="5" t="s">
        <v>13</v>
      </c>
      <c r="E82" s="6">
        <v>2564</v>
      </c>
      <c r="F82" s="5" t="s">
        <v>181</v>
      </c>
      <c r="G82" s="5" t="s">
        <v>48</v>
      </c>
      <c r="H82" s="5" t="s">
        <v>120</v>
      </c>
      <c r="I82" s="5" t="s">
        <v>121</v>
      </c>
      <c r="J82" s="5" t="s">
        <v>36</v>
      </c>
      <c r="K82" s="5"/>
      <c r="L82" s="5" t="s">
        <v>178</v>
      </c>
      <c r="M82" s="5" t="s">
        <v>895</v>
      </c>
      <c r="O82" s="5" t="str">
        <f t="shared" si="1"/>
        <v>160202V03F01</v>
      </c>
      <c r="P82" s="5" t="s">
        <v>490</v>
      </c>
    </row>
    <row r="83" spans="1:16" s="8" customFormat="1" ht="21.75" thickBot="1" x14ac:dyDescent="0.4">
      <c r="A83" s="5" t="s">
        <v>287</v>
      </c>
      <c r="B83" s="10" t="s">
        <v>288</v>
      </c>
      <c r="C83" s="5" t="s">
        <v>288</v>
      </c>
      <c r="D83" s="5" t="s">
        <v>13</v>
      </c>
      <c r="E83" s="6">
        <v>2564</v>
      </c>
      <c r="F83" s="5" t="s">
        <v>181</v>
      </c>
      <c r="G83" s="5" t="s">
        <v>48</v>
      </c>
      <c r="H83" s="5" t="s">
        <v>120</v>
      </c>
      <c r="I83" s="5" t="s">
        <v>121</v>
      </c>
      <c r="J83" s="5" t="s">
        <v>36</v>
      </c>
      <c r="K83" s="5"/>
      <c r="L83" s="5" t="s">
        <v>178</v>
      </c>
      <c r="M83" s="5" t="s">
        <v>895</v>
      </c>
      <c r="O83" s="5" t="str">
        <f t="shared" si="1"/>
        <v>160202V03F01</v>
      </c>
      <c r="P83" s="5" t="s">
        <v>491</v>
      </c>
    </row>
    <row r="84" spans="1:16" s="8" customFormat="1" ht="21.75" thickBot="1" x14ac:dyDescent="0.4">
      <c r="A84" s="5" t="s">
        <v>289</v>
      </c>
      <c r="B84" s="10" t="s">
        <v>391</v>
      </c>
      <c r="C84" s="5" t="s">
        <v>290</v>
      </c>
      <c r="D84" s="5" t="s">
        <v>13</v>
      </c>
      <c r="E84" s="6">
        <v>2564</v>
      </c>
      <c r="F84" s="5" t="s">
        <v>181</v>
      </c>
      <c r="G84" s="5" t="s">
        <v>48</v>
      </c>
      <c r="H84" s="5" t="s">
        <v>120</v>
      </c>
      <c r="I84" s="5" t="s">
        <v>121</v>
      </c>
      <c r="J84" s="5" t="s">
        <v>36</v>
      </c>
      <c r="K84" s="5"/>
      <c r="L84" s="5" t="s">
        <v>178</v>
      </c>
      <c r="M84" s="5" t="s">
        <v>895</v>
      </c>
      <c r="O84" s="5" t="str">
        <f t="shared" si="1"/>
        <v>160202V03F01</v>
      </c>
      <c r="P84" s="5" t="s">
        <v>492</v>
      </c>
    </row>
    <row r="85" spans="1:16" s="8" customFormat="1" ht="21.75" thickBot="1" x14ac:dyDescent="0.4">
      <c r="A85" s="5" t="s">
        <v>291</v>
      </c>
      <c r="B85" s="10" t="s">
        <v>292</v>
      </c>
      <c r="C85" s="5" t="s">
        <v>292</v>
      </c>
      <c r="D85" s="5" t="s">
        <v>13</v>
      </c>
      <c r="E85" s="6">
        <v>2564</v>
      </c>
      <c r="F85" s="5" t="s">
        <v>181</v>
      </c>
      <c r="G85" s="5" t="s">
        <v>48</v>
      </c>
      <c r="H85" s="5" t="s">
        <v>128</v>
      </c>
      <c r="I85" s="5" t="s">
        <v>182</v>
      </c>
      <c r="J85" s="5" t="s">
        <v>85</v>
      </c>
      <c r="K85" s="5"/>
      <c r="L85" s="5" t="s">
        <v>183</v>
      </c>
      <c r="M85" s="5" t="s">
        <v>2946</v>
      </c>
      <c r="O85" s="5" t="str">
        <f t="shared" si="1"/>
        <v>160202V02F02</v>
      </c>
      <c r="P85" s="5" t="s">
        <v>493</v>
      </c>
    </row>
    <row r="86" spans="1:16" s="8" customFormat="1" ht="21.75" thickBot="1" x14ac:dyDescent="0.4">
      <c r="A86" s="5" t="s">
        <v>293</v>
      </c>
      <c r="B86" s="10" t="s">
        <v>180</v>
      </c>
      <c r="C86" s="5" t="s">
        <v>180</v>
      </c>
      <c r="D86" s="5" t="s">
        <v>13</v>
      </c>
      <c r="E86" s="6">
        <v>2564</v>
      </c>
      <c r="F86" s="5" t="s">
        <v>233</v>
      </c>
      <c r="G86" s="5" t="s">
        <v>48</v>
      </c>
      <c r="H86" s="5" t="s">
        <v>128</v>
      </c>
      <c r="I86" s="5" t="s">
        <v>182</v>
      </c>
      <c r="J86" s="5" t="s">
        <v>85</v>
      </c>
      <c r="K86" s="5"/>
      <c r="L86" s="5" t="s">
        <v>183</v>
      </c>
      <c r="M86" s="5" t="s">
        <v>921</v>
      </c>
      <c r="O86" s="5" t="str">
        <f t="shared" si="1"/>
        <v>160202V02F01</v>
      </c>
      <c r="P86" s="5" t="s">
        <v>494</v>
      </c>
    </row>
    <row r="87" spans="1:16" s="8" customFormat="1" ht="21.75" thickBot="1" x14ac:dyDescent="0.4">
      <c r="A87" s="5" t="s">
        <v>294</v>
      </c>
      <c r="B87" s="10" t="s">
        <v>295</v>
      </c>
      <c r="C87" s="5" t="s">
        <v>295</v>
      </c>
      <c r="D87" s="5" t="s">
        <v>13</v>
      </c>
      <c r="E87" s="6">
        <v>2564</v>
      </c>
      <c r="F87" s="5" t="s">
        <v>181</v>
      </c>
      <c r="G87" s="5" t="s">
        <v>48</v>
      </c>
      <c r="H87" s="5" t="s">
        <v>128</v>
      </c>
      <c r="I87" s="5" t="s">
        <v>182</v>
      </c>
      <c r="J87" s="5" t="s">
        <v>85</v>
      </c>
      <c r="K87" s="5"/>
      <c r="L87" s="5" t="s">
        <v>183</v>
      </c>
      <c r="M87" s="5" t="s">
        <v>921</v>
      </c>
      <c r="O87" s="5" t="str">
        <f t="shared" si="1"/>
        <v>160202V02F01</v>
      </c>
      <c r="P87" s="5" t="s">
        <v>495</v>
      </c>
    </row>
    <row r="88" spans="1:16" s="8" customFormat="1" ht="21.75" thickBot="1" x14ac:dyDescent="0.4">
      <c r="A88" s="5" t="s">
        <v>296</v>
      </c>
      <c r="B88" s="10" t="s">
        <v>297</v>
      </c>
      <c r="C88" s="5" t="s">
        <v>297</v>
      </c>
      <c r="D88" s="5" t="s">
        <v>13</v>
      </c>
      <c r="E88" s="6">
        <v>2564</v>
      </c>
      <c r="F88" s="5" t="s">
        <v>181</v>
      </c>
      <c r="G88" s="5" t="s">
        <v>48</v>
      </c>
      <c r="H88" s="5" t="s">
        <v>120</v>
      </c>
      <c r="I88" s="5" t="s">
        <v>121</v>
      </c>
      <c r="J88" s="5" t="s">
        <v>36</v>
      </c>
      <c r="K88" s="5"/>
      <c r="L88" s="5" t="s">
        <v>178</v>
      </c>
      <c r="M88" s="5" t="s">
        <v>895</v>
      </c>
      <c r="O88" s="5" t="str">
        <f t="shared" si="1"/>
        <v>160202V03F01</v>
      </c>
      <c r="P88" s="5" t="s">
        <v>496</v>
      </c>
    </row>
    <row r="89" spans="1:16" s="8" customFormat="1" ht="21.75" thickBot="1" x14ac:dyDescent="0.4">
      <c r="A89" s="5" t="s">
        <v>298</v>
      </c>
      <c r="B89" s="10" t="s">
        <v>299</v>
      </c>
      <c r="C89" s="5" t="s">
        <v>299</v>
      </c>
      <c r="D89" s="5" t="s">
        <v>13</v>
      </c>
      <c r="E89" s="6">
        <v>2564</v>
      </c>
      <c r="F89" s="5" t="s">
        <v>181</v>
      </c>
      <c r="G89" s="5" t="s">
        <v>48</v>
      </c>
      <c r="H89" s="5" t="s">
        <v>128</v>
      </c>
      <c r="I89" s="5" t="s">
        <v>129</v>
      </c>
      <c r="J89" s="5" t="s">
        <v>36</v>
      </c>
      <c r="K89" s="5"/>
      <c r="L89" s="5" t="s">
        <v>178</v>
      </c>
      <c r="M89" s="5" t="s">
        <v>895</v>
      </c>
      <c r="O89" s="5" t="str">
        <f t="shared" si="1"/>
        <v>160202V03F01</v>
      </c>
      <c r="P89" s="5" t="s">
        <v>497</v>
      </c>
    </row>
    <row r="90" spans="1:16" s="8" customFormat="1" ht="21.75" thickBot="1" x14ac:dyDescent="0.4">
      <c r="A90" s="5" t="s">
        <v>300</v>
      </c>
      <c r="B90" s="10" t="s">
        <v>301</v>
      </c>
      <c r="C90" s="5" t="s">
        <v>301</v>
      </c>
      <c r="D90" s="5" t="s">
        <v>13</v>
      </c>
      <c r="E90" s="6">
        <v>2564</v>
      </c>
      <c r="F90" s="5" t="s">
        <v>234</v>
      </c>
      <c r="G90" s="5" t="s">
        <v>48</v>
      </c>
      <c r="H90" s="5" t="s">
        <v>302</v>
      </c>
      <c r="I90" s="5" t="s">
        <v>125</v>
      </c>
      <c r="J90" s="5" t="s">
        <v>67</v>
      </c>
      <c r="K90" s="5"/>
      <c r="L90" s="5" t="s">
        <v>178</v>
      </c>
      <c r="M90" s="5" t="s">
        <v>1083</v>
      </c>
      <c r="O90" s="5" t="str">
        <f t="shared" si="1"/>
        <v>160202V03F02</v>
      </c>
      <c r="P90" s="5" t="s">
        <v>498</v>
      </c>
    </row>
    <row r="91" spans="1:16" s="8" customFormat="1" ht="21.75" thickBot="1" x14ac:dyDescent="0.4">
      <c r="A91" s="5" t="s">
        <v>303</v>
      </c>
      <c r="B91" s="10" t="s">
        <v>392</v>
      </c>
      <c r="C91" s="5" t="s">
        <v>304</v>
      </c>
      <c r="D91" s="5" t="s">
        <v>13</v>
      </c>
      <c r="E91" s="6">
        <v>2564</v>
      </c>
      <c r="F91" s="5" t="s">
        <v>181</v>
      </c>
      <c r="G91" s="5" t="s">
        <v>48</v>
      </c>
      <c r="H91" s="5" t="s">
        <v>302</v>
      </c>
      <c r="I91" s="5" t="s">
        <v>125</v>
      </c>
      <c r="J91" s="5" t="s">
        <v>67</v>
      </c>
      <c r="K91" s="5"/>
      <c r="L91" s="5" t="s">
        <v>168</v>
      </c>
      <c r="M91" s="5" t="s">
        <v>3396</v>
      </c>
      <c r="O91" s="5" t="str">
        <f t="shared" si="1"/>
        <v>160202V04F01</v>
      </c>
      <c r="P91" s="5" t="s">
        <v>499</v>
      </c>
    </row>
    <row r="92" spans="1:16" s="8" customFormat="1" ht="21.75" thickBot="1" x14ac:dyDescent="0.4">
      <c r="A92" s="5" t="s">
        <v>324</v>
      </c>
      <c r="B92" s="10" t="s">
        <v>325</v>
      </c>
      <c r="C92" s="5" t="s">
        <v>325</v>
      </c>
      <c r="D92" s="5" t="s">
        <v>13</v>
      </c>
      <c r="E92" s="6">
        <v>2564</v>
      </c>
      <c r="F92" s="5" t="s">
        <v>181</v>
      </c>
      <c r="G92" s="5" t="s">
        <v>48</v>
      </c>
      <c r="H92" s="5" t="s">
        <v>326</v>
      </c>
      <c r="I92" s="5" t="s">
        <v>327</v>
      </c>
      <c r="J92" s="5" t="s">
        <v>36</v>
      </c>
      <c r="K92" s="5"/>
      <c r="L92" s="5" t="s">
        <v>178</v>
      </c>
      <c r="M92" s="5" t="s">
        <v>895</v>
      </c>
      <c r="O92" s="5" t="str">
        <f t="shared" si="1"/>
        <v>160202V03F01</v>
      </c>
      <c r="P92" s="5" t="s">
        <v>504</v>
      </c>
    </row>
    <row r="93" spans="1:16" s="68" customFormat="1" ht="21.75" thickBot="1" x14ac:dyDescent="0.4">
      <c r="A93" s="5" t="s">
        <v>328</v>
      </c>
      <c r="B93" s="10" t="s">
        <v>329</v>
      </c>
      <c r="C93" s="5" t="s">
        <v>329</v>
      </c>
      <c r="D93" s="5" t="s">
        <v>21</v>
      </c>
      <c r="E93" s="6">
        <v>2564</v>
      </c>
      <c r="F93" s="5" t="s">
        <v>181</v>
      </c>
      <c r="G93" s="5" t="s">
        <v>48</v>
      </c>
      <c r="H93" s="5" t="s">
        <v>276</v>
      </c>
      <c r="I93" s="5" t="s">
        <v>327</v>
      </c>
      <c r="J93" s="5" t="s">
        <v>36</v>
      </c>
      <c r="K93" s="5"/>
      <c r="L93" s="5" t="s">
        <v>178</v>
      </c>
      <c r="M93" s="5" t="s">
        <v>895</v>
      </c>
      <c r="O93" s="5" t="str">
        <f t="shared" si="1"/>
        <v>160202V03F01</v>
      </c>
      <c r="P93" s="5" t="s">
        <v>433</v>
      </c>
    </row>
    <row r="94" spans="1:16" s="68" customFormat="1" ht="21.75" thickBot="1" x14ac:dyDescent="0.4">
      <c r="A94" s="5" t="s">
        <v>337</v>
      </c>
      <c r="B94" s="10" t="s">
        <v>394</v>
      </c>
      <c r="C94" s="5" t="s">
        <v>338</v>
      </c>
      <c r="D94" s="5" t="s">
        <v>21</v>
      </c>
      <c r="E94" s="6">
        <v>2564</v>
      </c>
      <c r="F94" s="5" t="s">
        <v>181</v>
      </c>
      <c r="G94" s="5" t="s">
        <v>48</v>
      </c>
      <c r="H94" s="5" t="s">
        <v>70</v>
      </c>
      <c r="I94" s="5" t="s">
        <v>327</v>
      </c>
      <c r="J94" s="5" t="s">
        <v>36</v>
      </c>
      <c r="K94" s="5"/>
      <c r="L94" s="5" t="s">
        <v>178</v>
      </c>
      <c r="M94" s="5" t="s">
        <v>895</v>
      </c>
      <c r="O94" s="5" t="str">
        <f t="shared" si="1"/>
        <v>160202V03F01</v>
      </c>
      <c r="P94" s="5" t="s">
        <v>508</v>
      </c>
    </row>
    <row r="95" spans="1:16" s="68" customFormat="1" ht="21.75" thickBot="1" x14ac:dyDescent="0.4">
      <c r="A95" s="5" t="s">
        <v>339</v>
      </c>
      <c r="B95" s="10" t="s">
        <v>340</v>
      </c>
      <c r="C95" s="5" t="s">
        <v>340</v>
      </c>
      <c r="D95" s="5" t="s">
        <v>13</v>
      </c>
      <c r="E95" s="6">
        <v>2564</v>
      </c>
      <c r="F95" s="5" t="s">
        <v>181</v>
      </c>
      <c r="G95" s="5" t="s">
        <v>48</v>
      </c>
      <c r="H95" s="5" t="s">
        <v>271</v>
      </c>
      <c r="I95" s="5" t="s">
        <v>327</v>
      </c>
      <c r="J95" s="5" t="s">
        <v>36</v>
      </c>
      <c r="K95" s="5"/>
      <c r="L95" s="5" t="s">
        <v>171</v>
      </c>
      <c r="M95" s="5" t="s">
        <v>1007</v>
      </c>
      <c r="O95" s="5" t="str">
        <f t="shared" si="1"/>
        <v>160202V01F02</v>
      </c>
      <c r="P95" s="5" t="s">
        <v>509</v>
      </c>
    </row>
    <row r="96" spans="1:16" s="68" customFormat="1" ht="21.75" thickBot="1" x14ac:dyDescent="0.4">
      <c r="A96" s="5" t="s">
        <v>343</v>
      </c>
      <c r="B96" s="10" t="s">
        <v>344</v>
      </c>
      <c r="C96" s="5" t="s">
        <v>344</v>
      </c>
      <c r="D96" s="5" t="s">
        <v>13</v>
      </c>
      <c r="E96" s="6">
        <v>2564</v>
      </c>
      <c r="F96" s="5" t="s">
        <v>181</v>
      </c>
      <c r="G96" s="5" t="s">
        <v>48</v>
      </c>
      <c r="H96" s="5" t="s">
        <v>110</v>
      </c>
      <c r="I96" s="5" t="s">
        <v>186</v>
      </c>
      <c r="J96" s="5" t="s">
        <v>36</v>
      </c>
      <c r="K96" s="5"/>
      <c r="L96" s="5" t="s">
        <v>178</v>
      </c>
      <c r="M96" s="5" t="s">
        <v>895</v>
      </c>
      <c r="O96" s="5" t="str">
        <f t="shared" si="1"/>
        <v>160202V03F01</v>
      </c>
      <c r="P96" s="5" t="s">
        <v>434</v>
      </c>
    </row>
    <row r="97" spans="1:38" s="68" customFormat="1" ht="21.75" thickBot="1" x14ac:dyDescent="0.4">
      <c r="A97" s="5" t="s">
        <v>345</v>
      </c>
      <c r="B97" s="10" t="s">
        <v>346</v>
      </c>
      <c r="C97" s="5" t="s">
        <v>346</v>
      </c>
      <c r="D97" s="5" t="s">
        <v>13</v>
      </c>
      <c r="E97" s="6">
        <v>2564</v>
      </c>
      <c r="F97" s="5" t="s">
        <v>181</v>
      </c>
      <c r="G97" s="5" t="s">
        <v>48</v>
      </c>
      <c r="H97" s="5" t="s">
        <v>110</v>
      </c>
      <c r="I97" s="5" t="s">
        <v>347</v>
      </c>
      <c r="J97" s="5" t="s">
        <v>36</v>
      </c>
      <c r="K97" s="5"/>
      <c r="L97" s="5" t="s">
        <v>178</v>
      </c>
      <c r="M97" s="5" t="s">
        <v>1083</v>
      </c>
      <c r="O97" s="5" t="str">
        <f t="shared" si="1"/>
        <v>160202V03F02</v>
      </c>
      <c r="P97" s="5" t="s">
        <v>435</v>
      </c>
    </row>
    <row r="98" spans="1:38" s="68" customFormat="1" ht="21.75" thickBot="1" x14ac:dyDescent="0.4">
      <c r="A98" s="5" t="s">
        <v>348</v>
      </c>
      <c r="B98" s="10" t="s">
        <v>349</v>
      </c>
      <c r="C98" s="5" t="s">
        <v>349</v>
      </c>
      <c r="D98" s="5" t="s">
        <v>21</v>
      </c>
      <c r="E98" s="6">
        <v>2564</v>
      </c>
      <c r="F98" s="5" t="s">
        <v>242</v>
      </c>
      <c r="G98" s="5" t="s">
        <v>48</v>
      </c>
      <c r="H98" s="5" t="s">
        <v>110</v>
      </c>
      <c r="I98" s="5" t="s">
        <v>186</v>
      </c>
      <c r="J98" s="5" t="s">
        <v>36</v>
      </c>
      <c r="K98" s="5"/>
      <c r="L98" s="5" t="s">
        <v>178</v>
      </c>
      <c r="M98" s="5" t="s">
        <v>895</v>
      </c>
      <c r="O98" s="5" t="str">
        <f t="shared" si="1"/>
        <v>160202V03F01</v>
      </c>
      <c r="P98" s="5" t="s">
        <v>511</v>
      </c>
    </row>
    <row r="99" spans="1:38" s="68" customFormat="1" x14ac:dyDescent="0.35">
      <c r="A99" s="5" t="s">
        <v>353</v>
      </c>
      <c r="B99" s="10" t="s">
        <v>354</v>
      </c>
      <c r="C99" s="5" t="s">
        <v>354</v>
      </c>
      <c r="D99" s="5" t="s">
        <v>13</v>
      </c>
      <c r="E99" s="6">
        <v>2564</v>
      </c>
      <c r="F99" s="5" t="s">
        <v>181</v>
      </c>
      <c r="G99" s="5" t="s">
        <v>48</v>
      </c>
      <c r="H99" s="5"/>
      <c r="I99" s="5" t="s">
        <v>355</v>
      </c>
      <c r="J99" s="5" t="s">
        <v>356</v>
      </c>
      <c r="K99" s="5"/>
      <c r="L99" s="5" t="s">
        <v>178</v>
      </c>
      <c r="M99" s="5" t="s">
        <v>1083</v>
      </c>
      <c r="O99" s="5" t="str">
        <f t="shared" si="1"/>
        <v>160202V03F02</v>
      </c>
      <c r="P99" s="5" t="s">
        <v>513</v>
      </c>
      <c r="AL99" s="70" t="s">
        <v>857</v>
      </c>
    </row>
    <row r="100" spans="1:38" x14ac:dyDescent="0.35">
      <c r="A100" s="74" t="s">
        <v>328</v>
      </c>
      <c r="B100" s="89" t="str">
        <f>HYPERLINK(N100,C100)</f>
        <v>โครงการอบรมพัฒนาคุณภาพชีวิตและยกระดับรายได้ให้คนในชุมชนฐานราก</v>
      </c>
      <c r="C100" s="74" t="s">
        <v>329</v>
      </c>
      <c r="D100" s="74" t="s">
        <v>21</v>
      </c>
      <c r="E100" s="62">
        <v>2565</v>
      </c>
      <c r="F100" s="74" t="s">
        <v>181</v>
      </c>
      <c r="G100" s="74" t="s">
        <v>48</v>
      </c>
      <c r="H100" s="74" t="s">
        <v>276</v>
      </c>
      <c r="I100" s="74" t="s">
        <v>327</v>
      </c>
      <c r="J100" s="74" t="s">
        <v>36</v>
      </c>
      <c r="K100" s="74"/>
      <c r="L100" s="74" t="s">
        <v>178</v>
      </c>
      <c r="M100" s="74" t="s">
        <v>895</v>
      </c>
      <c r="N100" s="74" t="s">
        <v>896</v>
      </c>
      <c r="O100" s="5" t="str">
        <f t="shared" si="1"/>
        <v>160202V03F01</v>
      </c>
      <c r="AL100" s="70" t="s">
        <v>858</v>
      </c>
    </row>
    <row r="101" spans="1:38" x14ac:dyDescent="0.35">
      <c r="A101" s="74" t="s">
        <v>330</v>
      </c>
      <c r="B101" s="89" t="str">
        <f t="shared" ref="B101:B164" si="2">HYPERLINK(N101,C101)</f>
        <v>โครงการสำรวจรังวัดปรับปรุงแผนที่แปลงที่ดินตามมาตรฐาน RTK GNSS Network  ในพื้นที่ปฏิรูปที่ดิน ประจำปีงบประมาณ พ.ศ. 2565</v>
      </c>
      <c r="C101" s="74" t="s">
        <v>331</v>
      </c>
      <c r="D101" s="74" t="s">
        <v>13</v>
      </c>
      <c r="E101" s="62">
        <v>2565</v>
      </c>
      <c r="F101" s="74" t="s">
        <v>167</v>
      </c>
      <c r="G101" s="74" t="s">
        <v>53</v>
      </c>
      <c r="H101" s="74" t="s">
        <v>39</v>
      </c>
      <c r="I101" s="74" t="s">
        <v>904</v>
      </c>
      <c r="J101" s="74" t="s">
        <v>29</v>
      </c>
      <c r="K101" s="74"/>
      <c r="L101" s="74" t="s">
        <v>183</v>
      </c>
      <c r="M101" s="74" t="s">
        <v>921</v>
      </c>
      <c r="N101" s="74" t="s">
        <v>922</v>
      </c>
      <c r="O101" s="5" t="str">
        <f t="shared" si="1"/>
        <v>160202V02F01</v>
      </c>
    </row>
    <row r="102" spans="1:38" x14ac:dyDescent="0.35">
      <c r="A102" s="74" t="s">
        <v>332</v>
      </c>
      <c r="B102" s="89" t="str">
        <f t="shared" si="2"/>
        <v>โครงการตรวจสอบที่ดินในเขตปฏิรูปที่ดิน ปีงบประมาณ พ.ศ. 2565</v>
      </c>
      <c r="C102" s="74" t="s">
        <v>333</v>
      </c>
      <c r="D102" s="74" t="s">
        <v>13</v>
      </c>
      <c r="E102" s="62">
        <v>2565</v>
      </c>
      <c r="F102" s="74" t="s">
        <v>167</v>
      </c>
      <c r="G102" s="74" t="s">
        <v>53</v>
      </c>
      <c r="H102" s="74" t="s">
        <v>27</v>
      </c>
      <c r="I102" s="74" t="s">
        <v>904</v>
      </c>
      <c r="J102" s="74" t="s">
        <v>29</v>
      </c>
      <c r="K102" s="74"/>
      <c r="L102" s="74" t="s">
        <v>183</v>
      </c>
      <c r="M102" s="74" t="s">
        <v>921</v>
      </c>
      <c r="N102" s="74" t="s">
        <v>932</v>
      </c>
      <c r="O102" s="5" t="str">
        <f t="shared" si="1"/>
        <v>160202V02F01</v>
      </c>
    </row>
    <row r="103" spans="1:38" x14ac:dyDescent="0.35">
      <c r="A103" s="74" t="s">
        <v>334</v>
      </c>
      <c r="B103" s="89" t="str">
        <f t="shared" si="2"/>
        <v>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 (ขยายเวลาเพิ่ม)</v>
      </c>
      <c r="C103" s="74" t="s">
        <v>335</v>
      </c>
      <c r="D103" s="74" t="s">
        <v>13</v>
      </c>
      <c r="E103" s="62">
        <v>2565</v>
      </c>
      <c r="F103" s="74" t="s">
        <v>167</v>
      </c>
      <c r="G103" s="74" t="s">
        <v>336</v>
      </c>
      <c r="H103" s="74" t="s">
        <v>93</v>
      </c>
      <c r="I103" s="74" t="s">
        <v>904</v>
      </c>
      <c r="J103" s="74" t="s">
        <v>29</v>
      </c>
      <c r="K103" s="74"/>
      <c r="L103" s="74" t="s">
        <v>168</v>
      </c>
      <c r="M103" s="74" t="s">
        <v>934</v>
      </c>
      <c r="N103" s="74" t="s">
        <v>935</v>
      </c>
      <c r="O103" s="5" t="str">
        <f t="shared" si="1"/>
        <v>160202V04F02</v>
      </c>
    </row>
    <row r="104" spans="1:38" x14ac:dyDescent="0.35">
      <c r="A104" s="74" t="s">
        <v>337</v>
      </c>
      <c r="B104" s="89" t="str">
        <f t="shared" si="2"/>
        <v>โครงการพัฒนาคุณภาพชีวิตและยกระดับรายได้ให้กับคนในชุมชนฐานราก  (คณะมนุษยศาสตร์และสังคมศาสตร์)</v>
      </c>
      <c r="C104" s="74" t="s">
        <v>338</v>
      </c>
      <c r="D104" s="74" t="s">
        <v>21</v>
      </c>
      <c r="E104" s="62">
        <v>2565</v>
      </c>
      <c r="F104" s="74" t="s">
        <v>181</v>
      </c>
      <c r="G104" s="74" t="s">
        <v>48</v>
      </c>
      <c r="H104" s="74" t="s">
        <v>70</v>
      </c>
      <c r="I104" s="74" t="s">
        <v>327</v>
      </c>
      <c r="J104" s="74" t="s">
        <v>36</v>
      </c>
      <c r="K104" s="74"/>
      <c r="L104" s="74" t="s">
        <v>178</v>
      </c>
      <c r="M104" s="74" t="s">
        <v>895</v>
      </c>
      <c r="N104" s="74" t="s">
        <v>1005</v>
      </c>
      <c r="O104" s="5" t="str">
        <f t="shared" si="1"/>
        <v>160202V03F01</v>
      </c>
    </row>
    <row r="105" spans="1:38" x14ac:dyDescent="0.35">
      <c r="A105" s="74" t="s">
        <v>339</v>
      </c>
      <c r="B105" s="89" t="str">
        <f t="shared" si="2"/>
        <v>โครงการพัฒนาคุณภาพชีวิตและยกระดับรายได้ให้กับคนในชุมชนฐานราก (คณะวิทยาการจัดการ)</v>
      </c>
      <c r="C105" s="74" t="s">
        <v>340</v>
      </c>
      <c r="D105" s="74" t="s">
        <v>13</v>
      </c>
      <c r="E105" s="62">
        <v>2565</v>
      </c>
      <c r="F105" s="74" t="s">
        <v>181</v>
      </c>
      <c r="G105" s="74" t="s">
        <v>48</v>
      </c>
      <c r="H105" s="74" t="s">
        <v>271</v>
      </c>
      <c r="I105" s="74" t="s">
        <v>327</v>
      </c>
      <c r="J105" s="74" t="s">
        <v>36</v>
      </c>
      <c r="K105" s="74"/>
      <c r="L105" s="74" t="s">
        <v>171</v>
      </c>
      <c r="M105" s="74" t="s">
        <v>1007</v>
      </c>
      <c r="N105" s="74" t="s">
        <v>1008</v>
      </c>
      <c r="O105" s="5" t="str">
        <f t="shared" si="1"/>
        <v>160202V01F02</v>
      </c>
    </row>
    <row r="106" spans="1:38" x14ac:dyDescent="0.35">
      <c r="A106" s="74" t="s">
        <v>341</v>
      </c>
      <c r="B106" s="89" t="str">
        <f t="shared" si="2"/>
        <v>โครงการบริหารจัดการที่ดินทำกินแก่เกษตรกรรายย่อยและผู้ด้อยโอกาส (กิจกรรมจัดที่ดิน และกิจกรรมศูนย์บริการประชาชนฯ) ปีงบประมาณ พ.ศ.2565</v>
      </c>
      <c r="C106" s="74" t="s">
        <v>342</v>
      </c>
      <c r="D106" s="74" t="s">
        <v>13</v>
      </c>
      <c r="E106" s="62">
        <v>2565</v>
      </c>
      <c r="F106" s="74" t="s">
        <v>167</v>
      </c>
      <c r="G106" s="74" t="s">
        <v>53</v>
      </c>
      <c r="H106" s="74" t="s">
        <v>27</v>
      </c>
      <c r="I106" s="74" t="s">
        <v>904</v>
      </c>
      <c r="J106" s="74" t="s">
        <v>29</v>
      </c>
      <c r="K106" s="74"/>
      <c r="L106" s="74" t="s">
        <v>183</v>
      </c>
      <c r="M106" s="74" t="s">
        <v>921</v>
      </c>
      <c r="N106" s="74" t="s">
        <v>1017</v>
      </c>
      <c r="O106" s="5" t="str">
        <f t="shared" si="1"/>
        <v>160202V02F01</v>
      </c>
    </row>
    <row r="107" spans="1:38" x14ac:dyDescent="0.35">
      <c r="A107" s="74" t="s">
        <v>343</v>
      </c>
      <c r="B107" s="89" t="str">
        <f t="shared" si="2"/>
        <v>การออกแบบเฟอร์นิเจอร์จากกกเพื่อเป็นอาชีพเสริมในกลุ่มชุมชนท้องถิ่น</v>
      </c>
      <c r="C107" s="74" t="s">
        <v>344</v>
      </c>
      <c r="D107" s="74" t="s">
        <v>13</v>
      </c>
      <c r="E107" s="62">
        <v>2565</v>
      </c>
      <c r="F107" s="74" t="s">
        <v>181</v>
      </c>
      <c r="G107" s="74" t="s">
        <v>48</v>
      </c>
      <c r="H107" s="74" t="s">
        <v>110</v>
      </c>
      <c r="I107" s="74" t="s">
        <v>186</v>
      </c>
      <c r="J107" s="74" t="s">
        <v>36</v>
      </c>
      <c r="K107" s="74"/>
      <c r="L107" s="74" t="s">
        <v>178</v>
      </c>
      <c r="M107" s="74" t="s">
        <v>895</v>
      </c>
      <c r="N107" s="74" t="s">
        <v>1069</v>
      </c>
      <c r="O107" s="5" t="str">
        <f t="shared" si="1"/>
        <v>160202V03F01</v>
      </c>
    </row>
    <row r="108" spans="1:38" x14ac:dyDescent="0.35">
      <c r="A108" s="74" t="s">
        <v>345</v>
      </c>
      <c r="B108" s="89" t="str">
        <f t="shared" si="2"/>
        <v>การพัฒนาระบบฐานข้อมูลตำบลในจังหวัด</v>
      </c>
      <c r="C108" s="74" t="s">
        <v>346</v>
      </c>
      <c r="D108" s="74" t="s">
        <v>13</v>
      </c>
      <c r="E108" s="62">
        <v>2565</v>
      </c>
      <c r="F108" s="74" t="s">
        <v>181</v>
      </c>
      <c r="G108" s="74" t="s">
        <v>48</v>
      </c>
      <c r="H108" s="74" t="s">
        <v>110</v>
      </c>
      <c r="I108" s="74" t="s">
        <v>347</v>
      </c>
      <c r="J108" s="74" t="s">
        <v>36</v>
      </c>
      <c r="K108" s="74"/>
      <c r="L108" s="74" t="s">
        <v>178</v>
      </c>
      <c r="M108" s="74" t="s">
        <v>1083</v>
      </c>
      <c r="N108" s="74" t="s">
        <v>1084</v>
      </c>
      <c r="O108" s="5" t="str">
        <f t="shared" si="1"/>
        <v>160202V03F02</v>
      </c>
    </row>
    <row r="109" spans="1:38" x14ac:dyDescent="0.35">
      <c r="A109" s="74" t="s">
        <v>348</v>
      </c>
      <c r="B109" s="89" t="str">
        <f t="shared" si="2"/>
        <v>ยกระดับและเพิ่มมูลค่าพริกของกลุ่มแปรรูปอาหาร ตำบลหนองเชียงทูน อำเภอปรางค์กู่ จังหวัดศรีสะเกษ</v>
      </c>
      <c r="C109" s="74" t="s">
        <v>349</v>
      </c>
      <c r="D109" s="74" t="s">
        <v>21</v>
      </c>
      <c r="E109" s="62">
        <v>2565</v>
      </c>
      <c r="F109" s="74" t="s">
        <v>242</v>
      </c>
      <c r="G109" s="74" t="s">
        <v>48</v>
      </c>
      <c r="H109" s="74" t="s">
        <v>110</v>
      </c>
      <c r="I109" s="74" t="s">
        <v>186</v>
      </c>
      <c r="J109" s="74" t="s">
        <v>36</v>
      </c>
      <c r="K109" s="74"/>
      <c r="L109" s="74" t="s">
        <v>178</v>
      </c>
      <c r="M109" s="74" t="s">
        <v>895</v>
      </c>
      <c r="N109" s="74" t="s">
        <v>1107</v>
      </c>
      <c r="O109" s="5" t="str">
        <f t="shared" si="1"/>
        <v>160202V03F01</v>
      </c>
    </row>
    <row r="110" spans="1:38" x14ac:dyDescent="0.35">
      <c r="A110" s="74" t="s">
        <v>1194</v>
      </c>
      <c r="B110" s="89" t="str">
        <f t="shared" si="2"/>
        <v>โครงการพัฒนาชุมชนหมู่บ้านต้นแบบคณะบริหารศาสตร์</v>
      </c>
      <c r="C110" s="74" t="s">
        <v>1195</v>
      </c>
      <c r="D110" s="74" t="s">
        <v>21</v>
      </c>
      <c r="E110" s="62">
        <v>2565</v>
      </c>
      <c r="F110" s="74" t="s">
        <v>946</v>
      </c>
      <c r="G110" s="74" t="s">
        <v>946</v>
      </c>
      <c r="H110" s="74" t="s">
        <v>947</v>
      </c>
      <c r="I110" s="74" t="s">
        <v>260</v>
      </c>
      <c r="J110" s="74" t="s">
        <v>36</v>
      </c>
      <c r="K110" s="74"/>
      <c r="L110" s="74" t="s">
        <v>178</v>
      </c>
      <c r="M110" s="74" t="s">
        <v>1083</v>
      </c>
      <c r="N110" s="74" t="s">
        <v>1197</v>
      </c>
      <c r="O110" s="5" t="str">
        <f t="shared" si="1"/>
        <v>160202V03F02</v>
      </c>
    </row>
    <row r="111" spans="1:38" x14ac:dyDescent="0.35">
      <c r="A111" s="74" t="s">
        <v>350</v>
      </c>
      <c r="B111" s="89" t="str">
        <f t="shared" si="2"/>
        <v>โครงการพัฒนาศูนย์เฉพาะทางเพื่อความเป็นเลิศด้านการวิจัย นวัตกรรมและบริการวิชาการตามเป้าหมายการพัฒนาที่ยั่งยืน (Sustainable Development Goals)</v>
      </c>
      <c r="C111" s="74" t="s">
        <v>351</v>
      </c>
      <c r="D111" s="74" t="s">
        <v>13</v>
      </c>
      <c r="E111" s="62">
        <v>2565</v>
      </c>
      <c r="F111" s="74" t="s">
        <v>167</v>
      </c>
      <c r="G111" s="74" t="s">
        <v>53</v>
      </c>
      <c r="H111" s="74" t="s">
        <v>110</v>
      </c>
      <c r="I111" s="74" t="s">
        <v>352</v>
      </c>
      <c r="J111" s="74" t="s">
        <v>36</v>
      </c>
      <c r="K111" s="74"/>
      <c r="L111" s="74" t="s">
        <v>178</v>
      </c>
      <c r="M111" s="74" t="s">
        <v>895</v>
      </c>
      <c r="N111" s="74" t="s">
        <v>1250</v>
      </c>
      <c r="O111" s="5" t="str">
        <f t="shared" si="1"/>
        <v>160202V03F01</v>
      </c>
    </row>
    <row r="112" spans="1:38" x14ac:dyDescent="0.35">
      <c r="A112" s="74" t="s">
        <v>1252</v>
      </c>
      <c r="B112" s="89" t="str">
        <f t="shared" si="2"/>
        <v>โครงการพัฒนาคุณภาพชีวิตและยกระดับรายได้ให้กับคนในชุมชนฐานราก (คณะมนุษยศาสตร์และสังคมศาสตร์)</v>
      </c>
      <c r="C112" s="74" t="s">
        <v>394</v>
      </c>
      <c r="D112" s="74" t="s">
        <v>13</v>
      </c>
      <c r="E112" s="62">
        <v>2565</v>
      </c>
      <c r="F112" s="74" t="s">
        <v>167</v>
      </c>
      <c r="G112" s="74" t="s">
        <v>53</v>
      </c>
      <c r="H112" s="74" t="s">
        <v>70</v>
      </c>
      <c r="I112" s="74" t="s">
        <v>327</v>
      </c>
      <c r="J112" s="74" t="s">
        <v>36</v>
      </c>
      <c r="K112" s="74"/>
      <c r="L112" s="74" t="s">
        <v>178</v>
      </c>
      <c r="M112" s="74" t="s">
        <v>895</v>
      </c>
      <c r="N112" s="74" t="s">
        <v>1254</v>
      </c>
      <c r="O112" s="5" t="str">
        <f t="shared" si="1"/>
        <v>160202V03F01</v>
      </c>
    </row>
    <row r="113" spans="1:15" x14ac:dyDescent="0.35">
      <c r="A113" s="74" t="s">
        <v>353</v>
      </c>
      <c r="B113" s="89" t="str">
        <f t="shared" si="2"/>
        <v>โครงการพัฒนาและส่งเสริมการท่องเที่ยวชุมชนให้มีความเข้มแข็งและสอดคล้องกับศักยภาพของพื้นที่</v>
      </c>
      <c r="C113" s="74" t="s">
        <v>354</v>
      </c>
      <c r="D113" s="74" t="s">
        <v>13</v>
      </c>
      <c r="E113" s="62">
        <v>2565</v>
      </c>
      <c r="F113" s="74" t="s">
        <v>181</v>
      </c>
      <c r="G113" s="74" t="s">
        <v>48</v>
      </c>
      <c r="H113" s="74"/>
      <c r="I113" s="74" t="s">
        <v>355</v>
      </c>
      <c r="J113" s="74" t="s">
        <v>356</v>
      </c>
      <c r="K113" s="74"/>
      <c r="L113" s="74" t="s">
        <v>178</v>
      </c>
      <c r="M113" s="74" t="s">
        <v>1083</v>
      </c>
      <c r="N113" s="74" t="s">
        <v>1291</v>
      </c>
      <c r="O113" s="5" t="str">
        <f t="shared" si="1"/>
        <v>160202V03F02</v>
      </c>
    </row>
    <row r="114" spans="1:15" x14ac:dyDescent="0.35">
      <c r="A114" s="74" t="s">
        <v>357</v>
      </c>
      <c r="B114" s="89" t="str">
        <f t="shared" si="2"/>
        <v>โครงการช่วยเหลือด้านหนี้สินสมาชิกสหกรณ์และกลุ่มเกษตรกร</v>
      </c>
      <c r="C114" s="74" t="s">
        <v>191</v>
      </c>
      <c r="D114" s="74" t="s">
        <v>13</v>
      </c>
      <c r="E114" s="62">
        <v>2565</v>
      </c>
      <c r="F114" s="74" t="s">
        <v>167</v>
      </c>
      <c r="G114" s="74" t="s">
        <v>53</v>
      </c>
      <c r="H114" s="74" t="s">
        <v>170</v>
      </c>
      <c r="I114" s="74" t="s">
        <v>189</v>
      </c>
      <c r="J114" s="74" t="s">
        <v>29</v>
      </c>
      <c r="K114" s="74"/>
      <c r="L114" s="74" t="s">
        <v>168</v>
      </c>
      <c r="M114" s="74" t="s">
        <v>934</v>
      </c>
      <c r="N114" s="74" t="s">
        <v>1301</v>
      </c>
      <c r="O114" s="5" t="str">
        <f t="shared" si="1"/>
        <v>160202V04F02</v>
      </c>
    </row>
    <row r="115" spans="1:15" x14ac:dyDescent="0.35">
      <c r="A115" s="74" t="s">
        <v>358</v>
      </c>
      <c r="B115" s="89" t="str">
        <f t="shared" si="2"/>
        <v>โครงการส่งเสริมและพัฒนาอาชีพเพื่อแก้ไขปัญหาที่ดินทำกิน</v>
      </c>
      <c r="C115" s="74" t="s">
        <v>359</v>
      </c>
      <c r="D115" s="74" t="s">
        <v>13</v>
      </c>
      <c r="E115" s="62">
        <v>2565</v>
      </c>
      <c r="F115" s="74" t="s">
        <v>167</v>
      </c>
      <c r="G115" s="74" t="s">
        <v>53</v>
      </c>
      <c r="H115" s="74" t="s">
        <v>170</v>
      </c>
      <c r="I115" s="74" t="s">
        <v>189</v>
      </c>
      <c r="J115" s="74" t="s">
        <v>29</v>
      </c>
      <c r="K115" s="74"/>
      <c r="L115" s="74" t="s">
        <v>178</v>
      </c>
      <c r="M115" s="74" t="s">
        <v>895</v>
      </c>
      <c r="N115" s="74" t="s">
        <v>1315</v>
      </c>
      <c r="O115" s="5" t="str">
        <f t="shared" si="1"/>
        <v>160202V03F01</v>
      </c>
    </row>
    <row r="116" spans="1:15" x14ac:dyDescent="0.35">
      <c r="A116" s="74" t="s">
        <v>360</v>
      </c>
      <c r="B116" s="89" t="str">
        <f t="shared" si="2"/>
        <v>โครงการพัฒนาคุณภาพชีวิตและยกระดับรายได้ให้กับคนในชุมชนฐานราก</v>
      </c>
      <c r="C116" s="74" t="s">
        <v>147</v>
      </c>
      <c r="D116" s="74" t="s">
        <v>13</v>
      </c>
      <c r="E116" s="62">
        <v>2565</v>
      </c>
      <c r="F116" s="74" t="s">
        <v>167</v>
      </c>
      <c r="G116" s="74" t="s">
        <v>53</v>
      </c>
      <c r="H116" s="74" t="s">
        <v>70</v>
      </c>
      <c r="I116" s="74" t="s">
        <v>221</v>
      </c>
      <c r="J116" s="74" t="s">
        <v>36</v>
      </c>
      <c r="K116" s="74"/>
      <c r="L116" s="74" t="s">
        <v>178</v>
      </c>
      <c r="M116" s="74" t="s">
        <v>1083</v>
      </c>
      <c r="N116" s="74" t="s">
        <v>1460</v>
      </c>
      <c r="O116" s="5" t="str">
        <f t="shared" si="1"/>
        <v>160202V03F02</v>
      </c>
    </row>
    <row r="117" spans="1:15" x14ac:dyDescent="0.35">
      <c r="A117" s="74" t="s">
        <v>361</v>
      </c>
      <c r="B117" s="89" t="str">
        <f t="shared" si="2"/>
        <v>โครงการพัฒนาคุณภาพชีวิตและยกระดับรายได้ให้กับคนในชุมชนฐานราก</v>
      </c>
      <c r="C117" s="74" t="s">
        <v>147</v>
      </c>
      <c r="D117" s="74" t="s">
        <v>13</v>
      </c>
      <c r="E117" s="62">
        <v>2565</v>
      </c>
      <c r="F117" s="74" t="s">
        <v>167</v>
      </c>
      <c r="G117" s="74" t="s">
        <v>53</v>
      </c>
      <c r="H117" s="74" t="s">
        <v>151</v>
      </c>
      <c r="I117" s="74" t="s">
        <v>35</v>
      </c>
      <c r="J117" s="74" t="s">
        <v>36</v>
      </c>
      <c r="K117" s="74"/>
      <c r="L117" s="74" t="s">
        <v>178</v>
      </c>
      <c r="M117" s="74" t="s">
        <v>895</v>
      </c>
      <c r="N117" s="74" t="s">
        <v>1546</v>
      </c>
      <c r="O117" s="5" t="str">
        <f t="shared" si="1"/>
        <v>160202V03F01</v>
      </c>
    </row>
    <row r="118" spans="1:15" x14ac:dyDescent="0.35">
      <c r="A118" s="74" t="s">
        <v>362</v>
      </c>
      <c r="B118" s="89" t="str">
        <f t="shared" si="2"/>
        <v>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</v>
      </c>
      <c r="C118" s="74" t="s">
        <v>363</v>
      </c>
      <c r="D118" s="74" t="s">
        <v>13</v>
      </c>
      <c r="E118" s="62">
        <v>2565</v>
      </c>
      <c r="F118" s="74" t="s">
        <v>167</v>
      </c>
      <c r="G118" s="74" t="s">
        <v>53</v>
      </c>
      <c r="H118" s="74" t="s">
        <v>65</v>
      </c>
      <c r="I118" s="74" t="s">
        <v>66</v>
      </c>
      <c r="J118" s="74" t="s">
        <v>67</v>
      </c>
      <c r="K118" s="74"/>
      <c r="L118" s="74" t="s">
        <v>171</v>
      </c>
      <c r="M118" s="74" t="s">
        <v>1007</v>
      </c>
      <c r="N118" s="74" t="s">
        <v>1580</v>
      </c>
      <c r="O118" s="5" t="str">
        <f t="shared" si="1"/>
        <v>160202V01F02</v>
      </c>
    </row>
    <row r="119" spans="1:15" x14ac:dyDescent="0.35">
      <c r="A119" s="74" t="s">
        <v>364</v>
      </c>
      <c r="B119" s="89" t="str">
        <f t="shared" si="2"/>
        <v>โครงการบริหารจัดการหนี้</v>
      </c>
      <c r="C119" s="74" t="s">
        <v>365</v>
      </c>
      <c r="D119" s="74" t="s">
        <v>13</v>
      </c>
      <c r="E119" s="62">
        <v>2565</v>
      </c>
      <c r="F119" s="74" t="s">
        <v>336</v>
      </c>
      <c r="G119" s="74" t="s">
        <v>53</v>
      </c>
      <c r="H119" s="74" t="s">
        <v>65</v>
      </c>
      <c r="I119" s="74" t="s">
        <v>66</v>
      </c>
      <c r="J119" s="74" t="s">
        <v>67</v>
      </c>
      <c r="K119" s="74"/>
      <c r="L119" s="74" t="s">
        <v>171</v>
      </c>
      <c r="M119" s="74" t="s">
        <v>1007</v>
      </c>
      <c r="N119" s="74" t="s">
        <v>1647</v>
      </c>
      <c r="O119" s="5" t="str">
        <f t="shared" si="1"/>
        <v>160202V01F02</v>
      </c>
    </row>
    <row r="120" spans="1:15" x14ac:dyDescent="0.35">
      <c r="A120" s="74" t="s">
        <v>366</v>
      </c>
      <c r="B120" s="89" t="str">
        <f t="shared" si="2"/>
        <v>กิจกรรมอบรมส่งเสริมอาชีพการทำผลิตภัณฑ์จากน้ำผึ้งโพรง</v>
      </c>
      <c r="C120" s="74" t="s">
        <v>367</v>
      </c>
      <c r="D120" s="74" t="s">
        <v>13</v>
      </c>
      <c r="E120" s="62">
        <v>2565</v>
      </c>
      <c r="F120" s="74" t="s">
        <v>167</v>
      </c>
      <c r="G120" s="74" t="s">
        <v>53</v>
      </c>
      <c r="H120" s="74" t="s">
        <v>368</v>
      </c>
      <c r="I120" s="74" t="s">
        <v>369</v>
      </c>
      <c r="J120" s="74" t="s">
        <v>78</v>
      </c>
      <c r="K120" s="74"/>
      <c r="L120" s="74" t="s">
        <v>178</v>
      </c>
      <c r="M120" s="74" t="s">
        <v>895</v>
      </c>
      <c r="N120" s="74" t="s">
        <v>1656</v>
      </c>
      <c r="O120" s="5" t="str">
        <f t="shared" si="1"/>
        <v>160202V03F01</v>
      </c>
    </row>
    <row r="121" spans="1:15" x14ac:dyDescent="0.35">
      <c r="A121" s="74" t="s">
        <v>370</v>
      </c>
      <c r="B121" s="89" t="str">
        <f t="shared" si="2"/>
        <v>กิจกรรมอบรมส่งเสริมอาชีพการจักสานและออกแบบผลิตภัณฑ์จากเตยปาหนัน</v>
      </c>
      <c r="C121" s="74" t="s">
        <v>371</v>
      </c>
      <c r="D121" s="74" t="s">
        <v>13</v>
      </c>
      <c r="E121" s="62">
        <v>2565</v>
      </c>
      <c r="F121" s="74" t="s">
        <v>167</v>
      </c>
      <c r="G121" s="74" t="s">
        <v>53</v>
      </c>
      <c r="H121" s="74" t="s">
        <v>368</v>
      </c>
      <c r="I121" s="74" t="s">
        <v>369</v>
      </c>
      <c r="J121" s="74" t="s">
        <v>78</v>
      </c>
      <c r="K121" s="74"/>
      <c r="L121" s="74" t="s">
        <v>178</v>
      </c>
      <c r="M121" s="74" t="s">
        <v>895</v>
      </c>
      <c r="N121" s="74" t="s">
        <v>1688</v>
      </c>
      <c r="O121" s="5" t="str">
        <f t="shared" si="1"/>
        <v>160202V03F01</v>
      </c>
    </row>
    <row r="122" spans="1:15" x14ac:dyDescent="0.35">
      <c r="A122" s="74" t="s">
        <v>372</v>
      </c>
      <c r="B122" s="89" t="str">
        <f t="shared" si="2"/>
        <v>โครงการด้านเศรษฐกิจฐานรากเพื่อเป้าหมาย SDGs</v>
      </c>
      <c r="C122" s="74" t="s">
        <v>373</v>
      </c>
      <c r="D122" s="74" t="s">
        <v>21</v>
      </c>
      <c r="E122" s="62">
        <v>2565</v>
      </c>
      <c r="F122" s="74" t="s">
        <v>167</v>
      </c>
      <c r="G122" s="74" t="s">
        <v>53</v>
      </c>
      <c r="H122" s="74" t="s">
        <v>374</v>
      </c>
      <c r="I122" s="74" t="s">
        <v>177</v>
      </c>
      <c r="J122" s="74" t="s">
        <v>36</v>
      </c>
      <c r="K122" s="74"/>
      <c r="L122" s="74" t="s">
        <v>178</v>
      </c>
      <c r="M122" s="74" t="s">
        <v>1083</v>
      </c>
      <c r="N122" s="74" t="s">
        <v>1784</v>
      </c>
      <c r="O122" s="5" t="str">
        <f t="shared" si="1"/>
        <v>160202V03F02</v>
      </c>
    </row>
    <row r="123" spans="1:15" x14ac:dyDescent="0.35">
      <c r="A123" s="74" t="s">
        <v>375</v>
      </c>
      <c r="B123" s="89" t="str">
        <f t="shared" si="2"/>
        <v>โครงการการจัดการและการแก้ไขปัญหาข้อขัดแย้งในสิทธิทำกินและอยู่อาศัยในที่ดินราชพัสดุ</v>
      </c>
      <c r="C123" s="74" t="s">
        <v>376</v>
      </c>
      <c r="D123" s="74" t="s">
        <v>13</v>
      </c>
      <c r="E123" s="62">
        <v>2565</v>
      </c>
      <c r="F123" s="74" t="s">
        <v>167</v>
      </c>
      <c r="G123" s="74" t="s">
        <v>53</v>
      </c>
      <c r="H123" s="74" t="s">
        <v>16</v>
      </c>
      <c r="I123" s="74" t="s">
        <v>17</v>
      </c>
      <c r="J123" s="74" t="s">
        <v>18</v>
      </c>
      <c r="K123" s="74"/>
      <c r="L123" s="74" t="s">
        <v>183</v>
      </c>
      <c r="M123" s="74" t="s">
        <v>921</v>
      </c>
      <c r="N123" s="74" t="s">
        <v>1806</v>
      </c>
      <c r="O123" s="5" t="str">
        <f t="shared" si="1"/>
        <v>160202V02F01</v>
      </c>
    </row>
    <row r="124" spans="1:15" x14ac:dyDescent="0.35">
      <c r="A124" s="74" t="s">
        <v>377</v>
      </c>
      <c r="B124" s="89" t="str">
        <f t="shared" si="2"/>
        <v>โครงการดำเนินงานตามภาระงานค่าตอบแทนข้าราชการพลเรือน ข้าราชการที่เกษียณ</v>
      </c>
      <c r="C124" s="74" t="s">
        <v>378</v>
      </c>
      <c r="D124" s="74" t="s">
        <v>21</v>
      </c>
      <c r="E124" s="62">
        <v>2565</v>
      </c>
      <c r="F124" s="74" t="s">
        <v>167</v>
      </c>
      <c r="G124" s="74" t="s">
        <v>53</v>
      </c>
      <c r="H124" s="74" t="s">
        <v>379</v>
      </c>
      <c r="I124" s="74" t="s">
        <v>380</v>
      </c>
      <c r="J124" s="74" t="s">
        <v>36</v>
      </c>
      <c r="K124" s="74"/>
      <c r="L124" s="74" t="s">
        <v>171</v>
      </c>
      <c r="M124" s="74" t="s">
        <v>1007</v>
      </c>
      <c r="N124" s="74" t="s">
        <v>1808</v>
      </c>
      <c r="O124" s="5" t="str">
        <f t="shared" si="1"/>
        <v>160202V01F02</v>
      </c>
    </row>
    <row r="125" spans="1:15" x14ac:dyDescent="0.35">
      <c r="A125" s="74" t="s">
        <v>381</v>
      </c>
      <c r="B125" s="89" t="str">
        <f t="shared" si="2"/>
        <v>การแก้ไขปัญหาหนี้นอกระบบอย่างบูรณาการและยั่งยืน</v>
      </c>
      <c r="C125" s="74" t="s">
        <v>55</v>
      </c>
      <c r="D125" s="74" t="s">
        <v>13</v>
      </c>
      <c r="E125" s="62">
        <v>2565</v>
      </c>
      <c r="F125" s="74" t="s">
        <v>167</v>
      </c>
      <c r="G125" s="74" t="s">
        <v>53</v>
      </c>
      <c r="H125" s="74" t="s">
        <v>49</v>
      </c>
      <c r="I125" s="74" t="s">
        <v>50</v>
      </c>
      <c r="J125" s="74" t="s">
        <v>18</v>
      </c>
      <c r="K125" s="74"/>
      <c r="L125" s="74" t="s">
        <v>168</v>
      </c>
      <c r="M125" s="74" t="s">
        <v>934</v>
      </c>
      <c r="N125" s="74" t="s">
        <v>1848</v>
      </c>
      <c r="O125" s="5" t="str">
        <f t="shared" si="1"/>
        <v>160202V04F02</v>
      </c>
    </row>
    <row r="126" spans="1:15" x14ac:dyDescent="0.35">
      <c r="A126" s="74" t="s">
        <v>382</v>
      </c>
      <c r="B126" s="89" t="str">
        <f t="shared" si="2"/>
        <v>โครงการบูรณาการพันธกิจสัมพันธ์เพื่อการพัฒนาท้องถิ่น</v>
      </c>
      <c r="C126" s="74" t="s">
        <v>237</v>
      </c>
      <c r="D126" s="74" t="s">
        <v>13</v>
      </c>
      <c r="E126" s="62">
        <v>2565</v>
      </c>
      <c r="F126" s="74" t="s">
        <v>167</v>
      </c>
      <c r="G126" s="74" t="s">
        <v>53</v>
      </c>
      <c r="H126" s="74" t="s">
        <v>120</v>
      </c>
      <c r="I126" s="74" t="s">
        <v>121</v>
      </c>
      <c r="J126" s="74" t="s">
        <v>36</v>
      </c>
      <c r="K126" s="74"/>
      <c r="L126" s="74" t="s">
        <v>178</v>
      </c>
      <c r="M126" s="74" t="s">
        <v>895</v>
      </c>
      <c r="N126" s="74" t="s">
        <v>1850</v>
      </c>
      <c r="O126" s="5" t="str">
        <f t="shared" si="1"/>
        <v>160202V03F01</v>
      </c>
    </row>
    <row r="127" spans="1:15" x14ac:dyDescent="0.35">
      <c r="A127" s="74" t="s">
        <v>383</v>
      </c>
      <c r="B127" s="89" t="str">
        <f t="shared" si="2"/>
        <v>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 ตามแนวทางปรัชญาของเศรษฐกิจพอเพียง</v>
      </c>
      <c r="C127" s="74" t="s">
        <v>384</v>
      </c>
      <c r="D127" s="74" t="s">
        <v>13</v>
      </c>
      <c r="E127" s="62">
        <v>2565</v>
      </c>
      <c r="F127" s="74" t="s">
        <v>167</v>
      </c>
      <c r="G127" s="74" t="s">
        <v>53</v>
      </c>
      <c r="H127" s="74" t="s">
        <v>385</v>
      </c>
      <c r="I127" s="74" t="s">
        <v>66</v>
      </c>
      <c r="J127" s="74" t="s">
        <v>67</v>
      </c>
      <c r="K127" s="74"/>
      <c r="L127" s="74" t="s">
        <v>178</v>
      </c>
      <c r="M127" s="74" t="s">
        <v>895</v>
      </c>
      <c r="N127" s="74" t="s">
        <v>1852</v>
      </c>
      <c r="O127" s="5" t="str">
        <f t="shared" si="1"/>
        <v>160202V03F01</v>
      </c>
    </row>
    <row r="128" spans="1:15" x14ac:dyDescent="0.35">
      <c r="A128" s="74" t="s">
        <v>1893</v>
      </c>
      <c r="B128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ตำบลบ้านใหม่ อำเภอวังเหนือ จังหวัดลำปาง</v>
      </c>
      <c r="C128" s="74" t="s">
        <v>1894</v>
      </c>
      <c r="D128" s="74" t="s">
        <v>13</v>
      </c>
      <c r="E128" s="62">
        <v>2565</v>
      </c>
      <c r="F128" s="74" t="s">
        <v>167</v>
      </c>
      <c r="G128" s="74" t="s">
        <v>53</v>
      </c>
      <c r="H128" s="74" t="s">
        <v>70</v>
      </c>
      <c r="I128" s="74" t="s">
        <v>268</v>
      </c>
      <c r="J128" s="74" t="s">
        <v>36</v>
      </c>
      <c r="K128" s="74"/>
      <c r="L128" s="74" t="s">
        <v>178</v>
      </c>
      <c r="M128" s="74" t="s">
        <v>895</v>
      </c>
      <c r="N128" s="74" t="s">
        <v>1896</v>
      </c>
      <c r="O128" s="5" t="str">
        <f t="shared" si="1"/>
        <v>160202V03F01</v>
      </c>
    </row>
    <row r="129" spans="1:15" x14ac:dyDescent="0.35">
      <c r="A129" s="74" t="s">
        <v>1906</v>
      </c>
      <c r="B129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ตำบลเสริมขวา อำเภอเสริมงาม จังหวัดลำปาง</v>
      </c>
      <c r="C129" s="74" t="s">
        <v>1907</v>
      </c>
      <c r="D129" s="74" t="s">
        <v>13</v>
      </c>
      <c r="E129" s="62">
        <v>2565</v>
      </c>
      <c r="F129" s="74" t="s">
        <v>167</v>
      </c>
      <c r="G129" s="74" t="s">
        <v>53</v>
      </c>
      <c r="H129" s="74" t="s">
        <v>70</v>
      </c>
      <c r="I129" s="74" t="s">
        <v>268</v>
      </c>
      <c r="J129" s="74" t="s">
        <v>36</v>
      </c>
      <c r="K129" s="74"/>
      <c r="L129" s="74" t="s">
        <v>178</v>
      </c>
      <c r="M129" s="74" t="s">
        <v>895</v>
      </c>
      <c r="N129" s="74" t="s">
        <v>1909</v>
      </c>
      <c r="O129" s="5" t="str">
        <f t="shared" si="1"/>
        <v>160202V03F01</v>
      </c>
    </row>
    <row r="130" spans="1:15" x14ac:dyDescent="0.35">
      <c r="A130" s="74" t="s">
        <v>1911</v>
      </c>
      <c r="B130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ตำบลพระบาท อำเภอเมือง จังหวัดลำปาง</v>
      </c>
      <c r="C130" s="74" t="s">
        <v>1912</v>
      </c>
      <c r="D130" s="74" t="s">
        <v>13</v>
      </c>
      <c r="E130" s="62">
        <v>2565</v>
      </c>
      <c r="F130" s="74" t="s">
        <v>167</v>
      </c>
      <c r="G130" s="74" t="s">
        <v>53</v>
      </c>
      <c r="H130" s="74" t="s">
        <v>70</v>
      </c>
      <c r="I130" s="74" t="s">
        <v>268</v>
      </c>
      <c r="J130" s="74" t="s">
        <v>36</v>
      </c>
      <c r="K130" s="74"/>
      <c r="L130" s="74" t="s">
        <v>178</v>
      </c>
      <c r="M130" s="74" t="s">
        <v>895</v>
      </c>
      <c r="N130" s="74" t="s">
        <v>1914</v>
      </c>
      <c r="O130" s="5" t="str">
        <f t="shared" si="1"/>
        <v>160202V03F01</v>
      </c>
    </row>
    <row r="131" spans="1:15" x14ac:dyDescent="0.35">
      <c r="A131" s="74" t="s">
        <v>1916</v>
      </c>
      <c r="B131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ตำบลหนองยวง อำเภอเวียงหนองล่อง จังหวัดลำพูน</v>
      </c>
      <c r="C131" s="74" t="s">
        <v>1917</v>
      </c>
      <c r="D131" s="74" t="s">
        <v>13</v>
      </c>
      <c r="E131" s="62">
        <v>2565</v>
      </c>
      <c r="F131" s="74" t="s">
        <v>167</v>
      </c>
      <c r="G131" s="74" t="s">
        <v>53</v>
      </c>
      <c r="H131" s="74" t="s">
        <v>70</v>
      </c>
      <c r="I131" s="74" t="s">
        <v>268</v>
      </c>
      <c r="J131" s="74" t="s">
        <v>36</v>
      </c>
      <c r="K131" s="74"/>
      <c r="L131" s="74" t="s">
        <v>178</v>
      </c>
      <c r="M131" s="74" t="s">
        <v>895</v>
      </c>
      <c r="N131" s="74" t="s">
        <v>1919</v>
      </c>
      <c r="O131" s="5" t="str">
        <f t="shared" si="1"/>
        <v>160202V03F01</v>
      </c>
    </row>
    <row r="132" spans="1:15" x14ac:dyDescent="0.35">
      <c r="A132" s="74" t="s">
        <v>1921</v>
      </c>
      <c r="B132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ตำบลเวียงตาล อำเภอห้างฉัตร จังหวัดลำปาง</v>
      </c>
      <c r="C132" s="74" t="s">
        <v>1922</v>
      </c>
      <c r="D132" s="74" t="s">
        <v>13</v>
      </c>
      <c r="E132" s="62">
        <v>2565</v>
      </c>
      <c r="F132" s="74" t="s">
        <v>167</v>
      </c>
      <c r="G132" s="74" t="s">
        <v>53</v>
      </c>
      <c r="H132" s="74" t="s">
        <v>70</v>
      </c>
      <c r="I132" s="74" t="s">
        <v>268</v>
      </c>
      <c r="J132" s="74" t="s">
        <v>36</v>
      </c>
      <c r="K132" s="74"/>
      <c r="L132" s="74" t="s">
        <v>178</v>
      </c>
      <c r="M132" s="74" t="s">
        <v>895</v>
      </c>
      <c r="N132" s="74" t="s">
        <v>1924</v>
      </c>
      <c r="O132" s="5" t="str">
        <f t="shared" si="1"/>
        <v>160202V03F01</v>
      </c>
    </row>
    <row r="133" spans="1:15" x14ac:dyDescent="0.35">
      <c r="A133" s="74" t="s">
        <v>1926</v>
      </c>
      <c r="B133" s="89" t="str">
        <f t="shared" si="2"/>
        <v>โครงการผลักดันการจัดตั้งธนาคารที่ดินหรือองค์กรอื่นที่มีวัตถุประสงค์ ลักษณะทำนองเดียวกับธนาคารที่ดิน</v>
      </c>
      <c r="C133" s="74" t="s">
        <v>1927</v>
      </c>
      <c r="D133" s="74" t="s">
        <v>13</v>
      </c>
      <c r="E133" s="62">
        <v>2565</v>
      </c>
      <c r="F133" s="74" t="s">
        <v>167</v>
      </c>
      <c r="G133" s="74" t="s">
        <v>53</v>
      </c>
      <c r="H133" s="74" t="s">
        <v>128</v>
      </c>
      <c r="I133" s="74" t="s">
        <v>182</v>
      </c>
      <c r="J133" s="74" t="s">
        <v>85</v>
      </c>
      <c r="K133" s="74"/>
      <c r="L133" s="74" t="s">
        <v>183</v>
      </c>
      <c r="M133" s="74" t="s">
        <v>921</v>
      </c>
      <c r="N133" s="74" t="s">
        <v>1929</v>
      </c>
      <c r="O133" s="5" t="str">
        <f t="shared" si="1"/>
        <v>160202V02F01</v>
      </c>
    </row>
    <row r="134" spans="1:15" x14ac:dyDescent="0.35">
      <c r="A134" s="74" t="s">
        <v>1931</v>
      </c>
      <c r="B134" s="89" t="str">
        <f t="shared" si="2"/>
        <v>โครงการพัฒนากฎหมาย</v>
      </c>
      <c r="C134" s="74" t="s">
        <v>1932</v>
      </c>
      <c r="D134" s="74" t="s">
        <v>13</v>
      </c>
      <c r="E134" s="62">
        <v>2565</v>
      </c>
      <c r="F134" s="74" t="s">
        <v>167</v>
      </c>
      <c r="G134" s="74" t="s">
        <v>53</v>
      </c>
      <c r="H134" s="74" t="s">
        <v>128</v>
      </c>
      <c r="I134" s="74" t="s">
        <v>182</v>
      </c>
      <c r="J134" s="74" t="s">
        <v>85</v>
      </c>
      <c r="K134" s="74"/>
      <c r="L134" s="74" t="s">
        <v>183</v>
      </c>
      <c r="M134" s="74" t="s">
        <v>921</v>
      </c>
      <c r="N134" s="74" t="s">
        <v>1934</v>
      </c>
      <c r="O134" s="5" t="str">
        <f t="shared" si="1"/>
        <v>160202V02F01</v>
      </c>
    </row>
    <row r="135" spans="1:15" x14ac:dyDescent="0.35">
      <c r="A135" s="74" t="s">
        <v>1936</v>
      </c>
      <c r="B135" s="89" t="str">
        <f t="shared" si="2"/>
        <v>โครงการส่งเสริมคุณธรรม จริยธรรม ความโปร่งใส และธรรมาภิบาล</v>
      </c>
      <c r="C135" s="74" t="s">
        <v>211</v>
      </c>
      <c r="D135" s="74" t="s">
        <v>13</v>
      </c>
      <c r="E135" s="62">
        <v>2565</v>
      </c>
      <c r="F135" s="74" t="s">
        <v>167</v>
      </c>
      <c r="G135" s="74" t="s">
        <v>53</v>
      </c>
      <c r="H135" s="74" t="s">
        <v>128</v>
      </c>
      <c r="I135" s="74" t="s">
        <v>182</v>
      </c>
      <c r="J135" s="74" t="s">
        <v>85</v>
      </c>
      <c r="K135" s="74"/>
      <c r="L135" s="74" t="s">
        <v>183</v>
      </c>
      <c r="M135" s="74" t="s">
        <v>1938</v>
      </c>
      <c r="N135" s="74" t="s">
        <v>1939</v>
      </c>
      <c r="O135" s="5" t="str">
        <f t="shared" ref="O135:O164" si="3">IF(LEN(M135=11),_xlfn.CONCAT(L135,"F",RIGHT(M135,2)),M135)</f>
        <v>160202V02F03</v>
      </c>
    </row>
    <row r="136" spans="1:15" x14ac:dyDescent="0.35">
      <c r="A136" s="74" t="s">
        <v>1941</v>
      </c>
      <c r="B136" s="89" t="str">
        <f t="shared" si="2"/>
        <v>โครงการพัฒนาบุคลากรให้มีความรู้ที่สอดคล้องกับภารกิจขององค์กร</v>
      </c>
      <c r="C136" s="74" t="s">
        <v>292</v>
      </c>
      <c r="D136" s="74" t="s">
        <v>13</v>
      </c>
      <c r="E136" s="62">
        <v>2565</v>
      </c>
      <c r="F136" s="74" t="s">
        <v>167</v>
      </c>
      <c r="G136" s="74" t="s">
        <v>53</v>
      </c>
      <c r="H136" s="74" t="s">
        <v>128</v>
      </c>
      <c r="I136" s="74" t="s">
        <v>182</v>
      </c>
      <c r="J136" s="74" t="s">
        <v>85</v>
      </c>
      <c r="K136" s="74"/>
      <c r="L136" s="74" t="s">
        <v>183</v>
      </c>
      <c r="M136" s="74" t="s">
        <v>1938</v>
      </c>
      <c r="N136" s="74" t="s">
        <v>1943</v>
      </c>
      <c r="O136" s="5" t="str">
        <f t="shared" si="3"/>
        <v>160202V02F03</v>
      </c>
    </row>
    <row r="137" spans="1:15" x14ac:dyDescent="0.35">
      <c r="A137" s="74" t="s">
        <v>1945</v>
      </c>
      <c r="B137" s="89" t="str">
        <f t="shared" si="2"/>
        <v>โครงการสำรวจความพึงพอใจและพัฒนาการให้บริการของ บจธ.</v>
      </c>
      <c r="C137" s="74" t="s">
        <v>207</v>
      </c>
      <c r="D137" s="74" t="s">
        <v>13</v>
      </c>
      <c r="E137" s="62">
        <v>2565</v>
      </c>
      <c r="F137" s="74" t="s">
        <v>167</v>
      </c>
      <c r="G137" s="74" t="s">
        <v>53</v>
      </c>
      <c r="H137" s="74" t="s">
        <v>128</v>
      </c>
      <c r="I137" s="74" t="s">
        <v>182</v>
      </c>
      <c r="J137" s="74" t="s">
        <v>85</v>
      </c>
      <c r="K137" s="74"/>
      <c r="L137" s="74" t="s">
        <v>183</v>
      </c>
      <c r="M137" s="74" t="s">
        <v>1938</v>
      </c>
      <c r="N137" s="74" t="s">
        <v>1947</v>
      </c>
      <c r="O137" s="5" t="str">
        <f t="shared" si="3"/>
        <v>160202V02F03</v>
      </c>
    </row>
    <row r="138" spans="1:15" x14ac:dyDescent="0.35">
      <c r="A138" s="74" t="s">
        <v>1949</v>
      </c>
      <c r="B138" s="89" t="str">
        <f t="shared" si="2"/>
        <v>โครงการพัฒนาคุณภาพบริหารจัดการองค์กร PMQA</v>
      </c>
      <c r="C138" s="74" t="s">
        <v>213</v>
      </c>
      <c r="D138" s="74" t="s">
        <v>13</v>
      </c>
      <c r="E138" s="62">
        <v>2565</v>
      </c>
      <c r="F138" s="74" t="s">
        <v>167</v>
      </c>
      <c r="G138" s="74" t="s">
        <v>53</v>
      </c>
      <c r="H138" s="74" t="s">
        <v>128</v>
      </c>
      <c r="I138" s="74" t="s">
        <v>182</v>
      </c>
      <c r="J138" s="74" t="s">
        <v>85</v>
      </c>
      <c r="K138" s="74"/>
      <c r="L138" s="74" t="s">
        <v>183</v>
      </c>
      <c r="M138" s="74" t="s">
        <v>1938</v>
      </c>
      <c r="N138" s="74" t="s">
        <v>1951</v>
      </c>
      <c r="O138" s="5" t="str">
        <f t="shared" si="3"/>
        <v>160202V02F03</v>
      </c>
    </row>
    <row r="139" spans="1:15" x14ac:dyDescent="0.35">
      <c r="A139" s="74" t="s">
        <v>1953</v>
      </c>
      <c r="B139" s="89" t="str">
        <f t="shared" si="2"/>
        <v>โครงการประชาสัมพันธ์เชิงรุกเพื่อสร้างความรับรู้ความเข้าใจ</v>
      </c>
      <c r="C139" s="74" t="s">
        <v>1954</v>
      </c>
      <c r="D139" s="74" t="s">
        <v>13</v>
      </c>
      <c r="E139" s="62">
        <v>2565</v>
      </c>
      <c r="F139" s="74" t="s">
        <v>167</v>
      </c>
      <c r="G139" s="74" t="s">
        <v>53</v>
      </c>
      <c r="H139" s="74" t="s">
        <v>128</v>
      </c>
      <c r="I139" s="74" t="s">
        <v>182</v>
      </c>
      <c r="J139" s="74" t="s">
        <v>85</v>
      </c>
      <c r="K139" s="74"/>
      <c r="L139" s="74" t="s">
        <v>183</v>
      </c>
      <c r="M139" s="74" t="s">
        <v>1938</v>
      </c>
      <c r="N139" s="74" t="s">
        <v>1956</v>
      </c>
      <c r="O139" s="5" t="str">
        <f t="shared" si="3"/>
        <v>160202V02F03</v>
      </c>
    </row>
    <row r="140" spans="1:15" x14ac:dyDescent="0.35">
      <c r="A140" s="74" t="s">
        <v>1958</v>
      </c>
      <c r="B140" s="89" t="str">
        <f t="shared" si="2"/>
        <v>โครงการพัฒนาระบบประเมินผลราคาทรัพย์สินของ บจธ.</v>
      </c>
      <c r="C140" s="74" t="s">
        <v>1959</v>
      </c>
      <c r="D140" s="74" t="s">
        <v>13</v>
      </c>
      <c r="E140" s="62">
        <v>2565</v>
      </c>
      <c r="F140" s="74" t="s">
        <v>167</v>
      </c>
      <c r="G140" s="74" t="s">
        <v>53</v>
      </c>
      <c r="H140" s="74" t="s">
        <v>128</v>
      </c>
      <c r="I140" s="74" t="s">
        <v>182</v>
      </c>
      <c r="J140" s="74" t="s">
        <v>85</v>
      </c>
      <c r="K140" s="74"/>
      <c r="L140" s="74" t="s">
        <v>183</v>
      </c>
      <c r="M140" s="74" t="s">
        <v>1938</v>
      </c>
      <c r="N140" s="74" t="s">
        <v>1961</v>
      </c>
      <c r="O140" s="5" t="str">
        <f t="shared" si="3"/>
        <v>160202V02F03</v>
      </c>
    </row>
    <row r="141" spans="1:15" x14ac:dyDescent="0.35">
      <c r="A141" s="74" t="s">
        <v>1963</v>
      </c>
      <c r="B141" s="89" t="str">
        <f t="shared" si="2"/>
        <v>โครงการบริหารจัดการระบบสารสนเทศและฐานข้อมูล</v>
      </c>
      <c r="C141" s="74" t="s">
        <v>1964</v>
      </c>
      <c r="D141" s="74" t="s">
        <v>13</v>
      </c>
      <c r="E141" s="62">
        <v>2565</v>
      </c>
      <c r="F141" s="74" t="s">
        <v>167</v>
      </c>
      <c r="G141" s="74" t="s">
        <v>53</v>
      </c>
      <c r="H141" s="74" t="s">
        <v>128</v>
      </c>
      <c r="I141" s="74" t="s">
        <v>182</v>
      </c>
      <c r="J141" s="74" t="s">
        <v>85</v>
      </c>
      <c r="K141" s="74"/>
      <c r="L141" s="74" t="s">
        <v>183</v>
      </c>
      <c r="M141" s="74" t="s">
        <v>1938</v>
      </c>
      <c r="N141" s="74" t="s">
        <v>1966</v>
      </c>
      <c r="O141" s="5" t="str">
        <f t="shared" si="3"/>
        <v>160202V02F03</v>
      </c>
    </row>
    <row r="142" spans="1:15" x14ac:dyDescent="0.35">
      <c r="A142" s="74" t="s">
        <v>1968</v>
      </c>
      <c r="B142" s="89" t="str">
        <f t="shared" si="2"/>
        <v>โครงการจัดทำและพัฒนางานนโยบาย แผนงาน และงบประมาณ</v>
      </c>
      <c r="C142" s="74" t="s">
        <v>1969</v>
      </c>
      <c r="D142" s="74" t="s">
        <v>13</v>
      </c>
      <c r="E142" s="62">
        <v>2565</v>
      </c>
      <c r="F142" s="74" t="s">
        <v>167</v>
      </c>
      <c r="G142" s="74" t="s">
        <v>53</v>
      </c>
      <c r="H142" s="74" t="s">
        <v>128</v>
      </c>
      <c r="I142" s="74" t="s">
        <v>182</v>
      </c>
      <c r="J142" s="74" t="s">
        <v>85</v>
      </c>
      <c r="K142" s="74"/>
      <c r="L142" s="74" t="s">
        <v>183</v>
      </c>
      <c r="M142" s="74" t="s">
        <v>1938</v>
      </c>
      <c r="N142" s="74" t="s">
        <v>1971</v>
      </c>
      <c r="O142" s="5" t="str">
        <f t="shared" si="3"/>
        <v>160202V02F03</v>
      </c>
    </row>
    <row r="143" spans="1:15" x14ac:dyDescent="0.35">
      <c r="A143" s="74" t="s">
        <v>1973</v>
      </c>
      <c r="B143" s="89" t="str">
        <f t="shared" si="2"/>
        <v>โครงการเพิ่มโอกาสเข้าถึงที่ดิน</v>
      </c>
      <c r="C143" s="74" t="s">
        <v>1974</v>
      </c>
      <c r="D143" s="74" t="s">
        <v>13</v>
      </c>
      <c r="E143" s="62">
        <v>2565</v>
      </c>
      <c r="F143" s="74" t="s">
        <v>167</v>
      </c>
      <c r="G143" s="74" t="s">
        <v>53</v>
      </c>
      <c r="H143" s="74" t="s">
        <v>128</v>
      </c>
      <c r="I143" s="74" t="s">
        <v>182</v>
      </c>
      <c r="J143" s="74" t="s">
        <v>85</v>
      </c>
      <c r="K143" s="74"/>
      <c r="L143" s="74" t="s">
        <v>183</v>
      </c>
      <c r="M143" s="74" t="s">
        <v>1938</v>
      </c>
      <c r="N143" s="74" t="s">
        <v>1976</v>
      </c>
      <c r="O143" s="5" t="str">
        <f t="shared" si="3"/>
        <v>160202V02F03</v>
      </c>
    </row>
    <row r="144" spans="1:15" x14ac:dyDescent="0.35">
      <c r="A144" s="74" t="s">
        <v>1978</v>
      </c>
      <c r="B144" s="89" t="str">
        <f t="shared" si="2"/>
        <v>โครงการพัฒนาเศรษฐกิจฐานราก</v>
      </c>
      <c r="C144" s="74" t="s">
        <v>295</v>
      </c>
      <c r="D144" s="74" t="s">
        <v>13</v>
      </c>
      <c r="E144" s="62">
        <v>2565</v>
      </c>
      <c r="F144" s="74" t="s">
        <v>167</v>
      </c>
      <c r="G144" s="74" t="s">
        <v>53</v>
      </c>
      <c r="H144" s="74" t="s">
        <v>128</v>
      </c>
      <c r="I144" s="74" t="s">
        <v>182</v>
      </c>
      <c r="J144" s="74" t="s">
        <v>85</v>
      </c>
      <c r="K144" s="74"/>
      <c r="L144" s="74" t="s">
        <v>183</v>
      </c>
      <c r="M144" s="74" t="s">
        <v>1938</v>
      </c>
      <c r="N144" s="74" t="s">
        <v>1980</v>
      </c>
      <c r="O144" s="5" t="str">
        <f t="shared" si="3"/>
        <v>160202V02F03</v>
      </c>
    </row>
    <row r="145" spans="1:15" x14ac:dyDescent="0.35">
      <c r="A145" s="74" t="s">
        <v>1982</v>
      </c>
      <c r="B145" s="89" t="str">
        <f t="shared" si="2"/>
        <v>โครงการป้องกันและแก้ไขปัญหาการสูญเสียสิทธิในที่ดินของเกษตรกรและผู้ยากจน</v>
      </c>
      <c r="C145" s="74" t="s">
        <v>805</v>
      </c>
      <c r="D145" s="74" t="s">
        <v>13</v>
      </c>
      <c r="E145" s="62">
        <v>2565</v>
      </c>
      <c r="F145" s="74" t="s">
        <v>167</v>
      </c>
      <c r="G145" s="74" t="s">
        <v>53</v>
      </c>
      <c r="H145" s="74" t="s">
        <v>128</v>
      </c>
      <c r="I145" s="74" t="s">
        <v>182</v>
      </c>
      <c r="J145" s="74" t="s">
        <v>85</v>
      </c>
      <c r="K145" s="74"/>
      <c r="L145" s="74" t="s">
        <v>183</v>
      </c>
      <c r="M145" s="74" t="s">
        <v>1938</v>
      </c>
      <c r="N145" s="74" t="s">
        <v>1984</v>
      </c>
      <c r="O145" s="5" t="str">
        <f t="shared" si="3"/>
        <v>160202V02F03</v>
      </c>
    </row>
    <row r="146" spans="1:15" x14ac:dyDescent="0.35">
      <c r="A146" s="74" t="s">
        <v>1986</v>
      </c>
      <c r="B146" s="89" t="str">
        <f t="shared" si="2"/>
        <v>โครงการบริหารจัดการที่ดินอย่างยั่งยืน</v>
      </c>
      <c r="C146" s="74" t="s">
        <v>180</v>
      </c>
      <c r="D146" s="74" t="s">
        <v>13</v>
      </c>
      <c r="E146" s="62">
        <v>2565</v>
      </c>
      <c r="F146" s="74" t="s">
        <v>167</v>
      </c>
      <c r="G146" s="74" t="s">
        <v>53</v>
      </c>
      <c r="H146" s="74" t="s">
        <v>128</v>
      </c>
      <c r="I146" s="74" t="s">
        <v>182</v>
      </c>
      <c r="J146" s="74" t="s">
        <v>85</v>
      </c>
      <c r="K146" s="74"/>
      <c r="L146" s="74" t="s">
        <v>183</v>
      </c>
      <c r="M146" s="74" t="s">
        <v>1938</v>
      </c>
      <c r="N146" s="74" t="s">
        <v>1988</v>
      </c>
      <c r="O146" s="5" t="str">
        <f t="shared" si="3"/>
        <v>160202V02F03</v>
      </c>
    </row>
    <row r="147" spans="1:15" x14ac:dyDescent="0.35">
      <c r="A147" s="74" t="s">
        <v>386</v>
      </c>
      <c r="B147" s="89" t="str">
        <f t="shared" si="2"/>
        <v>การแปรรูปสินค้าจากผ้าเบญจศรีศรีสะเกษ เพื่อเพิ่มูลค่าชุมชน</v>
      </c>
      <c r="C147" s="74" t="s">
        <v>387</v>
      </c>
      <c r="D147" s="74" t="s">
        <v>13</v>
      </c>
      <c r="E147" s="62">
        <v>2565</v>
      </c>
      <c r="F147" s="74" t="s">
        <v>336</v>
      </c>
      <c r="G147" s="74" t="s">
        <v>53</v>
      </c>
      <c r="H147" s="74" t="s">
        <v>110</v>
      </c>
      <c r="I147" s="74" t="s">
        <v>186</v>
      </c>
      <c r="J147" s="74" t="s">
        <v>36</v>
      </c>
      <c r="K147" s="74"/>
      <c r="L147" s="74" t="s">
        <v>178</v>
      </c>
      <c r="M147" s="74" t="s">
        <v>895</v>
      </c>
      <c r="N147" s="74" t="s">
        <v>1995</v>
      </c>
      <c r="O147" s="5" t="str">
        <f t="shared" si="3"/>
        <v>160202V03F01</v>
      </c>
    </row>
    <row r="148" spans="1:15" x14ac:dyDescent="0.35">
      <c r="A148" s="74" t="s">
        <v>1997</v>
      </c>
      <c r="B148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ตำบลเมืองปาน อำเภอเมืองปาน จังหวัดลำปาง</v>
      </c>
      <c r="C148" s="74" t="s">
        <v>1998</v>
      </c>
      <c r="D148" s="74" t="s">
        <v>13</v>
      </c>
      <c r="E148" s="62">
        <v>2565</v>
      </c>
      <c r="F148" s="74" t="s">
        <v>167</v>
      </c>
      <c r="G148" s="74" t="s">
        <v>53</v>
      </c>
      <c r="H148" s="74" t="s">
        <v>70</v>
      </c>
      <c r="I148" s="74" t="s">
        <v>268</v>
      </c>
      <c r="J148" s="74" t="s">
        <v>36</v>
      </c>
      <c r="K148" s="74"/>
      <c r="L148" s="74" t="s">
        <v>178</v>
      </c>
      <c r="M148" s="74" t="s">
        <v>895</v>
      </c>
      <c r="N148" s="74" t="s">
        <v>2000</v>
      </c>
      <c r="O148" s="5" t="str">
        <f t="shared" si="3"/>
        <v>160202V03F01</v>
      </c>
    </row>
    <row r="149" spans="1:15" x14ac:dyDescent="0.35">
      <c r="A149" s="74" t="s">
        <v>2033</v>
      </c>
      <c r="B149" s="89" t="str">
        <f t="shared" si="2"/>
        <v>โครงการ การจัดนิทรรศการผลงานวิจัย สิ่งประดิษฐ์ และนวัตกรรม (Thailand Research Expo)</v>
      </c>
      <c r="C149" s="74" t="s">
        <v>2034</v>
      </c>
      <c r="D149" s="74" t="s">
        <v>13</v>
      </c>
      <c r="E149" s="62">
        <v>2565</v>
      </c>
      <c r="F149" s="74" t="s">
        <v>1419</v>
      </c>
      <c r="G149" s="74" t="s">
        <v>1419</v>
      </c>
      <c r="H149" s="74" t="s">
        <v>34</v>
      </c>
      <c r="I149" s="74" t="s">
        <v>2036</v>
      </c>
      <c r="J149" s="74" t="s">
        <v>36</v>
      </c>
      <c r="K149" s="74"/>
      <c r="L149" s="74" t="s">
        <v>178</v>
      </c>
      <c r="M149" s="74" t="s">
        <v>895</v>
      </c>
      <c r="N149" s="74" t="s">
        <v>2037</v>
      </c>
      <c r="O149" s="5" t="str">
        <f t="shared" si="3"/>
        <v>160202V03F01</v>
      </c>
    </row>
    <row r="150" spans="1:15" x14ac:dyDescent="0.35">
      <c r="A150" s="74" t="s">
        <v>2130</v>
      </c>
      <c r="B150" s="89" t="str">
        <f t="shared" si="2"/>
        <v>โครงการเพิ่มศักยภาพการเรียนรู้ศาสตร์พระราชาสู่การพัฒนาที่ยั่งยืน</v>
      </c>
      <c r="C150" s="74" t="s">
        <v>2131</v>
      </c>
      <c r="D150" s="74" t="s">
        <v>13</v>
      </c>
      <c r="E150" s="62">
        <v>2565</v>
      </c>
      <c r="F150" s="74" t="s">
        <v>336</v>
      </c>
      <c r="G150" s="74" t="s">
        <v>1642</v>
      </c>
      <c r="H150" s="74" t="s">
        <v>110</v>
      </c>
      <c r="I150" s="74" t="s">
        <v>186</v>
      </c>
      <c r="J150" s="74" t="s">
        <v>36</v>
      </c>
      <c r="K150" s="74"/>
      <c r="L150" s="74" t="s">
        <v>178</v>
      </c>
      <c r="M150" s="74" t="s">
        <v>895</v>
      </c>
      <c r="N150" s="74" t="s">
        <v>2133</v>
      </c>
      <c r="O150" s="5" t="str">
        <f t="shared" si="3"/>
        <v>160202V03F01</v>
      </c>
    </row>
    <row r="151" spans="1:15" x14ac:dyDescent="0.35">
      <c r="A151" s="74" t="s">
        <v>2172</v>
      </c>
      <c r="B151" s="89" t="str">
        <f t="shared" si="2"/>
        <v>โครงการพัฒนาเศรษฐกิจจากฐานการเกษตรบ้านวังแดงใต้ ตำบลเขาทราย อำเภอทับคล้อ   จังหวัดพิจิตร</v>
      </c>
      <c r="C151" s="74" t="s">
        <v>2173</v>
      </c>
      <c r="D151" s="74" t="s">
        <v>13</v>
      </c>
      <c r="E151" s="62">
        <v>2565</v>
      </c>
      <c r="F151" s="74" t="s">
        <v>167</v>
      </c>
      <c r="G151" s="74" t="s">
        <v>53</v>
      </c>
      <c r="H151" s="74" t="s">
        <v>120</v>
      </c>
      <c r="I151" s="74" t="s">
        <v>121</v>
      </c>
      <c r="J151" s="74" t="s">
        <v>36</v>
      </c>
      <c r="K151" s="74"/>
      <c r="L151" s="74" t="s">
        <v>178</v>
      </c>
      <c r="M151" s="74" t="s">
        <v>895</v>
      </c>
      <c r="N151" s="74" t="s">
        <v>2175</v>
      </c>
      <c r="O151" s="5" t="str">
        <f t="shared" si="3"/>
        <v>160202V03F01</v>
      </c>
    </row>
    <row r="152" spans="1:15" x14ac:dyDescent="0.35">
      <c r="A152" s="74" t="s">
        <v>2177</v>
      </c>
      <c r="B152" s="89" t="str">
        <f t="shared" si="2"/>
        <v>ส่งเสริมความรัก ความสามัคคี พัฒนาคุณภาพชีวิตและยกระดับรายได้ให้กับคนในชุมชนฐานราก  หมู่ 7 ตำบลบ้านโสก อำเภอหล่มสัก  จังหวัดเพชรบูรณ์</v>
      </c>
      <c r="C152" s="74" t="s">
        <v>2178</v>
      </c>
      <c r="D152" s="74" t="s">
        <v>13</v>
      </c>
      <c r="E152" s="62">
        <v>2565</v>
      </c>
      <c r="F152" s="74" t="s">
        <v>167</v>
      </c>
      <c r="G152" s="74" t="s">
        <v>53</v>
      </c>
      <c r="H152" s="74" t="s">
        <v>120</v>
      </c>
      <c r="I152" s="74" t="s">
        <v>121</v>
      </c>
      <c r="J152" s="74" t="s">
        <v>36</v>
      </c>
      <c r="K152" s="74"/>
      <c r="L152" s="74" t="s">
        <v>178</v>
      </c>
      <c r="M152" s="74" t="s">
        <v>1083</v>
      </c>
      <c r="N152" s="74" t="s">
        <v>2180</v>
      </c>
      <c r="O152" s="5" t="str">
        <f t="shared" si="3"/>
        <v>160202V03F02</v>
      </c>
    </row>
    <row r="153" spans="1:15" x14ac:dyDescent="0.35">
      <c r="A153" s="74" t="s">
        <v>2182</v>
      </c>
      <c r="B153" s="89" t="str">
        <f t="shared" si="2"/>
        <v>โครงการส่งเสริมความรักความสามัคคี พัฒนาคุณภาพชีวิตและยกระดับรายได้ให้กับคน ในชุมชนฐานราก โดยการพัฒนามาตรฐานการผลิตขั้นต้นและพัฒนาผลิตภัณฑ์ข้าว กลุ่มนาแปลงใหญ่  หมู่ 3 ตำบลสามง่าม อำเภอสามง่าม จังหวัดพิจิตร</v>
      </c>
      <c r="C153" s="74" t="s">
        <v>2183</v>
      </c>
      <c r="D153" s="74" t="s">
        <v>13</v>
      </c>
      <c r="E153" s="62">
        <v>2565</v>
      </c>
      <c r="F153" s="74" t="s">
        <v>167</v>
      </c>
      <c r="G153" s="74" t="s">
        <v>53</v>
      </c>
      <c r="H153" s="74" t="s">
        <v>120</v>
      </c>
      <c r="I153" s="74" t="s">
        <v>121</v>
      </c>
      <c r="J153" s="74" t="s">
        <v>36</v>
      </c>
      <c r="K153" s="74"/>
      <c r="L153" s="74" t="s">
        <v>178</v>
      </c>
      <c r="M153" s="74" t="s">
        <v>895</v>
      </c>
      <c r="N153" s="74" t="s">
        <v>2185</v>
      </c>
      <c r="O153" s="5" t="str">
        <f t="shared" si="3"/>
        <v>160202V03F01</v>
      </c>
    </row>
    <row r="154" spans="1:15" x14ac:dyDescent="0.35">
      <c r="A154" s="74" t="s">
        <v>2187</v>
      </c>
      <c r="B154" s="89" t="str">
        <f t="shared" si="2"/>
        <v>โครงการยกระดับมาตรฐานผลิตภัณฑ์น้ำปลาพื้นเมืองกลุ่มแม่บ้านรวมใจ</v>
      </c>
      <c r="C154" s="74" t="s">
        <v>2188</v>
      </c>
      <c r="D154" s="74" t="s">
        <v>13</v>
      </c>
      <c r="E154" s="62">
        <v>2565</v>
      </c>
      <c r="F154" s="74" t="s">
        <v>167</v>
      </c>
      <c r="G154" s="74" t="s">
        <v>53</v>
      </c>
      <c r="H154" s="74" t="s">
        <v>120</v>
      </c>
      <c r="I154" s="74" t="s">
        <v>121</v>
      </c>
      <c r="J154" s="74" t="s">
        <v>36</v>
      </c>
      <c r="K154" s="74"/>
      <c r="L154" s="74" t="s">
        <v>178</v>
      </c>
      <c r="M154" s="74" t="s">
        <v>2190</v>
      </c>
      <c r="N154" s="74" t="s">
        <v>2191</v>
      </c>
      <c r="O154" s="5" t="str">
        <f t="shared" si="3"/>
        <v>160202V03F03</v>
      </c>
    </row>
    <row r="155" spans="1:15" x14ac:dyDescent="0.35">
      <c r="A155" s="74" t="s">
        <v>2234</v>
      </c>
      <c r="B155" s="89" t="s">
        <v>2235</v>
      </c>
      <c r="C155" s="74" t="s">
        <v>2235</v>
      </c>
      <c r="D155" s="74" t="s">
        <v>13</v>
      </c>
      <c r="E155" s="62">
        <v>2565</v>
      </c>
      <c r="F155" s="74" t="s">
        <v>224</v>
      </c>
      <c r="G155" s="74" t="s">
        <v>53</v>
      </c>
      <c r="H155" s="74" t="s">
        <v>2237</v>
      </c>
      <c r="I155" s="74" t="s">
        <v>66</v>
      </c>
      <c r="J155" s="74" t="s">
        <v>67</v>
      </c>
      <c r="K155" s="74"/>
      <c r="L155" s="74" t="s">
        <v>178</v>
      </c>
      <c r="M155" s="74" t="s">
        <v>895</v>
      </c>
      <c r="N155" s="89" t="s">
        <v>2238</v>
      </c>
      <c r="O155" s="5" t="str">
        <f t="shared" si="3"/>
        <v>160202V03F01</v>
      </c>
    </row>
    <row r="156" spans="1:15" x14ac:dyDescent="0.35">
      <c r="A156" s="74" t="s">
        <v>2240</v>
      </c>
      <c r="B156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ตำบลเสริมกลาง อำเภอเสริมงาม จังหวัดลำปาง</v>
      </c>
      <c r="C156" s="74" t="s">
        <v>2241</v>
      </c>
      <c r="D156" s="74" t="s">
        <v>13</v>
      </c>
      <c r="E156" s="62">
        <v>2565</v>
      </c>
      <c r="F156" s="74" t="s">
        <v>167</v>
      </c>
      <c r="G156" s="74" t="s">
        <v>53</v>
      </c>
      <c r="H156" s="74" t="s">
        <v>70</v>
      </c>
      <c r="I156" s="74" t="s">
        <v>268</v>
      </c>
      <c r="J156" s="74" t="s">
        <v>36</v>
      </c>
      <c r="K156" s="74"/>
      <c r="L156" s="74" t="s">
        <v>178</v>
      </c>
      <c r="M156" s="74" t="s">
        <v>895</v>
      </c>
      <c r="N156" s="74" t="s">
        <v>2243</v>
      </c>
      <c r="O156" s="5" t="str">
        <f t="shared" si="3"/>
        <v>160202V03F01</v>
      </c>
    </row>
    <row r="157" spans="1:15" x14ac:dyDescent="0.35">
      <c r="A157" s="74" t="s">
        <v>308</v>
      </c>
      <c r="B157" s="89" t="str">
        <f t="shared" si="2"/>
        <v>โครงการแก้ไขปัญหาหนี้สินและพัฒนาคุณภาพชีวิตสมาชิกสหกรณ์/กลุ่มเกษตรกรด้วยระบบสหกรณ์</v>
      </c>
      <c r="C157" s="74" t="s">
        <v>309</v>
      </c>
      <c r="D157" s="74" t="s">
        <v>13</v>
      </c>
      <c r="E157" s="62">
        <v>2566</v>
      </c>
      <c r="F157" s="74" t="s">
        <v>185</v>
      </c>
      <c r="G157" s="74" t="s">
        <v>307</v>
      </c>
      <c r="H157" s="74" t="s">
        <v>170</v>
      </c>
      <c r="I157" s="74" t="s">
        <v>189</v>
      </c>
      <c r="J157" s="74" t="s">
        <v>29</v>
      </c>
      <c r="K157" s="74" t="s">
        <v>310</v>
      </c>
      <c r="L157" s="74" t="s">
        <v>171</v>
      </c>
      <c r="M157" s="74" t="s">
        <v>1007</v>
      </c>
      <c r="N157" s="74" t="s">
        <v>2912</v>
      </c>
      <c r="O157" s="5" t="str">
        <f t="shared" si="3"/>
        <v>160202V01F02</v>
      </c>
    </row>
    <row r="158" spans="1:15" x14ac:dyDescent="0.35">
      <c r="A158" s="74" t="s">
        <v>311</v>
      </c>
      <c r="B158" s="89" t="str">
        <f t="shared" si="2"/>
        <v>โครงการเสริมสร้างศักยภาพกองทุนชุมชนเพื่อการเข้าถึงแหล่งทุนของประชาชนในชุมชน</v>
      </c>
      <c r="C158" s="74" t="s">
        <v>312</v>
      </c>
      <c r="D158" s="74" t="s">
        <v>13</v>
      </c>
      <c r="E158" s="62">
        <v>2566</v>
      </c>
      <c r="F158" s="74" t="s">
        <v>185</v>
      </c>
      <c r="G158" s="74" t="s">
        <v>307</v>
      </c>
      <c r="H158" s="74" t="s">
        <v>65</v>
      </c>
      <c r="I158" s="74" t="s">
        <v>66</v>
      </c>
      <c r="J158" s="74" t="s">
        <v>67</v>
      </c>
      <c r="K158" s="74" t="s">
        <v>310</v>
      </c>
      <c r="L158" s="74" t="s">
        <v>183</v>
      </c>
      <c r="M158" s="74" t="s">
        <v>1938</v>
      </c>
      <c r="N158" s="74" t="s">
        <v>2919</v>
      </c>
      <c r="O158" s="5" t="str">
        <f t="shared" si="3"/>
        <v>160202V02F03</v>
      </c>
    </row>
    <row r="159" spans="1:15" x14ac:dyDescent="0.35">
      <c r="A159" s="74" t="s">
        <v>313</v>
      </c>
      <c r="B159" s="89" t="str">
        <f t="shared" si="2"/>
        <v>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</v>
      </c>
      <c r="C159" s="74" t="s">
        <v>314</v>
      </c>
      <c r="D159" s="74" t="s">
        <v>13</v>
      </c>
      <c r="E159" s="62">
        <v>2566</v>
      </c>
      <c r="F159" s="74" t="s">
        <v>185</v>
      </c>
      <c r="G159" s="74" t="s">
        <v>307</v>
      </c>
      <c r="H159" s="74" t="s">
        <v>128</v>
      </c>
      <c r="I159" s="74" t="s">
        <v>315</v>
      </c>
      <c r="J159" s="74" t="s">
        <v>36</v>
      </c>
      <c r="K159" s="74" t="s">
        <v>310</v>
      </c>
      <c r="L159" s="74" t="s">
        <v>178</v>
      </c>
      <c r="M159" s="74" t="s">
        <v>1083</v>
      </c>
      <c r="N159" s="74" t="s">
        <v>3047</v>
      </c>
      <c r="O159" s="5" t="str">
        <f t="shared" si="3"/>
        <v>160202V03F02</v>
      </c>
    </row>
    <row r="160" spans="1:15" x14ac:dyDescent="0.35">
      <c r="A160" s="74" t="s">
        <v>316</v>
      </c>
      <c r="B160" s="89" t="str">
        <f t="shared" si="2"/>
        <v>โครงการศึกษาแนวทางการลดความเหลื่อมล้ำในภาคเกษตร</v>
      </c>
      <c r="C160" s="74" t="s">
        <v>317</v>
      </c>
      <c r="D160" s="74" t="s">
        <v>13</v>
      </c>
      <c r="E160" s="62">
        <v>2566</v>
      </c>
      <c r="F160" s="74" t="s">
        <v>185</v>
      </c>
      <c r="G160" s="74" t="s">
        <v>307</v>
      </c>
      <c r="H160" s="74" t="s">
        <v>225</v>
      </c>
      <c r="I160" s="74" t="s">
        <v>136</v>
      </c>
      <c r="J160" s="74" t="s">
        <v>29</v>
      </c>
      <c r="K160" s="74" t="s">
        <v>310</v>
      </c>
      <c r="L160" s="74" t="s">
        <v>168</v>
      </c>
      <c r="M160" s="74" t="s">
        <v>934</v>
      </c>
      <c r="N160" s="74" t="s">
        <v>3099</v>
      </c>
      <c r="O160" s="5" t="str">
        <f t="shared" si="3"/>
        <v>160202V04F02</v>
      </c>
    </row>
    <row r="161" spans="1:15" x14ac:dyDescent="0.35">
      <c r="A161" s="74" t="s">
        <v>318</v>
      </c>
      <c r="B161" s="89" t="str">
        <f t="shared" si="2"/>
        <v>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</v>
      </c>
      <c r="C161" s="74" t="s">
        <v>319</v>
      </c>
      <c r="D161" s="74" t="s">
        <v>13</v>
      </c>
      <c r="E161" s="62">
        <v>2566</v>
      </c>
      <c r="F161" s="74" t="s">
        <v>185</v>
      </c>
      <c r="G161" s="74" t="s">
        <v>307</v>
      </c>
      <c r="H161" s="74" t="s">
        <v>34</v>
      </c>
      <c r="I161" s="74" t="s">
        <v>320</v>
      </c>
      <c r="J161" s="74" t="s">
        <v>36</v>
      </c>
      <c r="K161" s="74" t="s">
        <v>310</v>
      </c>
      <c r="L161" s="74" t="s">
        <v>178</v>
      </c>
      <c r="M161" s="74" t="s">
        <v>2190</v>
      </c>
      <c r="N161" s="74" t="s">
        <v>3111</v>
      </c>
      <c r="O161" s="5" t="str">
        <f t="shared" si="3"/>
        <v>160202V03F03</v>
      </c>
    </row>
    <row r="162" spans="1:15" x14ac:dyDescent="0.35">
      <c r="A162" s="74" t="s">
        <v>321</v>
      </c>
      <c r="B162" s="89" t="str">
        <f t="shared" si="2"/>
        <v>โครงการบริหารจัดการที่ดินอย่างยั่งยืน</v>
      </c>
      <c r="C162" s="74" t="s">
        <v>180</v>
      </c>
      <c r="D162" s="74" t="s">
        <v>13</v>
      </c>
      <c r="E162" s="62">
        <v>2566</v>
      </c>
      <c r="F162" s="74" t="s">
        <v>185</v>
      </c>
      <c r="G162" s="74" t="s">
        <v>307</v>
      </c>
      <c r="H162" s="74" t="s">
        <v>128</v>
      </c>
      <c r="I162" s="74" t="s">
        <v>182</v>
      </c>
      <c r="J162" s="74" t="s">
        <v>85</v>
      </c>
      <c r="K162" s="74" t="s">
        <v>310</v>
      </c>
      <c r="L162" s="74" t="s">
        <v>183</v>
      </c>
      <c r="M162" s="74" t="s">
        <v>921</v>
      </c>
      <c r="N162" s="74" t="s">
        <v>3200</v>
      </c>
      <c r="O162" s="5" t="str">
        <f t="shared" si="3"/>
        <v>160202V02F01</v>
      </c>
    </row>
    <row r="163" spans="1:15" x14ac:dyDescent="0.35">
      <c r="A163" s="74" t="s">
        <v>322</v>
      </c>
      <c r="B163" s="89" t="str">
        <f t="shared" si="2"/>
        <v>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</v>
      </c>
      <c r="C163" s="74" t="s">
        <v>323</v>
      </c>
      <c r="D163" s="74" t="s">
        <v>13</v>
      </c>
      <c r="E163" s="62">
        <v>2566</v>
      </c>
      <c r="F163" s="74" t="s">
        <v>185</v>
      </c>
      <c r="G163" s="74" t="s">
        <v>307</v>
      </c>
      <c r="H163" s="74" t="s">
        <v>128</v>
      </c>
      <c r="I163" s="74" t="s">
        <v>182</v>
      </c>
      <c r="J163" s="74" t="s">
        <v>85</v>
      </c>
      <c r="K163" s="74" t="s">
        <v>310</v>
      </c>
      <c r="L163" s="74" t="s">
        <v>183</v>
      </c>
      <c r="M163" s="74" t="s">
        <v>921</v>
      </c>
      <c r="N163" s="74" t="s">
        <v>3242</v>
      </c>
      <c r="O163" s="5" t="str">
        <f t="shared" si="3"/>
        <v>160202V02F01</v>
      </c>
    </row>
    <row r="164" spans="1:15" x14ac:dyDescent="0.35">
      <c r="A164" s="74" t="s">
        <v>3378</v>
      </c>
      <c r="B164" s="89" t="str">
        <f t="shared" si="2"/>
        <v>ส่งเสริมพัฒนาคุณภาพชีวิตและเศรษฐกิจชุมชนฐานรากจังหวัดสกลนคร</v>
      </c>
      <c r="C164" s="74" t="s">
        <v>3379</v>
      </c>
      <c r="D164" s="74" t="s">
        <v>13</v>
      </c>
      <c r="E164" s="62">
        <v>2566</v>
      </c>
      <c r="F164" s="74" t="s">
        <v>185</v>
      </c>
      <c r="G164" s="74" t="s">
        <v>307</v>
      </c>
      <c r="H164" s="74" t="s">
        <v>3381</v>
      </c>
      <c r="I164" s="74" t="s">
        <v>66</v>
      </c>
      <c r="J164" s="74" t="s">
        <v>67</v>
      </c>
      <c r="K164" s="74"/>
      <c r="L164" s="74" t="s">
        <v>178</v>
      </c>
      <c r="M164" s="74" t="s">
        <v>895</v>
      </c>
      <c r="N164" s="74" t="s">
        <v>3382</v>
      </c>
      <c r="O164" s="5" t="str">
        <f t="shared" si="3"/>
        <v>160202V03F01</v>
      </c>
    </row>
  </sheetData>
  <autoFilter ref="A5:M99" xr:uid="{00000000-0009-0000-0000-000005000000}">
    <sortState ref="A6:M99">
      <sortCondition ref="E6"/>
    </sortState>
  </autoFilter>
  <hyperlinks>
    <hyperlink ref="B7" r:id="rId1" display="https://emenscr.nesdc.go.th/viewer/view.html?id=5b1f6cc3bdb2d17e2f9a16fb&amp;username=mof03031" xr:uid="{00000000-0004-0000-0500-000000000000}"/>
    <hyperlink ref="B6" r:id="rId2" display="https://emenscr.nesdc.go.th/viewer/view.html?id=5b446990e667fe2554d28a74&amp;username=gsb1" xr:uid="{00000000-0004-0000-0500-000001000000}"/>
    <hyperlink ref="B8" r:id="rId3" display="https://emenscr.nesdc.go.th/viewer/view.html?id=5b9bcc62e8a05d0f344e4da1&amp;username=moac12051" xr:uid="{00000000-0004-0000-0500-000002000000}"/>
    <hyperlink ref="B9" r:id="rId4" display="https://emenscr.nesdc.go.th/viewer/view.html?id=5ba47ac6b76a640f33987362&amp;username=moac12051" xr:uid="{00000000-0004-0000-0500-000003000000}"/>
    <hyperlink ref="B10" r:id="rId5" display="https://emenscr.nesdc.go.th/viewer/view.html?id=5bd3d99149b9c605ba60a0ef&amp;username=ssru0567151" xr:uid="{00000000-0004-0000-0500-000004000000}"/>
    <hyperlink ref="B11" r:id="rId6" display="https://emenscr.nesdc.go.th/viewer/view.html?id=5c370dee9f145043cef0a602&amp;username=moac12061" xr:uid="{00000000-0004-0000-0500-000005000000}"/>
    <hyperlink ref="B12" r:id="rId7" display="https://emenscr.nesdc.go.th/viewer/view.html?id=5d5a121bd761090508f43c76&amp;username=m-society520194011" xr:uid="{00000000-0004-0000-0500-000006000000}"/>
    <hyperlink ref="B17" r:id="rId8" display="https://emenscr.nesdc.go.th/viewer/view.html?id=5d6b57124271717c9192c539&amp;username=mof10141" xr:uid="{00000000-0004-0000-0500-000007000000}"/>
    <hyperlink ref="B18" r:id="rId9" display="https://emenscr.nesdc.go.th/viewer/view.html?id=5d6b5a7cac810e7c85cceb87&amp;username=mof10141" xr:uid="{00000000-0004-0000-0500-000008000000}"/>
    <hyperlink ref="B19" r:id="rId10" display="https://emenscr.nesdc.go.th/viewer/view.html?id=5d6b6ab64271717c9192c540&amp;username=mof10141" xr:uid="{00000000-0004-0000-0500-000009000000}"/>
    <hyperlink ref="B20" r:id="rId11" display="https://emenscr.nesdc.go.th/viewer/view.html?id=5d6b6c8cac810e7c85cceb89&amp;username=mof10141" xr:uid="{00000000-0004-0000-0500-00000A000000}"/>
    <hyperlink ref="B13" r:id="rId12" display="https://emenscr.nesdc.go.th/viewer/view.html?id=5d8c32ed1970f105a159962e&amp;username=rus0585141" xr:uid="{00000000-0004-0000-0500-00000B000000}"/>
    <hyperlink ref="B14" r:id="rId13" display="https://emenscr.nesdc.go.th/viewer/view.html?id=5d9302bb0fe8db04e6283183&amp;username=moi04071" xr:uid="{00000000-0004-0000-0500-00000C000000}"/>
    <hyperlink ref="B15" r:id="rId14" display="https://emenscr.nesdc.go.th/viewer/view.html?id=5dbfa085efbbb90303acae2e&amp;username=kpru053621" xr:uid="{00000000-0004-0000-0500-00000D000000}"/>
    <hyperlink ref="B21" r:id="rId15" display="https://emenscr.nesdc.go.th/viewer/view.html?id=5dd3ba2a1d85456ad077168f&amp;username=mof03031" xr:uid="{00000000-0004-0000-0500-00000E000000}"/>
    <hyperlink ref="B22" r:id="rId16" display="https://emenscr.nesdc.go.th/viewer/view.html?id=5dd4b5d81d85456ad07716b2&amp;username=mnre10061" xr:uid="{00000000-0004-0000-0500-00000F000000}"/>
    <hyperlink ref="B16" r:id="rId17" display="https://emenscr.nesdc.go.th/viewer/view.html?id=5dd64840e498156aca0dab0b&amp;username=nesdb11141" xr:uid="{00000000-0004-0000-0500-000010000000}"/>
    <hyperlink ref="B23" r:id="rId18" display="https://emenscr.nesdc.go.th/viewer/view.html?id=5df1ca52ca32fb4ed4482ebd&amp;username=moi0017131" xr:uid="{00000000-0004-0000-0500-000011000000}"/>
    <hyperlink ref="B24" r:id="rId19" display="https://emenscr.nesdc.go.th/viewer/view.html?id=5dfb3c29c552571a72d137d2&amp;username=moac12041" xr:uid="{00000000-0004-0000-0500-000012000000}"/>
    <hyperlink ref="B25" r:id="rId20" display="https://emenscr.nesdc.go.th/viewer/view.html?id=5e002bf6b459dd49a9ac7093&amp;username=nrru0544141" xr:uid="{00000000-0004-0000-0500-000013000000}"/>
    <hyperlink ref="B26" r:id="rId21" display="https://emenscr.nesdc.go.th/viewer/view.html?id=5e0035cb6f155549ab8fb4c2&amp;username=energy0015461" xr:uid="{00000000-0004-0000-0500-000014000000}"/>
    <hyperlink ref="B27" r:id="rId22" display="https://emenscr.nesdc.go.th/viewer/view.html?id=5e01c2f3ca0feb49b458bf78&amp;username=moi04071" xr:uid="{00000000-0004-0000-0500-000015000000}"/>
    <hyperlink ref="B28" r:id="rId23" display="https://emenscr.nesdc.go.th/viewer/view.html?id=5e02d3b0b459dd49a9ac7708&amp;username=gsb1" xr:uid="{00000000-0004-0000-0500-000016000000}"/>
    <hyperlink ref="B29" r:id="rId24" display="https://emenscr.nesdc.go.th/viewer/view.html?id=5e04550642c5ca49af55b134&amp;username=cmru0533101" xr:uid="{00000000-0004-0000-0500-000017000000}"/>
    <hyperlink ref="B30" r:id="rId25" display="https://emenscr.nesdc.go.th/viewer/view.html?id=5e05c956e82416445c17a490&amp;username=moi0019441" xr:uid="{00000000-0004-0000-0500-000018000000}"/>
    <hyperlink ref="B31" r:id="rId26" display="https://emenscr.nesdc.go.th/viewer/view.html?id=5e144fbedfe25e34a8572995&amp;username=moi0017131" xr:uid="{00000000-0004-0000-0500-000019000000}"/>
    <hyperlink ref="B32" r:id="rId27" display="https://emenscr.nesdc.go.th/viewer/view.html?id=5e1b37913d81060b223e209d&amp;username=pcru053951" xr:uid="{00000000-0004-0000-0500-00001A000000}"/>
    <hyperlink ref="B33" r:id="rId28" display="https://emenscr.nesdc.go.th/viewer/view.html?id=5e2007792738b3255303fd85&amp;username=moi0018191" xr:uid="{00000000-0004-0000-0500-00001B000000}"/>
    <hyperlink ref="B34" r:id="rId29" display="https://emenscr.nesdc.go.th/viewer/view.html?id=5e27e9e1804f6552226dcbcc&amp;username=vru055101021" xr:uid="{00000000-0004-0000-0500-00001C000000}"/>
    <hyperlink ref="B35" r:id="rId30" display="https://emenscr.nesdc.go.th/viewer/view.html?id=5e280b1b804f6552226dcc19&amp;username=mof10051" xr:uid="{00000000-0004-0000-0500-00001D000000}"/>
    <hyperlink ref="B36" r:id="rId31" display="https://emenscr.nesdc.go.th/viewer/view.html?id=5e439698f3e6857b9c893106&amp;username=moac7015000061" xr:uid="{00000000-0004-0000-0500-00001E000000}"/>
    <hyperlink ref="B37" r:id="rId32" display="https://emenscr.nesdc.go.th/viewer/view.html?id=5e536e6dc66d9570cbd58db7&amp;username=pcru053951" xr:uid="{00000000-0004-0000-0500-00001F000000}"/>
    <hyperlink ref="B38" r:id="rId33" display="https://emenscr.nesdc.go.th/viewer/view.html?id=5e537c9cdf84aa70c60fd931&amp;username=pcru053951" xr:uid="{00000000-0004-0000-0500-000020000000}"/>
    <hyperlink ref="B39" r:id="rId34" display="https://emenscr.nesdc.go.th/viewer/view.html?id=5e55cd05d2b79d70cd160176&amp;username=pcru053951" xr:uid="{00000000-0004-0000-0500-000021000000}"/>
    <hyperlink ref="B40" r:id="rId35" display="https://emenscr.nesdc.go.th/viewer/view.html?id=5e79bc041a98db7a44cde812&amp;username=cpru05690121" xr:uid="{00000000-0004-0000-0500-000022000000}"/>
    <hyperlink ref="B41" r:id="rId36" display="https://emenscr.nesdc.go.th/viewer/view.html?id=5e7c7719e4b4210e9804b635&amp;username=cpru05690121" xr:uid="{00000000-0004-0000-0500-000023000000}"/>
    <hyperlink ref="B42" r:id="rId37" display="https://emenscr.nesdc.go.th/viewer/view.html?id=5e8c85277bc6d76512dbc546&amp;username=pnru0565021" xr:uid="{00000000-0004-0000-0500-000024000000}"/>
    <hyperlink ref="B43" r:id="rId38" display="https://emenscr.nesdc.go.th/viewer/view.html?id=5efd913b0420452f11ce9e42&amp;username=district58061" xr:uid="{00000000-0004-0000-0500-000025000000}"/>
    <hyperlink ref="B44" r:id="rId39" display="https://emenscr.nesdc.go.th/viewer/view.html?id=5efef224822d1e3089c05ce5&amp;username=moac0007581" xr:uid="{00000000-0004-0000-0500-000026000000}"/>
    <hyperlink ref="B45" r:id="rId40" display="https://emenscr.nesdc.go.th/viewer/view.html?id=5f1821ad73a60474c4c811cd&amp;username=obec_regional_41_41" xr:uid="{00000000-0004-0000-0500-000027000000}"/>
    <hyperlink ref="B46" r:id="rId41" display="https://emenscr.nesdc.go.th/viewer/view.html?id=5f6c0aa806a32245fa444577&amp;username=district58011" xr:uid="{00000000-0004-0000-0500-000029000000}"/>
    <hyperlink ref="B47" r:id="rId42" display="https://emenscr.nesdc.go.th/viewer/view.html?id=5f7acd1bf00c1d24fb7785f0&amp;username=moac12061" xr:uid="{00000000-0004-0000-0500-00002A000000}"/>
    <hyperlink ref="B48" r:id="rId43" display="https://emenscr.nesdc.go.th/viewer/view.html?id=5f800a2ccda8000329798c05&amp;username=moac12041" xr:uid="{00000000-0004-0000-0500-00002B000000}"/>
    <hyperlink ref="B49" r:id="rId44" display="https://emenscr.nesdc.go.th/viewer/view.html?id=5f83dff659e791032ff2cf93&amp;username=moac12051" xr:uid="{00000000-0004-0000-0500-00002C000000}"/>
    <hyperlink ref="B50" r:id="rId45" display="https://emenscr.nesdc.go.th/viewer/view.html?id=5f8feff6c92c4e5416b6fd5d&amp;username=labai061" xr:uid="{00000000-0004-0000-0500-00002D000000}"/>
    <hyperlink ref="B51" r:id="rId46" display="https://emenscr.nesdc.go.th/viewer/view.html?id=5f8ff2e973e524541eee73be&amp;username=labai061" xr:uid="{00000000-0004-0000-0500-00002E000000}"/>
    <hyperlink ref="B52" r:id="rId47" display="https://emenscr.nesdc.go.th/viewer/view.html?id=5f8ff7633347f525533f5bdd&amp;username=labai061" xr:uid="{00000000-0004-0000-0500-00002F000000}"/>
    <hyperlink ref="B53" r:id="rId48" display="https://emenscr.nesdc.go.th/viewer/view.html?id=5f8ffa3e4d1d15255ac9f3d6&amp;username=labai061" xr:uid="{00000000-0004-0000-0500-000030000000}"/>
    <hyperlink ref="B54" r:id="rId49" display="https://emenscr.nesdc.go.th/viewer/view.html?id=5f8ffc0e3347f525533f5bfc&amp;username=labai061" xr:uid="{00000000-0004-0000-0500-000031000000}"/>
    <hyperlink ref="B55" r:id="rId50" display="https://emenscr.nesdc.go.th/viewer/view.html?id=5f9a2b95ce9e354887d836b2&amp;username=moac10041" xr:uid="{00000000-0004-0000-0500-000032000000}"/>
    <hyperlink ref="B56" r:id="rId51" display="https://emenscr.nesdc.go.th/viewer/view.html?id=5fa36ad540a63831404158bf&amp;username=moi0017131" xr:uid="{00000000-0004-0000-0500-000033000000}"/>
    <hyperlink ref="B57" r:id="rId52" display="https://emenscr.nesdc.go.th/viewer/view.html?id=5fb49b2756c36d429b487a12&amp;username=nsru0616071" xr:uid="{00000000-0004-0000-0500-000034000000}"/>
    <hyperlink ref="B58" r:id="rId53" display="https://emenscr.nesdc.go.th/viewer/view.html?id=5fc0c5347232b72a71f780cd&amp;username=moac7015000091" xr:uid="{00000000-0004-0000-0500-000035000000}"/>
    <hyperlink ref="B59" r:id="rId54" display="https://emenscr.nesdc.go.th/viewer/view.html?id=5fc4984f0d3eec2a6b9e51b9&amp;username=mnre10061" xr:uid="{00000000-0004-0000-0500-000036000000}"/>
    <hyperlink ref="B60" r:id="rId55" display="https://emenscr.nesdc.go.th/viewer/view.html?id=5fc7114c9571721336792dc6&amp;username=mof10141" xr:uid="{00000000-0004-0000-0500-000037000000}"/>
    <hyperlink ref="B61" r:id="rId56" display="https://emenscr.nesdc.go.th/viewer/view.html?id=5fc85f059571721336792f83&amp;username=mof10141" xr:uid="{00000000-0004-0000-0500-000038000000}"/>
    <hyperlink ref="B62" r:id="rId57" display="https://emenscr.nesdc.go.th/viewer/view.html?id=5fc869a0cc395c6aa110cd97&amp;username=moi0019321" xr:uid="{00000000-0004-0000-0500-000039000000}"/>
    <hyperlink ref="B63" r:id="rId58" display="https://emenscr.nesdc.go.th/viewer/view.html?id=5fc881455d06316aaee53169&amp;username=pcru053951" xr:uid="{00000000-0004-0000-0500-00003A000000}"/>
    <hyperlink ref="B64" r:id="rId59" display="https://emenscr.nesdc.go.th/viewer/view.html?id=5fc8918d8290676ab1b9c6a6&amp;username=moi04071" xr:uid="{00000000-0004-0000-0500-00003B000000}"/>
    <hyperlink ref="B65" r:id="rId60" display="https://emenscr.nesdc.go.th/viewer/view.html?id=5fc89f7da8d9686aa79eeb20&amp;username=district95061" xr:uid="{00000000-0004-0000-0500-00003C000000}"/>
    <hyperlink ref="B66" r:id="rId61" display="https://emenscr.nesdc.go.th/viewer/view.html?id=5fc8a1978290676ab1b9c6eb&amp;username=mof10141" xr:uid="{00000000-0004-0000-0500-00003D000000}"/>
    <hyperlink ref="B67" r:id="rId62" display="https://emenscr.nesdc.go.th/viewer/view.html?id=5fc9ea528290676ab1b9c859&amp;username=moi0019951" xr:uid="{00000000-0004-0000-0500-00003E000000}"/>
    <hyperlink ref="B68" r:id="rId63" display="https://emenscr.nesdc.go.th/viewer/view.html?id=5fd72e87238e5c34f1efcd97&amp;username=mof03031" xr:uid="{00000000-0004-0000-0500-00003F000000}"/>
    <hyperlink ref="B69" r:id="rId64" display="https://emenscr.nesdc.go.th/viewer/view.html?id=5fdc5b43ea2eef1b27a27355&amp;username=moac0008321" xr:uid="{00000000-0004-0000-0500-000040000000}"/>
    <hyperlink ref="B70" r:id="rId65" display="https://emenscr.nesdc.go.th/viewer/view.html?id=5fe991f28c931742b98019af&amp;username=district58061" xr:uid="{00000000-0004-0000-0500-000041000000}"/>
    <hyperlink ref="B71" r:id="rId66" display="https://emenscr.nesdc.go.th/viewer/view.html?id=5feaef0355edc142c175e1b0&amp;username=ksu056872" xr:uid="{00000000-0004-0000-0500-000042000000}"/>
    <hyperlink ref="B72" r:id="rId67" display="https://emenscr.nesdc.go.th/viewer/view.html?id=5fec41c7cd2fbc1fb9e7269d&amp;username=opm01111" xr:uid="{00000000-0004-0000-0500-000043000000}"/>
    <hyperlink ref="B73" r:id="rId68" display="https://emenscr.nesdc.go.th/viewer/view.html?id=5fec43536184281fb306e6ab&amp;username=ksu056872" xr:uid="{00000000-0004-0000-0500-000044000000}"/>
    <hyperlink ref="B74" r:id="rId69" display="https://emenscr.nesdc.go.th/viewer/view.html?id=5fec72fb59995c1fbade8fe0&amp;username=lpru0534051" xr:uid="{00000000-0004-0000-0500-000045000000}"/>
    <hyperlink ref="B75" r:id="rId70" display="https://emenscr.nesdc.go.th/viewer/view.html?id=600270dcd81bc0294d03107e&amp;username=pnru0565041" xr:uid="{00000000-0004-0000-0500-000046000000}"/>
    <hyperlink ref="B76" r:id="rId71" display="https://emenscr.nesdc.go.th/viewer/view.html?id=600292f58fc6222946bc8a1a&amp;username=kpru053621" xr:uid="{00000000-0004-0000-0500-000047000000}"/>
    <hyperlink ref="B77" r:id="rId72" display="https://emenscr.nesdc.go.th/viewer/view.html?id=600f843fef06eb0e8c9adf6a&amp;username=pcru053931" xr:uid="{00000000-0004-0000-0500-000048000000}"/>
    <hyperlink ref="B78" r:id="rId73" display="https://emenscr.nesdc.go.th/viewer/view.html?id=600f8af2ea50cd0e926270d5&amp;username=pcru053931" xr:uid="{00000000-0004-0000-0500-000049000000}"/>
    <hyperlink ref="B79" r:id="rId74" display="https://emenscr.nesdc.go.th/viewer/view.html?id=6017665f662c8a2f73e2fd34&amp;username=pcru053951" xr:uid="{00000000-0004-0000-0500-00004A000000}"/>
    <hyperlink ref="B80" r:id="rId75" display="https://emenscr.nesdc.go.th/viewer/view.html?id=60176eb335fb5c2f7ac7d5cb&amp;username=pcru053951" xr:uid="{00000000-0004-0000-0500-00004B000000}"/>
    <hyperlink ref="B81" r:id="rId76" display="https://emenscr.nesdc.go.th/viewer/view.html?id=601776db662c8a2f73e2fd88&amp;username=pcru053951" xr:uid="{00000000-0004-0000-0500-00004C000000}"/>
    <hyperlink ref="B82" r:id="rId77" display="https://emenscr.nesdc.go.th/viewer/view.html?id=60177d0de172002f71a84f54&amp;username=pcru053951" xr:uid="{00000000-0004-0000-0500-00004D000000}"/>
    <hyperlink ref="B83" r:id="rId78" display="https://emenscr.nesdc.go.th/viewer/view.html?id=6017834a929a242f72ad66c5&amp;username=pcru053951" xr:uid="{00000000-0004-0000-0500-00004E000000}"/>
    <hyperlink ref="B84" r:id="rId79" display="https://emenscr.nesdc.go.th/viewer/view.html?id=6017873a662c8a2f73e2fdca&amp;username=pcru053951" xr:uid="{00000000-0004-0000-0500-00004F000000}"/>
    <hyperlink ref="B85" r:id="rId80" display="https://emenscr.nesdc.go.th/viewer/view.html?id=602b8582c64bae4268a63a29&amp;username=labai061" xr:uid="{00000000-0004-0000-0500-000050000000}"/>
    <hyperlink ref="B86" r:id="rId81" display="https://emenscr.nesdc.go.th/viewer/view.html?id=602b91d9258b02426ad2d549&amp;username=labai061" xr:uid="{00000000-0004-0000-0500-000051000000}"/>
    <hyperlink ref="B87" r:id="rId82" display="https://emenscr.nesdc.go.th/viewer/view.html?id=602b966faa0977426cbb2479&amp;username=labai061" xr:uid="{00000000-0004-0000-0500-000052000000}"/>
    <hyperlink ref="B88" r:id="rId83" display="https://emenscr.nesdc.go.th/viewer/view.html?id=602f6ace9f63367832cd8ceb&amp;username=pcru053951" xr:uid="{00000000-0004-0000-0500-000053000000}"/>
    <hyperlink ref="B89" r:id="rId84" display="https://emenscr.nesdc.go.th/viewer/view.html?id=603d9f0ac5f50046a7b7cf71&amp;username=vru055101021" xr:uid="{00000000-0004-0000-0500-000054000000}"/>
    <hyperlink ref="B90" r:id="rId85" display="https://emenscr.nesdc.go.th/viewer/view.html?id=60ab5f5288db5c2741c60e67&amp;username=district44081" xr:uid="{00000000-0004-0000-0500-000055000000}"/>
    <hyperlink ref="B91" r:id="rId86" display="https://emenscr.nesdc.go.th/viewer/view.html?id=60af0d945ffefd6f3023ad2f&amp;username=district44081" xr:uid="{00000000-0004-0000-0500-000056000000}"/>
    <hyperlink ref="B92" r:id="rId87" display="https://emenscr.nesdc.go.th/viewer/view.html?id=611f6809e146413386e1e40d&amp;username=dru0563181" xr:uid="{00000000-0004-0000-0500-00005F000000}"/>
    <hyperlink ref="B93" r:id="rId88" display="https://emenscr.nesdc.go.th/viewer/view.html?id=6156d9d1b1678f763618396d&amp;username=dru0563041" xr:uid="{00000000-0004-0000-0500-000060000000}"/>
    <hyperlink ref="B94" r:id="rId89" display="https://emenscr.nesdc.go.th/viewer/view.html?id=616fb1316ae3cd38821b07f7&amp;username=dru0563031" xr:uid="{00000000-0004-0000-0500-000064000000}"/>
    <hyperlink ref="B95" r:id="rId90" display="https://emenscr.nesdc.go.th/viewer/view.html?id=61766ac5e8486e60ee89940b&amp;username=dru0563051" xr:uid="{00000000-0004-0000-0500-000065000000}"/>
    <hyperlink ref="B96" r:id="rId91" display="https://emenscr.nesdc.go.th/viewer/view.html?id=61794d62929eeb74de1c6670&amp;username=sskru05721" xr:uid="{00000000-0004-0000-0500-000067000000}"/>
    <hyperlink ref="B97" r:id="rId92" display="https://emenscr.nesdc.go.th/viewer/view.html?id=617a4be378b1576ab528b512&amp;username=uru0535011" xr:uid="{00000000-0004-0000-0500-000068000000}"/>
    <hyperlink ref="B98" r:id="rId93" display="https://emenscr.nesdc.go.th/viewer/view.html?id=617ab3d478b1576ab528b73e&amp;username=sskru05721" xr:uid="{00000000-0004-0000-0500-000069000000}"/>
    <hyperlink ref="B99" r:id="rId94" display="https://emenscr.nesdc.go.th/viewer/view.html?id=618b932dda880b328aef0ec4&amp;username=dasta1" xr:uid="{00000000-0004-0000-0500-00006B000000}"/>
    <hyperlink ref="N155" r:id="rId95" xr:uid="{3F238A2F-63E3-48CE-9F87-631D47E10852}"/>
    <hyperlink ref="B155" r:id="rId96" display="โครงการส่งเสริมและพัฒนาด้านสังคม  โครงการย่อยพัฒนาคุณภาพชีวิตเศรษฐกิจครัวเรือนตามแนวปรัชญาเศรษฐกิจพอเพียงอย่างยั่งยืน  กิจกรรมหลักพัฒนาคุณภาพชีวิตเศรษฐกิจครัวเรือนตามแนวปรัชญาเศรษฐกิจพอเพียงอย่างยั่งยืน  กิจกรรมย่อยสนับสนุนอาชีพเพื่อพัฒนาคุณภาพชีวิตครัวเรือนด้อยโอกาสตามแนวทางหลักปรัชญาของเศรษฐกิจพอเพียง" xr:uid="{70EF5D26-BDB9-4F83-BBA7-D7D68DC2059C}"/>
  </hyperlinks>
  <pageMargins left="0.7" right="0.7" top="0.75" bottom="0.75" header="0.3" footer="0.3"/>
  <pageSetup paperSize="9" orientation="portrait" r:id="rId97"/>
  <drawing r:id="rId9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C1A5-3DB5-4031-8F5C-196FEB8AA163}">
  <dimension ref="A1:AO164"/>
  <sheetViews>
    <sheetView topLeftCell="B143" zoomScale="85" zoomScaleNormal="85" workbookViewId="0">
      <selection activeCell="B142" sqref="B142:C151"/>
    </sheetView>
  </sheetViews>
  <sheetFormatPr defaultRowHeight="21" x14ac:dyDescent="0.35"/>
  <cols>
    <col min="1" max="1" width="4.42578125" style="74" hidden="1" customWidth="1"/>
    <col min="2" max="2" width="16.140625" style="5" customWidth="1"/>
    <col min="3" max="3" width="20.28515625" style="5" customWidth="1"/>
    <col min="4" max="4" width="50.140625" style="5" customWidth="1"/>
    <col min="5" max="5" width="54" style="74" customWidth="1"/>
    <col min="6" max="6" width="24.140625" style="74" customWidth="1"/>
    <col min="7" max="7" width="9.42578125" style="6" customWidth="1"/>
    <col min="8" max="8" width="12.28515625" style="5" customWidth="1"/>
    <col min="9" max="9" width="11.7109375" style="5" customWidth="1"/>
    <col min="10" max="10" width="20.5703125" style="5" customWidth="1"/>
    <col min="11" max="11" width="18.42578125" style="5" customWidth="1"/>
    <col min="12" max="12" width="26.5703125" style="5" customWidth="1"/>
    <col min="13" max="13" width="14.42578125" style="5" customWidth="1"/>
    <col min="14" max="14" width="16.140625" style="5" hidden="1" customWidth="1"/>
    <col min="15" max="15" width="20.28515625" style="5" hidden="1" customWidth="1"/>
    <col min="16" max="16" width="0" style="5" hidden="1" customWidth="1"/>
    <col min="17" max="17" width="16.140625" style="5" hidden="1" customWidth="1"/>
    <col min="18" max="18" width="33.85546875" style="5" hidden="1" customWidth="1"/>
    <col min="19" max="16384" width="9.140625" style="5"/>
  </cols>
  <sheetData>
    <row r="1" spans="1:41" x14ac:dyDescent="0.35">
      <c r="D1" s="69" t="s">
        <v>855</v>
      </c>
    </row>
    <row r="2" spans="1:41" ht="35.25" customHeight="1" x14ac:dyDescent="0.35"/>
    <row r="3" spans="1:41" ht="35.25" customHeight="1" x14ac:dyDescent="0.35"/>
    <row r="4" spans="1:41" ht="35.25" customHeight="1" x14ac:dyDescent="0.35"/>
    <row r="5" spans="1:41" x14ac:dyDescent="0.35">
      <c r="A5" s="3" t="s">
        <v>0</v>
      </c>
      <c r="B5" s="3" t="s">
        <v>9</v>
      </c>
      <c r="C5" s="3" t="s">
        <v>10</v>
      </c>
      <c r="D5" s="3" t="s">
        <v>1</v>
      </c>
      <c r="E5" s="3" t="s">
        <v>1</v>
      </c>
      <c r="F5" s="3" t="s">
        <v>2</v>
      </c>
      <c r="G5" s="4" t="s">
        <v>396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7</v>
      </c>
      <c r="M5" s="3" t="s">
        <v>8</v>
      </c>
      <c r="N5" s="3" t="s">
        <v>9</v>
      </c>
      <c r="O5" s="3" t="s">
        <v>10</v>
      </c>
      <c r="R5" s="3" t="s">
        <v>523</v>
      </c>
    </row>
    <row r="6" spans="1:41" ht="21.75" thickBot="1" x14ac:dyDescent="0.4">
      <c r="A6" s="5" t="s">
        <v>86</v>
      </c>
      <c r="B6" s="7" t="s">
        <v>171</v>
      </c>
      <c r="C6" s="7" t="s">
        <v>3398</v>
      </c>
      <c r="D6" s="9" t="s">
        <v>87</v>
      </c>
      <c r="E6" s="5" t="s">
        <v>87</v>
      </c>
      <c r="F6" s="5" t="s">
        <v>13</v>
      </c>
      <c r="G6" s="6">
        <v>2563</v>
      </c>
      <c r="H6" s="5" t="s">
        <v>88</v>
      </c>
      <c r="I6" s="5" t="s">
        <v>23</v>
      </c>
      <c r="K6" s="5" t="s">
        <v>89</v>
      </c>
      <c r="L6" s="5" t="s">
        <v>90</v>
      </c>
      <c r="N6" s="5" t="s">
        <v>171</v>
      </c>
      <c r="O6" s="5" t="s">
        <v>3398</v>
      </c>
      <c r="Q6" s="5" t="e">
        <f>IF(LEN(O6=11),_xlfn.CONCAT(#REF!,"F",RIGHT(O6,2)),O6)</f>
        <v>#REF!</v>
      </c>
      <c r="R6" s="5" t="s">
        <v>405</v>
      </c>
    </row>
    <row r="7" spans="1:41" ht="21.75" thickBot="1" x14ac:dyDescent="0.4">
      <c r="A7" s="5" t="s">
        <v>112</v>
      </c>
      <c r="B7" s="7" t="s">
        <v>171</v>
      </c>
      <c r="C7" s="7" t="s">
        <v>3398</v>
      </c>
      <c r="D7" s="10" t="s">
        <v>113</v>
      </c>
      <c r="E7" s="5" t="s">
        <v>113</v>
      </c>
      <c r="F7" s="5" t="s">
        <v>13</v>
      </c>
      <c r="G7" s="6">
        <v>2563</v>
      </c>
      <c r="H7" s="5" t="s">
        <v>114</v>
      </c>
      <c r="I7" s="5" t="s">
        <v>23</v>
      </c>
      <c r="J7" s="5" t="s">
        <v>115</v>
      </c>
      <c r="K7" s="5" t="s">
        <v>66</v>
      </c>
      <c r="L7" s="5" t="s">
        <v>67</v>
      </c>
      <c r="N7" s="5" t="s">
        <v>171</v>
      </c>
      <c r="O7" s="5" t="s">
        <v>3398</v>
      </c>
      <c r="Q7" s="5" t="e">
        <f>IF(LEN(O7=11),_xlfn.CONCAT(#REF!,"F",RIGHT(O7,2)),O7)</f>
        <v>#REF!</v>
      </c>
      <c r="R7" s="5" t="s">
        <v>456</v>
      </c>
    </row>
    <row r="8" spans="1:41" ht="21.75" thickBot="1" x14ac:dyDescent="0.4">
      <c r="A8" s="5" t="s">
        <v>118</v>
      </c>
      <c r="B8" s="7" t="s">
        <v>171</v>
      </c>
      <c r="C8" s="7" t="s">
        <v>3398</v>
      </c>
      <c r="D8" s="10" t="s">
        <v>119</v>
      </c>
      <c r="E8" s="5" t="s">
        <v>119</v>
      </c>
      <c r="F8" s="5" t="s">
        <v>21</v>
      </c>
      <c r="G8" s="6">
        <v>2563</v>
      </c>
      <c r="H8" s="5" t="s">
        <v>47</v>
      </c>
      <c r="I8" s="5" t="s">
        <v>23</v>
      </c>
      <c r="J8" s="5" t="s">
        <v>120</v>
      </c>
      <c r="K8" s="5" t="s">
        <v>121</v>
      </c>
      <c r="L8" s="5" t="s">
        <v>36</v>
      </c>
      <c r="N8" s="5" t="s">
        <v>171</v>
      </c>
      <c r="O8" s="5" t="s">
        <v>3398</v>
      </c>
      <c r="Q8" s="5" t="e">
        <f>IF(LEN(O8=11),_xlfn.CONCAT(#REF!,"F",RIGHT(O8,2)),O8)</f>
        <v>#REF!</v>
      </c>
      <c r="R8" s="5" t="s">
        <v>410</v>
      </c>
    </row>
    <row r="9" spans="1:41" ht="21.75" thickBot="1" x14ac:dyDescent="0.4">
      <c r="A9" s="5" t="s">
        <v>63</v>
      </c>
      <c r="B9" s="39" t="s">
        <v>171</v>
      </c>
      <c r="C9" s="39" t="s">
        <v>1007</v>
      </c>
      <c r="D9" s="10" t="s">
        <v>64</v>
      </c>
      <c r="E9" s="5" t="s">
        <v>64</v>
      </c>
      <c r="F9" s="5" t="s">
        <v>13</v>
      </c>
      <c r="G9" s="6">
        <v>2562</v>
      </c>
      <c r="H9" s="5" t="s">
        <v>14</v>
      </c>
      <c r="I9" s="5" t="s">
        <v>15</v>
      </c>
      <c r="J9" s="5" t="s">
        <v>65</v>
      </c>
      <c r="K9" s="5" t="s">
        <v>66</v>
      </c>
      <c r="L9" s="5" t="s">
        <v>67</v>
      </c>
      <c r="N9" s="5" t="s">
        <v>171</v>
      </c>
      <c r="O9" s="5" t="s">
        <v>1007</v>
      </c>
      <c r="Q9" s="5" t="e">
        <f>IF(LEN(O9=11),_xlfn.CONCAT(#REF!,"F",RIGHT(O9,2)),O9)</f>
        <v>#REF!</v>
      </c>
      <c r="R9" s="5" t="s">
        <v>403</v>
      </c>
    </row>
    <row r="10" spans="1:41" ht="21.75" thickBot="1" x14ac:dyDescent="0.4">
      <c r="A10" s="5" t="s">
        <v>238</v>
      </c>
      <c r="B10" s="39" t="s">
        <v>171</v>
      </c>
      <c r="C10" s="39" t="s">
        <v>1007</v>
      </c>
      <c r="D10" s="10" t="s">
        <v>239</v>
      </c>
      <c r="E10" s="5" t="s">
        <v>239</v>
      </c>
      <c r="F10" s="5" t="s">
        <v>13</v>
      </c>
      <c r="G10" s="6">
        <v>2564</v>
      </c>
      <c r="H10" s="5" t="s">
        <v>181</v>
      </c>
      <c r="I10" s="5" t="s">
        <v>48</v>
      </c>
      <c r="J10" s="5" t="s">
        <v>65</v>
      </c>
      <c r="K10" s="5" t="s">
        <v>66</v>
      </c>
      <c r="L10" s="5" t="s">
        <v>67</v>
      </c>
      <c r="N10" s="5" t="s">
        <v>171</v>
      </c>
      <c r="O10" s="5" t="s">
        <v>1007</v>
      </c>
      <c r="P10" s="74"/>
      <c r="Q10" s="5" t="e">
        <f>IF(LEN(O10=11),_xlfn.CONCAT(#REF!,"F",RIGHT(O10,2)),O10)</f>
        <v>#REF!</v>
      </c>
      <c r="R10" s="5" t="s">
        <v>423</v>
      </c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</row>
    <row r="11" spans="1:41" ht="21.75" thickBot="1" x14ac:dyDescent="0.4">
      <c r="A11" s="5" t="s">
        <v>339</v>
      </c>
      <c r="B11" s="39" t="s">
        <v>171</v>
      </c>
      <c r="C11" s="39" t="s">
        <v>1007</v>
      </c>
      <c r="D11" s="10" t="s">
        <v>340</v>
      </c>
      <c r="E11" s="5" t="s">
        <v>340</v>
      </c>
      <c r="F11" s="5" t="s">
        <v>13</v>
      </c>
      <c r="G11" s="6">
        <v>2564</v>
      </c>
      <c r="H11" s="5" t="s">
        <v>181</v>
      </c>
      <c r="I11" s="5" t="s">
        <v>48</v>
      </c>
      <c r="J11" s="5" t="s">
        <v>271</v>
      </c>
      <c r="K11" s="5" t="s">
        <v>327</v>
      </c>
      <c r="L11" s="5" t="s">
        <v>36</v>
      </c>
      <c r="N11" s="5" t="s">
        <v>171</v>
      </c>
      <c r="O11" s="5" t="s">
        <v>1007</v>
      </c>
      <c r="P11" s="74"/>
      <c r="Q11" s="5" t="e">
        <f>IF(LEN(O11=11),_xlfn.CONCAT(#REF!,"F",RIGHT(O11,2)),O11)</f>
        <v>#REF!</v>
      </c>
      <c r="R11" s="5" t="s">
        <v>509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</row>
    <row r="12" spans="1:41" ht="21.75" thickBot="1" x14ac:dyDescent="0.4">
      <c r="A12" s="74" t="s">
        <v>339</v>
      </c>
      <c r="B12" s="40" t="s">
        <v>171</v>
      </c>
      <c r="C12" s="40" t="s">
        <v>1007</v>
      </c>
      <c r="D12" s="90" t="str">
        <f>HYPERLINK(P12,E12)</f>
        <v>โครงการพัฒนาคุณภาพชีวิตและยกระดับรายได้ให้กับคนในชุมชนฐานราก (คณะวิทยาการจัดการ)</v>
      </c>
      <c r="E12" s="74" t="s">
        <v>340</v>
      </c>
      <c r="F12" s="74" t="s">
        <v>13</v>
      </c>
      <c r="G12" s="62">
        <v>2565</v>
      </c>
      <c r="H12" s="74" t="s">
        <v>181</v>
      </c>
      <c r="I12" s="74" t="s">
        <v>48</v>
      </c>
      <c r="J12" s="74" t="s">
        <v>271</v>
      </c>
      <c r="K12" s="74" t="s">
        <v>327</v>
      </c>
      <c r="L12" s="74" t="s">
        <v>36</v>
      </c>
      <c r="M12" s="74"/>
      <c r="N12" s="74" t="s">
        <v>171</v>
      </c>
      <c r="O12" s="74" t="s">
        <v>1007</v>
      </c>
      <c r="P12" s="74" t="s">
        <v>1008</v>
      </c>
      <c r="Q12" s="5" t="e">
        <f>IF(LEN(O12=11),_xlfn.CONCAT(#REF!,"F",RIGHT(O12,2)),O12)</f>
        <v>#REF!</v>
      </c>
    </row>
    <row r="13" spans="1:41" ht="21.75" thickBot="1" x14ac:dyDescent="0.4">
      <c r="A13" s="74" t="s">
        <v>362</v>
      </c>
      <c r="B13" s="40" t="s">
        <v>171</v>
      </c>
      <c r="C13" s="40" t="s">
        <v>1007</v>
      </c>
      <c r="D13" s="90" t="str">
        <f>HYPERLINK(P13,E13)</f>
        <v>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</v>
      </c>
      <c r="E13" s="74" t="s">
        <v>363</v>
      </c>
      <c r="F13" s="74" t="s">
        <v>13</v>
      </c>
      <c r="G13" s="62">
        <v>2565</v>
      </c>
      <c r="H13" s="74" t="s">
        <v>167</v>
      </c>
      <c r="I13" s="74" t="s">
        <v>53</v>
      </c>
      <c r="J13" s="74" t="s">
        <v>65</v>
      </c>
      <c r="K13" s="74" t="s">
        <v>66</v>
      </c>
      <c r="L13" s="74" t="s">
        <v>67</v>
      </c>
      <c r="M13" s="74"/>
      <c r="N13" s="74" t="s">
        <v>171</v>
      </c>
      <c r="O13" s="74" t="s">
        <v>1007</v>
      </c>
      <c r="P13" s="74" t="s">
        <v>1580</v>
      </c>
      <c r="Q13" s="5" t="e">
        <f>IF(LEN(O13=11),_xlfn.CONCAT(#REF!,"F",RIGHT(O13,2)),O13)</f>
        <v>#REF!</v>
      </c>
    </row>
    <row r="14" spans="1:41" ht="21.75" thickBot="1" x14ac:dyDescent="0.4">
      <c r="A14" s="74" t="s">
        <v>364</v>
      </c>
      <c r="B14" s="40" t="s">
        <v>171</v>
      </c>
      <c r="C14" s="40" t="s">
        <v>1007</v>
      </c>
      <c r="D14" s="90" t="str">
        <f>HYPERLINK(P14,E14)</f>
        <v>โครงการบริหารจัดการหนี้</v>
      </c>
      <c r="E14" s="74" t="s">
        <v>365</v>
      </c>
      <c r="F14" s="74" t="s">
        <v>13</v>
      </c>
      <c r="G14" s="62">
        <v>2565</v>
      </c>
      <c r="H14" s="74" t="s">
        <v>336</v>
      </c>
      <c r="I14" s="74" t="s">
        <v>53</v>
      </c>
      <c r="J14" s="74" t="s">
        <v>65</v>
      </c>
      <c r="K14" s="74" t="s">
        <v>66</v>
      </c>
      <c r="L14" s="74" t="s">
        <v>67</v>
      </c>
      <c r="M14" s="74"/>
      <c r="N14" s="74" t="s">
        <v>171</v>
      </c>
      <c r="O14" s="74" t="s">
        <v>1007</v>
      </c>
      <c r="P14" s="74" t="s">
        <v>1647</v>
      </c>
      <c r="Q14" s="5" t="e">
        <f>IF(LEN(O14=11),_xlfn.CONCAT(#REF!,"F",RIGHT(O14,2)),O14)</f>
        <v>#REF!</v>
      </c>
    </row>
    <row r="15" spans="1:41" ht="21.75" thickBot="1" x14ac:dyDescent="0.4">
      <c r="A15" s="74" t="s">
        <v>377</v>
      </c>
      <c r="B15" s="40" t="s">
        <v>171</v>
      </c>
      <c r="C15" s="40" t="s">
        <v>1007</v>
      </c>
      <c r="D15" s="90" t="str">
        <f>HYPERLINK(P15,E15)</f>
        <v>โครงการดำเนินงานตามภาระงานค่าตอบแทนข้าราชการพลเรือน ข้าราชการที่เกษียณ</v>
      </c>
      <c r="E15" s="74" t="s">
        <v>378</v>
      </c>
      <c r="F15" s="74" t="s">
        <v>21</v>
      </c>
      <c r="G15" s="62">
        <v>2565</v>
      </c>
      <c r="H15" s="74" t="s">
        <v>167</v>
      </c>
      <c r="I15" s="74" t="s">
        <v>53</v>
      </c>
      <c r="J15" s="74" t="s">
        <v>379</v>
      </c>
      <c r="K15" s="74" t="s">
        <v>380</v>
      </c>
      <c r="L15" s="74" t="s">
        <v>36</v>
      </c>
      <c r="M15" s="74"/>
      <c r="N15" s="74" t="s">
        <v>171</v>
      </c>
      <c r="O15" s="74" t="s">
        <v>1007</v>
      </c>
      <c r="P15" s="74" t="s">
        <v>1808</v>
      </c>
      <c r="Q15" s="5" t="e">
        <f>IF(LEN(O15=11),_xlfn.CONCAT(#REF!,"F",RIGHT(O15,2)),O15)</f>
        <v>#REF!</v>
      </c>
    </row>
    <row r="16" spans="1:41" ht="21.75" thickBot="1" x14ac:dyDescent="0.4">
      <c r="A16" s="74" t="s">
        <v>308</v>
      </c>
      <c r="B16" s="40" t="s">
        <v>171</v>
      </c>
      <c r="C16" s="40" t="s">
        <v>1007</v>
      </c>
      <c r="D16" s="90" t="str">
        <f>HYPERLINK(P16,E16)</f>
        <v>โครงการแก้ไขปัญหาหนี้สินและพัฒนาคุณภาพชีวิตสมาชิกสหกรณ์/กลุ่มเกษตรกรด้วยระบบสหกรณ์</v>
      </c>
      <c r="E16" s="74" t="s">
        <v>309</v>
      </c>
      <c r="F16" s="74" t="s">
        <v>13</v>
      </c>
      <c r="G16" s="62">
        <v>2566</v>
      </c>
      <c r="H16" s="74" t="s">
        <v>185</v>
      </c>
      <c r="I16" s="74" t="s">
        <v>307</v>
      </c>
      <c r="J16" s="74" t="s">
        <v>170</v>
      </c>
      <c r="K16" s="74" t="s">
        <v>189</v>
      </c>
      <c r="L16" s="74" t="s">
        <v>29</v>
      </c>
      <c r="M16" s="74" t="s">
        <v>310</v>
      </c>
      <c r="N16" s="74" t="s">
        <v>171</v>
      </c>
      <c r="O16" s="74" t="s">
        <v>1007</v>
      </c>
      <c r="P16" s="74" t="s">
        <v>2912</v>
      </c>
      <c r="Q16" s="5" t="e">
        <f>IF(LEN(O16=11),_xlfn.CONCAT(#REF!,"F",RIGHT(O16,2)),O16)</f>
        <v>#REF!</v>
      </c>
    </row>
    <row r="17" spans="1:41" ht="21.75" thickBot="1" x14ac:dyDescent="0.4">
      <c r="A17" s="5" t="s">
        <v>229</v>
      </c>
      <c r="B17" s="92" t="s">
        <v>171</v>
      </c>
      <c r="C17" s="92" t="s">
        <v>3399</v>
      </c>
      <c r="D17" s="10" t="s">
        <v>46</v>
      </c>
      <c r="E17" s="5" t="s">
        <v>46</v>
      </c>
      <c r="F17" s="5" t="s">
        <v>13</v>
      </c>
      <c r="G17" s="6">
        <v>2564</v>
      </c>
      <c r="H17" s="5" t="s">
        <v>181</v>
      </c>
      <c r="I17" s="5" t="s">
        <v>48</v>
      </c>
      <c r="J17" s="5" t="s">
        <v>49</v>
      </c>
      <c r="K17" s="5" t="s">
        <v>50</v>
      </c>
      <c r="L17" s="5" t="s">
        <v>18</v>
      </c>
      <c r="N17" s="5" t="s">
        <v>171</v>
      </c>
      <c r="O17" s="5" t="s">
        <v>3399</v>
      </c>
      <c r="P17" s="74"/>
      <c r="Q17" s="5" t="e">
        <f>IF(LEN(O17=11),_xlfn.CONCAT(#REF!,"F",RIGHT(O17,2)),O17)</f>
        <v>#REF!</v>
      </c>
      <c r="R17" s="5" t="s">
        <v>476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</row>
    <row r="18" spans="1:41" ht="21.75" thickBot="1" x14ac:dyDescent="0.4">
      <c r="A18" s="5" t="s">
        <v>244</v>
      </c>
      <c r="B18" s="92" t="s">
        <v>171</v>
      </c>
      <c r="C18" s="92" t="s">
        <v>3399</v>
      </c>
      <c r="D18" s="10" t="s">
        <v>245</v>
      </c>
      <c r="E18" s="5" t="s">
        <v>245</v>
      </c>
      <c r="F18" s="5" t="s">
        <v>13</v>
      </c>
      <c r="G18" s="6">
        <v>2564</v>
      </c>
      <c r="H18" s="5" t="s">
        <v>181</v>
      </c>
      <c r="I18" s="5" t="s">
        <v>53</v>
      </c>
      <c r="J18" s="5" t="s">
        <v>49</v>
      </c>
      <c r="K18" s="5" t="s">
        <v>50</v>
      </c>
      <c r="L18" s="5" t="s">
        <v>18</v>
      </c>
      <c r="N18" s="5" t="s">
        <v>171</v>
      </c>
      <c r="O18" s="5" t="s">
        <v>3399</v>
      </c>
      <c r="P18" s="74"/>
      <c r="Q18" s="5" t="e">
        <f>IF(LEN(O18=11),_xlfn.CONCAT(#REF!,"F",RIGHT(O18,2)),O18)</f>
        <v>#REF!</v>
      </c>
      <c r="R18" s="5" t="s">
        <v>479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</row>
    <row r="19" spans="1:41" ht="21.75" thickBot="1" x14ac:dyDescent="0.4">
      <c r="A19" s="5" t="s">
        <v>19</v>
      </c>
      <c r="B19" s="15" t="s">
        <v>183</v>
      </c>
      <c r="C19" s="15" t="s">
        <v>921</v>
      </c>
      <c r="D19" s="10" t="s">
        <v>20</v>
      </c>
      <c r="E19" s="5" t="s">
        <v>20</v>
      </c>
      <c r="F19" s="5" t="s">
        <v>21</v>
      </c>
      <c r="G19" s="6">
        <v>2561</v>
      </c>
      <c r="H19" s="5" t="s">
        <v>22</v>
      </c>
      <c r="I19" s="5" t="s">
        <v>23</v>
      </c>
      <c r="K19" s="5" t="s">
        <v>24</v>
      </c>
      <c r="L19" s="5" t="s">
        <v>18</v>
      </c>
      <c r="N19" s="5" t="s">
        <v>183</v>
      </c>
      <c r="O19" s="5" t="s">
        <v>921</v>
      </c>
      <c r="Q19" s="5" t="e">
        <f>IF(LEN(O19=11),_xlfn.CONCAT(#REF!,"F",RIGHT(O19,2)),O19)</f>
        <v>#REF!</v>
      </c>
      <c r="R19" s="5" t="s">
        <v>398</v>
      </c>
    </row>
    <row r="20" spans="1:41" ht="21.75" thickBot="1" x14ac:dyDescent="0.4">
      <c r="A20" s="5" t="s">
        <v>25</v>
      </c>
      <c r="B20" s="15" t="s">
        <v>183</v>
      </c>
      <c r="C20" s="15" t="s">
        <v>921</v>
      </c>
      <c r="D20" s="10" t="s">
        <v>26</v>
      </c>
      <c r="E20" s="5" t="s">
        <v>26</v>
      </c>
      <c r="F20" s="5" t="s">
        <v>13</v>
      </c>
      <c r="G20" s="6">
        <v>2562</v>
      </c>
      <c r="H20" s="5" t="s">
        <v>14</v>
      </c>
      <c r="I20" s="5" t="s">
        <v>15</v>
      </c>
      <c r="J20" s="5" t="s">
        <v>27</v>
      </c>
      <c r="K20" s="5" t="s">
        <v>28</v>
      </c>
      <c r="L20" s="5" t="s">
        <v>29</v>
      </c>
      <c r="N20" s="5" t="s">
        <v>183</v>
      </c>
      <c r="O20" s="5" t="s">
        <v>921</v>
      </c>
      <c r="Q20" s="5" t="e">
        <f>IF(LEN(O20=11),_xlfn.CONCAT(#REF!,"F",RIGHT(O20,2)),O20)</f>
        <v>#REF!</v>
      </c>
      <c r="R20" s="5" t="s">
        <v>399</v>
      </c>
    </row>
    <row r="21" spans="1:41" ht="21.75" thickBot="1" x14ac:dyDescent="0.4">
      <c r="A21" s="5" t="s">
        <v>79</v>
      </c>
      <c r="B21" s="15" t="s">
        <v>183</v>
      </c>
      <c r="C21" s="15" t="s">
        <v>921</v>
      </c>
      <c r="D21" s="10" t="s">
        <v>80</v>
      </c>
      <c r="E21" s="5" t="s">
        <v>80</v>
      </c>
      <c r="F21" s="5" t="s">
        <v>13</v>
      </c>
      <c r="G21" s="6">
        <v>2562</v>
      </c>
      <c r="H21" s="5" t="s">
        <v>81</v>
      </c>
      <c r="I21" s="5" t="s">
        <v>82</v>
      </c>
      <c r="J21" s="5" t="s">
        <v>83</v>
      </c>
      <c r="K21" s="5" t="s">
        <v>84</v>
      </c>
      <c r="L21" s="5" t="s">
        <v>85</v>
      </c>
      <c r="N21" s="5" t="s">
        <v>183</v>
      </c>
      <c r="O21" s="5" t="s">
        <v>921</v>
      </c>
      <c r="Q21" s="5" t="e">
        <f>IF(LEN(O21=11),_xlfn.CONCAT(#REF!,"F",RIGHT(O21,2)),O21)</f>
        <v>#REF!</v>
      </c>
      <c r="R21" s="5" t="s">
        <v>453</v>
      </c>
    </row>
    <row r="22" spans="1:41" ht="21.75" thickBot="1" x14ac:dyDescent="0.4">
      <c r="A22" s="5" t="s">
        <v>51</v>
      </c>
      <c r="B22" s="15" t="s">
        <v>183</v>
      </c>
      <c r="C22" s="15" t="s">
        <v>921</v>
      </c>
      <c r="D22" s="10" t="s">
        <v>52</v>
      </c>
      <c r="E22" s="5" t="s">
        <v>52</v>
      </c>
      <c r="F22" s="5" t="s">
        <v>13</v>
      </c>
      <c r="G22" s="6">
        <v>2563</v>
      </c>
      <c r="H22" s="5" t="s">
        <v>47</v>
      </c>
      <c r="I22" s="5" t="s">
        <v>53</v>
      </c>
      <c r="J22" s="5" t="s">
        <v>49</v>
      </c>
      <c r="K22" s="5" t="s">
        <v>50</v>
      </c>
      <c r="L22" s="5" t="s">
        <v>18</v>
      </c>
      <c r="N22" s="5" t="s">
        <v>183</v>
      </c>
      <c r="O22" s="5" t="s">
        <v>921</v>
      </c>
      <c r="Q22" s="5" t="e">
        <f>IF(LEN(O22=11),_xlfn.CONCAT(#REF!,"F",RIGHT(O22,2)),O22)</f>
        <v>#REF!</v>
      </c>
      <c r="R22" s="5" t="s">
        <v>449</v>
      </c>
    </row>
    <row r="23" spans="1:41" ht="21.75" thickBot="1" x14ac:dyDescent="0.4">
      <c r="A23" s="5" t="s">
        <v>56</v>
      </c>
      <c r="B23" s="15" t="s">
        <v>183</v>
      </c>
      <c r="C23" s="15" t="s">
        <v>921</v>
      </c>
      <c r="D23" s="10" t="s">
        <v>57</v>
      </c>
      <c r="E23" s="5" t="s">
        <v>57</v>
      </c>
      <c r="F23" s="5" t="s">
        <v>13</v>
      </c>
      <c r="G23" s="6">
        <v>2563</v>
      </c>
      <c r="H23" s="5" t="s">
        <v>47</v>
      </c>
      <c r="I23" s="5" t="s">
        <v>53</v>
      </c>
      <c r="J23" s="5" t="s">
        <v>49</v>
      </c>
      <c r="K23" s="5" t="s">
        <v>50</v>
      </c>
      <c r="L23" s="5" t="s">
        <v>18</v>
      </c>
      <c r="N23" s="5" t="s">
        <v>183</v>
      </c>
      <c r="O23" s="5" t="s">
        <v>921</v>
      </c>
      <c r="Q23" s="5" t="e">
        <f>IF(LEN(O23=11),_xlfn.CONCAT(#REF!,"F",RIGHT(O23,2)),O23)</f>
        <v>#REF!</v>
      </c>
      <c r="R23" s="5" t="s">
        <v>450</v>
      </c>
    </row>
    <row r="24" spans="1:41" ht="21.75" thickBot="1" x14ac:dyDescent="0.4">
      <c r="A24" s="5" t="s">
        <v>74</v>
      </c>
      <c r="B24" s="15" t="s">
        <v>183</v>
      </c>
      <c r="C24" s="15" t="s">
        <v>921</v>
      </c>
      <c r="D24" s="10" t="s">
        <v>75</v>
      </c>
      <c r="E24" s="5" t="s">
        <v>75</v>
      </c>
      <c r="F24" s="5" t="s">
        <v>13</v>
      </c>
      <c r="G24" s="6">
        <v>2563</v>
      </c>
      <c r="H24" s="5" t="s">
        <v>47</v>
      </c>
      <c r="I24" s="5" t="s">
        <v>23</v>
      </c>
      <c r="J24" s="5" t="s">
        <v>76</v>
      </c>
      <c r="K24" s="5" t="s">
        <v>77</v>
      </c>
      <c r="L24" s="5" t="s">
        <v>78</v>
      </c>
      <c r="N24" s="5" t="s">
        <v>183</v>
      </c>
      <c r="O24" s="5" t="s">
        <v>921</v>
      </c>
      <c r="Q24" s="5" t="e">
        <f>IF(LEN(O24=11),_xlfn.CONCAT(#REF!,"F",RIGHT(O24,2)),O24)</f>
        <v>#REF!</v>
      </c>
      <c r="R24" s="5" t="s">
        <v>404</v>
      </c>
    </row>
    <row r="25" spans="1:41" ht="21.75" thickBot="1" x14ac:dyDescent="0.4">
      <c r="A25" s="5" t="s">
        <v>102</v>
      </c>
      <c r="B25" s="15" t="s">
        <v>183</v>
      </c>
      <c r="C25" s="15" t="s">
        <v>921</v>
      </c>
      <c r="D25" s="10" t="s">
        <v>103</v>
      </c>
      <c r="E25" s="5" t="s">
        <v>103</v>
      </c>
      <c r="F25" s="5" t="s">
        <v>13</v>
      </c>
      <c r="G25" s="6">
        <v>2563</v>
      </c>
      <c r="H25" s="5" t="s">
        <v>47</v>
      </c>
      <c r="I25" s="5" t="s">
        <v>23</v>
      </c>
      <c r="J25" s="5" t="s">
        <v>65</v>
      </c>
      <c r="K25" s="5" t="s">
        <v>66</v>
      </c>
      <c r="L25" s="5" t="s">
        <v>67</v>
      </c>
      <c r="N25" s="5" t="s">
        <v>183</v>
      </c>
      <c r="O25" s="5" t="s">
        <v>921</v>
      </c>
      <c r="Q25" s="5" t="e">
        <f>IF(LEN(O25=11),_xlfn.CONCAT(#REF!,"F",RIGHT(O25,2)),O25)</f>
        <v>#REF!</v>
      </c>
      <c r="R25" s="5" t="s">
        <v>408</v>
      </c>
    </row>
    <row r="26" spans="1:41" ht="21.75" thickBot="1" x14ac:dyDescent="0.4">
      <c r="A26" s="5" t="s">
        <v>196</v>
      </c>
      <c r="B26" s="15" t="s">
        <v>183</v>
      </c>
      <c r="C26" s="15" t="s">
        <v>921</v>
      </c>
      <c r="D26" s="10" t="s">
        <v>197</v>
      </c>
      <c r="E26" s="5" t="s">
        <v>197</v>
      </c>
      <c r="F26" s="5" t="s">
        <v>13</v>
      </c>
      <c r="G26" s="6">
        <v>2564</v>
      </c>
      <c r="H26" s="5" t="s">
        <v>181</v>
      </c>
      <c r="I26" s="5" t="s">
        <v>48</v>
      </c>
      <c r="J26" s="5" t="s">
        <v>39</v>
      </c>
      <c r="K26" s="5" t="s">
        <v>28</v>
      </c>
      <c r="L26" s="5" t="s">
        <v>29</v>
      </c>
      <c r="N26" s="5" t="s">
        <v>183</v>
      </c>
      <c r="O26" s="5" t="s">
        <v>921</v>
      </c>
      <c r="P26" s="74"/>
      <c r="Q26" s="5" t="e">
        <f>IF(LEN(O26=11),_xlfn.CONCAT(#REF!,"F",RIGHT(O26,2)),O26)</f>
        <v>#REF!</v>
      </c>
      <c r="R26" s="5" t="s">
        <v>467</v>
      </c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</row>
    <row r="27" spans="1:41" ht="21.75" thickBot="1" x14ac:dyDescent="0.4">
      <c r="A27" s="5" t="s">
        <v>198</v>
      </c>
      <c r="B27" s="15" t="s">
        <v>183</v>
      </c>
      <c r="C27" s="15" t="s">
        <v>921</v>
      </c>
      <c r="D27" s="10" t="s">
        <v>199</v>
      </c>
      <c r="E27" s="5" t="s">
        <v>199</v>
      </c>
      <c r="F27" s="5" t="s">
        <v>13</v>
      </c>
      <c r="G27" s="6">
        <v>2564</v>
      </c>
      <c r="H27" s="5" t="s">
        <v>181</v>
      </c>
      <c r="I27" s="5" t="s">
        <v>48</v>
      </c>
      <c r="J27" s="5" t="s">
        <v>93</v>
      </c>
      <c r="K27" s="5" t="s">
        <v>28</v>
      </c>
      <c r="L27" s="5" t="s">
        <v>29</v>
      </c>
      <c r="M27" s="5" t="s">
        <v>200</v>
      </c>
      <c r="N27" s="5" t="s">
        <v>183</v>
      </c>
      <c r="O27" s="5" t="s">
        <v>921</v>
      </c>
      <c r="P27" s="74"/>
      <c r="Q27" s="5" t="e">
        <f>IF(LEN(O27=11),_xlfn.CONCAT(#REF!,"F",RIGHT(O27,2)),O27)</f>
        <v>#REF!</v>
      </c>
      <c r="R27" s="5" t="s">
        <v>468</v>
      </c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</row>
    <row r="28" spans="1:41" ht="21.75" thickBot="1" x14ac:dyDescent="0.4">
      <c r="A28" s="5" t="s">
        <v>201</v>
      </c>
      <c r="B28" s="15" t="s">
        <v>183</v>
      </c>
      <c r="C28" s="15" t="s">
        <v>921</v>
      </c>
      <c r="D28" s="10" t="s">
        <v>202</v>
      </c>
      <c r="E28" s="5" t="s">
        <v>202</v>
      </c>
      <c r="F28" s="5" t="s">
        <v>13</v>
      </c>
      <c r="G28" s="6">
        <v>2564</v>
      </c>
      <c r="H28" s="5" t="s">
        <v>181</v>
      </c>
      <c r="I28" s="5" t="s">
        <v>48</v>
      </c>
      <c r="J28" s="5" t="s">
        <v>27</v>
      </c>
      <c r="K28" s="5" t="s">
        <v>28</v>
      </c>
      <c r="L28" s="5" t="s">
        <v>29</v>
      </c>
      <c r="N28" s="5" t="s">
        <v>183</v>
      </c>
      <c r="O28" s="5" t="s">
        <v>921</v>
      </c>
      <c r="P28" s="74"/>
      <c r="Q28" s="5" t="e">
        <f>IF(LEN(O28=11),_xlfn.CONCAT(#REF!,"F",RIGHT(O28,2)),O28)</f>
        <v>#REF!</v>
      </c>
      <c r="R28" s="5" t="s">
        <v>469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</row>
    <row r="29" spans="1:41" ht="21.75" thickBot="1" x14ac:dyDescent="0.4">
      <c r="A29" s="5" t="s">
        <v>250</v>
      </c>
      <c r="B29" s="15" t="s">
        <v>183</v>
      </c>
      <c r="C29" s="15" t="s">
        <v>921</v>
      </c>
      <c r="D29" s="10" t="s">
        <v>251</v>
      </c>
      <c r="E29" s="5" t="s">
        <v>251</v>
      </c>
      <c r="F29" s="5" t="s">
        <v>13</v>
      </c>
      <c r="G29" s="6">
        <v>2564</v>
      </c>
      <c r="H29" s="5" t="s">
        <v>181</v>
      </c>
      <c r="I29" s="5" t="s">
        <v>48</v>
      </c>
      <c r="J29" s="5" t="s">
        <v>16</v>
      </c>
      <c r="K29" s="5" t="s">
        <v>17</v>
      </c>
      <c r="L29" s="5" t="s">
        <v>18</v>
      </c>
      <c r="N29" s="5" t="s">
        <v>183</v>
      </c>
      <c r="O29" s="5" t="s">
        <v>921</v>
      </c>
      <c r="P29" s="74"/>
      <c r="Q29" s="5" t="e">
        <f>IF(LEN(O29=11),_xlfn.CONCAT(#REF!,"F",RIGHT(O29,2)),O29)</f>
        <v>#REF!</v>
      </c>
      <c r="R29" s="5" t="s">
        <v>480</v>
      </c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</row>
    <row r="30" spans="1:41" ht="21.75" thickBot="1" x14ac:dyDescent="0.4">
      <c r="A30" s="5" t="s">
        <v>293</v>
      </c>
      <c r="B30" s="15" t="s">
        <v>183</v>
      </c>
      <c r="C30" s="15" t="s">
        <v>921</v>
      </c>
      <c r="D30" s="10" t="s">
        <v>180</v>
      </c>
      <c r="E30" s="5" t="s">
        <v>180</v>
      </c>
      <c r="F30" s="5" t="s">
        <v>13</v>
      </c>
      <c r="G30" s="6">
        <v>2564</v>
      </c>
      <c r="H30" s="5" t="s">
        <v>233</v>
      </c>
      <c r="I30" s="5" t="s">
        <v>48</v>
      </c>
      <c r="J30" s="5" t="s">
        <v>128</v>
      </c>
      <c r="K30" s="5" t="s">
        <v>182</v>
      </c>
      <c r="L30" s="5" t="s">
        <v>85</v>
      </c>
      <c r="N30" s="5" t="s">
        <v>183</v>
      </c>
      <c r="O30" s="5" t="s">
        <v>921</v>
      </c>
      <c r="P30" s="74"/>
      <c r="Q30" s="5" t="e">
        <f>IF(LEN(O30=11),_xlfn.CONCAT(#REF!,"F",RIGHT(O30,2)),O30)</f>
        <v>#REF!</v>
      </c>
      <c r="R30" s="5" t="s">
        <v>494</v>
      </c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</row>
    <row r="31" spans="1:41" ht="21.75" thickBot="1" x14ac:dyDescent="0.4">
      <c r="A31" s="5" t="s">
        <v>294</v>
      </c>
      <c r="B31" s="15" t="s">
        <v>183</v>
      </c>
      <c r="C31" s="15" t="s">
        <v>921</v>
      </c>
      <c r="D31" s="10" t="s">
        <v>295</v>
      </c>
      <c r="E31" s="5" t="s">
        <v>295</v>
      </c>
      <c r="F31" s="5" t="s">
        <v>13</v>
      </c>
      <c r="G31" s="6">
        <v>2564</v>
      </c>
      <c r="H31" s="5" t="s">
        <v>181</v>
      </c>
      <c r="I31" s="5" t="s">
        <v>48</v>
      </c>
      <c r="J31" s="5" t="s">
        <v>128</v>
      </c>
      <c r="K31" s="5" t="s">
        <v>182</v>
      </c>
      <c r="L31" s="5" t="s">
        <v>85</v>
      </c>
      <c r="N31" s="5" t="s">
        <v>183</v>
      </c>
      <c r="O31" s="5" t="s">
        <v>921</v>
      </c>
      <c r="P31" s="74"/>
      <c r="Q31" s="5" t="e">
        <f>IF(LEN(O31=11),_xlfn.CONCAT(#REF!,"F",RIGHT(O31,2)),O31)</f>
        <v>#REF!</v>
      </c>
      <c r="R31" s="5" t="s">
        <v>495</v>
      </c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</row>
    <row r="32" spans="1:41" ht="21.75" thickBot="1" x14ac:dyDescent="0.4">
      <c r="A32" s="74" t="s">
        <v>330</v>
      </c>
      <c r="B32" s="14" t="s">
        <v>183</v>
      </c>
      <c r="C32" s="14" t="s">
        <v>921</v>
      </c>
      <c r="D32" s="90" t="str">
        <f t="shared" ref="D32:D39" si="0">HYPERLINK(P32,E32)</f>
        <v>โครงการสำรวจรังวัดปรับปรุงแผนที่แปลงที่ดินตามมาตรฐาน RTK GNSS Network  ในพื้นที่ปฏิรูปที่ดิน ประจำปีงบประมาณ พ.ศ. 2565</v>
      </c>
      <c r="E32" s="74" t="s">
        <v>331</v>
      </c>
      <c r="F32" s="74" t="s">
        <v>13</v>
      </c>
      <c r="G32" s="62">
        <v>2565</v>
      </c>
      <c r="H32" s="74" t="s">
        <v>167</v>
      </c>
      <c r="I32" s="74" t="s">
        <v>53</v>
      </c>
      <c r="J32" s="74" t="s">
        <v>39</v>
      </c>
      <c r="K32" s="74" t="s">
        <v>904</v>
      </c>
      <c r="L32" s="74" t="s">
        <v>29</v>
      </c>
      <c r="M32" s="74"/>
      <c r="N32" s="74" t="s">
        <v>183</v>
      </c>
      <c r="O32" s="74" t="s">
        <v>921</v>
      </c>
      <c r="P32" s="74" t="s">
        <v>922</v>
      </c>
      <c r="Q32" s="5" t="e">
        <f>IF(LEN(O32=11),_xlfn.CONCAT(#REF!,"F",RIGHT(O32,2)),O32)</f>
        <v>#REF!</v>
      </c>
    </row>
    <row r="33" spans="1:41" ht="21.75" thickBot="1" x14ac:dyDescent="0.4">
      <c r="A33" s="74" t="s">
        <v>332</v>
      </c>
      <c r="B33" s="14" t="s">
        <v>183</v>
      </c>
      <c r="C33" s="14" t="s">
        <v>921</v>
      </c>
      <c r="D33" s="90" t="str">
        <f t="shared" si="0"/>
        <v>โครงการตรวจสอบที่ดินในเขตปฏิรูปที่ดิน ปีงบประมาณ พ.ศ. 2565</v>
      </c>
      <c r="E33" s="74" t="s">
        <v>333</v>
      </c>
      <c r="F33" s="74" t="s">
        <v>13</v>
      </c>
      <c r="G33" s="62">
        <v>2565</v>
      </c>
      <c r="H33" s="74" t="s">
        <v>167</v>
      </c>
      <c r="I33" s="74" t="s">
        <v>53</v>
      </c>
      <c r="J33" s="74" t="s">
        <v>27</v>
      </c>
      <c r="K33" s="74" t="s">
        <v>904</v>
      </c>
      <c r="L33" s="74" t="s">
        <v>29</v>
      </c>
      <c r="M33" s="74"/>
      <c r="N33" s="74" t="s">
        <v>183</v>
      </c>
      <c r="O33" s="74" t="s">
        <v>921</v>
      </c>
      <c r="P33" s="74" t="s">
        <v>932</v>
      </c>
      <c r="Q33" s="5" t="e">
        <f>IF(LEN(O33=11),_xlfn.CONCAT(#REF!,"F",RIGHT(O33,2)),O33)</f>
        <v>#REF!</v>
      </c>
    </row>
    <row r="34" spans="1:41" ht="21.75" thickBot="1" x14ac:dyDescent="0.4">
      <c r="A34" s="74" t="s">
        <v>341</v>
      </c>
      <c r="B34" s="14" t="s">
        <v>183</v>
      </c>
      <c r="C34" s="14" t="s">
        <v>921</v>
      </c>
      <c r="D34" s="90" t="str">
        <f t="shared" si="0"/>
        <v>โครงการบริหารจัดการที่ดินทำกินแก่เกษตรกรรายย่อยและผู้ด้อยโอกาส (กิจกรรมจัดที่ดิน และกิจกรรมศูนย์บริการประชาชนฯ) ปีงบประมาณ พ.ศ.2565</v>
      </c>
      <c r="E34" s="74" t="s">
        <v>342</v>
      </c>
      <c r="F34" s="74" t="s">
        <v>13</v>
      </c>
      <c r="G34" s="62">
        <v>2565</v>
      </c>
      <c r="H34" s="74" t="s">
        <v>167</v>
      </c>
      <c r="I34" s="74" t="s">
        <v>53</v>
      </c>
      <c r="J34" s="74" t="s">
        <v>27</v>
      </c>
      <c r="K34" s="74" t="s">
        <v>904</v>
      </c>
      <c r="L34" s="74" t="s">
        <v>29</v>
      </c>
      <c r="M34" s="74"/>
      <c r="N34" s="74" t="s">
        <v>183</v>
      </c>
      <c r="O34" s="74" t="s">
        <v>921</v>
      </c>
      <c r="P34" s="74" t="s">
        <v>1017</v>
      </c>
      <c r="Q34" s="5" t="e">
        <f>IF(LEN(O34=11),_xlfn.CONCAT(#REF!,"F",RIGHT(O34,2)),O34)</f>
        <v>#REF!</v>
      </c>
    </row>
    <row r="35" spans="1:41" ht="21.75" thickBot="1" x14ac:dyDescent="0.4">
      <c r="A35" s="74" t="s">
        <v>375</v>
      </c>
      <c r="B35" s="14" t="s">
        <v>183</v>
      </c>
      <c r="C35" s="14" t="s">
        <v>921</v>
      </c>
      <c r="D35" s="90" t="str">
        <f t="shared" si="0"/>
        <v>โครงการการจัดการและการแก้ไขปัญหาข้อขัดแย้งในสิทธิทำกินและอยู่อาศัยในที่ดินราชพัสดุ</v>
      </c>
      <c r="E35" s="74" t="s">
        <v>376</v>
      </c>
      <c r="F35" s="74" t="s">
        <v>13</v>
      </c>
      <c r="G35" s="62">
        <v>2565</v>
      </c>
      <c r="H35" s="74" t="s">
        <v>167</v>
      </c>
      <c r="I35" s="74" t="s">
        <v>53</v>
      </c>
      <c r="J35" s="74" t="s">
        <v>16</v>
      </c>
      <c r="K35" s="74" t="s">
        <v>17</v>
      </c>
      <c r="L35" s="74" t="s">
        <v>18</v>
      </c>
      <c r="M35" s="74"/>
      <c r="N35" s="74" t="s">
        <v>183</v>
      </c>
      <c r="O35" s="74" t="s">
        <v>921</v>
      </c>
      <c r="P35" s="74" t="s">
        <v>1806</v>
      </c>
      <c r="Q35" s="5" t="e">
        <f>IF(LEN(O35=11),_xlfn.CONCAT(#REF!,"F",RIGHT(O35,2)),O35)</f>
        <v>#REF!</v>
      </c>
    </row>
    <row r="36" spans="1:41" ht="21.75" thickBot="1" x14ac:dyDescent="0.4">
      <c r="A36" s="74" t="s">
        <v>1926</v>
      </c>
      <c r="B36" s="14" t="s">
        <v>183</v>
      </c>
      <c r="C36" s="14" t="s">
        <v>921</v>
      </c>
      <c r="D36" s="90" t="str">
        <f t="shared" si="0"/>
        <v>โครงการผลักดันการจัดตั้งธนาคารที่ดินหรือองค์กรอื่นที่มีวัตถุประสงค์ ลักษณะทำนองเดียวกับธนาคารที่ดิน</v>
      </c>
      <c r="E36" s="74" t="s">
        <v>1927</v>
      </c>
      <c r="F36" s="74" t="s">
        <v>13</v>
      </c>
      <c r="G36" s="62">
        <v>2565</v>
      </c>
      <c r="H36" s="74" t="s">
        <v>167</v>
      </c>
      <c r="I36" s="74" t="s">
        <v>53</v>
      </c>
      <c r="J36" s="74" t="s">
        <v>128</v>
      </c>
      <c r="K36" s="74" t="s">
        <v>182</v>
      </c>
      <c r="L36" s="74" t="s">
        <v>85</v>
      </c>
      <c r="M36" s="74"/>
      <c r="N36" s="74" t="s">
        <v>183</v>
      </c>
      <c r="O36" s="74" t="s">
        <v>921</v>
      </c>
      <c r="P36" s="74" t="s">
        <v>1929</v>
      </c>
      <c r="Q36" s="5" t="e">
        <f>IF(LEN(O36=11),_xlfn.CONCAT(#REF!,"F",RIGHT(O36,2)),O36)</f>
        <v>#REF!</v>
      </c>
    </row>
    <row r="37" spans="1:41" ht="21.75" thickBot="1" x14ac:dyDescent="0.4">
      <c r="A37" s="74" t="s">
        <v>1931</v>
      </c>
      <c r="B37" s="14" t="s">
        <v>183</v>
      </c>
      <c r="C37" s="14" t="s">
        <v>921</v>
      </c>
      <c r="D37" s="90" t="str">
        <f t="shared" si="0"/>
        <v>โครงการพัฒนากฎหมาย</v>
      </c>
      <c r="E37" s="74" t="s">
        <v>1932</v>
      </c>
      <c r="F37" s="74" t="s">
        <v>13</v>
      </c>
      <c r="G37" s="62">
        <v>2565</v>
      </c>
      <c r="H37" s="74" t="s">
        <v>167</v>
      </c>
      <c r="I37" s="74" t="s">
        <v>53</v>
      </c>
      <c r="J37" s="74" t="s">
        <v>128</v>
      </c>
      <c r="K37" s="74" t="s">
        <v>182</v>
      </c>
      <c r="L37" s="74" t="s">
        <v>85</v>
      </c>
      <c r="M37" s="74"/>
      <c r="N37" s="74" t="s">
        <v>183</v>
      </c>
      <c r="O37" s="74" t="s">
        <v>921</v>
      </c>
      <c r="P37" s="74" t="s">
        <v>1934</v>
      </c>
      <c r="Q37" s="5" t="e">
        <f>IF(LEN(O37=11),_xlfn.CONCAT(#REF!,"F",RIGHT(O37,2)),O37)</f>
        <v>#REF!</v>
      </c>
    </row>
    <row r="38" spans="1:41" ht="21.75" thickBot="1" x14ac:dyDescent="0.4">
      <c r="A38" s="74" t="s">
        <v>321</v>
      </c>
      <c r="B38" s="14" t="s">
        <v>183</v>
      </c>
      <c r="C38" s="14" t="s">
        <v>921</v>
      </c>
      <c r="D38" s="90" t="str">
        <f t="shared" si="0"/>
        <v>โครงการบริหารจัดการที่ดินอย่างยั่งยืน</v>
      </c>
      <c r="E38" s="74" t="s">
        <v>180</v>
      </c>
      <c r="F38" s="74" t="s">
        <v>13</v>
      </c>
      <c r="G38" s="62">
        <v>2566</v>
      </c>
      <c r="H38" s="74" t="s">
        <v>185</v>
      </c>
      <c r="I38" s="74" t="s">
        <v>307</v>
      </c>
      <c r="J38" s="74" t="s">
        <v>128</v>
      </c>
      <c r="K38" s="74" t="s">
        <v>182</v>
      </c>
      <c r="L38" s="74" t="s">
        <v>85</v>
      </c>
      <c r="M38" s="74" t="s">
        <v>310</v>
      </c>
      <c r="N38" s="74" t="s">
        <v>183</v>
      </c>
      <c r="O38" s="74" t="s">
        <v>921</v>
      </c>
      <c r="P38" s="74" t="s">
        <v>3200</v>
      </c>
      <c r="Q38" s="5" t="e">
        <f>IF(LEN(O38=11),_xlfn.CONCAT(#REF!,"F",RIGHT(O38,2)),O38)</f>
        <v>#REF!</v>
      </c>
    </row>
    <row r="39" spans="1:41" ht="21.75" thickBot="1" x14ac:dyDescent="0.4">
      <c r="A39" s="74" t="s">
        <v>322</v>
      </c>
      <c r="B39" s="14" t="s">
        <v>183</v>
      </c>
      <c r="C39" s="14" t="s">
        <v>921</v>
      </c>
      <c r="D39" s="90" t="str">
        <f t="shared" si="0"/>
        <v>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</v>
      </c>
      <c r="E39" s="74" t="s">
        <v>323</v>
      </c>
      <c r="F39" s="74" t="s">
        <v>13</v>
      </c>
      <c r="G39" s="62">
        <v>2566</v>
      </c>
      <c r="H39" s="74" t="s">
        <v>185</v>
      </c>
      <c r="I39" s="74" t="s">
        <v>307</v>
      </c>
      <c r="J39" s="74" t="s">
        <v>128</v>
      </c>
      <c r="K39" s="74" t="s">
        <v>182</v>
      </c>
      <c r="L39" s="74" t="s">
        <v>85</v>
      </c>
      <c r="M39" s="74" t="s">
        <v>310</v>
      </c>
      <c r="N39" s="74" t="s">
        <v>183</v>
      </c>
      <c r="O39" s="74" t="s">
        <v>921</v>
      </c>
      <c r="P39" s="74" t="s">
        <v>3242</v>
      </c>
      <c r="Q39" s="5" t="e">
        <f>IF(LEN(O39=11),_xlfn.CONCAT(#REF!,"F",RIGHT(O39,2)),O39)</f>
        <v>#REF!</v>
      </c>
    </row>
    <row r="40" spans="1:41" ht="21.75" thickBot="1" x14ac:dyDescent="0.4">
      <c r="A40" s="5" t="s">
        <v>30</v>
      </c>
      <c r="B40" s="42" t="s">
        <v>183</v>
      </c>
      <c r="C40" s="42" t="s">
        <v>2946</v>
      </c>
      <c r="D40" s="10" t="s">
        <v>31</v>
      </c>
      <c r="E40" s="5" t="s">
        <v>31</v>
      </c>
      <c r="F40" s="5" t="s">
        <v>13</v>
      </c>
      <c r="G40" s="6">
        <v>2562</v>
      </c>
      <c r="H40" s="5" t="s">
        <v>14</v>
      </c>
      <c r="I40" s="5" t="s">
        <v>15</v>
      </c>
      <c r="J40" s="5" t="s">
        <v>27</v>
      </c>
      <c r="K40" s="5" t="s">
        <v>28</v>
      </c>
      <c r="L40" s="5" t="s">
        <v>29</v>
      </c>
      <c r="N40" s="5" t="s">
        <v>183</v>
      </c>
      <c r="O40" s="5" t="s">
        <v>2946</v>
      </c>
      <c r="Q40" s="5" t="e">
        <f>IF(LEN(O40=11),_xlfn.CONCAT(#REF!,"F",RIGHT(O40,2)),O40)</f>
        <v>#REF!</v>
      </c>
      <c r="R40" s="5" t="s">
        <v>400</v>
      </c>
    </row>
    <row r="41" spans="1:41" ht="21.75" thickBot="1" x14ac:dyDescent="0.4">
      <c r="A41" s="5" t="s">
        <v>37</v>
      </c>
      <c r="B41" s="42" t="s">
        <v>183</v>
      </c>
      <c r="C41" s="42" t="s">
        <v>2946</v>
      </c>
      <c r="D41" s="10" t="s">
        <v>38</v>
      </c>
      <c r="E41" s="5" t="s">
        <v>38</v>
      </c>
      <c r="F41" s="5" t="s">
        <v>13</v>
      </c>
      <c r="G41" s="6">
        <v>2562</v>
      </c>
      <c r="H41" s="5" t="s">
        <v>14</v>
      </c>
      <c r="I41" s="5" t="s">
        <v>15</v>
      </c>
      <c r="J41" s="5" t="s">
        <v>39</v>
      </c>
      <c r="K41" s="5" t="s">
        <v>28</v>
      </c>
      <c r="L41" s="5" t="s">
        <v>29</v>
      </c>
      <c r="N41" s="5" t="s">
        <v>183</v>
      </c>
      <c r="O41" s="5" t="s">
        <v>2946</v>
      </c>
      <c r="Q41" s="5" t="e">
        <f>IF(LEN(O41=11),_xlfn.CONCAT(#REF!,"F",RIGHT(O41,2)),O41)</f>
        <v>#REF!</v>
      </c>
      <c r="R41" s="5" t="s">
        <v>446</v>
      </c>
    </row>
    <row r="42" spans="1:41" ht="21.75" thickBot="1" x14ac:dyDescent="0.4">
      <c r="A42" s="5" t="s">
        <v>91</v>
      </c>
      <c r="B42" s="42" t="s">
        <v>183</v>
      </c>
      <c r="C42" s="42" t="s">
        <v>2946</v>
      </c>
      <c r="D42" s="10" t="s">
        <v>92</v>
      </c>
      <c r="E42" s="5" t="s">
        <v>92</v>
      </c>
      <c r="F42" s="5" t="s">
        <v>13</v>
      </c>
      <c r="G42" s="6">
        <v>2563</v>
      </c>
      <c r="H42" s="5" t="s">
        <v>47</v>
      </c>
      <c r="I42" s="5" t="s">
        <v>23</v>
      </c>
      <c r="J42" s="5" t="s">
        <v>93</v>
      </c>
      <c r="K42" s="5" t="s">
        <v>28</v>
      </c>
      <c r="L42" s="5" t="s">
        <v>29</v>
      </c>
      <c r="N42" s="5" t="s">
        <v>183</v>
      </c>
      <c r="O42" s="5" t="s">
        <v>2946</v>
      </c>
      <c r="Q42" s="5" t="e">
        <f>IF(LEN(O42=11),_xlfn.CONCAT(#REF!,"F",RIGHT(O42,2)),O42)</f>
        <v>#REF!</v>
      </c>
      <c r="R42" s="5" t="s">
        <v>406</v>
      </c>
    </row>
    <row r="43" spans="1:41" ht="21.75" thickBot="1" x14ac:dyDescent="0.4">
      <c r="A43" s="5" t="s">
        <v>203</v>
      </c>
      <c r="B43" s="42" t="s">
        <v>183</v>
      </c>
      <c r="C43" s="42" t="s">
        <v>2946</v>
      </c>
      <c r="D43" s="10" t="s">
        <v>204</v>
      </c>
      <c r="E43" s="5" t="s">
        <v>204</v>
      </c>
      <c r="F43" s="5" t="s">
        <v>13</v>
      </c>
      <c r="G43" s="6">
        <v>2564</v>
      </c>
      <c r="H43" s="5" t="s">
        <v>181</v>
      </c>
      <c r="I43" s="5" t="s">
        <v>48</v>
      </c>
      <c r="J43" s="5" t="s">
        <v>128</v>
      </c>
      <c r="K43" s="5" t="s">
        <v>182</v>
      </c>
      <c r="L43" s="5" t="s">
        <v>85</v>
      </c>
      <c r="N43" s="5" t="s">
        <v>183</v>
      </c>
      <c r="O43" s="5" t="s">
        <v>2946</v>
      </c>
      <c r="P43" s="74"/>
      <c r="Q43" s="5" t="e">
        <f>IF(LEN(O43=11),_xlfn.CONCAT(#REF!,"F",RIGHT(O43,2)),O43)</f>
        <v>#REF!</v>
      </c>
      <c r="R43" s="5" t="s">
        <v>470</v>
      </c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</row>
    <row r="44" spans="1:41" ht="21.75" thickBot="1" x14ac:dyDescent="0.4">
      <c r="A44" s="5" t="s">
        <v>256</v>
      </c>
      <c r="B44" s="42" t="s">
        <v>183</v>
      </c>
      <c r="C44" s="42" t="s">
        <v>2946</v>
      </c>
      <c r="D44" s="10" t="s">
        <v>257</v>
      </c>
      <c r="E44" s="5" t="s">
        <v>257</v>
      </c>
      <c r="F44" s="5" t="s">
        <v>13</v>
      </c>
      <c r="G44" s="6">
        <v>2564</v>
      </c>
      <c r="H44" s="5" t="s">
        <v>233</v>
      </c>
      <c r="I44" s="5" t="s">
        <v>48</v>
      </c>
      <c r="J44" s="5" t="s">
        <v>156</v>
      </c>
      <c r="K44" s="5" t="s">
        <v>125</v>
      </c>
      <c r="L44" s="5" t="s">
        <v>67</v>
      </c>
      <c r="N44" s="5" t="s">
        <v>183</v>
      </c>
      <c r="O44" s="5" t="s">
        <v>2946</v>
      </c>
      <c r="P44" s="74"/>
      <c r="Q44" s="5" t="e">
        <f>IF(LEN(O44=11),_xlfn.CONCAT(#REF!,"F",RIGHT(O44,2)),O44)</f>
        <v>#REF!</v>
      </c>
      <c r="R44" s="5" t="s">
        <v>482</v>
      </c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</row>
    <row r="45" spans="1:41" ht="21.75" thickBot="1" x14ac:dyDescent="0.4">
      <c r="A45" s="5" t="s">
        <v>291</v>
      </c>
      <c r="B45" s="42" t="s">
        <v>183</v>
      </c>
      <c r="C45" s="42" t="s">
        <v>2946</v>
      </c>
      <c r="D45" s="10" t="s">
        <v>292</v>
      </c>
      <c r="E45" s="5" t="s">
        <v>292</v>
      </c>
      <c r="F45" s="5" t="s">
        <v>13</v>
      </c>
      <c r="G45" s="6">
        <v>2564</v>
      </c>
      <c r="H45" s="5" t="s">
        <v>181</v>
      </c>
      <c r="I45" s="5" t="s">
        <v>48</v>
      </c>
      <c r="J45" s="5" t="s">
        <v>128</v>
      </c>
      <c r="K45" s="5" t="s">
        <v>182</v>
      </c>
      <c r="L45" s="5" t="s">
        <v>85</v>
      </c>
      <c r="N45" s="5" t="s">
        <v>183</v>
      </c>
      <c r="O45" s="5" t="s">
        <v>2946</v>
      </c>
      <c r="P45" s="74"/>
      <c r="Q45" s="5" t="e">
        <f>IF(LEN(O45=11),_xlfn.CONCAT(#REF!,"F",RIGHT(O45,2)),O45)</f>
        <v>#REF!</v>
      </c>
      <c r="R45" s="5" t="s">
        <v>493</v>
      </c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</row>
    <row r="46" spans="1:41" s="74" customFormat="1" ht="21.75" thickBot="1" x14ac:dyDescent="0.4">
      <c r="A46" s="5" t="s">
        <v>206</v>
      </c>
      <c r="B46" s="93" t="s">
        <v>183</v>
      </c>
      <c r="C46" s="93" t="s">
        <v>1938</v>
      </c>
      <c r="D46" s="10" t="s">
        <v>207</v>
      </c>
      <c r="E46" s="5" t="s">
        <v>207</v>
      </c>
      <c r="F46" s="5" t="s">
        <v>13</v>
      </c>
      <c r="G46" s="6">
        <v>2564</v>
      </c>
      <c r="H46" s="5" t="s">
        <v>181</v>
      </c>
      <c r="I46" s="5" t="s">
        <v>48</v>
      </c>
      <c r="J46" s="5" t="s">
        <v>128</v>
      </c>
      <c r="K46" s="5" t="s">
        <v>182</v>
      </c>
      <c r="L46" s="5" t="s">
        <v>85</v>
      </c>
      <c r="M46" s="5"/>
      <c r="N46" s="5" t="s">
        <v>183</v>
      </c>
      <c r="O46" s="5" t="s">
        <v>1938</v>
      </c>
      <c r="Q46" s="5" t="e">
        <f>IF(LEN(O46=11),_xlfn.CONCAT(#REF!,"F",RIGHT(O46,2)),O46)</f>
        <v>#REF!</v>
      </c>
      <c r="R46" s="5" t="s">
        <v>471</v>
      </c>
    </row>
    <row r="47" spans="1:41" s="74" customFormat="1" ht="21.75" thickBot="1" x14ac:dyDescent="0.4">
      <c r="A47" s="5" t="s">
        <v>208</v>
      </c>
      <c r="B47" s="93" t="s">
        <v>183</v>
      </c>
      <c r="C47" s="93" t="s">
        <v>1938</v>
      </c>
      <c r="D47" s="10" t="s">
        <v>209</v>
      </c>
      <c r="E47" s="5" t="s">
        <v>209</v>
      </c>
      <c r="F47" s="5" t="s">
        <v>13</v>
      </c>
      <c r="G47" s="6">
        <v>2564</v>
      </c>
      <c r="H47" s="5" t="s">
        <v>181</v>
      </c>
      <c r="I47" s="5" t="s">
        <v>48</v>
      </c>
      <c r="J47" s="5" t="s">
        <v>128</v>
      </c>
      <c r="K47" s="5" t="s">
        <v>182</v>
      </c>
      <c r="L47" s="5" t="s">
        <v>85</v>
      </c>
      <c r="M47" s="5"/>
      <c r="N47" s="5" t="s">
        <v>183</v>
      </c>
      <c r="O47" s="5" t="s">
        <v>1938</v>
      </c>
      <c r="Q47" s="5" t="e">
        <f>IF(LEN(O47=11),_xlfn.CONCAT(#REF!,"F",RIGHT(O47,2)),O47)</f>
        <v>#REF!</v>
      </c>
      <c r="R47" s="5" t="s">
        <v>472</v>
      </c>
    </row>
    <row r="48" spans="1:41" s="74" customFormat="1" ht="21.75" thickBot="1" x14ac:dyDescent="0.4">
      <c r="A48" s="5" t="s">
        <v>210</v>
      </c>
      <c r="B48" s="93" t="s">
        <v>183</v>
      </c>
      <c r="C48" s="93" t="s">
        <v>1938</v>
      </c>
      <c r="D48" s="10" t="s">
        <v>211</v>
      </c>
      <c r="E48" s="5" t="s">
        <v>211</v>
      </c>
      <c r="F48" s="5" t="s">
        <v>13</v>
      </c>
      <c r="G48" s="6">
        <v>2564</v>
      </c>
      <c r="H48" s="5" t="s">
        <v>181</v>
      </c>
      <c r="I48" s="5" t="s">
        <v>48</v>
      </c>
      <c r="J48" s="5" t="s">
        <v>128</v>
      </c>
      <c r="K48" s="5" t="s">
        <v>182</v>
      </c>
      <c r="L48" s="5" t="s">
        <v>85</v>
      </c>
      <c r="M48" s="5"/>
      <c r="N48" s="5" t="s">
        <v>183</v>
      </c>
      <c r="O48" s="5" t="s">
        <v>1938</v>
      </c>
      <c r="Q48" s="5" t="e">
        <f>IF(LEN(O48=11),_xlfn.CONCAT(#REF!,"F",RIGHT(O48,2)),O48)</f>
        <v>#REF!</v>
      </c>
      <c r="R48" s="5" t="s">
        <v>473</v>
      </c>
    </row>
    <row r="49" spans="1:41" s="74" customFormat="1" ht="21.75" thickBot="1" x14ac:dyDescent="0.4">
      <c r="A49" s="5" t="s">
        <v>212</v>
      </c>
      <c r="B49" s="93" t="s">
        <v>183</v>
      </c>
      <c r="C49" s="93" t="s">
        <v>1938</v>
      </c>
      <c r="D49" s="10" t="s">
        <v>213</v>
      </c>
      <c r="E49" s="5" t="s">
        <v>213</v>
      </c>
      <c r="F49" s="5" t="s">
        <v>13</v>
      </c>
      <c r="G49" s="6">
        <v>2564</v>
      </c>
      <c r="H49" s="5" t="s">
        <v>181</v>
      </c>
      <c r="I49" s="5" t="s">
        <v>48</v>
      </c>
      <c r="J49" s="5" t="s">
        <v>128</v>
      </c>
      <c r="K49" s="5" t="s">
        <v>182</v>
      </c>
      <c r="L49" s="5" t="s">
        <v>85</v>
      </c>
      <c r="M49" s="5"/>
      <c r="N49" s="5" t="s">
        <v>183</v>
      </c>
      <c r="O49" s="5" t="s">
        <v>1938</v>
      </c>
      <c r="Q49" s="5" t="e">
        <f>IF(LEN(O49=11),_xlfn.CONCAT(#REF!,"F",RIGHT(O49,2)),O49)</f>
        <v>#REF!</v>
      </c>
      <c r="R49" s="5" t="s">
        <v>474</v>
      </c>
    </row>
    <row r="50" spans="1:41" s="74" customFormat="1" ht="21.75" thickBot="1" x14ac:dyDescent="0.4">
      <c r="A50" s="74" t="s">
        <v>1936</v>
      </c>
      <c r="B50" s="44" t="s">
        <v>183</v>
      </c>
      <c r="C50" s="44" t="s">
        <v>1938</v>
      </c>
      <c r="D50" s="90" t="str">
        <f t="shared" ref="D50:D62" si="1">HYPERLINK(P50,E50)</f>
        <v>โครงการส่งเสริมคุณธรรม จริยธรรม ความโปร่งใส และธรรมาภิบาล</v>
      </c>
      <c r="E50" s="74" t="s">
        <v>211</v>
      </c>
      <c r="F50" s="74" t="s">
        <v>13</v>
      </c>
      <c r="G50" s="62">
        <v>2565</v>
      </c>
      <c r="H50" s="74" t="s">
        <v>167</v>
      </c>
      <c r="I50" s="74" t="s">
        <v>53</v>
      </c>
      <c r="J50" s="74" t="s">
        <v>128</v>
      </c>
      <c r="K50" s="74" t="s">
        <v>182</v>
      </c>
      <c r="L50" s="74" t="s">
        <v>85</v>
      </c>
      <c r="N50" s="74" t="s">
        <v>183</v>
      </c>
      <c r="O50" s="74" t="s">
        <v>1938</v>
      </c>
      <c r="P50" s="74" t="s">
        <v>1939</v>
      </c>
      <c r="Q50" s="5" t="e">
        <f>IF(LEN(O50=11),_xlfn.CONCAT(#REF!,"F",RIGHT(O50,2)),O50)</f>
        <v>#REF!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s="74" customFormat="1" ht="21.75" thickBot="1" x14ac:dyDescent="0.4">
      <c r="A51" s="74" t="s">
        <v>1941</v>
      </c>
      <c r="B51" s="44" t="s">
        <v>183</v>
      </c>
      <c r="C51" s="44" t="s">
        <v>1938</v>
      </c>
      <c r="D51" s="90" t="str">
        <f t="shared" si="1"/>
        <v>โครงการพัฒนาบุคลากรให้มีความรู้ที่สอดคล้องกับภารกิจขององค์กร</v>
      </c>
      <c r="E51" s="74" t="s">
        <v>292</v>
      </c>
      <c r="F51" s="74" t="s">
        <v>13</v>
      </c>
      <c r="G51" s="62">
        <v>2565</v>
      </c>
      <c r="H51" s="74" t="s">
        <v>167</v>
      </c>
      <c r="I51" s="74" t="s">
        <v>53</v>
      </c>
      <c r="J51" s="74" t="s">
        <v>128</v>
      </c>
      <c r="K51" s="74" t="s">
        <v>182</v>
      </c>
      <c r="L51" s="74" t="s">
        <v>85</v>
      </c>
      <c r="N51" s="74" t="s">
        <v>183</v>
      </c>
      <c r="O51" s="74" t="s">
        <v>1938</v>
      </c>
      <c r="P51" s="74" t="s">
        <v>1943</v>
      </c>
      <c r="Q51" s="5" t="e">
        <f>IF(LEN(O51=11),_xlfn.CONCAT(#REF!,"F",RIGHT(O51,2)),O51)</f>
        <v>#REF!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s="74" customFormat="1" ht="21.75" thickBot="1" x14ac:dyDescent="0.4">
      <c r="A52" s="74" t="s">
        <v>1945</v>
      </c>
      <c r="B52" s="44" t="s">
        <v>183</v>
      </c>
      <c r="C52" s="44" t="s">
        <v>1938</v>
      </c>
      <c r="D52" s="90" t="str">
        <f t="shared" si="1"/>
        <v>โครงการสำรวจความพึงพอใจและพัฒนาการให้บริการของ บจธ.</v>
      </c>
      <c r="E52" s="74" t="s">
        <v>207</v>
      </c>
      <c r="F52" s="74" t="s">
        <v>13</v>
      </c>
      <c r="G52" s="62">
        <v>2565</v>
      </c>
      <c r="H52" s="74" t="s">
        <v>167</v>
      </c>
      <c r="I52" s="74" t="s">
        <v>53</v>
      </c>
      <c r="J52" s="74" t="s">
        <v>128</v>
      </c>
      <c r="K52" s="74" t="s">
        <v>182</v>
      </c>
      <c r="L52" s="74" t="s">
        <v>85</v>
      </c>
      <c r="N52" s="74" t="s">
        <v>183</v>
      </c>
      <c r="O52" s="74" t="s">
        <v>1938</v>
      </c>
      <c r="P52" s="74" t="s">
        <v>1947</v>
      </c>
      <c r="Q52" s="5" t="e">
        <f>IF(LEN(O52=11),_xlfn.CONCAT(#REF!,"F",RIGHT(O52,2)),O52)</f>
        <v>#REF!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s="74" customFormat="1" ht="21.75" thickBot="1" x14ac:dyDescent="0.4">
      <c r="A53" s="74" t="s">
        <v>1949</v>
      </c>
      <c r="B53" s="44" t="s">
        <v>183</v>
      </c>
      <c r="C53" s="44" t="s">
        <v>1938</v>
      </c>
      <c r="D53" s="90" t="str">
        <f t="shared" si="1"/>
        <v>โครงการพัฒนาคุณภาพบริหารจัดการองค์กร PMQA</v>
      </c>
      <c r="E53" s="74" t="s">
        <v>213</v>
      </c>
      <c r="F53" s="74" t="s">
        <v>13</v>
      </c>
      <c r="G53" s="62">
        <v>2565</v>
      </c>
      <c r="H53" s="74" t="s">
        <v>167</v>
      </c>
      <c r="I53" s="74" t="s">
        <v>53</v>
      </c>
      <c r="J53" s="74" t="s">
        <v>128</v>
      </c>
      <c r="K53" s="74" t="s">
        <v>182</v>
      </c>
      <c r="L53" s="74" t="s">
        <v>85</v>
      </c>
      <c r="N53" s="74" t="s">
        <v>183</v>
      </c>
      <c r="O53" s="74" t="s">
        <v>1938</v>
      </c>
      <c r="P53" s="74" t="s">
        <v>1951</v>
      </c>
      <c r="Q53" s="5" t="e">
        <f>IF(LEN(O53=11),_xlfn.CONCAT(#REF!,"F",RIGHT(O53,2)),O53)</f>
        <v>#REF!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s="74" customFormat="1" ht="21.75" thickBot="1" x14ac:dyDescent="0.4">
      <c r="A54" s="74" t="s">
        <v>1953</v>
      </c>
      <c r="B54" s="44" t="s">
        <v>183</v>
      </c>
      <c r="C54" s="44" t="s">
        <v>1938</v>
      </c>
      <c r="D54" s="90" t="str">
        <f t="shared" si="1"/>
        <v>โครงการประชาสัมพันธ์เชิงรุกเพื่อสร้างความรับรู้ความเข้าใจ</v>
      </c>
      <c r="E54" s="74" t="s">
        <v>1954</v>
      </c>
      <c r="F54" s="74" t="s">
        <v>13</v>
      </c>
      <c r="G54" s="62">
        <v>2565</v>
      </c>
      <c r="H54" s="74" t="s">
        <v>167</v>
      </c>
      <c r="I54" s="74" t="s">
        <v>53</v>
      </c>
      <c r="J54" s="74" t="s">
        <v>128</v>
      </c>
      <c r="K54" s="74" t="s">
        <v>182</v>
      </c>
      <c r="L54" s="74" t="s">
        <v>85</v>
      </c>
      <c r="N54" s="74" t="s">
        <v>183</v>
      </c>
      <c r="O54" s="74" t="s">
        <v>1938</v>
      </c>
      <c r="P54" s="74" t="s">
        <v>1956</v>
      </c>
      <c r="Q54" s="5" t="e">
        <f>IF(LEN(O54=11),_xlfn.CONCAT(#REF!,"F",RIGHT(O54,2)),O54)</f>
        <v>#REF!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s="74" customFormat="1" ht="21.75" thickBot="1" x14ac:dyDescent="0.4">
      <c r="A55" s="74" t="s">
        <v>1958</v>
      </c>
      <c r="B55" s="44" t="s">
        <v>183</v>
      </c>
      <c r="C55" s="44" t="s">
        <v>1938</v>
      </c>
      <c r="D55" s="90" t="str">
        <f t="shared" si="1"/>
        <v>โครงการพัฒนาระบบประเมินผลราคาทรัพย์สินของ บจธ.</v>
      </c>
      <c r="E55" s="74" t="s">
        <v>1959</v>
      </c>
      <c r="F55" s="74" t="s">
        <v>13</v>
      </c>
      <c r="G55" s="62">
        <v>2565</v>
      </c>
      <c r="H55" s="74" t="s">
        <v>167</v>
      </c>
      <c r="I55" s="74" t="s">
        <v>53</v>
      </c>
      <c r="J55" s="74" t="s">
        <v>128</v>
      </c>
      <c r="K55" s="74" t="s">
        <v>182</v>
      </c>
      <c r="L55" s="74" t="s">
        <v>85</v>
      </c>
      <c r="N55" s="74" t="s">
        <v>183</v>
      </c>
      <c r="O55" s="74" t="s">
        <v>1938</v>
      </c>
      <c r="P55" s="74" t="s">
        <v>1961</v>
      </c>
      <c r="Q55" s="5" t="e">
        <f>IF(LEN(O55=11),_xlfn.CONCAT(#REF!,"F",RIGHT(O55,2)),O55)</f>
        <v>#REF!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s="74" customFormat="1" ht="21.75" thickBot="1" x14ac:dyDescent="0.4">
      <c r="A56" s="74" t="s">
        <v>1963</v>
      </c>
      <c r="B56" s="44" t="s">
        <v>183</v>
      </c>
      <c r="C56" s="44" t="s">
        <v>1938</v>
      </c>
      <c r="D56" s="90" t="str">
        <f t="shared" si="1"/>
        <v>โครงการบริหารจัดการระบบสารสนเทศและฐานข้อมูล</v>
      </c>
      <c r="E56" s="74" t="s">
        <v>1964</v>
      </c>
      <c r="F56" s="74" t="s">
        <v>13</v>
      </c>
      <c r="G56" s="62">
        <v>2565</v>
      </c>
      <c r="H56" s="74" t="s">
        <v>167</v>
      </c>
      <c r="I56" s="74" t="s">
        <v>53</v>
      </c>
      <c r="J56" s="74" t="s">
        <v>128</v>
      </c>
      <c r="K56" s="74" t="s">
        <v>182</v>
      </c>
      <c r="L56" s="74" t="s">
        <v>85</v>
      </c>
      <c r="N56" s="74" t="s">
        <v>183</v>
      </c>
      <c r="O56" s="74" t="s">
        <v>1938</v>
      </c>
      <c r="P56" s="74" t="s">
        <v>1966</v>
      </c>
      <c r="Q56" s="5" t="e">
        <f>IF(LEN(O56=11),_xlfn.CONCAT(#REF!,"F",RIGHT(O56,2)),O56)</f>
        <v>#REF!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s="74" customFormat="1" ht="21.75" thickBot="1" x14ac:dyDescent="0.4">
      <c r="A57" s="74" t="s">
        <v>1968</v>
      </c>
      <c r="B57" s="44" t="s">
        <v>183</v>
      </c>
      <c r="C57" s="44" t="s">
        <v>1938</v>
      </c>
      <c r="D57" s="90" t="str">
        <f t="shared" si="1"/>
        <v>โครงการจัดทำและพัฒนางานนโยบาย แผนงาน และงบประมาณ</v>
      </c>
      <c r="E57" s="74" t="s">
        <v>1969</v>
      </c>
      <c r="F57" s="74" t="s">
        <v>13</v>
      </c>
      <c r="G57" s="62">
        <v>2565</v>
      </c>
      <c r="H57" s="74" t="s">
        <v>167</v>
      </c>
      <c r="I57" s="74" t="s">
        <v>53</v>
      </c>
      <c r="J57" s="74" t="s">
        <v>128</v>
      </c>
      <c r="K57" s="74" t="s">
        <v>182</v>
      </c>
      <c r="L57" s="74" t="s">
        <v>85</v>
      </c>
      <c r="N57" s="74" t="s">
        <v>183</v>
      </c>
      <c r="O57" s="74" t="s">
        <v>1938</v>
      </c>
      <c r="P57" s="74" t="s">
        <v>1971</v>
      </c>
      <c r="Q57" s="5" t="e">
        <f>IF(LEN(O57=11),_xlfn.CONCAT(#REF!,"F",RIGHT(O57,2)),O57)</f>
        <v>#REF!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s="74" customFormat="1" ht="21.75" thickBot="1" x14ac:dyDescent="0.4">
      <c r="A58" s="74" t="s">
        <v>1973</v>
      </c>
      <c r="B58" s="44" t="s">
        <v>183</v>
      </c>
      <c r="C58" s="44" t="s">
        <v>1938</v>
      </c>
      <c r="D58" s="90" t="str">
        <f t="shared" si="1"/>
        <v>โครงการเพิ่มโอกาสเข้าถึงที่ดิน</v>
      </c>
      <c r="E58" s="74" t="s">
        <v>1974</v>
      </c>
      <c r="F58" s="74" t="s">
        <v>13</v>
      </c>
      <c r="G58" s="62">
        <v>2565</v>
      </c>
      <c r="H58" s="74" t="s">
        <v>167</v>
      </c>
      <c r="I58" s="74" t="s">
        <v>53</v>
      </c>
      <c r="J58" s="74" t="s">
        <v>128</v>
      </c>
      <c r="K58" s="74" t="s">
        <v>182</v>
      </c>
      <c r="L58" s="74" t="s">
        <v>85</v>
      </c>
      <c r="N58" s="74" t="s">
        <v>183</v>
      </c>
      <c r="O58" s="74" t="s">
        <v>1938</v>
      </c>
      <c r="P58" s="74" t="s">
        <v>1976</v>
      </c>
      <c r="Q58" s="5" t="e">
        <f>IF(LEN(O58=11),_xlfn.CONCAT(#REF!,"F",RIGHT(O58,2)),O58)</f>
        <v>#REF!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s="74" customFormat="1" ht="21.75" thickBot="1" x14ac:dyDescent="0.4">
      <c r="A59" s="74" t="s">
        <v>1978</v>
      </c>
      <c r="B59" s="44" t="s">
        <v>183</v>
      </c>
      <c r="C59" s="44" t="s">
        <v>1938</v>
      </c>
      <c r="D59" s="90" t="str">
        <f t="shared" si="1"/>
        <v>โครงการพัฒนาเศรษฐกิจฐานราก</v>
      </c>
      <c r="E59" s="74" t="s">
        <v>295</v>
      </c>
      <c r="F59" s="74" t="s">
        <v>13</v>
      </c>
      <c r="G59" s="62">
        <v>2565</v>
      </c>
      <c r="H59" s="74" t="s">
        <v>167</v>
      </c>
      <c r="I59" s="74" t="s">
        <v>53</v>
      </c>
      <c r="J59" s="74" t="s">
        <v>128</v>
      </c>
      <c r="K59" s="74" t="s">
        <v>182</v>
      </c>
      <c r="L59" s="74" t="s">
        <v>85</v>
      </c>
      <c r="N59" s="74" t="s">
        <v>183</v>
      </c>
      <c r="O59" s="74" t="s">
        <v>1938</v>
      </c>
      <c r="P59" s="74" t="s">
        <v>1980</v>
      </c>
      <c r="Q59" s="5" t="e">
        <f>IF(LEN(O59=11),_xlfn.CONCAT(#REF!,"F",RIGHT(O59,2)),O59)</f>
        <v>#REF!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s="74" customFormat="1" ht="21.75" thickBot="1" x14ac:dyDescent="0.4">
      <c r="A60" s="74" t="s">
        <v>1982</v>
      </c>
      <c r="B60" s="44" t="s">
        <v>183</v>
      </c>
      <c r="C60" s="44" t="s">
        <v>1938</v>
      </c>
      <c r="D60" s="90" t="str">
        <f t="shared" si="1"/>
        <v>โครงการป้องกันและแก้ไขปัญหาการสูญเสียสิทธิในที่ดินของเกษตรกรและผู้ยากจน</v>
      </c>
      <c r="E60" s="74" t="s">
        <v>805</v>
      </c>
      <c r="F60" s="74" t="s">
        <v>13</v>
      </c>
      <c r="G60" s="62">
        <v>2565</v>
      </c>
      <c r="H60" s="74" t="s">
        <v>167</v>
      </c>
      <c r="I60" s="74" t="s">
        <v>53</v>
      </c>
      <c r="J60" s="74" t="s">
        <v>128</v>
      </c>
      <c r="K60" s="74" t="s">
        <v>182</v>
      </c>
      <c r="L60" s="74" t="s">
        <v>85</v>
      </c>
      <c r="N60" s="74" t="s">
        <v>183</v>
      </c>
      <c r="O60" s="74" t="s">
        <v>1938</v>
      </c>
      <c r="P60" s="74" t="s">
        <v>1984</v>
      </c>
      <c r="Q60" s="5" t="e">
        <f>IF(LEN(O60=11),_xlfn.CONCAT(#REF!,"F",RIGHT(O60,2)),O60)</f>
        <v>#REF!</v>
      </c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s="74" customFormat="1" ht="21.75" thickBot="1" x14ac:dyDescent="0.4">
      <c r="A61" s="74" t="s">
        <v>1986</v>
      </c>
      <c r="B61" s="44" t="s">
        <v>183</v>
      </c>
      <c r="C61" s="44" t="s">
        <v>1938</v>
      </c>
      <c r="D61" s="90" t="str">
        <f t="shared" si="1"/>
        <v>โครงการบริหารจัดการที่ดินอย่างยั่งยืน</v>
      </c>
      <c r="E61" s="74" t="s">
        <v>180</v>
      </c>
      <c r="F61" s="74" t="s">
        <v>13</v>
      </c>
      <c r="G61" s="62">
        <v>2565</v>
      </c>
      <c r="H61" s="74" t="s">
        <v>167</v>
      </c>
      <c r="I61" s="74" t="s">
        <v>53</v>
      </c>
      <c r="J61" s="74" t="s">
        <v>128</v>
      </c>
      <c r="K61" s="74" t="s">
        <v>182</v>
      </c>
      <c r="L61" s="74" t="s">
        <v>85</v>
      </c>
      <c r="N61" s="74" t="s">
        <v>183</v>
      </c>
      <c r="O61" s="74" t="s">
        <v>1938</v>
      </c>
      <c r="P61" s="74" t="s">
        <v>1988</v>
      </c>
      <c r="Q61" s="5" t="e">
        <f>IF(LEN(O61=11),_xlfn.CONCAT(#REF!,"F",RIGHT(O61,2)),O61)</f>
        <v>#REF!</v>
      </c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s="74" customFormat="1" ht="21.75" thickBot="1" x14ac:dyDescent="0.4">
      <c r="A62" s="74" t="s">
        <v>311</v>
      </c>
      <c r="B62" s="44" t="s">
        <v>183</v>
      </c>
      <c r="C62" s="44" t="s">
        <v>1938</v>
      </c>
      <c r="D62" s="90" t="str">
        <f t="shared" si="1"/>
        <v>โครงการเสริมสร้างศักยภาพกองทุนชุมชนเพื่อการเข้าถึงแหล่งทุนของประชาชนในชุมชน</v>
      </c>
      <c r="E62" s="74" t="s">
        <v>312</v>
      </c>
      <c r="F62" s="74" t="s">
        <v>13</v>
      </c>
      <c r="G62" s="62">
        <v>2566</v>
      </c>
      <c r="H62" s="74" t="s">
        <v>185</v>
      </c>
      <c r="I62" s="74" t="s">
        <v>307</v>
      </c>
      <c r="J62" s="74" t="s">
        <v>65</v>
      </c>
      <c r="K62" s="74" t="s">
        <v>66</v>
      </c>
      <c r="L62" s="74" t="s">
        <v>67</v>
      </c>
      <c r="M62" s="74" t="s">
        <v>310</v>
      </c>
      <c r="N62" s="74" t="s">
        <v>183</v>
      </c>
      <c r="O62" s="74" t="s">
        <v>1938</v>
      </c>
      <c r="P62" s="74" t="s">
        <v>2919</v>
      </c>
      <c r="Q62" s="5" t="e">
        <f>IF(LEN(O62=11),_xlfn.CONCAT(#REF!,"F",RIGHT(O62,2)),O62)</f>
        <v>#REF!</v>
      </c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s="74" customFormat="1" ht="21.75" thickBot="1" x14ac:dyDescent="0.4">
      <c r="A63" s="5" t="s">
        <v>137</v>
      </c>
      <c r="B63" s="19" t="s">
        <v>178</v>
      </c>
      <c r="C63" s="19" t="s">
        <v>895</v>
      </c>
      <c r="D63" s="10" t="s">
        <v>138</v>
      </c>
      <c r="E63" s="5" t="s">
        <v>138</v>
      </c>
      <c r="F63" s="5" t="s">
        <v>13</v>
      </c>
      <c r="G63" s="6">
        <v>2563</v>
      </c>
      <c r="H63" s="5" t="s">
        <v>47</v>
      </c>
      <c r="I63" s="5" t="s">
        <v>23</v>
      </c>
      <c r="J63" s="5" t="s">
        <v>120</v>
      </c>
      <c r="K63" s="5" t="s">
        <v>121</v>
      </c>
      <c r="L63" s="5" t="s">
        <v>36</v>
      </c>
      <c r="M63" s="5"/>
      <c r="N63" s="5" t="s">
        <v>178</v>
      </c>
      <c r="O63" s="5" t="s">
        <v>895</v>
      </c>
      <c r="P63" s="5"/>
      <c r="Q63" s="5" t="e">
        <f>IF(LEN(O63=11),_xlfn.CONCAT(#REF!,"F",RIGHT(O63,2)),O63)</f>
        <v>#REF!</v>
      </c>
      <c r="R63" s="5" t="s">
        <v>461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s="74" customFormat="1" ht="21.75" thickBot="1" x14ac:dyDescent="0.4">
      <c r="A64" s="5" t="s">
        <v>141</v>
      </c>
      <c r="B64" s="19" t="s">
        <v>178</v>
      </c>
      <c r="C64" s="19" t="s">
        <v>895</v>
      </c>
      <c r="D64" s="10" t="s">
        <v>142</v>
      </c>
      <c r="E64" s="5" t="s">
        <v>142</v>
      </c>
      <c r="F64" s="5" t="s">
        <v>13</v>
      </c>
      <c r="G64" s="6">
        <v>2563</v>
      </c>
      <c r="H64" s="5" t="s">
        <v>47</v>
      </c>
      <c r="I64" s="5" t="s">
        <v>23</v>
      </c>
      <c r="J64" s="5" t="s">
        <v>120</v>
      </c>
      <c r="K64" s="5" t="s">
        <v>121</v>
      </c>
      <c r="L64" s="5" t="s">
        <v>36</v>
      </c>
      <c r="M64" s="5"/>
      <c r="N64" s="5" t="s">
        <v>178</v>
      </c>
      <c r="O64" s="5" t="s">
        <v>895</v>
      </c>
      <c r="P64" s="5"/>
      <c r="Q64" s="5" t="e">
        <f>IF(LEN(O64=11),_xlfn.CONCAT(#REF!,"F",RIGHT(O64,2)),O64)</f>
        <v>#REF!</v>
      </c>
      <c r="R64" s="5" t="s">
        <v>463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spans="1:41" s="74" customFormat="1" ht="21.75" thickBot="1" x14ac:dyDescent="0.4">
      <c r="A65" s="5" t="s">
        <v>157</v>
      </c>
      <c r="B65" s="19" t="s">
        <v>178</v>
      </c>
      <c r="C65" s="19" t="s">
        <v>895</v>
      </c>
      <c r="D65" s="10" t="s">
        <v>158</v>
      </c>
      <c r="E65" s="5" t="s">
        <v>158</v>
      </c>
      <c r="F65" s="5" t="s">
        <v>13</v>
      </c>
      <c r="G65" s="6">
        <v>2563</v>
      </c>
      <c r="H65" s="5" t="s">
        <v>155</v>
      </c>
      <c r="I65" s="5" t="s">
        <v>23</v>
      </c>
      <c r="J65" s="5" t="s">
        <v>159</v>
      </c>
      <c r="K65" s="5" t="s">
        <v>160</v>
      </c>
      <c r="L65" s="5" t="s">
        <v>29</v>
      </c>
      <c r="M65" s="5"/>
      <c r="N65" s="5" t="s">
        <v>178</v>
      </c>
      <c r="O65" s="5" t="s">
        <v>895</v>
      </c>
      <c r="P65" s="5"/>
      <c r="Q65" s="5" t="e">
        <f>IF(LEN(O65=11),_xlfn.CONCAT(#REF!,"F",RIGHT(O65,2)),O65)</f>
        <v>#REF!</v>
      </c>
      <c r="R65" s="5" t="s">
        <v>414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spans="1:41" s="74" customFormat="1" ht="21.75" thickBot="1" x14ac:dyDescent="0.4">
      <c r="A66" s="5" t="s">
        <v>192</v>
      </c>
      <c r="B66" s="19" t="s">
        <v>178</v>
      </c>
      <c r="C66" s="19" t="s">
        <v>895</v>
      </c>
      <c r="D66" s="10" t="s">
        <v>193</v>
      </c>
      <c r="E66" s="5" t="s">
        <v>193</v>
      </c>
      <c r="F66" s="5" t="s">
        <v>13</v>
      </c>
      <c r="G66" s="6">
        <v>2563</v>
      </c>
      <c r="H66" s="5" t="s">
        <v>194</v>
      </c>
      <c r="I66" s="5" t="s">
        <v>23</v>
      </c>
      <c r="J66" s="5" t="s">
        <v>195</v>
      </c>
      <c r="K66" s="5" t="s">
        <v>125</v>
      </c>
      <c r="L66" s="5" t="s">
        <v>67</v>
      </c>
      <c r="M66" s="5"/>
      <c r="N66" s="5" t="s">
        <v>178</v>
      </c>
      <c r="O66" s="5" t="s">
        <v>895</v>
      </c>
      <c r="Q66" s="5" t="e">
        <f>IF(LEN(O66=11),_xlfn.CONCAT(#REF!,"F",RIGHT(O66,2)),O66)</f>
        <v>#REF!</v>
      </c>
      <c r="R66" s="5" t="s">
        <v>416</v>
      </c>
    </row>
    <row r="67" spans="1:41" s="74" customFormat="1" ht="21.75" thickBot="1" x14ac:dyDescent="0.4">
      <c r="A67" s="5" t="s">
        <v>214</v>
      </c>
      <c r="B67" s="19" t="s">
        <v>178</v>
      </c>
      <c r="C67" s="19" t="s">
        <v>895</v>
      </c>
      <c r="D67" s="10" t="s">
        <v>215</v>
      </c>
      <c r="E67" s="5" t="s">
        <v>215</v>
      </c>
      <c r="F67" s="5" t="s">
        <v>13</v>
      </c>
      <c r="G67" s="6">
        <v>2564</v>
      </c>
      <c r="H67" s="5" t="s">
        <v>181</v>
      </c>
      <c r="I67" s="5" t="s">
        <v>48</v>
      </c>
      <c r="J67" s="5" t="s">
        <v>170</v>
      </c>
      <c r="K67" s="5" t="s">
        <v>216</v>
      </c>
      <c r="L67" s="5" t="s">
        <v>29</v>
      </c>
      <c r="M67" s="5"/>
      <c r="N67" s="5" t="s">
        <v>178</v>
      </c>
      <c r="O67" s="5" t="s">
        <v>895</v>
      </c>
      <c r="Q67" s="5" t="e">
        <f>IF(LEN(O67=11),_xlfn.CONCAT(#REF!,"F",RIGHT(O67,2)),O67)</f>
        <v>#REF!</v>
      </c>
      <c r="R67" s="5" t="s">
        <v>417</v>
      </c>
    </row>
    <row r="68" spans="1:41" s="74" customFormat="1" ht="21.75" thickBot="1" x14ac:dyDescent="0.4">
      <c r="A68" s="5" t="s">
        <v>217</v>
      </c>
      <c r="B68" s="19" t="s">
        <v>178</v>
      </c>
      <c r="C68" s="19" t="s">
        <v>895</v>
      </c>
      <c r="D68" s="10" t="s">
        <v>218</v>
      </c>
      <c r="E68" s="5" t="s">
        <v>218</v>
      </c>
      <c r="F68" s="5" t="s">
        <v>13</v>
      </c>
      <c r="G68" s="6">
        <v>2564</v>
      </c>
      <c r="H68" s="5" t="s">
        <v>181</v>
      </c>
      <c r="I68" s="5" t="s">
        <v>48</v>
      </c>
      <c r="J68" s="5"/>
      <c r="K68" s="5" t="s">
        <v>89</v>
      </c>
      <c r="L68" s="5" t="s">
        <v>90</v>
      </c>
      <c r="M68" s="5"/>
      <c r="N68" s="5" t="s">
        <v>178</v>
      </c>
      <c r="O68" s="5" t="s">
        <v>895</v>
      </c>
      <c r="Q68" s="5" t="e">
        <f>IF(LEN(O68=11),_xlfn.CONCAT(#REF!,"F",RIGHT(O68,2)),O68)</f>
        <v>#REF!</v>
      </c>
      <c r="R68" s="5" t="s">
        <v>475</v>
      </c>
    </row>
    <row r="69" spans="1:41" s="74" customFormat="1" ht="21.75" thickBot="1" x14ac:dyDescent="0.4">
      <c r="A69" s="5" t="s">
        <v>219</v>
      </c>
      <c r="B69" s="19" t="s">
        <v>178</v>
      </c>
      <c r="C69" s="19" t="s">
        <v>895</v>
      </c>
      <c r="D69" s="10" t="s">
        <v>147</v>
      </c>
      <c r="E69" s="5" t="s">
        <v>147</v>
      </c>
      <c r="F69" s="5" t="s">
        <v>220</v>
      </c>
      <c r="G69" s="6">
        <v>2564</v>
      </c>
      <c r="H69" s="5" t="s">
        <v>181</v>
      </c>
      <c r="I69" s="5" t="s">
        <v>48</v>
      </c>
      <c r="J69" s="5" t="s">
        <v>70</v>
      </c>
      <c r="K69" s="5" t="s">
        <v>221</v>
      </c>
      <c r="L69" s="5" t="s">
        <v>36</v>
      </c>
      <c r="M69" s="5"/>
      <c r="N69" s="5" t="s">
        <v>178</v>
      </c>
      <c r="O69" s="5" t="s">
        <v>895</v>
      </c>
      <c r="Q69" s="5" t="e">
        <f>IF(LEN(O69=11),_xlfn.CONCAT(#REF!,"F",RIGHT(O69,2)),O69)</f>
        <v>#REF!</v>
      </c>
      <c r="R69" s="5" t="s">
        <v>418</v>
      </c>
    </row>
    <row r="70" spans="1:41" s="74" customFormat="1" ht="21.75" thickBot="1" x14ac:dyDescent="0.4">
      <c r="A70" s="5" t="s">
        <v>227</v>
      </c>
      <c r="B70" s="19" t="s">
        <v>178</v>
      </c>
      <c r="C70" s="19" t="s">
        <v>895</v>
      </c>
      <c r="D70" s="10" t="s">
        <v>228</v>
      </c>
      <c r="E70" s="5" t="s">
        <v>228</v>
      </c>
      <c r="F70" s="5" t="s">
        <v>13</v>
      </c>
      <c r="G70" s="6">
        <v>2564</v>
      </c>
      <c r="H70" s="5" t="s">
        <v>181</v>
      </c>
      <c r="I70" s="5" t="s">
        <v>48</v>
      </c>
      <c r="J70" s="5" t="s">
        <v>76</v>
      </c>
      <c r="K70" s="5" t="s">
        <v>77</v>
      </c>
      <c r="L70" s="5" t="s">
        <v>78</v>
      </c>
      <c r="M70" s="5"/>
      <c r="N70" s="5" t="s">
        <v>178</v>
      </c>
      <c r="O70" s="5" t="s">
        <v>895</v>
      </c>
      <c r="Q70" s="5" t="e">
        <f>IF(LEN(O70=11),_xlfn.CONCAT(#REF!,"F",RIGHT(O70,2)),O70)</f>
        <v>#REF!</v>
      </c>
      <c r="R70" s="5" t="s">
        <v>420</v>
      </c>
    </row>
    <row r="71" spans="1:41" s="74" customFormat="1" ht="21.75" thickBot="1" x14ac:dyDescent="0.4">
      <c r="A71" s="5" t="s">
        <v>236</v>
      </c>
      <c r="B71" s="19" t="s">
        <v>178</v>
      </c>
      <c r="C71" s="19" t="s">
        <v>895</v>
      </c>
      <c r="D71" s="10" t="s">
        <v>237</v>
      </c>
      <c r="E71" s="5" t="s">
        <v>237</v>
      </c>
      <c r="F71" s="5" t="s">
        <v>13</v>
      </c>
      <c r="G71" s="6">
        <v>2564</v>
      </c>
      <c r="H71" s="5" t="s">
        <v>181</v>
      </c>
      <c r="I71" s="5" t="s">
        <v>48</v>
      </c>
      <c r="J71" s="5" t="s">
        <v>120</v>
      </c>
      <c r="K71" s="5" t="s">
        <v>121</v>
      </c>
      <c r="L71" s="5" t="s">
        <v>36</v>
      </c>
      <c r="M71" s="5"/>
      <c r="N71" s="5" t="s">
        <v>178</v>
      </c>
      <c r="O71" s="5" t="s">
        <v>895</v>
      </c>
      <c r="Q71" s="5" t="e">
        <f>IF(LEN(O71=11),_xlfn.CONCAT(#REF!,"F",RIGHT(O71,2)),O71)</f>
        <v>#REF!</v>
      </c>
      <c r="R71" s="5" t="s">
        <v>422</v>
      </c>
    </row>
    <row r="72" spans="1:41" s="74" customFormat="1" ht="21.75" thickBot="1" x14ac:dyDescent="0.4">
      <c r="A72" s="5" t="s">
        <v>240</v>
      </c>
      <c r="B72" s="19" t="s">
        <v>178</v>
      </c>
      <c r="C72" s="19" t="s">
        <v>895</v>
      </c>
      <c r="D72" s="10" t="s">
        <v>241</v>
      </c>
      <c r="E72" s="5" t="s">
        <v>241</v>
      </c>
      <c r="F72" s="5" t="s">
        <v>13</v>
      </c>
      <c r="G72" s="6">
        <v>2564</v>
      </c>
      <c r="H72" s="5" t="s">
        <v>242</v>
      </c>
      <c r="I72" s="5" t="s">
        <v>48</v>
      </c>
      <c r="J72" s="5" t="s">
        <v>243</v>
      </c>
      <c r="K72" s="5" t="s">
        <v>125</v>
      </c>
      <c r="L72" s="5" t="s">
        <v>67</v>
      </c>
      <c r="M72" s="5"/>
      <c r="N72" s="5" t="s">
        <v>178</v>
      </c>
      <c r="O72" s="5" t="s">
        <v>895</v>
      </c>
      <c r="Q72" s="5" t="e">
        <f>IF(LEN(O72=11),_xlfn.CONCAT(#REF!,"F",RIGHT(O72,2)),O72)</f>
        <v>#REF!</v>
      </c>
      <c r="R72" s="5" t="s">
        <v>478</v>
      </c>
    </row>
    <row r="73" spans="1:41" s="74" customFormat="1" ht="21.75" thickBot="1" x14ac:dyDescent="0.4">
      <c r="A73" s="5" t="s">
        <v>246</v>
      </c>
      <c r="B73" s="19" t="s">
        <v>178</v>
      </c>
      <c r="C73" s="19" t="s">
        <v>895</v>
      </c>
      <c r="D73" s="10" t="s">
        <v>247</v>
      </c>
      <c r="E73" s="5" t="s">
        <v>247</v>
      </c>
      <c r="F73" s="5" t="s">
        <v>21</v>
      </c>
      <c r="G73" s="6">
        <v>2564</v>
      </c>
      <c r="H73" s="5" t="s">
        <v>248</v>
      </c>
      <c r="I73" s="5" t="s">
        <v>248</v>
      </c>
      <c r="J73" s="5" t="s">
        <v>249</v>
      </c>
      <c r="K73" s="5" t="s">
        <v>66</v>
      </c>
      <c r="L73" s="5" t="s">
        <v>67</v>
      </c>
      <c r="M73" s="5"/>
      <c r="N73" s="5" t="s">
        <v>178</v>
      </c>
      <c r="O73" s="5" t="s">
        <v>895</v>
      </c>
      <c r="Q73" s="5" t="e">
        <f>IF(LEN(O73=11),_xlfn.CONCAT(#REF!,"F",RIGHT(O73,2)),O73)</f>
        <v>#REF!</v>
      </c>
      <c r="R73" s="5" t="s">
        <v>424</v>
      </c>
    </row>
    <row r="74" spans="1:41" s="74" customFormat="1" ht="21.75" thickBot="1" x14ac:dyDescent="0.4">
      <c r="A74" s="5" t="s">
        <v>252</v>
      </c>
      <c r="B74" s="19" t="s">
        <v>178</v>
      </c>
      <c r="C74" s="19" t="s">
        <v>895</v>
      </c>
      <c r="D74" s="10" t="s">
        <v>389</v>
      </c>
      <c r="E74" s="5" t="s">
        <v>253</v>
      </c>
      <c r="F74" s="5" t="s">
        <v>21</v>
      </c>
      <c r="G74" s="6">
        <v>2564</v>
      </c>
      <c r="H74" s="5" t="s">
        <v>181</v>
      </c>
      <c r="I74" s="5" t="s">
        <v>48</v>
      </c>
      <c r="J74" s="5" t="s">
        <v>254</v>
      </c>
      <c r="K74" s="5" t="s">
        <v>255</v>
      </c>
      <c r="L74" s="5" t="s">
        <v>29</v>
      </c>
      <c r="M74" s="5"/>
      <c r="N74" s="5" t="s">
        <v>178</v>
      </c>
      <c r="O74" s="5" t="s">
        <v>895</v>
      </c>
      <c r="Q74" s="5" t="e">
        <f>IF(LEN(O74=11),_xlfn.CONCAT(#REF!,"F",RIGHT(O74,2)),O74)</f>
        <v>#REF!</v>
      </c>
      <c r="R74" s="5" t="s">
        <v>481</v>
      </c>
    </row>
    <row r="75" spans="1:41" s="74" customFormat="1" ht="21.75" thickBot="1" x14ac:dyDescent="0.4">
      <c r="A75" s="5" t="s">
        <v>267</v>
      </c>
      <c r="B75" s="19" t="s">
        <v>178</v>
      </c>
      <c r="C75" s="19" t="s">
        <v>895</v>
      </c>
      <c r="D75" s="10" t="s">
        <v>149</v>
      </c>
      <c r="E75" s="5" t="s">
        <v>149</v>
      </c>
      <c r="F75" s="5" t="s">
        <v>13</v>
      </c>
      <c r="G75" s="6">
        <v>2564</v>
      </c>
      <c r="H75" s="5" t="s">
        <v>181</v>
      </c>
      <c r="I75" s="5" t="s">
        <v>48</v>
      </c>
      <c r="J75" s="5" t="s">
        <v>70</v>
      </c>
      <c r="K75" s="5" t="s">
        <v>268</v>
      </c>
      <c r="L75" s="5" t="s">
        <v>36</v>
      </c>
      <c r="M75" s="5"/>
      <c r="N75" s="5" t="s">
        <v>178</v>
      </c>
      <c r="O75" s="5" t="s">
        <v>895</v>
      </c>
      <c r="Q75" s="5" t="e">
        <f>IF(LEN(O75=11),_xlfn.CONCAT(#REF!,"F",RIGHT(O75,2)),O75)</f>
        <v>#REF!</v>
      </c>
      <c r="R75" s="5" t="s">
        <v>427</v>
      </c>
    </row>
    <row r="76" spans="1:41" s="74" customFormat="1" ht="21.75" thickBot="1" x14ac:dyDescent="0.4">
      <c r="A76" s="5" t="s">
        <v>269</v>
      </c>
      <c r="B76" s="19" t="s">
        <v>178</v>
      </c>
      <c r="C76" s="19" t="s">
        <v>895</v>
      </c>
      <c r="D76" s="10" t="s">
        <v>270</v>
      </c>
      <c r="E76" s="5" t="s">
        <v>270</v>
      </c>
      <c r="F76" s="5" t="s">
        <v>13</v>
      </c>
      <c r="G76" s="6">
        <v>2564</v>
      </c>
      <c r="H76" s="5" t="s">
        <v>181</v>
      </c>
      <c r="I76" s="5" t="s">
        <v>48</v>
      </c>
      <c r="J76" s="5" t="s">
        <v>271</v>
      </c>
      <c r="K76" s="5" t="s">
        <v>152</v>
      </c>
      <c r="L76" s="5" t="s">
        <v>36</v>
      </c>
      <c r="M76" s="5"/>
      <c r="N76" s="5" t="s">
        <v>178</v>
      </c>
      <c r="O76" s="5" t="s">
        <v>895</v>
      </c>
      <c r="Q76" s="5" t="e">
        <f>IF(LEN(O76=11),_xlfn.CONCAT(#REF!,"F",RIGHT(O76,2)),O76)</f>
        <v>#REF!</v>
      </c>
      <c r="R76" s="5" t="s">
        <v>484</v>
      </c>
    </row>
    <row r="77" spans="1:41" s="74" customFormat="1" ht="21.75" thickBot="1" x14ac:dyDescent="0.4">
      <c r="A77" s="5" t="s">
        <v>279</v>
      </c>
      <c r="B77" s="19" t="s">
        <v>178</v>
      </c>
      <c r="C77" s="19" t="s">
        <v>895</v>
      </c>
      <c r="D77" s="10" t="s">
        <v>390</v>
      </c>
      <c r="E77" s="5" t="s">
        <v>280</v>
      </c>
      <c r="F77" s="5" t="s">
        <v>13</v>
      </c>
      <c r="G77" s="6">
        <v>2564</v>
      </c>
      <c r="H77" s="5" t="s">
        <v>181</v>
      </c>
      <c r="I77" s="5" t="s">
        <v>48</v>
      </c>
      <c r="J77" s="5" t="s">
        <v>120</v>
      </c>
      <c r="K77" s="5" t="s">
        <v>121</v>
      </c>
      <c r="L77" s="5" t="s">
        <v>36</v>
      </c>
      <c r="M77" s="5"/>
      <c r="N77" s="5" t="s">
        <v>178</v>
      </c>
      <c r="O77" s="5" t="s">
        <v>895</v>
      </c>
      <c r="Q77" s="5" t="e">
        <f>IF(LEN(O77=11),_xlfn.CONCAT(#REF!,"F",RIGHT(O77,2)),O77)</f>
        <v>#REF!</v>
      </c>
      <c r="R77" s="5" t="s">
        <v>487</v>
      </c>
    </row>
    <row r="78" spans="1:41" s="74" customFormat="1" ht="21.75" thickBot="1" x14ac:dyDescent="0.4">
      <c r="A78" s="5" t="s">
        <v>281</v>
      </c>
      <c r="B78" s="19" t="s">
        <v>178</v>
      </c>
      <c r="C78" s="19" t="s">
        <v>895</v>
      </c>
      <c r="D78" s="10" t="s">
        <v>282</v>
      </c>
      <c r="E78" s="5" t="s">
        <v>282</v>
      </c>
      <c r="F78" s="5" t="s">
        <v>13</v>
      </c>
      <c r="G78" s="6">
        <v>2564</v>
      </c>
      <c r="H78" s="5" t="s">
        <v>181</v>
      </c>
      <c r="I78" s="5" t="s">
        <v>48</v>
      </c>
      <c r="J78" s="5" t="s">
        <v>120</v>
      </c>
      <c r="K78" s="5" t="s">
        <v>121</v>
      </c>
      <c r="L78" s="5" t="s">
        <v>36</v>
      </c>
      <c r="M78" s="5"/>
      <c r="N78" s="5" t="s">
        <v>178</v>
      </c>
      <c r="O78" s="5" t="s">
        <v>895</v>
      </c>
      <c r="Q78" s="5" t="e">
        <f>IF(LEN(O78=11),_xlfn.CONCAT(#REF!,"F",RIGHT(O78,2)),O78)</f>
        <v>#REF!</v>
      </c>
      <c r="R78" s="5" t="s">
        <v>488</v>
      </c>
    </row>
    <row r="79" spans="1:41" s="74" customFormat="1" ht="21.75" thickBot="1" x14ac:dyDescent="0.4">
      <c r="A79" s="5" t="s">
        <v>283</v>
      </c>
      <c r="B79" s="19" t="s">
        <v>178</v>
      </c>
      <c r="C79" s="19" t="s">
        <v>895</v>
      </c>
      <c r="D79" s="10" t="s">
        <v>284</v>
      </c>
      <c r="E79" s="5" t="s">
        <v>284</v>
      </c>
      <c r="F79" s="5" t="s">
        <v>13</v>
      </c>
      <c r="G79" s="6">
        <v>2564</v>
      </c>
      <c r="H79" s="5" t="s">
        <v>181</v>
      </c>
      <c r="I79" s="5" t="s">
        <v>48</v>
      </c>
      <c r="J79" s="5" t="s">
        <v>120</v>
      </c>
      <c r="K79" s="5" t="s">
        <v>121</v>
      </c>
      <c r="L79" s="5" t="s">
        <v>36</v>
      </c>
      <c r="M79" s="5"/>
      <c r="N79" s="5" t="s">
        <v>178</v>
      </c>
      <c r="O79" s="5" t="s">
        <v>895</v>
      </c>
      <c r="Q79" s="5" t="e">
        <f>IF(LEN(O79=11),_xlfn.CONCAT(#REF!,"F",RIGHT(O79,2)),O79)</f>
        <v>#REF!</v>
      </c>
      <c r="R79" s="5" t="s">
        <v>489</v>
      </c>
    </row>
    <row r="80" spans="1:41" s="74" customFormat="1" ht="21.75" thickBot="1" x14ac:dyDescent="0.4">
      <c r="A80" s="5" t="s">
        <v>285</v>
      </c>
      <c r="B80" s="19" t="s">
        <v>178</v>
      </c>
      <c r="C80" s="19" t="s">
        <v>895</v>
      </c>
      <c r="D80" s="10" t="s">
        <v>286</v>
      </c>
      <c r="E80" s="5" t="s">
        <v>286</v>
      </c>
      <c r="F80" s="5" t="s">
        <v>13</v>
      </c>
      <c r="G80" s="6">
        <v>2564</v>
      </c>
      <c r="H80" s="5" t="s">
        <v>181</v>
      </c>
      <c r="I80" s="5" t="s">
        <v>48</v>
      </c>
      <c r="J80" s="5" t="s">
        <v>120</v>
      </c>
      <c r="K80" s="5" t="s">
        <v>121</v>
      </c>
      <c r="L80" s="5" t="s">
        <v>36</v>
      </c>
      <c r="M80" s="5"/>
      <c r="N80" s="5" t="s">
        <v>178</v>
      </c>
      <c r="O80" s="5" t="s">
        <v>895</v>
      </c>
      <c r="Q80" s="5" t="e">
        <f>IF(LEN(O80=11),_xlfn.CONCAT(#REF!,"F",RIGHT(O80,2)),O80)</f>
        <v>#REF!</v>
      </c>
      <c r="R80" s="5" t="s">
        <v>490</v>
      </c>
    </row>
    <row r="81" spans="1:41" s="74" customFormat="1" ht="21.75" thickBot="1" x14ac:dyDescent="0.4">
      <c r="A81" s="5" t="s">
        <v>287</v>
      </c>
      <c r="B81" s="19" t="s">
        <v>178</v>
      </c>
      <c r="C81" s="19" t="s">
        <v>895</v>
      </c>
      <c r="D81" s="10" t="s">
        <v>288</v>
      </c>
      <c r="E81" s="5" t="s">
        <v>288</v>
      </c>
      <c r="F81" s="5" t="s">
        <v>13</v>
      </c>
      <c r="G81" s="6">
        <v>2564</v>
      </c>
      <c r="H81" s="5" t="s">
        <v>181</v>
      </c>
      <c r="I81" s="5" t="s">
        <v>48</v>
      </c>
      <c r="J81" s="5" t="s">
        <v>120</v>
      </c>
      <c r="K81" s="5" t="s">
        <v>121</v>
      </c>
      <c r="L81" s="5" t="s">
        <v>36</v>
      </c>
      <c r="M81" s="5"/>
      <c r="N81" s="5" t="s">
        <v>178</v>
      </c>
      <c r="O81" s="5" t="s">
        <v>895</v>
      </c>
      <c r="Q81" s="5" t="e">
        <f>IF(LEN(O81=11),_xlfn.CONCAT(#REF!,"F",RIGHT(O81,2)),O81)</f>
        <v>#REF!</v>
      </c>
      <c r="R81" s="5" t="s">
        <v>491</v>
      </c>
    </row>
    <row r="82" spans="1:41" s="74" customFormat="1" ht="21.75" thickBot="1" x14ac:dyDescent="0.4">
      <c r="A82" s="5" t="s">
        <v>289</v>
      </c>
      <c r="B82" s="19" t="s">
        <v>178</v>
      </c>
      <c r="C82" s="19" t="s">
        <v>895</v>
      </c>
      <c r="D82" s="10" t="s">
        <v>391</v>
      </c>
      <c r="E82" s="5" t="s">
        <v>290</v>
      </c>
      <c r="F82" s="5" t="s">
        <v>13</v>
      </c>
      <c r="G82" s="6">
        <v>2564</v>
      </c>
      <c r="H82" s="5" t="s">
        <v>181</v>
      </c>
      <c r="I82" s="5" t="s">
        <v>48</v>
      </c>
      <c r="J82" s="5" t="s">
        <v>120</v>
      </c>
      <c r="K82" s="5" t="s">
        <v>121</v>
      </c>
      <c r="L82" s="5" t="s">
        <v>36</v>
      </c>
      <c r="M82" s="5"/>
      <c r="N82" s="5" t="s">
        <v>178</v>
      </c>
      <c r="O82" s="5" t="s">
        <v>895</v>
      </c>
      <c r="Q82" s="5" t="e">
        <f>IF(LEN(O82=11),_xlfn.CONCAT(#REF!,"F",RIGHT(O82,2)),O82)</f>
        <v>#REF!</v>
      </c>
      <c r="R82" s="5" t="s">
        <v>492</v>
      </c>
    </row>
    <row r="83" spans="1:41" s="74" customFormat="1" ht="21.75" thickBot="1" x14ac:dyDescent="0.4">
      <c r="A83" s="5" t="s">
        <v>296</v>
      </c>
      <c r="B83" s="19" t="s">
        <v>178</v>
      </c>
      <c r="C83" s="19" t="s">
        <v>895</v>
      </c>
      <c r="D83" s="10" t="s">
        <v>297</v>
      </c>
      <c r="E83" s="5" t="s">
        <v>297</v>
      </c>
      <c r="F83" s="5" t="s">
        <v>13</v>
      </c>
      <c r="G83" s="6">
        <v>2564</v>
      </c>
      <c r="H83" s="5" t="s">
        <v>181</v>
      </c>
      <c r="I83" s="5" t="s">
        <v>48</v>
      </c>
      <c r="J83" s="5" t="s">
        <v>120</v>
      </c>
      <c r="K83" s="5" t="s">
        <v>121</v>
      </c>
      <c r="L83" s="5" t="s">
        <v>36</v>
      </c>
      <c r="M83" s="5"/>
      <c r="N83" s="5" t="s">
        <v>178</v>
      </c>
      <c r="O83" s="5" t="s">
        <v>895</v>
      </c>
      <c r="Q83" s="5" t="e">
        <f>IF(LEN(O83=11),_xlfn.CONCAT(#REF!,"F",RIGHT(O83,2)),O83)</f>
        <v>#REF!</v>
      </c>
      <c r="R83" s="5" t="s">
        <v>496</v>
      </c>
    </row>
    <row r="84" spans="1:41" s="74" customFormat="1" ht="21.75" thickBot="1" x14ac:dyDescent="0.4">
      <c r="A84" s="5" t="s">
        <v>298</v>
      </c>
      <c r="B84" s="19" t="s">
        <v>178</v>
      </c>
      <c r="C84" s="19" t="s">
        <v>895</v>
      </c>
      <c r="D84" s="10" t="s">
        <v>299</v>
      </c>
      <c r="E84" s="5" t="s">
        <v>299</v>
      </c>
      <c r="F84" s="5" t="s">
        <v>13</v>
      </c>
      <c r="G84" s="6">
        <v>2564</v>
      </c>
      <c r="H84" s="5" t="s">
        <v>181</v>
      </c>
      <c r="I84" s="5" t="s">
        <v>48</v>
      </c>
      <c r="J84" s="5" t="s">
        <v>128</v>
      </c>
      <c r="K84" s="5" t="s">
        <v>129</v>
      </c>
      <c r="L84" s="5" t="s">
        <v>36</v>
      </c>
      <c r="M84" s="5"/>
      <c r="N84" s="5" t="s">
        <v>178</v>
      </c>
      <c r="O84" s="5" t="s">
        <v>895</v>
      </c>
      <c r="Q84" s="5" t="e">
        <f>IF(LEN(O84=11),_xlfn.CONCAT(#REF!,"F",RIGHT(O84,2)),O84)</f>
        <v>#REF!</v>
      </c>
      <c r="R84" s="5" t="s">
        <v>497</v>
      </c>
    </row>
    <row r="85" spans="1:41" s="74" customFormat="1" ht="21.75" thickBot="1" x14ac:dyDescent="0.4">
      <c r="A85" s="5" t="s">
        <v>324</v>
      </c>
      <c r="B85" s="19" t="s">
        <v>178</v>
      </c>
      <c r="C85" s="19" t="s">
        <v>895</v>
      </c>
      <c r="D85" s="10" t="s">
        <v>325</v>
      </c>
      <c r="E85" s="5" t="s">
        <v>325</v>
      </c>
      <c r="F85" s="5" t="s">
        <v>13</v>
      </c>
      <c r="G85" s="6">
        <v>2564</v>
      </c>
      <c r="H85" s="5" t="s">
        <v>181</v>
      </c>
      <c r="I85" s="5" t="s">
        <v>48</v>
      </c>
      <c r="J85" s="5" t="s">
        <v>326</v>
      </c>
      <c r="K85" s="5" t="s">
        <v>327</v>
      </c>
      <c r="L85" s="5" t="s">
        <v>36</v>
      </c>
      <c r="M85" s="5"/>
      <c r="N85" s="5" t="s">
        <v>178</v>
      </c>
      <c r="O85" s="5" t="s">
        <v>895</v>
      </c>
      <c r="Q85" s="5" t="e">
        <f>IF(LEN(O85=11),_xlfn.CONCAT(#REF!,"F",RIGHT(O85,2)),O85)</f>
        <v>#REF!</v>
      </c>
      <c r="R85" s="5" t="s">
        <v>504</v>
      </c>
    </row>
    <row r="86" spans="1:41" s="74" customFormat="1" ht="21.75" thickBot="1" x14ac:dyDescent="0.4">
      <c r="A86" s="5" t="s">
        <v>328</v>
      </c>
      <c r="B86" s="19" t="s">
        <v>178</v>
      </c>
      <c r="C86" s="19" t="s">
        <v>895</v>
      </c>
      <c r="D86" s="10" t="s">
        <v>329</v>
      </c>
      <c r="E86" s="5" t="s">
        <v>329</v>
      </c>
      <c r="F86" s="5" t="s">
        <v>21</v>
      </c>
      <c r="G86" s="6">
        <v>2564</v>
      </c>
      <c r="H86" s="5" t="s">
        <v>181</v>
      </c>
      <c r="I86" s="5" t="s">
        <v>48</v>
      </c>
      <c r="J86" s="5" t="s">
        <v>276</v>
      </c>
      <c r="K86" s="5" t="s">
        <v>327</v>
      </c>
      <c r="L86" s="5" t="s">
        <v>36</v>
      </c>
      <c r="M86" s="5"/>
      <c r="N86" s="5" t="s">
        <v>178</v>
      </c>
      <c r="O86" s="5" t="s">
        <v>895</v>
      </c>
      <c r="Q86" s="5" t="e">
        <f>IF(LEN(O86=11),_xlfn.CONCAT(#REF!,"F",RIGHT(O86,2)),O86)</f>
        <v>#REF!</v>
      </c>
      <c r="R86" s="5" t="s">
        <v>433</v>
      </c>
    </row>
    <row r="87" spans="1:41" s="74" customFormat="1" ht="21.75" thickBot="1" x14ac:dyDescent="0.4">
      <c r="A87" s="5" t="s">
        <v>337</v>
      </c>
      <c r="B87" s="19" t="s">
        <v>178</v>
      </c>
      <c r="C87" s="19" t="s">
        <v>895</v>
      </c>
      <c r="D87" s="10" t="s">
        <v>394</v>
      </c>
      <c r="E87" s="5" t="s">
        <v>338</v>
      </c>
      <c r="F87" s="5" t="s">
        <v>21</v>
      </c>
      <c r="G87" s="6">
        <v>2564</v>
      </c>
      <c r="H87" s="5" t="s">
        <v>181</v>
      </c>
      <c r="I87" s="5" t="s">
        <v>48</v>
      </c>
      <c r="J87" s="5" t="s">
        <v>70</v>
      </c>
      <c r="K87" s="5" t="s">
        <v>327</v>
      </c>
      <c r="L87" s="5" t="s">
        <v>36</v>
      </c>
      <c r="M87" s="5"/>
      <c r="N87" s="5" t="s">
        <v>178</v>
      </c>
      <c r="O87" s="5" t="s">
        <v>895</v>
      </c>
      <c r="Q87" s="5" t="e">
        <f>IF(LEN(O87=11),_xlfn.CONCAT(#REF!,"F",RIGHT(O87,2)),O87)</f>
        <v>#REF!</v>
      </c>
      <c r="R87" s="5" t="s">
        <v>508</v>
      </c>
    </row>
    <row r="88" spans="1:41" s="74" customFormat="1" ht="21.75" thickBot="1" x14ac:dyDescent="0.4">
      <c r="A88" s="5" t="s">
        <v>343</v>
      </c>
      <c r="B88" s="19" t="s">
        <v>178</v>
      </c>
      <c r="C88" s="19" t="s">
        <v>895</v>
      </c>
      <c r="D88" s="10" t="s">
        <v>344</v>
      </c>
      <c r="E88" s="5" t="s">
        <v>344</v>
      </c>
      <c r="F88" s="5" t="s">
        <v>13</v>
      </c>
      <c r="G88" s="6">
        <v>2564</v>
      </c>
      <c r="H88" s="5" t="s">
        <v>181</v>
      </c>
      <c r="I88" s="5" t="s">
        <v>48</v>
      </c>
      <c r="J88" s="5" t="s">
        <v>110</v>
      </c>
      <c r="K88" s="5" t="s">
        <v>186</v>
      </c>
      <c r="L88" s="5" t="s">
        <v>36</v>
      </c>
      <c r="M88" s="5"/>
      <c r="N88" s="5" t="s">
        <v>178</v>
      </c>
      <c r="O88" s="5" t="s">
        <v>895</v>
      </c>
      <c r="Q88" s="5" t="e">
        <f>IF(LEN(O88=11),_xlfn.CONCAT(#REF!,"F",RIGHT(O88,2)),O88)</f>
        <v>#REF!</v>
      </c>
      <c r="R88" s="5" t="s">
        <v>434</v>
      </c>
    </row>
    <row r="89" spans="1:41" s="74" customFormat="1" ht="21.75" thickBot="1" x14ac:dyDescent="0.4">
      <c r="A89" s="5" t="s">
        <v>348</v>
      </c>
      <c r="B89" s="19" t="s">
        <v>178</v>
      </c>
      <c r="C89" s="19" t="s">
        <v>895</v>
      </c>
      <c r="D89" s="10" t="s">
        <v>349</v>
      </c>
      <c r="E89" s="5" t="s">
        <v>349</v>
      </c>
      <c r="F89" s="5" t="s">
        <v>21</v>
      </c>
      <c r="G89" s="6">
        <v>2564</v>
      </c>
      <c r="H89" s="5" t="s">
        <v>242</v>
      </c>
      <c r="I89" s="5" t="s">
        <v>48</v>
      </c>
      <c r="J89" s="5" t="s">
        <v>110</v>
      </c>
      <c r="K89" s="5" t="s">
        <v>186</v>
      </c>
      <c r="L89" s="5" t="s">
        <v>36</v>
      </c>
      <c r="M89" s="5"/>
      <c r="N89" s="5" t="s">
        <v>178</v>
      </c>
      <c r="O89" s="5" t="s">
        <v>895</v>
      </c>
      <c r="Q89" s="5" t="e">
        <f>IF(LEN(O89=11),_xlfn.CONCAT(#REF!,"F",RIGHT(O89,2)),O89)</f>
        <v>#REF!</v>
      </c>
      <c r="R89" s="5" t="s">
        <v>511</v>
      </c>
    </row>
    <row r="90" spans="1:41" s="74" customFormat="1" ht="21.75" thickBot="1" x14ac:dyDescent="0.4">
      <c r="A90" s="74" t="s">
        <v>328</v>
      </c>
      <c r="B90" s="16" t="s">
        <v>178</v>
      </c>
      <c r="C90" s="16" t="s">
        <v>895</v>
      </c>
      <c r="D90" s="90" t="str">
        <f t="shared" ref="D90:D112" si="2">HYPERLINK(P90,E90)</f>
        <v>โครงการอบรมพัฒนาคุณภาพชีวิตและยกระดับรายได้ให้คนในชุมชนฐานราก</v>
      </c>
      <c r="E90" s="74" t="s">
        <v>329</v>
      </c>
      <c r="F90" s="74" t="s">
        <v>21</v>
      </c>
      <c r="G90" s="62">
        <v>2565</v>
      </c>
      <c r="H90" s="74" t="s">
        <v>181</v>
      </c>
      <c r="I90" s="74" t="s">
        <v>48</v>
      </c>
      <c r="J90" s="74" t="s">
        <v>276</v>
      </c>
      <c r="K90" s="74" t="s">
        <v>327</v>
      </c>
      <c r="L90" s="74" t="s">
        <v>36</v>
      </c>
      <c r="N90" s="74" t="s">
        <v>178</v>
      </c>
      <c r="O90" s="74" t="s">
        <v>895</v>
      </c>
      <c r="P90" s="74" t="s">
        <v>896</v>
      </c>
      <c r="Q90" s="5" t="e">
        <f>IF(LEN(O90=11),_xlfn.CONCAT(#REF!,"F",RIGHT(O90,2)),O90)</f>
        <v>#REF!</v>
      </c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70" t="s">
        <v>858</v>
      </c>
      <c r="AO90" s="5"/>
    </row>
    <row r="91" spans="1:41" s="74" customFormat="1" ht="21.75" thickBot="1" x14ac:dyDescent="0.4">
      <c r="A91" s="74" t="s">
        <v>337</v>
      </c>
      <c r="B91" s="16" t="s">
        <v>178</v>
      </c>
      <c r="C91" s="16" t="s">
        <v>895</v>
      </c>
      <c r="D91" s="90" t="str">
        <f t="shared" si="2"/>
        <v>โครงการพัฒนาคุณภาพชีวิตและยกระดับรายได้ให้กับคนในชุมชนฐานราก  (คณะมนุษยศาสตร์และสังคมศาสตร์)</v>
      </c>
      <c r="E91" s="74" t="s">
        <v>338</v>
      </c>
      <c r="F91" s="74" t="s">
        <v>21</v>
      </c>
      <c r="G91" s="62">
        <v>2565</v>
      </c>
      <c r="H91" s="74" t="s">
        <v>181</v>
      </c>
      <c r="I91" s="74" t="s">
        <v>48</v>
      </c>
      <c r="J91" s="74" t="s">
        <v>70</v>
      </c>
      <c r="K91" s="74" t="s">
        <v>327</v>
      </c>
      <c r="L91" s="74" t="s">
        <v>36</v>
      </c>
      <c r="N91" s="74" t="s">
        <v>178</v>
      </c>
      <c r="O91" s="74" t="s">
        <v>895</v>
      </c>
      <c r="P91" s="74" t="s">
        <v>1005</v>
      </c>
      <c r="Q91" s="5" t="e">
        <f>IF(LEN(O91=11),_xlfn.CONCAT(#REF!,"F",RIGHT(O91,2)),O91)</f>
        <v>#REF!</v>
      </c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spans="1:41" s="74" customFormat="1" ht="21.75" thickBot="1" x14ac:dyDescent="0.4">
      <c r="A92" s="74" t="s">
        <v>343</v>
      </c>
      <c r="B92" s="16" t="s">
        <v>178</v>
      </c>
      <c r="C92" s="16" t="s">
        <v>895</v>
      </c>
      <c r="D92" s="90" t="str">
        <f t="shared" si="2"/>
        <v>การออกแบบเฟอร์นิเจอร์จากกกเพื่อเป็นอาชีพเสริมในกลุ่มชุมชนท้องถิ่น</v>
      </c>
      <c r="E92" s="74" t="s">
        <v>344</v>
      </c>
      <c r="F92" s="74" t="s">
        <v>13</v>
      </c>
      <c r="G92" s="62">
        <v>2565</v>
      </c>
      <c r="H92" s="74" t="s">
        <v>181</v>
      </c>
      <c r="I92" s="74" t="s">
        <v>48</v>
      </c>
      <c r="J92" s="74" t="s">
        <v>110</v>
      </c>
      <c r="K92" s="74" t="s">
        <v>186</v>
      </c>
      <c r="L92" s="74" t="s">
        <v>36</v>
      </c>
      <c r="N92" s="74" t="s">
        <v>178</v>
      </c>
      <c r="O92" s="74" t="s">
        <v>895</v>
      </c>
      <c r="P92" s="74" t="s">
        <v>1069</v>
      </c>
      <c r="Q92" s="5" t="e">
        <f>IF(LEN(O92=11),_xlfn.CONCAT(#REF!,"F",RIGHT(O92,2)),O92)</f>
        <v>#REF!</v>
      </c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spans="1:41" s="74" customFormat="1" ht="21.75" thickBot="1" x14ac:dyDescent="0.4">
      <c r="A93" s="74" t="s">
        <v>348</v>
      </c>
      <c r="B93" s="16" t="s">
        <v>178</v>
      </c>
      <c r="C93" s="16" t="s">
        <v>895</v>
      </c>
      <c r="D93" s="90" t="str">
        <f t="shared" si="2"/>
        <v>ยกระดับและเพิ่มมูลค่าพริกของกลุ่มแปรรูปอาหาร ตำบลหนองเชียงทูน อำเภอปรางค์กู่ จังหวัดศรีสะเกษ</v>
      </c>
      <c r="E93" s="74" t="s">
        <v>349</v>
      </c>
      <c r="F93" s="74" t="s">
        <v>21</v>
      </c>
      <c r="G93" s="62">
        <v>2565</v>
      </c>
      <c r="H93" s="74" t="s">
        <v>242</v>
      </c>
      <c r="I93" s="74" t="s">
        <v>48</v>
      </c>
      <c r="J93" s="74" t="s">
        <v>110</v>
      </c>
      <c r="K93" s="74" t="s">
        <v>186</v>
      </c>
      <c r="L93" s="74" t="s">
        <v>36</v>
      </c>
      <c r="N93" s="74" t="s">
        <v>178</v>
      </c>
      <c r="O93" s="74" t="s">
        <v>895</v>
      </c>
      <c r="P93" s="74" t="s">
        <v>1107</v>
      </c>
      <c r="Q93" s="5" t="e">
        <f>IF(LEN(O93=11),_xlfn.CONCAT(#REF!,"F",RIGHT(O93,2)),O93)</f>
        <v>#REF!</v>
      </c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</row>
    <row r="94" spans="1:41" s="74" customFormat="1" ht="21.75" thickBot="1" x14ac:dyDescent="0.4">
      <c r="A94" s="74" t="s">
        <v>350</v>
      </c>
      <c r="B94" s="16" t="s">
        <v>178</v>
      </c>
      <c r="C94" s="16" t="s">
        <v>895</v>
      </c>
      <c r="D94" s="90" t="str">
        <f t="shared" si="2"/>
        <v>โครงการพัฒนาศูนย์เฉพาะทางเพื่อความเป็นเลิศด้านการวิจัย นวัตกรรมและบริการวิชาการตามเป้าหมายการพัฒนาที่ยั่งยืน (Sustainable Development Goals)</v>
      </c>
      <c r="E94" s="74" t="s">
        <v>351</v>
      </c>
      <c r="F94" s="74" t="s">
        <v>13</v>
      </c>
      <c r="G94" s="62">
        <v>2565</v>
      </c>
      <c r="H94" s="74" t="s">
        <v>167</v>
      </c>
      <c r="I94" s="74" t="s">
        <v>53</v>
      </c>
      <c r="J94" s="74" t="s">
        <v>110</v>
      </c>
      <c r="K94" s="74" t="s">
        <v>352</v>
      </c>
      <c r="L94" s="74" t="s">
        <v>36</v>
      </c>
      <c r="N94" s="74" t="s">
        <v>178</v>
      </c>
      <c r="O94" s="74" t="s">
        <v>895</v>
      </c>
      <c r="P94" s="74" t="s">
        <v>1250</v>
      </c>
      <c r="Q94" s="5" t="e">
        <f>IF(LEN(O94=11),_xlfn.CONCAT(#REF!,"F",RIGHT(O94,2)),O94)</f>
        <v>#REF!</v>
      </c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</row>
    <row r="95" spans="1:41" s="74" customFormat="1" ht="21.75" thickBot="1" x14ac:dyDescent="0.4">
      <c r="A95" s="74" t="s">
        <v>1252</v>
      </c>
      <c r="B95" s="16" t="s">
        <v>178</v>
      </c>
      <c r="C95" s="16" t="s">
        <v>895</v>
      </c>
      <c r="D95" s="90" t="str">
        <f t="shared" si="2"/>
        <v>โครงการพัฒนาคุณภาพชีวิตและยกระดับรายได้ให้กับคนในชุมชนฐานราก (คณะมนุษยศาสตร์และสังคมศาสตร์)</v>
      </c>
      <c r="E95" s="74" t="s">
        <v>394</v>
      </c>
      <c r="F95" s="74" t="s">
        <v>13</v>
      </c>
      <c r="G95" s="62">
        <v>2565</v>
      </c>
      <c r="H95" s="74" t="s">
        <v>167</v>
      </c>
      <c r="I95" s="74" t="s">
        <v>53</v>
      </c>
      <c r="J95" s="74" t="s">
        <v>70</v>
      </c>
      <c r="K95" s="74" t="s">
        <v>327</v>
      </c>
      <c r="L95" s="74" t="s">
        <v>36</v>
      </c>
      <c r="N95" s="74" t="s">
        <v>178</v>
      </c>
      <c r="O95" s="74" t="s">
        <v>895</v>
      </c>
      <c r="P95" s="74" t="s">
        <v>1254</v>
      </c>
      <c r="Q95" s="5" t="e">
        <f>IF(LEN(O95=11),_xlfn.CONCAT(#REF!,"F",RIGHT(O95,2)),O95)</f>
        <v>#REF!</v>
      </c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</row>
    <row r="96" spans="1:41" s="74" customFormat="1" ht="21.75" thickBot="1" x14ac:dyDescent="0.4">
      <c r="A96" s="74" t="s">
        <v>358</v>
      </c>
      <c r="B96" s="16" t="s">
        <v>178</v>
      </c>
      <c r="C96" s="16" t="s">
        <v>895</v>
      </c>
      <c r="D96" s="90" t="str">
        <f t="shared" si="2"/>
        <v>โครงการส่งเสริมและพัฒนาอาชีพเพื่อแก้ไขปัญหาที่ดินทำกิน</v>
      </c>
      <c r="E96" s="74" t="s">
        <v>359</v>
      </c>
      <c r="F96" s="74" t="s">
        <v>13</v>
      </c>
      <c r="G96" s="62">
        <v>2565</v>
      </c>
      <c r="H96" s="74" t="s">
        <v>167</v>
      </c>
      <c r="I96" s="74" t="s">
        <v>53</v>
      </c>
      <c r="J96" s="74" t="s">
        <v>170</v>
      </c>
      <c r="K96" s="74" t="s">
        <v>189</v>
      </c>
      <c r="L96" s="74" t="s">
        <v>29</v>
      </c>
      <c r="N96" s="74" t="s">
        <v>178</v>
      </c>
      <c r="O96" s="74" t="s">
        <v>895</v>
      </c>
      <c r="P96" s="74" t="s">
        <v>1315</v>
      </c>
      <c r="Q96" s="5" t="e">
        <f>IF(LEN(O96=11),_xlfn.CONCAT(#REF!,"F",RIGHT(O96,2)),O96)</f>
        <v>#REF!</v>
      </c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</row>
    <row r="97" spans="1:41" s="74" customFormat="1" ht="21.75" thickBot="1" x14ac:dyDescent="0.4">
      <c r="A97" s="74" t="s">
        <v>361</v>
      </c>
      <c r="B97" s="16" t="s">
        <v>178</v>
      </c>
      <c r="C97" s="16" t="s">
        <v>895</v>
      </c>
      <c r="D97" s="90" t="str">
        <f t="shared" si="2"/>
        <v>โครงการพัฒนาคุณภาพชีวิตและยกระดับรายได้ให้กับคนในชุมชนฐานราก</v>
      </c>
      <c r="E97" s="74" t="s">
        <v>147</v>
      </c>
      <c r="F97" s="74" t="s">
        <v>13</v>
      </c>
      <c r="G97" s="62">
        <v>2565</v>
      </c>
      <c r="H97" s="74" t="s">
        <v>167</v>
      </c>
      <c r="I97" s="74" t="s">
        <v>53</v>
      </c>
      <c r="J97" s="74" t="s">
        <v>151</v>
      </c>
      <c r="K97" s="74" t="s">
        <v>35</v>
      </c>
      <c r="L97" s="74" t="s">
        <v>36</v>
      </c>
      <c r="N97" s="74" t="s">
        <v>178</v>
      </c>
      <c r="O97" s="74" t="s">
        <v>895</v>
      </c>
      <c r="P97" s="74" t="s">
        <v>1546</v>
      </c>
      <c r="Q97" s="5" t="e">
        <f>IF(LEN(O97=11),_xlfn.CONCAT(#REF!,"F",RIGHT(O97,2)),O97)</f>
        <v>#REF!</v>
      </c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spans="1:41" s="74" customFormat="1" ht="21.75" thickBot="1" x14ac:dyDescent="0.4">
      <c r="A98" s="74" t="s">
        <v>366</v>
      </c>
      <c r="B98" s="16" t="s">
        <v>178</v>
      </c>
      <c r="C98" s="16" t="s">
        <v>895</v>
      </c>
      <c r="D98" s="90" t="str">
        <f t="shared" si="2"/>
        <v>กิจกรรมอบรมส่งเสริมอาชีพการทำผลิตภัณฑ์จากน้ำผึ้งโพรง</v>
      </c>
      <c r="E98" s="74" t="s">
        <v>367</v>
      </c>
      <c r="F98" s="74" t="s">
        <v>13</v>
      </c>
      <c r="G98" s="62">
        <v>2565</v>
      </c>
      <c r="H98" s="74" t="s">
        <v>167</v>
      </c>
      <c r="I98" s="74" t="s">
        <v>53</v>
      </c>
      <c r="J98" s="74" t="s">
        <v>368</v>
      </c>
      <c r="K98" s="74" t="s">
        <v>369</v>
      </c>
      <c r="L98" s="74" t="s">
        <v>78</v>
      </c>
      <c r="N98" s="74" t="s">
        <v>178</v>
      </c>
      <c r="O98" s="74" t="s">
        <v>895</v>
      </c>
      <c r="P98" s="74" t="s">
        <v>1656</v>
      </c>
      <c r="Q98" s="5" t="e">
        <f>IF(LEN(O98=11),_xlfn.CONCAT(#REF!,"F",RIGHT(O98,2)),O98)</f>
        <v>#REF!</v>
      </c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</row>
    <row r="99" spans="1:41" s="74" customFormat="1" x14ac:dyDescent="0.35">
      <c r="A99" s="74" t="s">
        <v>370</v>
      </c>
      <c r="B99" s="16" t="s">
        <v>178</v>
      </c>
      <c r="C99" s="16" t="s">
        <v>895</v>
      </c>
      <c r="D99" s="90" t="str">
        <f t="shared" si="2"/>
        <v>กิจกรรมอบรมส่งเสริมอาชีพการจักสานและออกแบบผลิตภัณฑ์จากเตยปาหนัน</v>
      </c>
      <c r="E99" s="74" t="s">
        <v>371</v>
      </c>
      <c r="F99" s="74" t="s">
        <v>13</v>
      </c>
      <c r="G99" s="62">
        <v>2565</v>
      </c>
      <c r="H99" s="74" t="s">
        <v>167</v>
      </c>
      <c r="I99" s="74" t="s">
        <v>53</v>
      </c>
      <c r="J99" s="74" t="s">
        <v>368</v>
      </c>
      <c r="K99" s="74" t="s">
        <v>369</v>
      </c>
      <c r="L99" s="74" t="s">
        <v>78</v>
      </c>
      <c r="N99" s="74" t="s">
        <v>178</v>
      </c>
      <c r="O99" s="74" t="s">
        <v>895</v>
      </c>
      <c r="P99" s="74" t="s">
        <v>1688</v>
      </c>
      <c r="Q99" s="5" t="e">
        <f>IF(LEN(O99=11),_xlfn.CONCAT(#REF!,"F",RIGHT(O99,2)),O99)</f>
        <v>#REF!</v>
      </c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</row>
    <row r="100" spans="1:41" x14ac:dyDescent="0.35">
      <c r="A100" s="74" t="s">
        <v>382</v>
      </c>
      <c r="B100" s="16" t="s">
        <v>178</v>
      </c>
      <c r="C100" s="16" t="s">
        <v>895</v>
      </c>
      <c r="D100" s="89" t="str">
        <f t="shared" si="2"/>
        <v>โครงการบูรณาการพันธกิจสัมพันธ์เพื่อการพัฒนาท้องถิ่น</v>
      </c>
      <c r="E100" s="74" t="s">
        <v>237</v>
      </c>
      <c r="F100" s="74" t="s">
        <v>13</v>
      </c>
      <c r="G100" s="62">
        <v>2565</v>
      </c>
      <c r="H100" s="74" t="s">
        <v>167</v>
      </c>
      <c r="I100" s="74" t="s">
        <v>53</v>
      </c>
      <c r="J100" s="74" t="s">
        <v>120</v>
      </c>
      <c r="K100" s="74" t="s">
        <v>121</v>
      </c>
      <c r="L100" s="74" t="s">
        <v>36</v>
      </c>
      <c r="M100" s="74"/>
      <c r="N100" s="74" t="s">
        <v>178</v>
      </c>
      <c r="O100" s="74" t="s">
        <v>895</v>
      </c>
      <c r="P100" s="74" t="s">
        <v>1850</v>
      </c>
      <c r="Q100" s="5" t="e">
        <f>IF(LEN(O100=11),_xlfn.CONCAT(#REF!,"F",RIGHT(O100,2)),O100)</f>
        <v>#REF!</v>
      </c>
    </row>
    <row r="101" spans="1:41" x14ac:dyDescent="0.35">
      <c r="A101" s="74" t="s">
        <v>383</v>
      </c>
      <c r="B101" s="16" t="s">
        <v>178</v>
      </c>
      <c r="C101" s="16" t="s">
        <v>895</v>
      </c>
      <c r="D101" s="89" t="str">
        <f t="shared" si="2"/>
        <v>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 ตามแนวทางปรัชญาของเศรษฐกิจพอเพียง</v>
      </c>
      <c r="E101" s="74" t="s">
        <v>384</v>
      </c>
      <c r="F101" s="74" t="s">
        <v>13</v>
      </c>
      <c r="G101" s="62">
        <v>2565</v>
      </c>
      <c r="H101" s="74" t="s">
        <v>167</v>
      </c>
      <c r="I101" s="74" t="s">
        <v>53</v>
      </c>
      <c r="J101" s="74" t="s">
        <v>385</v>
      </c>
      <c r="K101" s="74" t="s">
        <v>66</v>
      </c>
      <c r="L101" s="74" t="s">
        <v>67</v>
      </c>
      <c r="M101" s="74"/>
      <c r="N101" s="74" t="s">
        <v>178</v>
      </c>
      <c r="O101" s="74" t="s">
        <v>895</v>
      </c>
      <c r="P101" s="74" t="s">
        <v>1852</v>
      </c>
      <c r="Q101" s="5" t="e">
        <f>IF(LEN(O101=11),_xlfn.CONCAT(#REF!,"F",RIGHT(O101,2)),O101)</f>
        <v>#REF!</v>
      </c>
    </row>
    <row r="102" spans="1:41" x14ac:dyDescent="0.35">
      <c r="A102" s="74" t="s">
        <v>1893</v>
      </c>
      <c r="B102" s="16" t="s">
        <v>178</v>
      </c>
      <c r="C102" s="16" t="s">
        <v>895</v>
      </c>
      <c r="D102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ตำบลบ้านใหม่ อำเภอวังเหนือ จังหวัดลำปาง</v>
      </c>
      <c r="E102" s="74" t="s">
        <v>1894</v>
      </c>
      <c r="F102" s="74" t="s">
        <v>13</v>
      </c>
      <c r="G102" s="62">
        <v>2565</v>
      </c>
      <c r="H102" s="74" t="s">
        <v>167</v>
      </c>
      <c r="I102" s="74" t="s">
        <v>53</v>
      </c>
      <c r="J102" s="74" t="s">
        <v>70</v>
      </c>
      <c r="K102" s="74" t="s">
        <v>268</v>
      </c>
      <c r="L102" s="74" t="s">
        <v>36</v>
      </c>
      <c r="M102" s="74"/>
      <c r="N102" s="74" t="s">
        <v>178</v>
      </c>
      <c r="O102" s="74" t="s">
        <v>895</v>
      </c>
      <c r="P102" s="74" t="s">
        <v>1896</v>
      </c>
      <c r="Q102" s="5" t="e">
        <f>IF(LEN(O102=11),_xlfn.CONCAT(#REF!,"F",RIGHT(O102,2)),O102)</f>
        <v>#REF!</v>
      </c>
    </row>
    <row r="103" spans="1:41" x14ac:dyDescent="0.35">
      <c r="A103" s="74" t="s">
        <v>1906</v>
      </c>
      <c r="B103" s="16" t="s">
        <v>178</v>
      </c>
      <c r="C103" s="16" t="s">
        <v>895</v>
      </c>
      <c r="D103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ตำบลเสริมขวา อำเภอเสริมงาม จังหวัดลำปาง</v>
      </c>
      <c r="E103" s="74" t="s">
        <v>1907</v>
      </c>
      <c r="F103" s="74" t="s">
        <v>13</v>
      </c>
      <c r="G103" s="62">
        <v>2565</v>
      </c>
      <c r="H103" s="74" t="s">
        <v>167</v>
      </c>
      <c r="I103" s="74" t="s">
        <v>53</v>
      </c>
      <c r="J103" s="74" t="s">
        <v>70</v>
      </c>
      <c r="K103" s="74" t="s">
        <v>268</v>
      </c>
      <c r="L103" s="74" t="s">
        <v>36</v>
      </c>
      <c r="M103" s="74"/>
      <c r="N103" s="74" t="s">
        <v>178</v>
      </c>
      <c r="O103" s="74" t="s">
        <v>895</v>
      </c>
      <c r="P103" s="74" t="s">
        <v>1909</v>
      </c>
      <c r="Q103" s="5" t="e">
        <f>IF(LEN(O103=11),_xlfn.CONCAT(#REF!,"F",RIGHT(O103,2)),O103)</f>
        <v>#REF!</v>
      </c>
    </row>
    <row r="104" spans="1:41" x14ac:dyDescent="0.35">
      <c r="A104" s="74" t="s">
        <v>1911</v>
      </c>
      <c r="B104" s="16" t="s">
        <v>178</v>
      </c>
      <c r="C104" s="16" t="s">
        <v>895</v>
      </c>
      <c r="D104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ตำบลพระบาท อำเภอเมือง จังหวัดลำปาง</v>
      </c>
      <c r="E104" s="74" t="s">
        <v>1912</v>
      </c>
      <c r="F104" s="74" t="s">
        <v>13</v>
      </c>
      <c r="G104" s="62">
        <v>2565</v>
      </c>
      <c r="H104" s="74" t="s">
        <v>167</v>
      </c>
      <c r="I104" s="74" t="s">
        <v>53</v>
      </c>
      <c r="J104" s="74" t="s">
        <v>70</v>
      </c>
      <c r="K104" s="74" t="s">
        <v>268</v>
      </c>
      <c r="L104" s="74" t="s">
        <v>36</v>
      </c>
      <c r="M104" s="74"/>
      <c r="N104" s="74" t="s">
        <v>178</v>
      </c>
      <c r="O104" s="74" t="s">
        <v>895</v>
      </c>
      <c r="P104" s="74" t="s">
        <v>1914</v>
      </c>
      <c r="Q104" s="5" t="e">
        <f>IF(LEN(O104=11),_xlfn.CONCAT(#REF!,"F",RIGHT(O104,2)),O104)</f>
        <v>#REF!</v>
      </c>
    </row>
    <row r="105" spans="1:41" x14ac:dyDescent="0.35">
      <c r="A105" s="74" t="s">
        <v>1916</v>
      </c>
      <c r="B105" s="16" t="s">
        <v>178</v>
      </c>
      <c r="C105" s="16" t="s">
        <v>895</v>
      </c>
      <c r="D105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ตำบลหนองยวง อำเภอเวียงหนองล่อง จังหวัดลำพูน</v>
      </c>
      <c r="E105" s="74" t="s">
        <v>1917</v>
      </c>
      <c r="F105" s="74" t="s">
        <v>13</v>
      </c>
      <c r="G105" s="62">
        <v>2565</v>
      </c>
      <c r="H105" s="74" t="s">
        <v>167</v>
      </c>
      <c r="I105" s="74" t="s">
        <v>53</v>
      </c>
      <c r="J105" s="74" t="s">
        <v>70</v>
      </c>
      <c r="K105" s="74" t="s">
        <v>268</v>
      </c>
      <c r="L105" s="74" t="s">
        <v>36</v>
      </c>
      <c r="M105" s="74"/>
      <c r="N105" s="74" t="s">
        <v>178</v>
      </c>
      <c r="O105" s="74" t="s">
        <v>895</v>
      </c>
      <c r="P105" s="74" t="s">
        <v>1919</v>
      </c>
      <c r="Q105" s="5" t="e">
        <f>IF(LEN(O105=11),_xlfn.CONCAT(#REF!,"F",RIGHT(O105,2)),O105)</f>
        <v>#REF!</v>
      </c>
    </row>
    <row r="106" spans="1:41" x14ac:dyDescent="0.35">
      <c r="A106" s="74" t="s">
        <v>1921</v>
      </c>
      <c r="B106" s="16" t="s">
        <v>178</v>
      </c>
      <c r="C106" s="16" t="s">
        <v>895</v>
      </c>
      <c r="D106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ตำบลเวียงตาล อำเภอห้างฉัตร จังหวัดลำปาง</v>
      </c>
      <c r="E106" s="74" t="s">
        <v>1922</v>
      </c>
      <c r="F106" s="74" t="s">
        <v>13</v>
      </c>
      <c r="G106" s="62">
        <v>2565</v>
      </c>
      <c r="H106" s="74" t="s">
        <v>167</v>
      </c>
      <c r="I106" s="74" t="s">
        <v>53</v>
      </c>
      <c r="J106" s="74" t="s">
        <v>70</v>
      </c>
      <c r="K106" s="74" t="s">
        <v>268</v>
      </c>
      <c r="L106" s="74" t="s">
        <v>36</v>
      </c>
      <c r="M106" s="74"/>
      <c r="N106" s="74" t="s">
        <v>178</v>
      </c>
      <c r="O106" s="74" t="s">
        <v>895</v>
      </c>
      <c r="P106" s="74" t="s">
        <v>1924</v>
      </c>
      <c r="Q106" s="5" t="e">
        <f>IF(LEN(O106=11),_xlfn.CONCAT(#REF!,"F",RIGHT(O106,2)),O106)</f>
        <v>#REF!</v>
      </c>
    </row>
    <row r="107" spans="1:41" x14ac:dyDescent="0.35">
      <c r="A107" s="74" t="s">
        <v>386</v>
      </c>
      <c r="B107" s="16" t="s">
        <v>178</v>
      </c>
      <c r="C107" s="16" t="s">
        <v>895</v>
      </c>
      <c r="D107" s="89" t="str">
        <f t="shared" si="2"/>
        <v>การแปรรูปสินค้าจากผ้าเบญจศรีศรีสะเกษ เพื่อเพิ่มูลค่าชุมชน</v>
      </c>
      <c r="E107" s="74" t="s">
        <v>387</v>
      </c>
      <c r="F107" s="74" t="s">
        <v>13</v>
      </c>
      <c r="G107" s="62">
        <v>2565</v>
      </c>
      <c r="H107" s="74" t="s">
        <v>336</v>
      </c>
      <c r="I107" s="74" t="s">
        <v>53</v>
      </c>
      <c r="J107" s="74" t="s">
        <v>110</v>
      </c>
      <c r="K107" s="74" t="s">
        <v>186</v>
      </c>
      <c r="L107" s="74" t="s">
        <v>36</v>
      </c>
      <c r="M107" s="74"/>
      <c r="N107" s="74" t="s">
        <v>178</v>
      </c>
      <c r="O107" s="74" t="s">
        <v>895</v>
      </c>
      <c r="P107" s="74" t="s">
        <v>1995</v>
      </c>
      <c r="Q107" s="5" t="e">
        <f>IF(LEN(O107=11),_xlfn.CONCAT(#REF!,"F",RIGHT(O107,2)),O107)</f>
        <v>#REF!</v>
      </c>
    </row>
    <row r="108" spans="1:41" x14ac:dyDescent="0.35">
      <c r="A108" s="74" t="s">
        <v>1997</v>
      </c>
      <c r="B108" s="16" t="s">
        <v>178</v>
      </c>
      <c r="C108" s="16" t="s">
        <v>895</v>
      </c>
      <c r="D108" s="89" t="str">
        <f t="shared" si="2"/>
        <v>ส่งเสริมความรักความสามัคคี พัฒนาคุณภาพชีวิต และยกระดับรายได้ให้กับคนในชุมชนฐานราก ตำบลเมืองปาน อำเภอเมืองปาน จังหวัดลำปาง</v>
      </c>
      <c r="E108" s="74" t="s">
        <v>1998</v>
      </c>
      <c r="F108" s="74" t="s">
        <v>13</v>
      </c>
      <c r="G108" s="62">
        <v>2565</v>
      </c>
      <c r="H108" s="74" t="s">
        <v>167</v>
      </c>
      <c r="I108" s="74" t="s">
        <v>53</v>
      </c>
      <c r="J108" s="74" t="s">
        <v>70</v>
      </c>
      <c r="K108" s="74" t="s">
        <v>268</v>
      </c>
      <c r="L108" s="74" t="s">
        <v>36</v>
      </c>
      <c r="M108" s="74"/>
      <c r="N108" s="74" t="s">
        <v>178</v>
      </c>
      <c r="O108" s="74" t="s">
        <v>895</v>
      </c>
      <c r="P108" s="74" t="s">
        <v>2000</v>
      </c>
      <c r="Q108" s="5" t="e">
        <f>IF(LEN(O108=11),_xlfn.CONCAT(#REF!,"F",RIGHT(O108,2)),O108)</f>
        <v>#REF!</v>
      </c>
    </row>
    <row r="109" spans="1:41" x14ac:dyDescent="0.35">
      <c r="A109" s="74" t="s">
        <v>2033</v>
      </c>
      <c r="B109" s="16" t="s">
        <v>178</v>
      </c>
      <c r="C109" s="16" t="s">
        <v>895</v>
      </c>
      <c r="D109" s="89" t="str">
        <f t="shared" si="2"/>
        <v>โครงการ การจัดนิทรรศการผลงานวิจัย สิ่งประดิษฐ์ และนวัตกรรม (Thailand Research Expo)</v>
      </c>
      <c r="E109" s="74" t="s">
        <v>2034</v>
      </c>
      <c r="F109" s="74" t="s">
        <v>13</v>
      </c>
      <c r="G109" s="62">
        <v>2565</v>
      </c>
      <c r="H109" s="74" t="s">
        <v>1419</v>
      </c>
      <c r="I109" s="74" t="s">
        <v>1419</v>
      </c>
      <c r="J109" s="74" t="s">
        <v>34</v>
      </c>
      <c r="K109" s="74" t="s">
        <v>2036</v>
      </c>
      <c r="L109" s="74" t="s">
        <v>36</v>
      </c>
      <c r="M109" s="74"/>
      <c r="N109" s="74" t="s">
        <v>178</v>
      </c>
      <c r="O109" s="74" t="s">
        <v>895</v>
      </c>
      <c r="P109" s="74" t="s">
        <v>2037</v>
      </c>
      <c r="Q109" s="5" t="e">
        <f>IF(LEN(O109=11),_xlfn.CONCAT(#REF!,"F",RIGHT(O109,2)),O109)</f>
        <v>#REF!</v>
      </c>
    </row>
    <row r="110" spans="1:41" x14ac:dyDescent="0.35">
      <c r="A110" s="74" t="s">
        <v>2130</v>
      </c>
      <c r="B110" s="16" t="s">
        <v>178</v>
      </c>
      <c r="C110" s="16" t="s">
        <v>895</v>
      </c>
      <c r="D110" s="89" t="str">
        <f t="shared" si="2"/>
        <v>โครงการเพิ่มศักยภาพการเรียนรู้ศาสตร์พระราชาสู่การพัฒนาที่ยั่งยืน</v>
      </c>
      <c r="E110" s="74" t="s">
        <v>2131</v>
      </c>
      <c r="F110" s="74" t="s">
        <v>13</v>
      </c>
      <c r="G110" s="62">
        <v>2565</v>
      </c>
      <c r="H110" s="74" t="s">
        <v>336</v>
      </c>
      <c r="I110" s="74" t="s">
        <v>1642</v>
      </c>
      <c r="J110" s="74" t="s">
        <v>110</v>
      </c>
      <c r="K110" s="74" t="s">
        <v>186</v>
      </c>
      <c r="L110" s="74" t="s">
        <v>36</v>
      </c>
      <c r="M110" s="74"/>
      <c r="N110" s="74" t="s">
        <v>178</v>
      </c>
      <c r="O110" s="74" t="s">
        <v>895</v>
      </c>
      <c r="P110" s="74" t="s">
        <v>2133</v>
      </c>
      <c r="Q110" s="5" t="e">
        <f>IF(LEN(O110=11),_xlfn.CONCAT(#REF!,"F",RIGHT(O110,2)),O110)</f>
        <v>#REF!</v>
      </c>
    </row>
    <row r="111" spans="1:41" x14ac:dyDescent="0.35">
      <c r="A111" s="74" t="s">
        <v>2172</v>
      </c>
      <c r="B111" s="16" t="s">
        <v>178</v>
      </c>
      <c r="C111" s="16" t="s">
        <v>895</v>
      </c>
      <c r="D111" s="89" t="str">
        <f t="shared" si="2"/>
        <v>โครงการพัฒนาเศรษฐกิจจากฐานการเกษตรบ้านวังแดงใต้ ตำบลเขาทราย อำเภอทับคล้อ   จังหวัดพิจิตร</v>
      </c>
      <c r="E111" s="74" t="s">
        <v>2173</v>
      </c>
      <c r="F111" s="74" t="s">
        <v>13</v>
      </c>
      <c r="G111" s="62">
        <v>2565</v>
      </c>
      <c r="H111" s="74" t="s">
        <v>167</v>
      </c>
      <c r="I111" s="74" t="s">
        <v>53</v>
      </c>
      <c r="J111" s="74" t="s">
        <v>120</v>
      </c>
      <c r="K111" s="74" t="s">
        <v>121</v>
      </c>
      <c r="L111" s="74" t="s">
        <v>36</v>
      </c>
      <c r="M111" s="74"/>
      <c r="N111" s="74" t="s">
        <v>178</v>
      </c>
      <c r="O111" s="74" t="s">
        <v>895</v>
      </c>
      <c r="P111" s="74" t="s">
        <v>2175</v>
      </c>
      <c r="Q111" s="5" t="e">
        <f>IF(LEN(O111=11),_xlfn.CONCAT(#REF!,"F",RIGHT(O111,2)),O111)</f>
        <v>#REF!</v>
      </c>
    </row>
    <row r="112" spans="1:41" x14ac:dyDescent="0.35">
      <c r="A112" s="74" t="s">
        <v>2182</v>
      </c>
      <c r="B112" s="16" t="s">
        <v>178</v>
      </c>
      <c r="C112" s="16" t="s">
        <v>895</v>
      </c>
      <c r="D112" s="89" t="str">
        <f t="shared" si="2"/>
        <v>โครงการส่งเสริมความรักความสามัคคี พัฒนาคุณภาพชีวิตและยกระดับรายได้ให้กับคน ในชุมชนฐานราก โดยการพัฒนามาตรฐานการผลิตขั้นต้นและพัฒนาผลิตภัณฑ์ข้าว กลุ่มนาแปลงใหญ่  หมู่ 3 ตำบลสามง่าม อำเภอสามง่าม จังหวัดพิจิตร</v>
      </c>
      <c r="E112" s="74" t="s">
        <v>2183</v>
      </c>
      <c r="F112" s="74" t="s">
        <v>13</v>
      </c>
      <c r="G112" s="62">
        <v>2565</v>
      </c>
      <c r="H112" s="74" t="s">
        <v>167</v>
      </c>
      <c r="I112" s="74" t="s">
        <v>53</v>
      </c>
      <c r="J112" s="74" t="s">
        <v>120</v>
      </c>
      <c r="K112" s="74" t="s">
        <v>121</v>
      </c>
      <c r="L112" s="74" t="s">
        <v>36</v>
      </c>
      <c r="M112" s="74"/>
      <c r="N112" s="74" t="s">
        <v>178</v>
      </c>
      <c r="O112" s="74" t="s">
        <v>895</v>
      </c>
      <c r="P112" s="74" t="s">
        <v>2185</v>
      </c>
      <c r="Q112" s="5" t="e">
        <f>IF(LEN(O112=11),_xlfn.CONCAT(#REF!,"F",RIGHT(O112,2)),O112)</f>
        <v>#REF!</v>
      </c>
    </row>
    <row r="113" spans="1:41" x14ac:dyDescent="0.35">
      <c r="A113" s="74" t="s">
        <v>2234</v>
      </c>
      <c r="B113" s="16" t="s">
        <v>178</v>
      </c>
      <c r="C113" s="16" t="s">
        <v>895</v>
      </c>
      <c r="D113" s="89" t="s">
        <v>2235</v>
      </c>
      <c r="E113" s="74" t="s">
        <v>2235</v>
      </c>
      <c r="F113" s="74" t="s">
        <v>13</v>
      </c>
      <c r="G113" s="62">
        <v>2565</v>
      </c>
      <c r="H113" s="74" t="s">
        <v>224</v>
      </c>
      <c r="I113" s="74" t="s">
        <v>53</v>
      </c>
      <c r="J113" s="74" t="s">
        <v>2237</v>
      </c>
      <c r="K113" s="74" t="s">
        <v>66</v>
      </c>
      <c r="L113" s="74" t="s">
        <v>67</v>
      </c>
      <c r="M113" s="74"/>
      <c r="N113" s="74" t="s">
        <v>178</v>
      </c>
      <c r="O113" s="74" t="s">
        <v>895</v>
      </c>
      <c r="P113" s="89" t="s">
        <v>2238</v>
      </c>
      <c r="Q113" s="5" t="e">
        <f>IF(LEN(O113=11),_xlfn.CONCAT(#REF!,"F",RIGHT(O113,2)),O113)</f>
        <v>#REF!</v>
      </c>
    </row>
    <row r="114" spans="1:41" x14ac:dyDescent="0.35">
      <c r="A114" s="74" t="s">
        <v>2240</v>
      </c>
      <c r="B114" s="16" t="s">
        <v>178</v>
      </c>
      <c r="C114" s="16" t="s">
        <v>895</v>
      </c>
      <c r="D114" s="89" t="str">
        <f>HYPERLINK(P114,E114)</f>
        <v>ส่งเสริมความรักความสามัคคี พัฒนาคุณภาพชีวิต และยกระดับรายได้ให้กับคนในชุมชนฐานราก ตำบลเสริมกลาง อำเภอเสริมงาม จังหวัดลำปาง</v>
      </c>
      <c r="E114" s="74" t="s">
        <v>2241</v>
      </c>
      <c r="F114" s="74" t="s">
        <v>13</v>
      </c>
      <c r="G114" s="62">
        <v>2565</v>
      </c>
      <c r="H114" s="74" t="s">
        <v>167</v>
      </c>
      <c r="I114" s="74" t="s">
        <v>53</v>
      </c>
      <c r="J114" s="74" t="s">
        <v>70</v>
      </c>
      <c r="K114" s="74" t="s">
        <v>268</v>
      </c>
      <c r="L114" s="74" t="s">
        <v>36</v>
      </c>
      <c r="M114" s="74"/>
      <c r="N114" s="74" t="s">
        <v>178</v>
      </c>
      <c r="O114" s="74" t="s">
        <v>895</v>
      </c>
      <c r="P114" s="74" t="s">
        <v>2243</v>
      </c>
      <c r="Q114" s="5" t="e">
        <f>IF(LEN(O114=11),_xlfn.CONCAT(#REF!,"F",RIGHT(O114,2)),O114)</f>
        <v>#REF!</v>
      </c>
    </row>
    <row r="115" spans="1:41" x14ac:dyDescent="0.35">
      <c r="A115" s="74" t="s">
        <v>3378</v>
      </c>
      <c r="B115" s="16" t="s">
        <v>178</v>
      </c>
      <c r="C115" s="16" t="s">
        <v>895</v>
      </c>
      <c r="D115" s="89" t="str">
        <f>HYPERLINK(P115,E115)</f>
        <v>ส่งเสริมพัฒนาคุณภาพชีวิตและเศรษฐกิจชุมชนฐานรากจังหวัดสกลนคร</v>
      </c>
      <c r="E115" s="74" t="s">
        <v>3379</v>
      </c>
      <c r="F115" s="74" t="s">
        <v>13</v>
      </c>
      <c r="G115" s="62">
        <v>2566</v>
      </c>
      <c r="H115" s="74" t="s">
        <v>185</v>
      </c>
      <c r="I115" s="74" t="s">
        <v>307</v>
      </c>
      <c r="J115" s="74" t="s">
        <v>3381</v>
      </c>
      <c r="K115" s="74" t="s">
        <v>66</v>
      </c>
      <c r="L115" s="74" t="s">
        <v>67</v>
      </c>
      <c r="M115" s="74"/>
      <c r="N115" s="74" t="s">
        <v>178</v>
      </c>
      <c r="O115" s="74" t="s">
        <v>895</v>
      </c>
      <c r="P115" s="74" t="s">
        <v>3382</v>
      </c>
      <c r="Q115" s="5" t="e">
        <f>IF(LEN(O115=11),_xlfn.CONCAT(#REF!,"F",RIGHT(O115,2)),O115)</f>
        <v>#REF!</v>
      </c>
    </row>
    <row r="116" spans="1:41" x14ac:dyDescent="0.35">
      <c r="A116" s="5" t="s">
        <v>146</v>
      </c>
      <c r="B116" s="45" t="s">
        <v>178</v>
      </c>
      <c r="C116" s="45" t="s">
        <v>1083</v>
      </c>
      <c r="D116" s="91" t="s">
        <v>147</v>
      </c>
      <c r="E116" s="5" t="s">
        <v>147</v>
      </c>
      <c r="F116" s="5" t="s">
        <v>13</v>
      </c>
      <c r="G116" s="6">
        <v>2563</v>
      </c>
      <c r="H116" s="5" t="s">
        <v>47</v>
      </c>
      <c r="I116" s="5" t="s">
        <v>23</v>
      </c>
      <c r="J116" s="5" t="s">
        <v>128</v>
      </c>
      <c r="K116" s="5" t="s">
        <v>145</v>
      </c>
      <c r="L116" s="5" t="s">
        <v>36</v>
      </c>
      <c r="N116" s="5" t="s">
        <v>178</v>
      </c>
      <c r="O116" s="5" t="s">
        <v>1083</v>
      </c>
      <c r="Q116" s="5" t="e">
        <f>IF(LEN(O116=11),_xlfn.CONCAT(#REF!,"F",RIGHT(O116,2)),O116)</f>
        <v>#REF!</v>
      </c>
      <c r="R116" s="5" t="s">
        <v>412</v>
      </c>
    </row>
    <row r="117" spans="1:41" x14ac:dyDescent="0.35">
      <c r="A117" s="5" t="s">
        <v>231</v>
      </c>
      <c r="B117" s="45" t="s">
        <v>178</v>
      </c>
      <c r="C117" s="45" t="s">
        <v>1083</v>
      </c>
      <c r="D117" s="91" t="s">
        <v>232</v>
      </c>
      <c r="E117" s="5" t="s">
        <v>232</v>
      </c>
      <c r="F117" s="5" t="s">
        <v>13</v>
      </c>
      <c r="G117" s="6">
        <v>2564</v>
      </c>
      <c r="H117" s="5" t="s">
        <v>233</v>
      </c>
      <c r="I117" s="5" t="s">
        <v>234</v>
      </c>
      <c r="J117" s="5" t="s">
        <v>235</v>
      </c>
      <c r="K117" s="5" t="s">
        <v>66</v>
      </c>
      <c r="L117" s="5" t="s">
        <v>67</v>
      </c>
      <c r="N117" s="5" t="s">
        <v>178</v>
      </c>
      <c r="O117" s="5" t="s">
        <v>1083</v>
      </c>
      <c r="P117" s="74"/>
      <c r="Q117" s="5" t="e">
        <f>IF(LEN(O117=11),_xlfn.CONCAT(#REF!,"F",RIGHT(O117,2)),O117)</f>
        <v>#REF!</v>
      </c>
      <c r="R117" s="5" t="s">
        <v>477</v>
      </c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</row>
    <row r="118" spans="1:41" x14ac:dyDescent="0.35">
      <c r="A118" s="5" t="s">
        <v>258</v>
      </c>
      <c r="B118" s="45" t="s">
        <v>178</v>
      </c>
      <c r="C118" s="45" t="s">
        <v>1083</v>
      </c>
      <c r="D118" s="91" t="s">
        <v>259</v>
      </c>
      <c r="E118" s="5" t="s">
        <v>259</v>
      </c>
      <c r="F118" s="5" t="s">
        <v>21</v>
      </c>
      <c r="G118" s="6">
        <v>2564</v>
      </c>
      <c r="H118" s="5" t="s">
        <v>181</v>
      </c>
      <c r="I118" s="5" t="s">
        <v>48</v>
      </c>
      <c r="J118" s="5" t="s">
        <v>34</v>
      </c>
      <c r="K118" s="5" t="s">
        <v>260</v>
      </c>
      <c r="L118" s="5" t="s">
        <v>36</v>
      </c>
      <c r="N118" s="5" t="s">
        <v>178</v>
      </c>
      <c r="O118" s="5" t="s">
        <v>1083</v>
      </c>
      <c r="P118" s="74"/>
      <c r="Q118" s="5" t="e">
        <f>IF(LEN(O118=11),_xlfn.CONCAT(#REF!,"F",RIGHT(O118,2)),O118)</f>
        <v>#REF!</v>
      </c>
      <c r="R118" s="5" t="s">
        <v>425</v>
      </c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</row>
    <row r="119" spans="1:41" x14ac:dyDescent="0.35">
      <c r="A119" s="5" t="s">
        <v>261</v>
      </c>
      <c r="B119" s="45" t="s">
        <v>178</v>
      </c>
      <c r="C119" s="45" t="s">
        <v>1083</v>
      </c>
      <c r="D119" s="91" t="s">
        <v>262</v>
      </c>
      <c r="E119" s="5" t="s">
        <v>262</v>
      </c>
      <c r="F119" s="5" t="s">
        <v>13</v>
      </c>
      <c r="G119" s="6">
        <v>2564</v>
      </c>
      <c r="H119" s="5" t="s">
        <v>181</v>
      </c>
      <c r="I119" s="5" t="s">
        <v>48</v>
      </c>
      <c r="J119" s="5" t="s">
        <v>263</v>
      </c>
      <c r="K119" s="5" t="s">
        <v>264</v>
      </c>
      <c r="L119" s="5" t="s">
        <v>85</v>
      </c>
      <c r="N119" s="5" t="s">
        <v>178</v>
      </c>
      <c r="O119" s="5" t="s">
        <v>1083</v>
      </c>
      <c r="P119" s="74"/>
      <c r="Q119" s="5" t="e">
        <f>IF(LEN(O119=11),_xlfn.CONCAT(#REF!,"F",RIGHT(O119,2)),O119)</f>
        <v>#REF!</v>
      </c>
      <c r="R119" s="5" t="s">
        <v>483</v>
      </c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</row>
    <row r="120" spans="1:41" x14ac:dyDescent="0.35">
      <c r="A120" s="5" t="s">
        <v>274</v>
      </c>
      <c r="B120" s="45" t="s">
        <v>178</v>
      </c>
      <c r="C120" s="45" t="s">
        <v>1083</v>
      </c>
      <c r="D120" s="91" t="s">
        <v>275</v>
      </c>
      <c r="E120" s="5" t="s">
        <v>275</v>
      </c>
      <c r="F120" s="5" t="s">
        <v>13</v>
      </c>
      <c r="G120" s="6">
        <v>2564</v>
      </c>
      <c r="H120" s="5" t="s">
        <v>181</v>
      </c>
      <c r="I120" s="5" t="s">
        <v>48</v>
      </c>
      <c r="J120" s="5" t="s">
        <v>276</v>
      </c>
      <c r="K120" s="5" t="s">
        <v>121</v>
      </c>
      <c r="L120" s="5" t="s">
        <v>36</v>
      </c>
      <c r="N120" s="5" t="s">
        <v>178</v>
      </c>
      <c r="O120" s="5" t="s">
        <v>1083</v>
      </c>
      <c r="P120" s="74"/>
      <c r="Q120" s="5" t="e">
        <f>IF(LEN(O120=11),_xlfn.CONCAT(#REF!,"F",RIGHT(O120,2)),O120)</f>
        <v>#REF!</v>
      </c>
      <c r="R120" s="5" t="s">
        <v>485</v>
      </c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</row>
    <row r="121" spans="1:41" x14ac:dyDescent="0.35">
      <c r="A121" s="5" t="s">
        <v>277</v>
      </c>
      <c r="B121" s="45" t="s">
        <v>178</v>
      </c>
      <c r="C121" s="45" t="s">
        <v>1083</v>
      </c>
      <c r="D121" s="91" t="s">
        <v>278</v>
      </c>
      <c r="E121" s="5" t="s">
        <v>278</v>
      </c>
      <c r="F121" s="5" t="s">
        <v>21</v>
      </c>
      <c r="G121" s="6">
        <v>2564</v>
      </c>
      <c r="H121" s="5" t="s">
        <v>181</v>
      </c>
      <c r="I121" s="5" t="s">
        <v>48</v>
      </c>
      <c r="J121" s="5" t="s">
        <v>276</v>
      </c>
      <c r="K121" s="5" t="s">
        <v>121</v>
      </c>
      <c r="L121" s="5" t="s">
        <v>36</v>
      </c>
      <c r="N121" s="5" t="s">
        <v>178</v>
      </c>
      <c r="O121" s="5" t="s">
        <v>1083</v>
      </c>
      <c r="P121" s="74"/>
      <c r="Q121" s="5" t="e">
        <f>IF(LEN(O121=11),_xlfn.CONCAT(#REF!,"F",RIGHT(O121,2)),O121)</f>
        <v>#REF!</v>
      </c>
      <c r="R121" s="5" t="s">
        <v>486</v>
      </c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</row>
    <row r="122" spans="1:41" x14ac:dyDescent="0.35">
      <c r="A122" s="5" t="s">
        <v>300</v>
      </c>
      <c r="B122" s="45" t="s">
        <v>178</v>
      </c>
      <c r="C122" s="45" t="s">
        <v>1083</v>
      </c>
      <c r="D122" s="91" t="s">
        <v>301</v>
      </c>
      <c r="E122" s="5" t="s">
        <v>301</v>
      </c>
      <c r="F122" s="5" t="s">
        <v>13</v>
      </c>
      <c r="G122" s="6">
        <v>2564</v>
      </c>
      <c r="H122" s="5" t="s">
        <v>234</v>
      </c>
      <c r="I122" s="5" t="s">
        <v>48</v>
      </c>
      <c r="J122" s="5" t="s">
        <v>302</v>
      </c>
      <c r="K122" s="5" t="s">
        <v>125</v>
      </c>
      <c r="L122" s="5" t="s">
        <v>67</v>
      </c>
      <c r="N122" s="5" t="s">
        <v>178</v>
      </c>
      <c r="O122" s="5" t="s">
        <v>1083</v>
      </c>
      <c r="P122" s="74"/>
      <c r="Q122" s="5" t="e">
        <f>IF(LEN(O122=11),_xlfn.CONCAT(#REF!,"F",RIGHT(O122,2)),O122)</f>
        <v>#REF!</v>
      </c>
      <c r="R122" s="5" t="s">
        <v>498</v>
      </c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</row>
    <row r="123" spans="1:41" x14ac:dyDescent="0.35">
      <c r="A123" s="5" t="s">
        <v>345</v>
      </c>
      <c r="B123" s="45" t="s">
        <v>178</v>
      </c>
      <c r="C123" s="45" t="s">
        <v>1083</v>
      </c>
      <c r="D123" s="91" t="s">
        <v>346</v>
      </c>
      <c r="E123" s="5" t="s">
        <v>346</v>
      </c>
      <c r="F123" s="5" t="s">
        <v>13</v>
      </c>
      <c r="G123" s="6">
        <v>2564</v>
      </c>
      <c r="H123" s="5" t="s">
        <v>181</v>
      </c>
      <c r="I123" s="5" t="s">
        <v>48</v>
      </c>
      <c r="J123" s="5" t="s">
        <v>110</v>
      </c>
      <c r="K123" s="5" t="s">
        <v>347</v>
      </c>
      <c r="L123" s="5" t="s">
        <v>36</v>
      </c>
      <c r="N123" s="5" t="s">
        <v>178</v>
      </c>
      <c r="O123" s="5" t="s">
        <v>1083</v>
      </c>
      <c r="P123" s="74"/>
      <c r="Q123" s="5" t="e">
        <f>IF(LEN(O123=11),_xlfn.CONCAT(#REF!,"F",RIGHT(O123,2)),O123)</f>
        <v>#REF!</v>
      </c>
      <c r="R123" s="5" t="s">
        <v>435</v>
      </c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</row>
    <row r="124" spans="1:41" x14ac:dyDescent="0.35">
      <c r="A124" s="5" t="s">
        <v>353</v>
      </c>
      <c r="B124" s="45" t="s">
        <v>178</v>
      </c>
      <c r="C124" s="45" t="s">
        <v>1083</v>
      </c>
      <c r="D124" s="91" t="s">
        <v>354</v>
      </c>
      <c r="E124" s="5" t="s">
        <v>354</v>
      </c>
      <c r="F124" s="5" t="s">
        <v>13</v>
      </c>
      <c r="G124" s="6">
        <v>2564</v>
      </c>
      <c r="H124" s="5" t="s">
        <v>181</v>
      </c>
      <c r="I124" s="5" t="s">
        <v>48</v>
      </c>
      <c r="K124" s="5" t="s">
        <v>355</v>
      </c>
      <c r="L124" s="5" t="s">
        <v>356</v>
      </c>
      <c r="N124" s="5" t="s">
        <v>178</v>
      </c>
      <c r="O124" s="5" t="s">
        <v>1083</v>
      </c>
      <c r="P124" s="74"/>
      <c r="Q124" s="5" t="e">
        <f>IF(LEN(O124=11),_xlfn.CONCAT(#REF!,"F",RIGHT(O124,2)),O124)</f>
        <v>#REF!</v>
      </c>
      <c r="R124" s="5" t="s">
        <v>513</v>
      </c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0" t="s">
        <v>857</v>
      </c>
      <c r="AO124" s="74"/>
    </row>
    <row r="125" spans="1:41" x14ac:dyDescent="0.35">
      <c r="A125" s="74" t="s">
        <v>345</v>
      </c>
      <c r="B125" s="46" t="s">
        <v>178</v>
      </c>
      <c r="C125" s="46" t="s">
        <v>1083</v>
      </c>
      <c r="D125" s="89" t="str">
        <f t="shared" ref="D125:D131" si="3">HYPERLINK(P125,E125)</f>
        <v>การพัฒนาระบบฐานข้อมูลตำบลในจังหวัด</v>
      </c>
      <c r="E125" s="74" t="s">
        <v>346</v>
      </c>
      <c r="F125" s="74" t="s">
        <v>13</v>
      </c>
      <c r="G125" s="62">
        <v>2565</v>
      </c>
      <c r="H125" s="74" t="s">
        <v>181</v>
      </c>
      <c r="I125" s="74" t="s">
        <v>48</v>
      </c>
      <c r="J125" s="74" t="s">
        <v>110</v>
      </c>
      <c r="K125" s="74" t="s">
        <v>347</v>
      </c>
      <c r="L125" s="74" t="s">
        <v>36</v>
      </c>
      <c r="M125" s="74"/>
      <c r="N125" s="74" t="s">
        <v>178</v>
      </c>
      <c r="O125" s="74" t="s">
        <v>1083</v>
      </c>
      <c r="P125" s="74" t="s">
        <v>1084</v>
      </c>
      <c r="Q125" s="5" t="e">
        <f>IF(LEN(O125=11),_xlfn.CONCAT(#REF!,"F",RIGHT(O125,2)),O125)</f>
        <v>#REF!</v>
      </c>
    </row>
    <row r="126" spans="1:41" x14ac:dyDescent="0.35">
      <c r="A126" s="74" t="s">
        <v>1194</v>
      </c>
      <c r="B126" s="46" t="s">
        <v>178</v>
      </c>
      <c r="C126" s="46" t="s">
        <v>1083</v>
      </c>
      <c r="D126" s="89" t="str">
        <f t="shared" si="3"/>
        <v>โครงการพัฒนาชุมชนหมู่บ้านต้นแบบคณะบริหารศาสตร์</v>
      </c>
      <c r="E126" s="74" t="s">
        <v>1195</v>
      </c>
      <c r="F126" s="74" t="s">
        <v>21</v>
      </c>
      <c r="G126" s="62">
        <v>2565</v>
      </c>
      <c r="H126" s="74" t="s">
        <v>946</v>
      </c>
      <c r="I126" s="74" t="s">
        <v>946</v>
      </c>
      <c r="J126" s="74" t="s">
        <v>947</v>
      </c>
      <c r="K126" s="74" t="s">
        <v>260</v>
      </c>
      <c r="L126" s="74" t="s">
        <v>36</v>
      </c>
      <c r="M126" s="74"/>
      <c r="N126" s="74" t="s">
        <v>178</v>
      </c>
      <c r="O126" s="74" t="s">
        <v>1083</v>
      </c>
      <c r="P126" s="74" t="s">
        <v>1197</v>
      </c>
      <c r="Q126" s="5" t="e">
        <f>IF(LEN(O126=11),_xlfn.CONCAT(#REF!,"F",RIGHT(O126,2)),O126)</f>
        <v>#REF!</v>
      </c>
    </row>
    <row r="127" spans="1:41" x14ac:dyDescent="0.35">
      <c r="A127" s="74" t="s">
        <v>353</v>
      </c>
      <c r="B127" s="46" t="s">
        <v>178</v>
      </c>
      <c r="C127" s="46" t="s">
        <v>1083</v>
      </c>
      <c r="D127" s="89" t="str">
        <f t="shared" si="3"/>
        <v>โครงการพัฒนาและส่งเสริมการท่องเที่ยวชุมชนให้มีความเข้มแข็งและสอดคล้องกับศักยภาพของพื้นที่</v>
      </c>
      <c r="E127" s="74" t="s">
        <v>354</v>
      </c>
      <c r="F127" s="74" t="s">
        <v>13</v>
      </c>
      <c r="G127" s="62">
        <v>2565</v>
      </c>
      <c r="H127" s="74" t="s">
        <v>181</v>
      </c>
      <c r="I127" s="74" t="s">
        <v>48</v>
      </c>
      <c r="J127" s="74"/>
      <c r="K127" s="74" t="s">
        <v>355</v>
      </c>
      <c r="L127" s="74" t="s">
        <v>356</v>
      </c>
      <c r="M127" s="74"/>
      <c r="N127" s="74" t="s">
        <v>178</v>
      </c>
      <c r="O127" s="74" t="s">
        <v>1083</v>
      </c>
      <c r="P127" s="74" t="s">
        <v>1291</v>
      </c>
      <c r="Q127" s="5" t="e">
        <f>IF(LEN(O127=11),_xlfn.CONCAT(#REF!,"F",RIGHT(O127,2)),O127)</f>
        <v>#REF!</v>
      </c>
    </row>
    <row r="128" spans="1:41" x14ac:dyDescent="0.35">
      <c r="A128" s="74" t="s">
        <v>360</v>
      </c>
      <c r="B128" s="46" t="s">
        <v>178</v>
      </c>
      <c r="C128" s="46" t="s">
        <v>1083</v>
      </c>
      <c r="D128" s="89" t="str">
        <f t="shared" si="3"/>
        <v>โครงการพัฒนาคุณภาพชีวิตและยกระดับรายได้ให้กับคนในชุมชนฐานราก</v>
      </c>
      <c r="E128" s="74" t="s">
        <v>147</v>
      </c>
      <c r="F128" s="74" t="s">
        <v>13</v>
      </c>
      <c r="G128" s="62">
        <v>2565</v>
      </c>
      <c r="H128" s="74" t="s">
        <v>167</v>
      </c>
      <c r="I128" s="74" t="s">
        <v>53</v>
      </c>
      <c r="J128" s="74" t="s">
        <v>70</v>
      </c>
      <c r="K128" s="74" t="s">
        <v>221</v>
      </c>
      <c r="L128" s="74" t="s">
        <v>36</v>
      </c>
      <c r="M128" s="74"/>
      <c r="N128" s="74" t="s">
        <v>178</v>
      </c>
      <c r="O128" s="74" t="s">
        <v>1083</v>
      </c>
      <c r="P128" s="74" t="s">
        <v>1460</v>
      </c>
      <c r="Q128" s="5" t="e">
        <f>IF(LEN(O128=11),_xlfn.CONCAT(#REF!,"F",RIGHT(O128,2)),O128)</f>
        <v>#REF!</v>
      </c>
    </row>
    <row r="129" spans="1:41" x14ac:dyDescent="0.35">
      <c r="A129" s="74" t="s">
        <v>372</v>
      </c>
      <c r="B129" s="46" t="s">
        <v>178</v>
      </c>
      <c r="C129" s="46" t="s">
        <v>1083</v>
      </c>
      <c r="D129" s="89" t="str">
        <f t="shared" si="3"/>
        <v>โครงการด้านเศรษฐกิจฐานรากเพื่อเป้าหมาย SDGs</v>
      </c>
      <c r="E129" s="74" t="s">
        <v>373</v>
      </c>
      <c r="F129" s="74" t="s">
        <v>21</v>
      </c>
      <c r="G129" s="62">
        <v>2565</v>
      </c>
      <c r="H129" s="74" t="s">
        <v>167</v>
      </c>
      <c r="I129" s="74" t="s">
        <v>53</v>
      </c>
      <c r="J129" s="74" t="s">
        <v>374</v>
      </c>
      <c r="K129" s="74" t="s">
        <v>177</v>
      </c>
      <c r="L129" s="74" t="s">
        <v>36</v>
      </c>
      <c r="M129" s="74"/>
      <c r="N129" s="74" t="s">
        <v>178</v>
      </c>
      <c r="O129" s="74" t="s">
        <v>1083</v>
      </c>
      <c r="P129" s="74" t="s">
        <v>1784</v>
      </c>
      <c r="Q129" s="5" t="e">
        <f>IF(LEN(O129=11),_xlfn.CONCAT(#REF!,"F",RIGHT(O129,2)),O129)</f>
        <v>#REF!</v>
      </c>
    </row>
    <row r="130" spans="1:41" x14ac:dyDescent="0.35">
      <c r="A130" s="74" t="s">
        <v>2177</v>
      </c>
      <c r="B130" s="46" t="s">
        <v>178</v>
      </c>
      <c r="C130" s="46" t="s">
        <v>1083</v>
      </c>
      <c r="D130" s="89" t="str">
        <f t="shared" si="3"/>
        <v>ส่งเสริมความรัก ความสามัคคี พัฒนาคุณภาพชีวิตและยกระดับรายได้ให้กับคนในชุมชนฐานราก  หมู่ 7 ตำบลบ้านโสก อำเภอหล่มสัก  จังหวัดเพชรบูรณ์</v>
      </c>
      <c r="E130" s="74" t="s">
        <v>2178</v>
      </c>
      <c r="F130" s="74" t="s">
        <v>13</v>
      </c>
      <c r="G130" s="62">
        <v>2565</v>
      </c>
      <c r="H130" s="74" t="s">
        <v>167</v>
      </c>
      <c r="I130" s="74" t="s">
        <v>53</v>
      </c>
      <c r="J130" s="74" t="s">
        <v>120</v>
      </c>
      <c r="K130" s="74" t="s">
        <v>121</v>
      </c>
      <c r="L130" s="74" t="s">
        <v>36</v>
      </c>
      <c r="M130" s="74"/>
      <c r="N130" s="74" t="s">
        <v>178</v>
      </c>
      <c r="O130" s="74" t="s">
        <v>1083</v>
      </c>
      <c r="P130" s="74" t="s">
        <v>2180</v>
      </c>
      <c r="Q130" s="5" t="e">
        <f>IF(LEN(O130=11),_xlfn.CONCAT(#REF!,"F",RIGHT(O130,2)),O130)</f>
        <v>#REF!</v>
      </c>
    </row>
    <row r="131" spans="1:41" x14ac:dyDescent="0.35">
      <c r="A131" s="74" t="s">
        <v>313</v>
      </c>
      <c r="B131" s="46" t="s">
        <v>178</v>
      </c>
      <c r="C131" s="46" t="s">
        <v>1083</v>
      </c>
      <c r="D131" s="89" t="str">
        <f t="shared" si="3"/>
        <v>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</v>
      </c>
      <c r="E131" s="74" t="s">
        <v>314</v>
      </c>
      <c r="F131" s="74" t="s">
        <v>13</v>
      </c>
      <c r="G131" s="62">
        <v>2566</v>
      </c>
      <c r="H131" s="74" t="s">
        <v>185</v>
      </c>
      <c r="I131" s="74" t="s">
        <v>307</v>
      </c>
      <c r="J131" s="74" t="s">
        <v>128</v>
      </c>
      <c r="K131" s="74" t="s">
        <v>315</v>
      </c>
      <c r="L131" s="74" t="s">
        <v>36</v>
      </c>
      <c r="M131" s="74" t="s">
        <v>310</v>
      </c>
      <c r="N131" s="74" t="s">
        <v>178</v>
      </c>
      <c r="O131" s="74" t="s">
        <v>1083</v>
      </c>
      <c r="P131" s="74" t="s">
        <v>3047</v>
      </c>
      <c r="Q131" s="5" t="e">
        <f>IF(LEN(O131=11),_xlfn.CONCAT(#REF!,"F",RIGHT(O131,2)),O131)</f>
        <v>#REF!</v>
      </c>
    </row>
    <row r="132" spans="1:41" x14ac:dyDescent="0.35">
      <c r="A132" s="5" t="s">
        <v>272</v>
      </c>
      <c r="B132" s="94" t="s">
        <v>178</v>
      </c>
      <c r="C132" s="94" t="s">
        <v>2190</v>
      </c>
      <c r="D132" s="91" t="s">
        <v>273</v>
      </c>
      <c r="E132" s="5" t="s">
        <v>273</v>
      </c>
      <c r="F132" s="5" t="s">
        <v>13</v>
      </c>
      <c r="G132" s="6">
        <v>2564</v>
      </c>
      <c r="H132" s="5" t="s">
        <v>181</v>
      </c>
      <c r="I132" s="5" t="s">
        <v>48</v>
      </c>
      <c r="J132" s="5" t="s">
        <v>70</v>
      </c>
      <c r="K132" s="5" t="s">
        <v>71</v>
      </c>
      <c r="L132" s="5" t="s">
        <v>36</v>
      </c>
      <c r="N132" s="5" t="s">
        <v>178</v>
      </c>
      <c r="O132" s="5" t="s">
        <v>2190</v>
      </c>
      <c r="P132" s="74"/>
      <c r="Q132" s="5" t="e">
        <f>IF(LEN(O132=11),_xlfn.CONCAT(#REF!,"F",RIGHT(O132,2)),O132)</f>
        <v>#REF!</v>
      </c>
      <c r="R132" s="5" t="s">
        <v>428</v>
      </c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</row>
    <row r="133" spans="1:41" x14ac:dyDescent="0.35">
      <c r="A133" s="74" t="s">
        <v>2187</v>
      </c>
      <c r="B133" s="47" t="s">
        <v>178</v>
      </c>
      <c r="C133" s="47" t="s">
        <v>2190</v>
      </c>
      <c r="D133" s="89" t="str">
        <f>HYPERLINK(P133,E133)</f>
        <v>โครงการยกระดับมาตรฐานผลิตภัณฑ์น้ำปลาพื้นเมืองกลุ่มแม่บ้านรวมใจ</v>
      </c>
      <c r="E133" s="74" t="s">
        <v>2188</v>
      </c>
      <c r="F133" s="74" t="s">
        <v>13</v>
      </c>
      <c r="G133" s="62">
        <v>2565</v>
      </c>
      <c r="H133" s="74" t="s">
        <v>167</v>
      </c>
      <c r="I133" s="74" t="s">
        <v>53</v>
      </c>
      <c r="J133" s="74" t="s">
        <v>120</v>
      </c>
      <c r="K133" s="74" t="s">
        <v>121</v>
      </c>
      <c r="L133" s="74" t="s">
        <v>36</v>
      </c>
      <c r="M133" s="74"/>
      <c r="N133" s="74" t="s">
        <v>178</v>
      </c>
      <c r="O133" s="74" t="s">
        <v>2190</v>
      </c>
      <c r="P133" s="74" t="s">
        <v>2191</v>
      </c>
      <c r="Q133" s="5" t="e">
        <f>IF(LEN(O133=11),_xlfn.CONCAT(#REF!,"F",RIGHT(O133,2)),O133)</f>
        <v>#REF!</v>
      </c>
    </row>
    <row r="134" spans="1:41" x14ac:dyDescent="0.35">
      <c r="A134" s="74" t="s">
        <v>318</v>
      </c>
      <c r="B134" s="47" t="s">
        <v>178</v>
      </c>
      <c r="C134" s="47" t="s">
        <v>2190</v>
      </c>
      <c r="D134" s="89" t="str">
        <f>HYPERLINK(P134,E134)</f>
        <v>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</v>
      </c>
      <c r="E134" s="74" t="s">
        <v>319</v>
      </c>
      <c r="F134" s="74" t="s">
        <v>13</v>
      </c>
      <c r="G134" s="62">
        <v>2566</v>
      </c>
      <c r="H134" s="74" t="s">
        <v>185</v>
      </c>
      <c r="I134" s="74" t="s">
        <v>307</v>
      </c>
      <c r="J134" s="74" t="s">
        <v>34</v>
      </c>
      <c r="K134" s="74" t="s">
        <v>320</v>
      </c>
      <c r="L134" s="74" t="s">
        <v>36</v>
      </c>
      <c r="M134" s="74" t="s">
        <v>310</v>
      </c>
      <c r="N134" s="74" t="s">
        <v>178</v>
      </c>
      <c r="O134" s="74" t="s">
        <v>2190</v>
      </c>
      <c r="P134" s="74" t="s">
        <v>3111</v>
      </c>
      <c r="Q134" s="5" t="e">
        <f>IF(LEN(O134=11),_xlfn.CONCAT(#REF!,"F",RIGHT(O134,2)),O134)</f>
        <v>#REF!</v>
      </c>
    </row>
    <row r="135" spans="1:41" x14ac:dyDescent="0.35">
      <c r="A135" s="5" t="s">
        <v>11</v>
      </c>
      <c r="B135" s="23" t="s">
        <v>168</v>
      </c>
      <c r="C135" s="23" t="s">
        <v>3396</v>
      </c>
      <c r="D135" s="91" t="s">
        <v>12</v>
      </c>
      <c r="E135" s="5" t="s">
        <v>12</v>
      </c>
      <c r="F135" s="5" t="s">
        <v>13</v>
      </c>
      <c r="G135" s="6">
        <v>2562</v>
      </c>
      <c r="H135" s="5" t="s">
        <v>14</v>
      </c>
      <c r="I135" s="5" t="s">
        <v>15</v>
      </c>
      <c r="J135" s="5" t="s">
        <v>16</v>
      </c>
      <c r="K135" s="5" t="s">
        <v>17</v>
      </c>
      <c r="L135" s="5" t="s">
        <v>18</v>
      </c>
      <c r="N135" s="5" t="s">
        <v>168</v>
      </c>
      <c r="O135" s="5" t="s">
        <v>3396</v>
      </c>
      <c r="Q135" s="5" t="e">
        <f>IF(LEN(O135=11),_xlfn.CONCAT(#REF!,"F",RIGHT(O135,2)),O135)</f>
        <v>#REF!</v>
      </c>
      <c r="R135" s="5" t="s">
        <v>397</v>
      </c>
    </row>
    <row r="136" spans="1:41" x14ac:dyDescent="0.35">
      <c r="A136" s="5" t="s">
        <v>45</v>
      </c>
      <c r="B136" s="23" t="s">
        <v>168</v>
      </c>
      <c r="C136" s="23" t="s">
        <v>3396</v>
      </c>
      <c r="D136" s="91" t="s">
        <v>46</v>
      </c>
      <c r="E136" s="5" t="s">
        <v>46</v>
      </c>
      <c r="F136" s="5" t="s">
        <v>13</v>
      </c>
      <c r="G136" s="6">
        <v>2563</v>
      </c>
      <c r="H136" s="5" t="s">
        <v>47</v>
      </c>
      <c r="I136" s="5" t="s">
        <v>48</v>
      </c>
      <c r="J136" s="5" t="s">
        <v>49</v>
      </c>
      <c r="K136" s="5" t="s">
        <v>50</v>
      </c>
      <c r="L136" s="5" t="s">
        <v>18</v>
      </c>
      <c r="N136" s="5" t="s">
        <v>168</v>
      </c>
      <c r="O136" s="5" t="s">
        <v>3396</v>
      </c>
      <c r="Q136" s="5" t="e">
        <f>IF(LEN(O136=11),_xlfn.CONCAT(#REF!,"F",RIGHT(O136,2)),O136)</f>
        <v>#REF!</v>
      </c>
      <c r="R136" s="5" t="s">
        <v>448</v>
      </c>
    </row>
    <row r="137" spans="1:41" x14ac:dyDescent="0.35">
      <c r="A137" s="5" t="s">
        <v>72</v>
      </c>
      <c r="B137" s="23" t="s">
        <v>168</v>
      </c>
      <c r="C137" s="23" t="s">
        <v>3396</v>
      </c>
      <c r="D137" s="91" t="s">
        <v>73</v>
      </c>
      <c r="E137" s="5" t="s">
        <v>73</v>
      </c>
      <c r="F137" s="5" t="s">
        <v>13</v>
      </c>
      <c r="G137" s="6">
        <v>2563</v>
      </c>
      <c r="H137" s="5" t="s">
        <v>47</v>
      </c>
      <c r="I137" s="5" t="s">
        <v>23</v>
      </c>
      <c r="J137" s="5" t="s">
        <v>16</v>
      </c>
      <c r="K137" s="5" t="s">
        <v>17</v>
      </c>
      <c r="L137" s="5" t="s">
        <v>18</v>
      </c>
      <c r="N137" s="5" t="s">
        <v>168</v>
      </c>
      <c r="O137" s="5" t="s">
        <v>3396</v>
      </c>
      <c r="Q137" s="5" t="e">
        <f>IF(LEN(O137=11),_xlfn.CONCAT(#REF!,"F",RIGHT(O137,2)),O137)</f>
        <v>#REF!</v>
      </c>
      <c r="R137" s="5" t="s">
        <v>452</v>
      </c>
    </row>
    <row r="138" spans="1:41" x14ac:dyDescent="0.35">
      <c r="A138" s="5" t="s">
        <v>108</v>
      </c>
      <c r="B138" s="23" t="s">
        <v>168</v>
      </c>
      <c r="C138" s="23" t="s">
        <v>3396</v>
      </c>
      <c r="D138" s="91" t="s">
        <v>109</v>
      </c>
      <c r="E138" s="5" t="s">
        <v>109</v>
      </c>
      <c r="F138" s="5" t="s">
        <v>21</v>
      </c>
      <c r="G138" s="6">
        <v>2563</v>
      </c>
      <c r="H138" s="5" t="s">
        <v>47</v>
      </c>
      <c r="I138" s="5" t="s">
        <v>23</v>
      </c>
      <c r="J138" s="5" t="s">
        <v>110</v>
      </c>
      <c r="K138" s="5" t="s">
        <v>111</v>
      </c>
      <c r="L138" s="5" t="s">
        <v>36</v>
      </c>
      <c r="N138" s="5" t="s">
        <v>168</v>
      </c>
      <c r="O138" s="5" t="s">
        <v>3396</v>
      </c>
      <c r="Q138" s="5" t="e">
        <f>IF(LEN(O138=11),_xlfn.CONCAT(#REF!,"F",RIGHT(O138,2)),O138)</f>
        <v>#REF!</v>
      </c>
      <c r="R138" s="5" t="s">
        <v>455</v>
      </c>
    </row>
    <row r="139" spans="1:41" x14ac:dyDescent="0.35">
      <c r="A139" s="5" t="s">
        <v>139</v>
      </c>
      <c r="B139" s="23" t="s">
        <v>168</v>
      </c>
      <c r="C139" s="23" t="s">
        <v>3396</v>
      </c>
      <c r="D139" s="91" t="s">
        <v>140</v>
      </c>
      <c r="E139" s="5" t="s">
        <v>140</v>
      </c>
      <c r="F139" s="5" t="s">
        <v>21</v>
      </c>
      <c r="G139" s="6">
        <v>2563</v>
      </c>
      <c r="H139" s="5" t="s">
        <v>47</v>
      </c>
      <c r="I139" s="5" t="s">
        <v>23</v>
      </c>
      <c r="J139" s="5" t="s">
        <v>120</v>
      </c>
      <c r="K139" s="5" t="s">
        <v>121</v>
      </c>
      <c r="L139" s="5" t="s">
        <v>36</v>
      </c>
      <c r="N139" s="5" t="s">
        <v>168</v>
      </c>
      <c r="O139" s="5" t="s">
        <v>3396</v>
      </c>
      <c r="Q139" s="5" t="e">
        <f>IF(LEN(O139=11),_xlfn.CONCAT(#REF!,"F",RIGHT(O139,2)),O139)</f>
        <v>#REF!</v>
      </c>
      <c r="R139" s="5" t="s">
        <v>462</v>
      </c>
    </row>
    <row r="140" spans="1:41" x14ac:dyDescent="0.35">
      <c r="A140" s="5" t="s">
        <v>222</v>
      </c>
      <c r="B140" s="23" t="s">
        <v>168</v>
      </c>
      <c r="C140" s="23" t="s">
        <v>3396</v>
      </c>
      <c r="D140" s="91" t="s">
        <v>223</v>
      </c>
      <c r="E140" s="5" t="s">
        <v>223</v>
      </c>
      <c r="F140" s="5" t="s">
        <v>13</v>
      </c>
      <c r="G140" s="6">
        <v>2564</v>
      </c>
      <c r="H140" s="5" t="s">
        <v>181</v>
      </c>
      <c r="I140" s="5" t="s">
        <v>224</v>
      </c>
      <c r="J140" s="5" t="s">
        <v>225</v>
      </c>
      <c r="K140" s="5" t="s">
        <v>136</v>
      </c>
      <c r="L140" s="5" t="s">
        <v>29</v>
      </c>
      <c r="N140" s="5" t="s">
        <v>168</v>
      </c>
      <c r="O140" s="5" t="s">
        <v>3396</v>
      </c>
      <c r="P140" s="74"/>
      <c r="Q140" s="5" t="e">
        <f>IF(LEN(O140=11),_xlfn.CONCAT(#REF!,"F",RIGHT(O140,2)),O140)</f>
        <v>#REF!</v>
      </c>
      <c r="R140" s="5" t="s">
        <v>419</v>
      </c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</row>
    <row r="141" spans="1:41" x14ac:dyDescent="0.35">
      <c r="A141" s="5" t="s">
        <v>303</v>
      </c>
      <c r="B141" s="23" t="s">
        <v>168</v>
      </c>
      <c r="C141" s="23" t="s">
        <v>3396</v>
      </c>
      <c r="D141" s="91" t="s">
        <v>392</v>
      </c>
      <c r="E141" s="5" t="s">
        <v>304</v>
      </c>
      <c r="F141" s="5" t="s">
        <v>13</v>
      </c>
      <c r="G141" s="6">
        <v>2564</v>
      </c>
      <c r="H141" s="5" t="s">
        <v>181</v>
      </c>
      <c r="I141" s="5" t="s">
        <v>48</v>
      </c>
      <c r="J141" s="5" t="s">
        <v>302</v>
      </c>
      <c r="K141" s="5" t="s">
        <v>125</v>
      </c>
      <c r="L141" s="5" t="s">
        <v>67</v>
      </c>
      <c r="N141" s="5" t="s">
        <v>168</v>
      </c>
      <c r="O141" s="5" t="s">
        <v>3396</v>
      </c>
      <c r="P141" s="74"/>
      <c r="Q141" s="5" t="e">
        <f>IF(LEN(O141=11),_xlfn.CONCAT(#REF!,"F",RIGHT(O141,2)),O141)</f>
        <v>#REF!</v>
      </c>
      <c r="R141" s="5" t="s">
        <v>499</v>
      </c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</row>
    <row r="142" spans="1:41" x14ac:dyDescent="0.35">
      <c r="A142" s="5" t="s">
        <v>32</v>
      </c>
      <c r="B142" s="49" t="s">
        <v>168</v>
      </c>
      <c r="C142" s="49" t="s">
        <v>934</v>
      </c>
      <c r="D142" s="91" t="s">
        <v>33</v>
      </c>
      <c r="E142" s="5" t="s">
        <v>33</v>
      </c>
      <c r="F142" s="5" t="s">
        <v>13</v>
      </c>
      <c r="G142" s="6">
        <v>2562</v>
      </c>
      <c r="H142" s="5" t="s">
        <v>14</v>
      </c>
      <c r="I142" s="5" t="s">
        <v>15</v>
      </c>
      <c r="J142" s="5" t="s">
        <v>34</v>
      </c>
      <c r="K142" s="5" t="s">
        <v>35</v>
      </c>
      <c r="L142" s="5" t="s">
        <v>36</v>
      </c>
      <c r="N142" s="5" t="s">
        <v>168</v>
      </c>
      <c r="O142" s="5" t="s">
        <v>934</v>
      </c>
      <c r="Q142" s="5" t="e">
        <f>IF(LEN(O142=11),_xlfn.CONCAT(#REF!,"F",RIGHT(O142,2)),O142)</f>
        <v>#REF!</v>
      </c>
      <c r="R142" s="5" t="s">
        <v>445</v>
      </c>
    </row>
    <row r="143" spans="1:41" x14ac:dyDescent="0.35">
      <c r="A143" s="5" t="s">
        <v>54</v>
      </c>
      <c r="B143" s="49" t="s">
        <v>168</v>
      </c>
      <c r="C143" s="49" t="s">
        <v>934</v>
      </c>
      <c r="D143" s="91" t="s">
        <v>55</v>
      </c>
      <c r="E143" s="5" t="s">
        <v>55</v>
      </c>
      <c r="F143" s="5" t="s">
        <v>13</v>
      </c>
      <c r="G143" s="6">
        <v>2563</v>
      </c>
      <c r="H143" s="5" t="s">
        <v>47</v>
      </c>
      <c r="I143" s="5" t="s">
        <v>53</v>
      </c>
      <c r="J143" s="5" t="s">
        <v>49</v>
      </c>
      <c r="K143" s="5" t="s">
        <v>50</v>
      </c>
      <c r="L143" s="5" t="s">
        <v>18</v>
      </c>
      <c r="N143" s="5" t="s">
        <v>168</v>
      </c>
      <c r="O143" s="5" t="s">
        <v>934</v>
      </c>
      <c r="Q143" s="5" t="e">
        <f>IF(LEN(O143=11),_xlfn.CONCAT(#REF!,"F",RIGHT(O143,2)),O143)</f>
        <v>#REF!</v>
      </c>
      <c r="R143" s="5" t="s">
        <v>401</v>
      </c>
    </row>
    <row r="144" spans="1:41" x14ac:dyDescent="0.35">
      <c r="A144" s="5" t="s">
        <v>104</v>
      </c>
      <c r="B144" s="49" t="s">
        <v>168</v>
      </c>
      <c r="C144" s="49" t="s">
        <v>934</v>
      </c>
      <c r="D144" s="91" t="s">
        <v>105</v>
      </c>
      <c r="E144" s="5" t="s">
        <v>105</v>
      </c>
      <c r="F144" s="5" t="s">
        <v>13</v>
      </c>
      <c r="G144" s="6">
        <v>2563</v>
      </c>
      <c r="H144" s="5" t="s">
        <v>106</v>
      </c>
      <c r="I144" s="5" t="s">
        <v>107</v>
      </c>
      <c r="K144" s="5" t="s">
        <v>24</v>
      </c>
      <c r="L144" s="5" t="s">
        <v>18</v>
      </c>
      <c r="N144" s="5" t="s">
        <v>168</v>
      </c>
      <c r="O144" s="5" t="s">
        <v>934</v>
      </c>
      <c r="Q144" s="5" t="e">
        <f>IF(LEN(O144=11),_xlfn.CONCAT(#REF!,"F",RIGHT(O144,2)),O144)</f>
        <v>#REF!</v>
      </c>
      <c r="R144" s="5" t="s">
        <v>409</v>
      </c>
    </row>
    <row r="145" spans="1:41" x14ac:dyDescent="0.35">
      <c r="A145" s="5" t="s">
        <v>126</v>
      </c>
      <c r="B145" s="49" t="s">
        <v>168</v>
      </c>
      <c r="C145" s="49" t="s">
        <v>934</v>
      </c>
      <c r="D145" s="91" t="s">
        <v>127</v>
      </c>
      <c r="E145" s="5" t="s">
        <v>127</v>
      </c>
      <c r="F145" s="5" t="s">
        <v>13</v>
      </c>
      <c r="G145" s="6">
        <v>2563</v>
      </c>
      <c r="H145" s="5" t="s">
        <v>47</v>
      </c>
      <c r="I145" s="5" t="s">
        <v>23</v>
      </c>
      <c r="J145" s="5" t="s">
        <v>128</v>
      </c>
      <c r="K145" s="5" t="s">
        <v>129</v>
      </c>
      <c r="L145" s="5" t="s">
        <v>36</v>
      </c>
      <c r="N145" s="5" t="s">
        <v>168</v>
      </c>
      <c r="O145" s="5" t="s">
        <v>934</v>
      </c>
      <c r="Q145" s="5" t="e">
        <f>IF(LEN(O145=11),_xlfn.CONCAT(#REF!,"F",RIGHT(O145,2)),O145)</f>
        <v>#REF!</v>
      </c>
      <c r="R145" s="5" t="s">
        <v>459</v>
      </c>
    </row>
    <row r="146" spans="1:41" x14ac:dyDescent="0.35">
      <c r="A146" s="5" t="s">
        <v>230</v>
      </c>
      <c r="B146" s="49" t="s">
        <v>168</v>
      </c>
      <c r="C146" s="49" t="s">
        <v>934</v>
      </c>
      <c r="D146" s="91" t="s">
        <v>55</v>
      </c>
      <c r="E146" s="5" t="s">
        <v>55</v>
      </c>
      <c r="F146" s="5" t="s">
        <v>13</v>
      </c>
      <c r="G146" s="6">
        <v>2564</v>
      </c>
      <c r="H146" s="5" t="s">
        <v>181</v>
      </c>
      <c r="I146" s="5" t="s">
        <v>53</v>
      </c>
      <c r="J146" s="5" t="s">
        <v>49</v>
      </c>
      <c r="K146" s="5" t="s">
        <v>50</v>
      </c>
      <c r="L146" s="5" t="s">
        <v>18</v>
      </c>
      <c r="N146" s="5" t="s">
        <v>168</v>
      </c>
      <c r="O146" s="5" t="s">
        <v>934</v>
      </c>
      <c r="P146" s="74"/>
      <c r="Q146" s="5" t="e">
        <f>IF(LEN(O146=11),_xlfn.CONCAT(#REF!,"F",RIGHT(O146,2)),O146)</f>
        <v>#REF!</v>
      </c>
      <c r="R146" s="5" t="s">
        <v>421</v>
      </c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</row>
    <row r="147" spans="1:41" x14ac:dyDescent="0.35">
      <c r="A147" s="5" t="s">
        <v>265</v>
      </c>
      <c r="B147" s="49" t="s">
        <v>168</v>
      </c>
      <c r="C147" s="49" t="s">
        <v>934</v>
      </c>
      <c r="D147" s="91" t="s">
        <v>266</v>
      </c>
      <c r="E147" s="5" t="s">
        <v>266</v>
      </c>
      <c r="F147" s="5" t="s">
        <v>21</v>
      </c>
      <c r="G147" s="6">
        <v>2564</v>
      </c>
      <c r="H147" s="5" t="s">
        <v>181</v>
      </c>
      <c r="I147" s="5" t="s">
        <v>48</v>
      </c>
      <c r="J147" s="5" t="s">
        <v>34</v>
      </c>
      <c r="K147" s="5" t="s">
        <v>260</v>
      </c>
      <c r="L147" s="5" t="s">
        <v>36</v>
      </c>
      <c r="N147" s="5" t="s">
        <v>168</v>
      </c>
      <c r="O147" s="5" t="s">
        <v>934</v>
      </c>
      <c r="P147" s="74"/>
      <c r="Q147" s="5" t="e">
        <f>IF(LEN(O147=11),_xlfn.CONCAT(#REF!,"F",RIGHT(O147,2)),O147)</f>
        <v>#REF!</v>
      </c>
      <c r="R147" s="5" t="s">
        <v>426</v>
      </c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</row>
    <row r="148" spans="1:41" x14ac:dyDescent="0.35">
      <c r="A148" s="74" t="s">
        <v>334</v>
      </c>
      <c r="B148" s="50" t="s">
        <v>168</v>
      </c>
      <c r="C148" s="50" t="s">
        <v>934</v>
      </c>
      <c r="D148" s="89" t="str">
        <f>HYPERLINK(P148,E148)</f>
        <v>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 (ขยายเวลาเพิ่ม)</v>
      </c>
      <c r="E148" s="74" t="s">
        <v>335</v>
      </c>
      <c r="F148" s="74" t="s">
        <v>13</v>
      </c>
      <c r="G148" s="62">
        <v>2565</v>
      </c>
      <c r="H148" s="74" t="s">
        <v>167</v>
      </c>
      <c r="I148" s="74" t="s">
        <v>336</v>
      </c>
      <c r="J148" s="74" t="s">
        <v>93</v>
      </c>
      <c r="K148" s="74" t="s">
        <v>904</v>
      </c>
      <c r="L148" s="74" t="s">
        <v>29</v>
      </c>
      <c r="M148" s="74"/>
      <c r="N148" s="74" t="s">
        <v>168</v>
      </c>
      <c r="O148" s="74" t="s">
        <v>934</v>
      </c>
      <c r="P148" s="74" t="s">
        <v>935</v>
      </c>
      <c r="Q148" s="5" t="e">
        <f>IF(LEN(O148=11),_xlfn.CONCAT(#REF!,"F",RIGHT(O148,2)),O148)</f>
        <v>#REF!</v>
      </c>
    </row>
    <row r="149" spans="1:41" x14ac:dyDescent="0.35">
      <c r="A149" s="74" t="s">
        <v>357</v>
      </c>
      <c r="B149" s="50" t="s">
        <v>168</v>
      </c>
      <c r="C149" s="50" t="s">
        <v>934</v>
      </c>
      <c r="D149" s="89" t="str">
        <f>HYPERLINK(P149,E149)</f>
        <v>โครงการช่วยเหลือด้านหนี้สินสมาชิกสหกรณ์และกลุ่มเกษตรกร</v>
      </c>
      <c r="E149" s="74" t="s">
        <v>191</v>
      </c>
      <c r="F149" s="74" t="s">
        <v>13</v>
      </c>
      <c r="G149" s="62">
        <v>2565</v>
      </c>
      <c r="H149" s="74" t="s">
        <v>167</v>
      </c>
      <c r="I149" s="74" t="s">
        <v>53</v>
      </c>
      <c r="J149" s="74" t="s">
        <v>170</v>
      </c>
      <c r="K149" s="74" t="s">
        <v>189</v>
      </c>
      <c r="L149" s="74" t="s">
        <v>29</v>
      </c>
      <c r="M149" s="74"/>
      <c r="N149" s="74" t="s">
        <v>168</v>
      </c>
      <c r="O149" s="74" t="s">
        <v>934</v>
      </c>
      <c r="P149" s="74" t="s">
        <v>1301</v>
      </c>
      <c r="Q149" s="5" t="e">
        <f>IF(LEN(O149=11),_xlfn.CONCAT(#REF!,"F",RIGHT(O149,2)),O149)</f>
        <v>#REF!</v>
      </c>
    </row>
    <row r="150" spans="1:41" x14ac:dyDescent="0.35">
      <c r="A150" s="74" t="s">
        <v>381</v>
      </c>
      <c r="B150" s="50" t="s">
        <v>168</v>
      </c>
      <c r="C150" s="50" t="s">
        <v>934</v>
      </c>
      <c r="D150" s="89" t="str">
        <f>HYPERLINK(P150,E150)</f>
        <v>การแก้ไขปัญหาหนี้นอกระบบอย่างบูรณาการและยั่งยืน</v>
      </c>
      <c r="E150" s="74" t="s">
        <v>55</v>
      </c>
      <c r="F150" s="74" t="s">
        <v>13</v>
      </c>
      <c r="G150" s="62">
        <v>2565</v>
      </c>
      <c r="H150" s="74" t="s">
        <v>167</v>
      </c>
      <c r="I150" s="74" t="s">
        <v>53</v>
      </c>
      <c r="J150" s="74" t="s">
        <v>49</v>
      </c>
      <c r="K150" s="74" t="s">
        <v>50</v>
      </c>
      <c r="L150" s="74" t="s">
        <v>18</v>
      </c>
      <c r="M150" s="74"/>
      <c r="N150" s="74" t="s">
        <v>168</v>
      </c>
      <c r="O150" s="74" t="s">
        <v>934</v>
      </c>
      <c r="P150" s="74" t="s">
        <v>1848</v>
      </c>
      <c r="Q150" s="5" t="e">
        <f>IF(LEN(O150=11),_xlfn.CONCAT(#REF!,"F",RIGHT(O150,2)),O150)</f>
        <v>#REF!</v>
      </c>
    </row>
    <row r="151" spans="1:41" x14ac:dyDescent="0.35">
      <c r="A151" s="74" t="s">
        <v>316</v>
      </c>
      <c r="B151" s="50" t="s">
        <v>168</v>
      </c>
      <c r="C151" s="50" t="s">
        <v>934</v>
      </c>
      <c r="D151" s="89" t="str">
        <f>HYPERLINK(P151,E151)</f>
        <v>โครงการศึกษาแนวทางการลดความเหลื่อมล้ำในภาคเกษตร</v>
      </c>
      <c r="E151" s="74" t="s">
        <v>317</v>
      </c>
      <c r="F151" s="74" t="s">
        <v>13</v>
      </c>
      <c r="G151" s="62">
        <v>2566</v>
      </c>
      <c r="H151" s="74" t="s">
        <v>185</v>
      </c>
      <c r="I151" s="74" t="s">
        <v>307</v>
      </c>
      <c r="J151" s="74" t="s">
        <v>225</v>
      </c>
      <c r="K151" s="74" t="s">
        <v>136</v>
      </c>
      <c r="L151" s="74" t="s">
        <v>29</v>
      </c>
      <c r="M151" s="74" t="s">
        <v>310</v>
      </c>
      <c r="N151" s="74" t="s">
        <v>168</v>
      </c>
      <c r="O151" s="74" t="s">
        <v>934</v>
      </c>
      <c r="P151" s="74" t="s">
        <v>3099</v>
      </c>
      <c r="Q151" s="5" t="e">
        <f>IF(LEN(O151=11),_xlfn.CONCAT(#REF!,"F",RIGHT(O151,2)),O151)</f>
        <v>#REF!</v>
      </c>
    </row>
    <row r="152" spans="1:41" x14ac:dyDescent="0.35">
      <c r="A152" s="5" t="s">
        <v>40</v>
      </c>
      <c r="B152" s="5" t="s">
        <v>520</v>
      </c>
      <c r="C152" s="5" t="s">
        <v>3397</v>
      </c>
      <c r="D152" s="91" t="s">
        <v>41</v>
      </c>
      <c r="E152" s="5" t="s">
        <v>41</v>
      </c>
      <c r="F152" s="5" t="s">
        <v>13</v>
      </c>
      <c r="G152" s="6">
        <v>2562</v>
      </c>
      <c r="H152" s="5" t="s">
        <v>14</v>
      </c>
      <c r="I152" s="5" t="s">
        <v>15</v>
      </c>
      <c r="J152" s="5" t="s">
        <v>42</v>
      </c>
      <c r="K152" s="5" t="s">
        <v>43</v>
      </c>
      <c r="L152" s="5" t="s">
        <v>44</v>
      </c>
      <c r="N152" s="5" t="s">
        <v>520</v>
      </c>
      <c r="O152" s="5" t="s">
        <v>3397</v>
      </c>
      <c r="Q152" s="5" t="e">
        <f>IF(LEN(O152=11),_xlfn.CONCAT(#REF!,"F",RIGHT(O152,2)),O152)</f>
        <v>#REF!</v>
      </c>
      <c r="R152" s="5" t="s">
        <v>447</v>
      </c>
    </row>
    <row r="153" spans="1:41" x14ac:dyDescent="0.35">
      <c r="A153" s="5" t="s">
        <v>58</v>
      </c>
      <c r="B153" s="5" t="s">
        <v>520</v>
      </c>
      <c r="C153" s="5" t="s">
        <v>3397</v>
      </c>
      <c r="D153" s="91" t="s">
        <v>59</v>
      </c>
      <c r="E153" s="5" t="s">
        <v>59</v>
      </c>
      <c r="F153" s="5" t="s">
        <v>13</v>
      </c>
      <c r="G153" s="6">
        <v>2562</v>
      </c>
      <c r="H153" s="5" t="s">
        <v>60</v>
      </c>
      <c r="I153" s="5" t="s">
        <v>60</v>
      </c>
      <c r="J153" s="5" t="s">
        <v>61</v>
      </c>
      <c r="K153" s="5" t="s">
        <v>62</v>
      </c>
      <c r="L153" s="5" t="s">
        <v>36</v>
      </c>
      <c r="N153" s="5" t="s">
        <v>520</v>
      </c>
      <c r="O153" s="5" t="s">
        <v>3397</v>
      </c>
      <c r="Q153" s="5" t="e">
        <f>IF(LEN(O153=11),_xlfn.CONCAT(#REF!,"F",RIGHT(O153,2)),O153)</f>
        <v>#REF!</v>
      </c>
      <c r="R153" s="5" t="s">
        <v>402</v>
      </c>
    </row>
    <row r="154" spans="1:41" x14ac:dyDescent="0.35">
      <c r="A154" s="5" t="s">
        <v>68</v>
      </c>
      <c r="B154" s="5" t="s">
        <v>520</v>
      </c>
      <c r="C154" s="5" t="s">
        <v>3397</v>
      </c>
      <c r="D154" s="91" t="s">
        <v>69</v>
      </c>
      <c r="E154" s="5" t="s">
        <v>69</v>
      </c>
      <c r="F154" s="5" t="s">
        <v>21</v>
      </c>
      <c r="G154" s="6">
        <v>2562</v>
      </c>
      <c r="H154" s="5" t="s">
        <v>14</v>
      </c>
      <c r="I154" s="5" t="s">
        <v>15</v>
      </c>
      <c r="J154" s="5" t="s">
        <v>70</v>
      </c>
      <c r="K154" s="5" t="s">
        <v>71</v>
      </c>
      <c r="L154" s="5" t="s">
        <v>36</v>
      </c>
      <c r="N154" s="5" t="s">
        <v>520</v>
      </c>
      <c r="O154" s="5" t="s">
        <v>3397</v>
      </c>
      <c r="Q154" s="5" t="e">
        <f>IF(LEN(O154=11),_xlfn.CONCAT(#REF!,"F",RIGHT(O154,2)),O154)</f>
        <v>#REF!</v>
      </c>
      <c r="R154" s="5" t="s">
        <v>451</v>
      </c>
    </row>
    <row r="155" spans="1:41" x14ac:dyDescent="0.35">
      <c r="A155" s="5" t="s">
        <v>94</v>
      </c>
      <c r="B155" s="5" t="s">
        <v>520</v>
      </c>
      <c r="C155" s="5" t="s">
        <v>3397</v>
      </c>
      <c r="D155" s="91" t="s">
        <v>95</v>
      </c>
      <c r="E155" s="5" t="s">
        <v>95</v>
      </c>
      <c r="F155" s="5" t="s">
        <v>13</v>
      </c>
      <c r="G155" s="6">
        <v>2563</v>
      </c>
      <c r="H155" s="5" t="s">
        <v>47</v>
      </c>
      <c r="I155" s="5" t="s">
        <v>23</v>
      </c>
      <c r="J155" s="5" t="s">
        <v>34</v>
      </c>
      <c r="K155" s="5" t="s">
        <v>96</v>
      </c>
      <c r="L155" s="5" t="s">
        <v>36</v>
      </c>
      <c r="N155" s="5" t="s">
        <v>520</v>
      </c>
      <c r="O155" s="5" t="s">
        <v>3397</v>
      </c>
      <c r="Q155" s="5" t="e">
        <f>IF(LEN(O155=11),_xlfn.CONCAT(#REF!,"F",RIGHT(O155,2)),O155)</f>
        <v>#REF!</v>
      </c>
      <c r="R155" s="5" t="s">
        <v>407</v>
      </c>
    </row>
    <row r="156" spans="1:41" x14ac:dyDescent="0.35">
      <c r="A156" s="5" t="s">
        <v>97</v>
      </c>
      <c r="B156" s="5" t="s">
        <v>520</v>
      </c>
      <c r="C156" s="5" t="s">
        <v>3397</v>
      </c>
      <c r="D156" s="91" t="s">
        <v>98</v>
      </c>
      <c r="E156" s="5" t="s">
        <v>98</v>
      </c>
      <c r="F156" s="5" t="s">
        <v>21</v>
      </c>
      <c r="G156" s="6">
        <v>2563</v>
      </c>
      <c r="H156" s="5" t="s">
        <v>47</v>
      </c>
      <c r="I156" s="5" t="s">
        <v>23</v>
      </c>
      <c r="J156" s="5" t="s">
        <v>99</v>
      </c>
      <c r="K156" s="5" t="s">
        <v>100</v>
      </c>
      <c r="L156" s="5" t="s">
        <v>101</v>
      </c>
      <c r="N156" s="5" t="s">
        <v>520</v>
      </c>
      <c r="O156" s="5" t="s">
        <v>3397</v>
      </c>
      <c r="Q156" s="5" t="e">
        <f>IF(LEN(O156=11),_xlfn.CONCAT(#REF!,"F",RIGHT(O156,2)),O156)</f>
        <v>#REF!</v>
      </c>
      <c r="R156" s="5" t="s">
        <v>454</v>
      </c>
    </row>
    <row r="157" spans="1:41" x14ac:dyDescent="0.35">
      <c r="A157" s="5" t="s">
        <v>116</v>
      </c>
      <c r="B157" s="5" t="s">
        <v>520</v>
      </c>
      <c r="C157" s="5" t="s">
        <v>3397</v>
      </c>
      <c r="D157" s="91" t="s">
        <v>117</v>
      </c>
      <c r="E157" s="5" t="s">
        <v>117</v>
      </c>
      <c r="F157" s="5" t="s">
        <v>13</v>
      </c>
      <c r="G157" s="6">
        <v>2563</v>
      </c>
      <c r="H157" s="5" t="s">
        <v>114</v>
      </c>
      <c r="I157" s="5" t="s">
        <v>23</v>
      </c>
      <c r="K157" s="5" t="s">
        <v>89</v>
      </c>
      <c r="L157" s="5" t="s">
        <v>90</v>
      </c>
      <c r="N157" s="5" t="s">
        <v>520</v>
      </c>
      <c r="O157" s="5" t="s">
        <v>3397</v>
      </c>
      <c r="Q157" s="5" t="e">
        <f>IF(LEN(O157=11),_xlfn.CONCAT(#REF!,"F",RIGHT(O157,2)),O157)</f>
        <v>#REF!</v>
      </c>
      <c r="R157" s="5" t="s">
        <v>457</v>
      </c>
    </row>
    <row r="158" spans="1:41" x14ac:dyDescent="0.35">
      <c r="A158" s="5" t="s">
        <v>122</v>
      </c>
      <c r="B158" s="5" t="s">
        <v>520</v>
      </c>
      <c r="C158" s="5" t="s">
        <v>3397</v>
      </c>
      <c r="D158" s="91" t="s">
        <v>123</v>
      </c>
      <c r="E158" s="5" t="s">
        <v>123</v>
      </c>
      <c r="F158" s="5" t="s">
        <v>13</v>
      </c>
      <c r="G158" s="6">
        <v>2563</v>
      </c>
      <c r="H158" s="5" t="s">
        <v>47</v>
      </c>
      <c r="I158" s="5" t="s">
        <v>23</v>
      </c>
      <c r="J158" s="5" t="s">
        <v>124</v>
      </c>
      <c r="K158" s="5" t="s">
        <v>125</v>
      </c>
      <c r="L158" s="5" t="s">
        <v>67</v>
      </c>
      <c r="N158" s="5" t="s">
        <v>520</v>
      </c>
      <c r="O158" s="5" t="s">
        <v>3397</v>
      </c>
      <c r="Q158" s="5" t="e">
        <f>IF(LEN(O158=11),_xlfn.CONCAT(#REF!,"F",RIGHT(O158,2)),O158)</f>
        <v>#REF!</v>
      </c>
      <c r="R158" s="5" t="s">
        <v>458</v>
      </c>
    </row>
    <row r="159" spans="1:41" x14ac:dyDescent="0.35">
      <c r="A159" s="5" t="s">
        <v>130</v>
      </c>
      <c r="B159" s="5" t="s">
        <v>520</v>
      </c>
      <c r="C159" s="5" t="s">
        <v>3397</v>
      </c>
      <c r="D159" s="91" t="s">
        <v>131</v>
      </c>
      <c r="E159" s="5" t="s">
        <v>131</v>
      </c>
      <c r="F159" s="5" t="s">
        <v>13</v>
      </c>
      <c r="G159" s="6">
        <v>2563</v>
      </c>
      <c r="H159" s="5" t="s">
        <v>47</v>
      </c>
      <c r="I159" s="5" t="s">
        <v>23</v>
      </c>
      <c r="J159" s="5" t="s">
        <v>132</v>
      </c>
      <c r="K159" s="5" t="s">
        <v>50</v>
      </c>
      <c r="L159" s="5" t="s">
        <v>18</v>
      </c>
      <c r="N159" s="5" t="s">
        <v>520</v>
      </c>
      <c r="O159" s="5" t="s">
        <v>3397</v>
      </c>
      <c r="Q159" s="5" t="e">
        <f>IF(LEN(O159=11),_xlfn.CONCAT(#REF!,"F",RIGHT(O159,2)),O159)</f>
        <v>#REF!</v>
      </c>
      <c r="R159" s="5" t="s">
        <v>460</v>
      </c>
    </row>
    <row r="160" spans="1:41" x14ac:dyDescent="0.35">
      <c r="A160" s="5" t="s">
        <v>133</v>
      </c>
      <c r="B160" s="5" t="s">
        <v>520</v>
      </c>
      <c r="C160" s="5" t="s">
        <v>3397</v>
      </c>
      <c r="D160" s="91" t="s">
        <v>134</v>
      </c>
      <c r="E160" s="5" t="s">
        <v>134</v>
      </c>
      <c r="F160" s="5" t="s">
        <v>13</v>
      </c>
      <c r="G160" s="6">
        <v>2563</v>
      </c>
      <c r="H160" s="5" t="s">
        <v>47</v>
      </c>
      <c r="I160" s="5" t="s">
        <v>23</v>
      </c>
      <c r="J160" s="5" t="s">
        <v>135</v>
      </c>
      <c r="K160" s="5" t="s">
        <v>136</v>
      </c>
      <c r="L160" s="5" t="s">
        <v>29</v>
      </c>
      <c r="N160" s="5" t="s">
        <v>520</v>
      </c>
      <c r="O160" s="5" t="s">
        <v>3397</v>
      </c>
      <c r="Q160" s="5" t="e">
        <f>IF(LEN(O160=11),_xlfn.CONCAT(#REF!,"F",RIGHT(O160,2)),O160)</f>
        <v>#REF!</v>
      </c>
      <c r="R160" s="5" t="s">
        <v>411</v>
      </c>
    </row>
    <row r="161" spans="1:18" x14ac:dyDescent="0.35">
      <c r="A161" s="5" t="s">
        <v>143</v>
      </c>
      <c r="B161" s="5" t="s">
        <v>520</v>
      </c>
      <c r="C161" s="5" t="s">
        <v>3397</v>
      </c>
      <c r="D161" s="91" t="s">
        <v>144</v>
      </c>
      <c r="E161" s="5" t="s">
        <v>144</v>
      </c>
      <c r="F161" s="5" t="s">
        <v>13</v>
      </c>
      <c r="G161" s="6">
        <v>2563</v>
      </c>
      <c r="H161" s="5" t="s">
        <v>47</v>
      </c>
      <c r="I161" s="5" t="s">
        <v>23</v>
      </c>
      <c r="J161" s="5" t="s">
        <v>128</v>
      </c>
      <c r="K161" s="5" t="s">
        <v>145</v>
      </c>
      <c r="L161" s="5" t="s">
        <v>36</v>
      </c>
      <c r="N161" s="5" t="s">
        <v>520</v>
      </c>
      <c r="O161" s="5" t="s">
        <v>3397</v>
      </c>
      <c r="Q161" s="5" t="e">
        <f>IF(LEN(O161=11),_xlfn.CONCAT(#REF!,"F",RIGHT(O161,2)),O161)</f>
        <v>#REF!</v>
      </c>
      <c r="R161" s="5" t="s">
        <v>464</v>
      </c>
    </row>
    <row r="162" spans="1:18" x14ac:dyDescent="0.35">
      <c r="A162" s="5" t="s">
        <v>148</v>
      </c>
      <c r="B162" s="5" t="s">
        <v>520</v>
      </c>
      <c r="C162" s="5" t="s">
        <v>3397</v>
      </c>
      <c r="D162" s="91" t="s">
        <v>149</v>
      </c>
      <c r="E162" s="5" t="s">
        <v>149</v>
      </c>
      <c r="F162" s="5" t="s">
        <v>13</v>
      </c>
      <c r="G162" s="6">
        <v>2563</v>
      </c>
      <c r="H162" s="5" t="s">
        <v>114</v>
      </c>
      <c r="I162" s="5" t="s">
        <v>150</v>
      </c>
      <c r="J162" s="5" t="s">
        <v>151</v>
      </c>
      <c r="K162" s="5" t="s">
        <v>152</v>
      </c>
      <c r="L162" s="5" t="s">
        <v>36</v>
      </c>
      <c r="N162" s="5" t="s">
        <v>520</v>
      </c>
      <c r="O162" s="5" t="s">
        <v>3397</v>
      </c>
      <c r="Q162" s="5" t="e">
        <f>IF(LEN(O162=11),_xlfn.CONCAT(#REF!,"F",RIGHT(O162,2)),O162)</f>
        <v>#REF!</v>
      </c>
      <c r="R162" s="5" t="s">
        <v>413</v>
      </c>
    </row>
    <row r="163" spans="1:18" x14ac:dyDescent="0.35">
      <c r="A163" s="5" t="s">
        <v>153</v>
      </c>
      <c r="B163" s="5" t="s">
        <v>520</v>
      </c>
      <c r="C163" s="5" t="s">
        <v>3397</v>
      </c>
      <c r="D163" s="91" t="s">
        <v>388</v>
      </c>
      <c r="E163" s="5" t="s">
        <v>154</v>
      </c>
      <c r="F163" s="5" t="s">
        <v>13</v>
      </c>
      <c r="G163" s="6">
        <v>2563</v>
      </c>
      <c r="H163" s="5" t="s">
        <v>155</v>
      </c>
      <c r="I163" s="5" t="s">
        <v>23</v>
      </c>
      <c r="J163" s="5" t="s">
        <v>156</v>
      </c>
      <c r="K163" s="5" t="s">
        <v>125</v>
      </c>
      <c r="L163" s="5" t="s">
        <v>67</v>
      </c>
      <c r="N163" s="5" t="s">
        <v>520</v>
      </c>
      <c r="O163" s="5" t="s">
        <v>3397</v>
      </c>
      <c r="Q163" s="5" t="e">
        <f>IF(LEN(O163=11),_xlfn.CONCAT(#REF!,"F",RIGHT(O163,2)),O163)</f>
        <v>#REF!</v>
      </c>
      <c r="R163" s="5" t="s">
        <v>465</v>
      </c>
    </row>
    <row r="164" spans="1:18" x14ac:dyDescent="0.35">
      <c r="A164" s="5" t="s">
        <v>161</v>
      </c>
      <c r="B164" s="5" t="s">
        <v>520</v>
      </c>
      <c r="C164" s="5" t="s">
        <v>3397</v>
      </c>
      <c r="D164" s="91" t="s">
        <v>162</v>
      </c>
      <c r="E164" s="5" t="s">
        <v>162</v>
      </c>
      <c r="F164" s="5" t="s">
        <v>13</v>
      </c>
      <c r="G164" s="6">
        <v>2563</v>
      </c>
      <c r="H164" s="5" t="s">
        <v>163</v>
      </c>
      <c r="I164" s="5" t="s">
        <v>23</v>
      </c>
      <c r="J164" s="5" t="s">
        <v>164</v>
      </c>
      <c r="K164" s="5" t="s">
        <v>165</v>
      </c>
      <c r="L164" s="5" t="s">
        <v>166</v>
      </c>
      <c r="N164" s="5" t="s">
        <v>520</v>
      </c>
      <c r="O164" s="5" t="s">
        <v>3397</v>
      </c>
      <c r="Q164" s="5" t="e">
        <f>IF(LEN(O164=11),_xlfn.CONCAT(#REF!,"F",RIGHT(O164,2)),O164)</f>
        <v>#REF!</v>
      </c>
      <c r="R164" s="5" t="s">
        <v>466</v>
      </c>
    </row>
  </sheetData>
  <autoFilter ref="A5:O99" xr:uid="{00000000-0009-0000-0000-000005000000}">
    <sortState ref="A6:O99">
      <sortCondition ref="G6"/>
    </sortState>
  </autoFilter>
  <sortState ref="A6:AO164">
    <sortCondition ref="C6:C164"/>
  </sortState>
  <hyperlinks>
    <hyperlink ref="D135" r:id="rId1" display="https://emenscr.nesdc.go.th/viewer/view.html?id=5b1f6cc3bdb2d17e2f9a16fb&amp;username=mof03031" xr:uid="{076F06F8-9655-491F-8930-1F3BE93F0EF1}"/>
    <hyperlink ref="D19" r:id="rId2" display="https://emenscr.nesdc.go.th/viewer/view.html?id=5b446990e667fe2554d28a74&amp;username=gsb1" xr:uid="{61F09C3E-4816-466B-951C-CDFCCC2CB064}"/>
    <hyperlink ref="D20" r:id="rId3" display="https://emenscr.nesdc.go.th/viewer/view.html?id=5b9bcc62e8a05d0f344e4da1&amp;username=moac12051" xr:uid="{CA3609D7-098B-44B6-9234-95C66FC61629}"/>
    <hyperlink ref="D40" r:id="rId4" display="https://emenscr.nesdc.go.th/viewer/view.html?id=5ba47ac6b76a640f33987362&amp;username=moac12051" xr:uid="{8EF9293D-C394-43C5-A58A-96171862EB69}"/>
    <hyperlink ref="D142" r:id="rId5" display="https://emenscr.nesdc.go.th/viewer/view.html?id=5bd3d99149b9c605ba60a0ef&amp;username=ssru0567151" xr:uid="{23B4DDDE-B58F-43D8-B389-45C96E40B801}"/>
    <hyperlink ref="D41" r:id="rId6" display="https://emenscr.nesdc.go.th/viewer/view.html?id=5c370dee9f145043cef0a602&amp;username=moac12061" xr:uid="{F889320A-9695-4705-B4EA-FE5BF628FC7C}"/>
    <hyperlink ref="D152" r:id="rId7" display="https://emenscr.nesdc.go.th/viewer/view.html?id=5d5a121bd761090508f43c76&amp;username=m-society520194011" xr:uid="{C465722E-702F-4F7B-B155-27C7D07CFA5D}"/>
    <hyperlink ref="D136" r:id="rId8" display="https://emenscr.nesdc.go.th/viewer/view.html?id=5d6b57124271717c9192c539&amp;username=mof10141" xr:uid="{EF98662D-D01C-4D3E-9172-16CA5E9E03A1}"/>
    <hyperlink ref="D22" r:id="rId9" display="https://emenscr.nesdc.go.th/viewer/view.html?id=5d6b5a7cac810e7c85cceb87&amp;username=mof10141" xr:uid="{00D23BBF-878B-4A8E-8F28-FA0261248231}"/>
    <hyperlink ref="D143" r:id="rId10" display="https://emenscr.nesdc.go.th/viewer/view.html?id=5d6b6ab64271717c9192c540&amp;username=mof10141" xr:uid="{425244E6-C359-4B4A-8097-178E476A5D78}"/>
    <hyperlink ref="D23" r:id="rId11" display="https://emenscr.nesdc.go.th/viewer/view.html?id=5d6b6c8cac810e7c85cceb89&amp;username=mof10141" xr:uid="{5EC9596C-5954-46BE-9A8D-5E94904E9A58}"/>
    <hyperlink ref="D153" r:id="rId12" display="https://emenscr.nesdc.go.th/viewer/view.html?id=5d8c32ed1970f105a159962e&amp;username=rus0585141" xr:uid="{52DE47E2-6C48-481F-B383-C00FC9AB1F4E}"/>
    <hyperlink ref="D9" r:id="rId13" display="https://emenscr.nesdc.go.th/viewer/view.html?id=5d9302bb0fe8db04e6283183&amp;username=moi04071" xr:uid="{E82F64B0-78FA-484C-A424-68E2F5F683C0}"/>
    <hyperlink ref="D154" r:id="rId14" display="https://emenscr.nesdc.go.th/viewer/view.html?id=5dbfa085efbbb90303acae2e&amp;username=kpru053621" xr:uid="{A1E2CD17-FEB7-4456-8384-CA4E3DED2C15}"/>
    <hyperlink ref="D137" r:id="rId15" display="https://emenscr.nesdc.go.th/viewer/view.html?id=5dd3ba2a1d85456ad077168f&amp;username=mof03031" xr:uid="{DA369970-907B-4560-BCF8-5269E32C2120}"/>
    <hyperlink ref="D24" r:id="rId16" display="https://emenscr.nesdc.go.th/viewer/view.html?id=5dd4b5d81d85456ad07716b2&amp;username=mnre10061" xr:uid="{C42400B8-B5B7-4E15-A37F-0144B72D488D}"/>
    <hyperlink ref="D21" r:id="rId17" display="https://emenscr.nesdc.go.th/viewer/view.html?id=5dd64840e498156aca0dab0b&amp;username=nesdb11141" xr:uid="{85FD6E7E-F0EC-4AE8-8C30-49F38B0FB834}"/>
    <hyperlink ref="D6" r:id="rId18" display="https://emenscr.nesdc.go.th/viewer/view.html?id=5df1ca52ca32fb4ed4482ebd&amp;username=moi0017131" xr:uid="{5A0C11CF-BE14-441C-BF71-B82554FCE840}"/>
    <hyperlink ref="D42" r:id="rId19" display="https://emenscr.nesdc.go.th/viewer/view.html?id=5dfb3c29c552571a72d137d2&amp;username=moac12041" xr:uid="{FC40FDFB-F6C7-4C58-BD28-636729ED4EA2}"/>
    <hyperlink ref="D155" r:id="rId20" display="https://emenscr.nesdc.go.th/viewer/view.html?id=5e002bf6b459dd49a9ac7093&amp;username=nrru0544141" xr:uid="{500F9C98-01C3-4E65-AA9C-36D571F5735F}"/>
    <hyperlink ref="D156" r:id="rId21" display="https://emenscr.nesdc.go.th/viewer/view.html?id=5e0035cb6f155549ab8fb4c2&amp;username=energy0015461" xr:uid="{0EA87A63-B8F5-438B-B98C-8B251DECA2CB}"/>
    <hyperlink ref="D25" r:id="rId22" display="https://emenscr.nesdc.go.th/viewer/view.html?id=5e01c2f3ca0feb49b458bf78&amp;username=moi04071" xr:uid="{1C86753C-8DD0-4A4E-B578-62A0F89F112D}"/>
    <hyperlink ref="D144" r:id="rId23" display="https://emenscr.nesdc.go.th/viewer/view.html?id=5e02d3b0b459dd49a9ac7708&amp;username=gsb1" xr:uid="{798440A2-48B1-4DB3-BE58-BDA4DEF4AF30}"/>
    <hyperlink ref="D138" r:id="rId24" display="https://emenscr.nesdc.go.th/viewer/view.html?id=5e04550642c5ca49af55b134&amp;username=cmru0533101" xr:uid="{73F81197-3626-45C4-AF29-1ED840456300}"/>
    <hyperlink ref="D7" r:id="rId25" display="https://emenscr.nesdc.go.th/viewer/view.html?id=5e05c956e82416445c17a490&amp;username=moi0019441" xr:uid="{00EB550B-8E46-4362-9669-9AE94324EFE3}"/>
    <hyperlink ref="D157" r:id="rId26" display="https://emenscr.nesdc.go.th/viewer/view.html?id=5e144fbedfe25e34a8572995&amp;username=moi0017131" xr:uid="{BC780CB8-1FDA-415E-BF3E-37C922E5E7FE}"/>
    <hyperlink ref="D8" r:id="rId27" display="https://emenscr.nesdc.go.th/viewer/view.html?id=5e1b37913d81060b223e209d&amp;username=pcru053951" xr:uid="{C65518B8-E087-4941-B0E7-659F16F0E5D5}"/>
    <hyperlink ref="D158" r:id="rId28" display="https://emenscr.nesdc.go.th/viewer/view.html?id=5e2007792738b3255303fd85&amp;username=moi0018191" xr:uid="{8A6D6470-F965-4499-96A1-E94E4D1D21DE}"/>
    <hyperlink ref="D145" r:id="rId29" display="https://emenscr.nesdc.go.th/viewer/view.html?id=5e27e9e1804f6552226dcbcc&amp;username=vru055101021" xr:uid="{856644EB-CF81-423D-9DF3-B7CD41DBA052}"/>
    <hyperlink ref="D159" r:id="rId30" display="https://emenscr.nesdc.go.th/viewer/view.html?id=5e280b1b804f6552226dcc19&amp;username=mof10051" xr:uid="{4EC76001-B795-4577-ADE9-8458661232B8}"/>
    <hyperlink ref="D160" r:id="rId31" display="https://emenscr.nesdc.go.th/viewer/view.html?id=5e439698f3e6857b9c893106&amp;username=moac7015000061" xr:uid="{4C07944C-C3E0-4710-8A00-ADF364969D2F}"/>
    <hyperlink ref="D63" r:id="rId32" display="https://emenscr.nesdc.go.th/viewer/view.html?id=5e536e6dc66d9570cbd58db7&amp;username=pcru053951" xr:uid="{DF1B61A3-8C86-47FA-AD36-BF0A830A876A}"/>
    <hyperlink ref="D139" r:id="rId33" display="https://emenscr.nesdc.go.th/viewer/view.html?id=5e537c9cdf84aa70c60fd931&amp;username=pcru053951" xr:uid="{3CDAA50D-2238-4054-9B91-52680DAF192C}"/>
    <hyperlink ref="D64" r:id="rId34" display="https://emenscr.nesdc.go.th/viewer/view.html?id=5e55cd05d2b79d70cd160176&amp;username=pcru053951" xr:uid="{E1855AF1-1727-4ED1-BC76-B855B62A08EE}"/>
    <hyperlink ref="D161" r:id="rId35" display="https://emenscr.nesdc.go.th/viewer/view.html?id=5e79bc041a98db7a44cde812&amp;username=cpru05690121" xr:uid="{BE0EA70C-1685-44CD-8720-FA4D22B60E65}"/>
    <hyperlink ref="D116" r:id="rId36" display="https://emenscr.nesdc.go.th/viewer/view.html?id=5e7c7719e4b4210e9804b635&amp;username=cpru05690121" xr:uid="{8F234033-97D3-41BA-8281-D5F91530D4B1}"/>
    <hyperlink ref="D162" r:id="rId37" display="https://emenscr.nesdc.go.th/viewer/view.html?id=5e8c85277bc6d76512dbc546&amp;username=pnru0565021" xr:uid="{A0F9E6EB-943A-4A87-B81C-E56ED26C410D}"/>
    <hyperlink ref="D163" r:id="rId38" display="https://emenscr.nesdc.go.th/viewer/view.html?id=5efd913b0420452f11ce9e42&amp;username=district58061" xr:uid="{200642E2-6515-408C-8D7F-8964192EAB20}"/>
    <hyperlink ref="D65" r:id="rId39" display="https://emenscr.nesdc.go.th/viewer/view.html?id=5efef224822d1e3089c05ce5&amp;username=moac0007581" xr:uid="{DA5777C3-D20B-49F4-900B-EF9F630F6FDF}"/>
    <hyperlink ref="D164" r:id="rId40" display="https://emenscr.nesdc.go.th/viewer/view.html?id=5f1821ad73a60474c4c811cd&amp;username=obec_regional_41_41" xr:uid="{AFA9AC32-F85E-4522-A342-27F16A16093E}"/>
    <hyperlink ref="D66" r:id="rId41" display="https://emenscr.nesdc.go.th/viewer/view.html?id=5f6c0aa806a32245fa444577&amp;username=district58011" xr:uid="{A2BF5A17-ED02-4EFE-A15F-B927479F1E4B}"/>
    <hyperlink ref="D26" r:id="rId42" display="https://emenscr.nesdc.go.th/viewer/view.html?id=5f7acd1bf00c1d24fb7785f0&amp;username=moac12061" xr:uid="{738E5FFD-1C1B-47E1-84C1-E961E52C19B9}"/>
    <hyperlink ref="D27" r:id="rId43" display="https://emenscr.nesdc.go.th/viewer/view.html?id=5f800a2ccda8000329798c05&amp;username=moac12041" xr:uid="{FD8446FD-9008-4A14-A911-4D4D1BE02059}"/>
    <hyperlink ref="D28" r:id="rId44" display="https://emenscr.nesdc.go.th/viewer/view.html?id=5f83dff659e791032ff2cf93&amp;username=moac12051" xr:uid="{DFA78727-0262-4FE6-879A-E507F5D221CD}"/>
    <hyperlink ref="D43" r:id="rId45" display="https://emenscr.nesdc.go.th/viewer/view.html?id=5f8feff6c92c4e5416b6fd5d&amp;username=labai061" xr:uid="{F916B702-DB4F-4425-8CD9-86681135DC1E}"/>
    <hyperlink ref="D46" r:id="rId46" display="https://emenscr.nesdc.go.th/viewer/view.html?id=5f8ff2e973e524541eee73be&amp;username=labai061" xr:uid="{FD9704EB-F46C-4309-BD89-2E79B40E739B}"/>
    <hyperlink ref="D47" r:id="rId47" display="https://emenscr.nesdc.go.th/viewer/view.html?id=5f8ff7633347f525533f5bdd&amp;username=labai061" xr:uid="{2CB2B30E-E43A-48DB-BAD4-70D79145D103}"/>
    <hyperlink ref="D48" r:id="rId48" display="https://emenscr.nesdc.go.th/viewer/view.html?id=5f8ffa3e4d1d15255ac9f3d6&amp;username=labai061" xr:uid="{68682CA4-EFEF-44E7-9DFE-47942EFC7B5B}"/>
    <hyperlink ref="D49" r:id="rId49" display="https://emenscr.nesdc.go.th/viewer/view.html?id=5f8ffc0e3347f525533f5bfc&amp;username=labai061" xr:uid="{0945216B-404E-44CF-BB4A-0AB0F307787B}"/>
    <hyperlink ref="D67" r:id="rId50" display="https://emenscr.nesdc.go.th/viewer/view.html?id=5f9a2b95ce9e354887d836b2&amp;username=moac10041" xr:uid="{79419CF0-DB22-4708-9666-4C3B8602AA9F}"/>
    <hyperlink ref="D68" r:id="rId51" display="https://emenscr.nesdc.go.th/viewer/view.html?id=5fa36ad540a63831404158bf&amp;username=moi0017131" xr:uid="{8493F2A8-7F50-4873-9654-AF5AC3E8F7BF}"/>
    <hyperlink ref="D69" r:id="rId52" display="https://emenscr.nesdc.go.th/viewer/view.html?id=5fb49b2756c36d429b487a12&amp;username=nsru0616071" xr:uid="{19A75DEF-213C-47F3-A68A-51C2354DD82A}"/>
    <hyperlink ref="D140" r:id="rId53" display="https://emenscr.nesdc.go.th/viewer/view.html?id=5fc0c5347232b72a71f780cd&amp;username=moac7015000091" xr:uid="{D1452932-0B97-41C6-883A-FF2C9EAC2FC1}"/>
    <hyperlink ref="D70" r:id="rId54" display="https://emenscr.nesdc.go.th/viewer/view.html?id=5fc4984f0d3eec2a6b9e51b9&amp;username=mnre10061" xr:uid="{20A00897-4E9C-4B1E-A660-EE5A16FA5465}"/>
    <hyperlink ref="D17" r:id="rId55" display="https://emenscr.nesdc.go.th/viewer/view.html?id=5fc7114c9571721336792dc6&amp;username=mof10141" xr:uid="{BC6AB32C-9283-4571-9F63-B231BBF8E5AC}"/>
    <hyperlink ref="D146" r:id="rId56" display="https://emenscr.nesdc.go.th/viewer/view.html?id=5fc85f059571721336792f83&amp;username=mof10141" xr:uid="{992D8EF2-EC05-41B2-9E0E-6474FD015C32}"/>
    <hyperlink ref="D117" r:id="rId57" display="https://emenscr.nesdc.go.th/viewer/view.html?id=5fc869a0cc395c6aa110cd97&amp;username=moi0019321" xr:uid="{AF0CC81B-0062-420D-9FCB-E3D5A9ECD686}"/>
    <hyperlink ref="D71" r:id="rId58" display="https://emenscr.nesdc.go.th/viewer/view.html?id=5fc881455d06316aaee53169&amp;username=pcru053951" xr:uid="{CBD52FC5-7B00-40C5-B9CD-16E2164915E5}"/>
    <hyperlink ref="D10" r:id="rId59" display="https://emenscr.nesdc.go.th/viewer/view.html?id=5fc8918d8290676ab1b9c6a6&amp;username=moi04071" xr:uid="{EF7F7F05-8B55-40A7-9F27-49087373A494}"/>
    <hyperlink ref="D72" r:id="rId60" display="https://emenscr.nesdc.go.th/viewer/view.html?id=5fc89f7da8d9686aa79eeb20&amp;username=district95061" xr:uid="{8448BF1B-4854-4293-A330-2FD573004ED4}"/>
    <hyperlink ref="D18" r:id="rId61" display="https://emenscr.nesdc.go.th/viewer/view.html?id=5fc8a1978290676ab1b9c6eb&amp;username=mof10141" xr:uid="{2C0F9822-3985-45EB-9580-ECD5117DC065}"/>
    <hyperlink ref="D73" r:id="rId62" display="https://emenscr.nesdc.go.th/viewer/view.html?id=5fc9ea528290676ab1b9c859&amp;username=moi0019951" xr:uid="{15AEB4DC-B1B6-4D57-B79E-574C5D305192}"/>
    <hyperlink ref="D29" r:id="rId63" display="https://emenscr.nesdc.go.th/viewer/view.html?id=5fd72e87238e5c34f1efcd97&amp;username=mof03031" xr:uid="{4C21B866-6F2B-4FE5-9EE1-83A062CDC374}"/>
    <hyperlink ref="D74" r:id="rId64" display="https://emenscr.nesdc.go.th/viewer/view.html?id=5fdc5b43ea2eef1b27a27355&amp;username=moac0008321" xr:uid="{7A37F9FA-A499-47A0-BCFC-ABA8FA7CB4A7}"/>
    <hyperlink ref="D44" r:id="rId65" display="https://emenscr.nesdc.go.th/viewer/view.html?id=5fe991f28c931742b98019af&amp;username=district58061" xr:uid="{8809C230-4887-4809-AEB2-C253C2FDB66B}"/>
    <hyperlink ref="D118" r:id="rId66" display="https://emenscr.nesdc.go.th/viewer/view.html?id=5feaef0355edc142c175e1b0&amp;username=ksu056872" xr:uid="{44419B8E-5286-4B15-A415-3005808CC04D}"/>
    <hyperlink ref="D119" r:id="rId67" display="https://emenscr.nesdc.go.th/viewer/view.html?id=5fec41c7cd2fbc1fb9e7269d&amp;username=opm01111" xr:uid="{AF1B8EF5-EFCF-4AF5-B080-C0A192F2FD4F}"/>
    <hyperlink ref="D147" r:id="rId68" display="https://emenscr.nesdc.go.th/viewer/view.html?id=5fec43536184281fb306e6ab&amp;username=ksu056872" xr:uid="{49AFD8B6-B6D7-4248-B57C-6CA387C13CC6}"/>
    <hyperlink ref="D75" r:id="rId69" display="https://emenscr.nesdc.go.th/viewer/view.html?id=5fec72fb59995c1fbade8fe0&amp;username=lpru0534051" xr:uid="{8E8A284D-5E2F-470F-962F-608324ADBA42}"/>
    <hyperlink ref="D76" r:id="rId70" display="https://emenscr.nesdc.go.th/viewer/view.html?id=600270dcd81bc0294d03107e&amp;username=pnru0565041" xr:uid="{F0D25DA6-15E6-455C-8EF1-0D81E52956DC}"/>
    <hyperlink ref="D132" r:id="rId71" display="https://emenscr.nesdc.go.th/viewer/view.html?id=600292f58fc6222946bc8a1a&amp;username=kpru053621" xr:uid="{D962C50D-3066-43C8-8B9F-BE0C3B2F21DF}"/>
    <hyperlink ref="D120" r:id="rId72" display="https://emenscr.nesdc.go.th/viewer/view.html?id=600f843fef06eb0e8c9adf6a&amp;username=pcru053931" xr:uid="{0CEE020C-C6E4-4A31-8B84-20E8B0DF2107}"/>
    <hyperlink ref="D121" r:id="rId73" display="https://emenscr.nesdc.go.th/viewer/view.html?id=600f8af2ea50cd0e926270d5&amp;username=pcru053931" xr:uid="{D2B32EFB-2415-4675-96FE-3EC2A1BBC43D}"/>
    <hyperlink ref="D77" r:id="rId74" display="https://emenscr.nesdc.go.th/viewer/view.html?id=6017665f662c8a2f73e2fd34&amp;username=pcru053951" xr:uid="{23BF64F1-4C3F-4001-9895-D2DFE82BFCDF}"/>
    <hyperlink ref="D78" r:id="rId75" display="https://emenscr.nesdc.go.th/viewer/view.html?id=60176eb335fb5c2f7ac7d5cb&amp;username=pcru053951" xr:uid="{13704955-7436-4D19-83D0-D7381A483767}"/>
    <hyperlink ref="D79" r:id="rId76" display="https://emenscr.nesdc.go.th/viewer/view.html?id=601776db662c8a2f73e2fd88&amp;username=pcru053951" xr:uid="{BBEEEDAC-F892-41AE-89DE-90269FC12761}"/>
    <hyperlink ref="D80" r:id="rId77" display="https://emenscr.nesdc.go.th/viewer/view.html?id=60177d0de172002f71a84f54&amp;username=pcru053951" xr:uid="{176D8496-B1FC-48D9-A25F-464B3CD9881E}"/>
    <hyperlink ref="D81" r:id="rId78" display="https://emenscr.nesdc.go.th/viewer/view.html?id=6017834a929a242f72ad66c5&amp;username=pcru053951" xr:uid="{A96553FB-A5C0-471C-98FE-893150F25030}"/>
    <hyperlink ref="D82" r:id="rId79" display="https://emenscr.nesdc.go.th/viewer/view.html?id=6017873a662c8a2f73e2fdca&amp;username=pcru053951" xr:uid="{ABB3BD2D-4F61-4E31-AD04-2457D8A98253}"/>
    <hyperlink ref="D45" r:id="rId80" display="https://emenscr.nesdc.go.th/viewer/view.html?id=602b8582c64bae4268a63a29&amp;username=labai061" xr:uid="{86FE9805-1691-47F4-9075-0E46F41A62CD}"/>
    <hyperlink ref="D30" r:id="rId81" display="https://emenscr.nesdc.go.th/viewer/view.html?id=602b91d9258b02426ad2d549&amp;username=labai061" xr:uid="{053090F5-4259-4A7A-AB14-B3C106B89BF2}"/>
    <hyperlink ref="D31" r:id="rId82" display="https://emenscr.nesdc.go.th/viewer/view.html?id=602b966faa0977426cbb2479&amp;username=labai061" xr:uid="{28E5E472-CE6F-4A3F-99C0-12DFBF7AB4F2}"/>
    <hyperlink ref="D83" r:id="rId83" display="https://emenscr.nesdc.go.th/viewer/view.html?id=602f6ace9f63367832cd8ceb&amp;username=pcru053951" xr:uid="{B985A8F8-E61B-49E7-AADF-90528C157523}"/>
    <hyperlink ref="D84" r:id="rId84" display="https://emenscr.nesdc.go.th/viewer/view.html?id=603d9f0ac5f50046a7b7cf71&amp;username=vru055101021" xr:uid="{C238ED81-8C72-4DDC-8A5B-0BB8EC4E4B8C}"/>
    <hyperlink ref="D122" r:id="rId85" display="https://emenscr.nesdc.go.th/viewer/view.html?id=60ab5f5288db5c2741c60e67&amp;username=district44081" xr:uid="{2CE25494-0D6E-474C-B21F-6174C338A3AC}"/>
    <hyperlink ref="D141" r:id="rId86" display="https://emenscr.nesdc.go.th/viewer/view.html?id=60af0d945ffefd6f3023ad2f&amp;username=district44081" xr:uid="{8E27CAB0-DEBD-4522-81C3-4C81B8565C21}"/>
    <hyperlink ref="D85" r:id="rId87" display="https://emenscr.nesdc.go.th/viewer/view.html?id=611f6809e146413386e1e40d&amp;username=dru0563181" xr:uid="{4109F283-14DD-417E-9B42-35811B4F7957}"/>
    <hyperlink ref="D86" r:id="rId88" display="https://emenscr.nesdc.go.th/viewer/view.html?id=6156d9d1b1678f763618396d&amp;username=dru0563041" xr:uid="{9274996D-AF3B-42A0-B1B5-6CFCDF555476}"/>
    <hyperlink ref="D87" r:id="rId89" display="https://emenscr.nesdc.go.th/viewer/view.html?id=616fb1316ae3cd38821b07f7&amp;username=dru0563031" xr:uid="{266DF255-06A1-4685-B8B0-CDB6025C4714}"/>
    <hyperlink ref="D11" r:id="rId90" display="https://emenscr.nesdc.go.th/viewer/view.html?id=61766ac5e8486e60ee89940b&amp;username=dru0563051" xr:uid="{C75D3211-232B-4628-87A1-1008BAD8ACB5}"/>
    <hyperlink ref="D88" r:id="rId91" display="https://emenscr.nesdc.go.th/viewer/view.html?id=61794d62929eeb74de1c6670&amp;username=sskru05721" xr:uid="{132BCDBA-D64F-4C65-9211-D23AF2504D6A}"/>
    <hyperlink ref="D123" r:id="rId92" display="https://emenscr.nesdc.go.th/viewer/view.html?id=617a4be378b1576ab528b512&amp;username=uru0535011" xr:uid="{34CF2716-A941-4C9C-8CE5-68B0EEE28FD0}"/>
    <hyperlink ref="D89" r:id="rId93" display="https://emenscr.nesdc.go.th/viewer/view.html?id=617ab3d478b1576ab528b73e&amp;username=sskru05721" xr:uid="{5C5E0596-F1FC-4CCE-9557-F68693D8C11C}"/>
    <hyperlink ref="D124" r:id="rId94" display="https://emenscr.nesdc.go.th/viewer/view.html?id=618b932dda880b328aef0ec4&amp;username=dasta1" xr:uid="{003CFAA7-BF37-49D4-87D8-EF46CC602C8B}"/>
    <hyperlink ref="P113" r:id="rId95" xr:uid="{82446348-2B25-41AF-8554-2045B567B756}"/>
    <hyperlink ref="D113" r:id="rId96" display="โครงการส่งเสริมและพัฒนาด้านสังคม  โครงการย่อยพัฒนาคุณภาพชีวิตเศรษฐกิจครัวเรือนตามแนวปรัชญาเศรษฐกิจพอเพียงอย่างยั่งยืน  กิจกรรมหลักพัฒนาคุณภาพชีวิตเศรษฐกิจครัวเรือนตามแนวปรัชญาเศรษฐกิจพอเพียงอย่างยั่งยืน  กิจกรรมย่อยสนับสนุนอาชีพเพื่อพัฒนาคุณภาพชีวิตครัวเรือนด้อยโอกาสตามแนวทางหลักปรัชญาของเศรษฐกิจพอเพียง" xr:uid="{CB75F847-477E-4B7A-84EC-A38B898F3A39}"/>
  </hyperlinks>
  <pageMargins left="0.7" right="0.7" top="0.75" bottom="0.75" header="0.3" footer="0.3"/>
  <pageSetup paperSize="9" orientation="portrait" r:id="rId97"/>
  <drawing r:id="rId9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tabSelected="1" topLeftCell="K19" zoomScale="80" zoomScaleNormal="80" workbookViewId="0">
      <selection activeCell="AE19" sqref="AE19"/>
    </sheetView>
  </sheetViews>
  <sheetFormatPr defaultRowHeight="21" x14ac:dyDescent="0.35"/>
  <cols>
    <col min="1" max="1" width="25.7109375" style="5" bestFit="1" customWidth="1"/>
    <col min="2" max="2" width="14.5703125" style="5" bestFit="1" customWidth="1"/>
    <col min="3" max="7" width="5.85546875" style="5" bestFit="1" customWidth="1"/>
    <col min="8" max="8" width="23.5703125" style="5" bestFit="1" customWidth="1"/>
    <col min="9" max="16384" width="9.140625" style="5"/>
  </cols>
  <sheetData>
    <row r="1" spans="1:8" x14ac:dyDescent="0.35">
      <c r="A1" s="52" t="s">
        <v>526</v>
      </c>
      <c r="B1" s="52" t="s">
        <v>396</v>
      </c>
    </row>
    <row r="2" spans="1:8" x14ac:dyDescent="0.35">
      <c r="A2" s="55" t="s">
        <v>524</v>
      </c>
      <c r="B2" s="5">
        <v>2561</v>
      </c>
      <c r="C2" s="5">
        <v>2562</v>
      </c>
      <c r="D2" s="5">
        <v>2563</v>
      </c>
      <c r="E2" s="5">
        <v>2564</v>
      </c>
      <c r="F2" s="5">
        <v>2565</v>
      </c>
      <c r="G2" s="5">
        <v>2566</v>
      </c>
      <c r="H2" s="5" t="s">
        <v>525</v>
      </c>
    </row>
    <row r="3" spans="1:8" x14ac:dyDescent="0.35">
      <c r="A3" s="6" t="s">
        <v>171</v>
      </c>
      <c r="B3" s="53"/>
      <c r="C3" s="53">
        <v>1</v>
      </c>
      <c r="D3" s="53">
        <v>3</v>
      </c>
      <c r="E3" s="53">
        <v>4</v>
      </c>
      <c r="F3" s="53">
        <v>4</v>
      </c>
      <c r="G3" s="53">
        <v>1</v>
      </c>
      <c r="H3" s="53">
        <v>13</v>
      </c>
    </row>
    <row r="4" spans="1:8" x14ac:dyDescent="0.35">
      <c r="A4" s="54" t="s">
        <v>3398</v>
      </c>
      <c r="B4" s="53"/>
      <c r="C4" s="53"/>
      <c r="D4" s="53">
        <v>3</v>
      </c>
      <c r="E4" s="53"/>
      <c r="F4" s="53"/>
      <c r="G4" s="53"/>
      <c r="H4" s="53">
        <v>3</v>
      </c>
    </row>
    <row r="5" spans="1:8" x14ac:dyDescent="0.35">
      <c r="A5" s="54" t="s">
        <v>1007</v>
      </c>
      <c r="B5" s="53"/>
      <c r="C5" s="53">
        <v>1</v>
      </c>
      <c r="D5" s="53"/>
      <c r="E5" s="53">
        <v>2</v>
      </c>
      <c r="F5" s="53">
        <v>4</v>
      </c>
      <c r="G5" s="53">
        <v>1</v>
      </c>
      <c r="H5" s="53">
        <v>8</v>
      </c>
    </row>
    <row r="6" spans="1:8" x14ac:dyDescent="0.35">
      <c r="A6" s="54" t="s">
        <v>3399</v>
      </c>
      <c r="B6" s="53"/>
      <c r="C6" s="53"/>
      <c r="D6" s="53"/>
      <c r="E6" s="53">
        <v>2</v>
      </c>
      <c r="F6" s="53"/>
      <c r="G6" s="53"/>
      <c r="H6" s="53">
        <v>2</v>
      </c>
    </row>
    <row r="7" spans="1:8" x14ac:dyDescent="0.35">
      <c r="A7" s="6" t="s">
        <v>183</v>
      </c>
      <c r="B7" s="53">
        <v>1</v>
      </c>
      <c r="C7" s="53">
        <v>4</v>
      </c>
      <c r="D7" s="53">
        <v>5</v>
      </c>
      <c r="E7" s="53">
        <v>13</v>
      </c>
      <c r="F7" s="53">
        <v>18</v>
      </c>
      <c r="G7" s="53">
        <v>3</v>
      </c>
      <c r="H7" s="53">
        <v>44</v>
      </c>
    </row>
    <row r="8" spans="1:8" x14ac:dyDescent="0.35">
      <c r="A8" s="54" t="s">
        <v>921</v>
      </c>
      <c r="B8" s="53">
        <v>1</v>
      </c>
      <c r="C8" s="53">
        <v>2</v>
      </c>
      <c r="D8" s="53">
        <v>4</v>
      </c>
      <c r="E8" s="53">
        <v>6</v>
      </c>
      <c r="F8" s="53">
        <v>6</v>
      </c>
      <c r="G8" s="53">
        <v>2</v>
      </c>
      <c r="H8" s="53">
        <v>21</v>
      </c>
    </row>
    <row r="9" spans="1:8" x14ac:dyDescent="0.35">
      <c r="A9" s="54" t="s">
        <v>2946</v>
      </c>
      <c r="B9" s="53"/>
      <c r="C9" s="53">
        <v>2</v>
      </c>
      <c r="D9" s="53">
        <v>1</v>
      </c>
      <c r="E9" s="53">
        <v>3</v>
      </c>
      <c r="F9" s="53"/>
      <c r="G9" s="53"/>
      <c r="H9" s="53">
        <v>6</v>
      </c>
    </row>
    <row r="10" spans="1:8" x14ac:dyDescent="0.35">
      <c r="A10" s="54" t="s">
        <v>1938</v>
      </c>
      <c r="B10" s="53"/>
      <c r="C10" s="53"/>
      <c r="D10" s="53"/>
      <c r="E10" s="53">
        <v>4</v>
      </c>
      <c r="F10" s="53">
        <v>12</v>
      </c>
      <c r="G10" s="53">
        <v>1</v>
      </c>
      <c r="H10" s="53">
        <v>17</v>
      </c>
    </row>
    <row r="11" spans="1:8" x14ac:dyDescent="0.35">
      <c r="A11" s="6" t="s">
        <v>178</v>
      </c>
      <c r="B11" s="53"/>
      <c r="C11" s="53"/>
      <c r="D11" s="53">
        <v>5</v>
      </c>
      <c r="E11" s="53">
        <v>32</v>
      </c>
      <c r="F11" s="53">
        <v>32</v>
      </c>
      <c r="G11" s="53">
        <v>3</v>
      </c>
      <c r="H11" s="53">
        <v>72</v>
      </c>
    </row>
    <row r="12" spans="1:8" x14ac:dyDescent="0.35">
      <c r="A12" s="54" t="s">
        <v>895</v>
      </c>
      <c r="B12" s="53"/>
      <c r="C12" s="53"/>
      <c r="D12" s="53">
        <v>4</v>
      </c>
      <c r="E12" s="53">
        <v>23</v>
      </c>
      <c r="F12" s="53">
        <v>25</v>
      </c>
      <c r="G12" s="53">
        <v>1</v>
      </c>
      <c r="H12" s="53">
        <v>53</v>
      </c>
    </row>
    <row r="13" spans="1:8" x14ac:dyDescent="0.35">
      <c r="A13" s="54" t="s">
        <v>1083</v>
      </c>
      <c r="B13" s="53"/>
      <c r="C13" s="53"/>
      <c r="D13" s="53">
        <v>1</v>
      </c>
      <c r="E13" s="53">
        <v>8</v>
      </c>
      <c r="F13" s="53">
        <v>6</v>
      </c>
      <c r="G13" s="53">
        <v>1</v>
      </c>
      <c r="H13" s="53">
        <v>16</v>
      </c>
    </row>
    <row r="14" spans="1:8" x14ac:dyDescent="0.35">
      <c r="A14" s="54" t="s">
        <v>2190</v>
      </c>
      <c r="B14" s="53"/>
      <c r="C14" s="53"/>
      <c r="D14" s="53"/>
      <c r="E14" s="53">
        <v>1</v>
      </c>
      <c r="F14" s="53">
        <v>1</v>
      </c>
      <c r="G14" s="53">
        <v>1</v>
      </c>
      <c r="H14" s="53">
        <v>3</v>
      </c>
    </row>
    <row r="15" spans="1:8" x14ac:dyDescent="0.35">
      <c r="A15" s="6" t="s">
        <v>168</v>
      </c>
      <c r="B15" s="53"/>
      <c r="C15" s="53">
        <v>2</v>
      </c>
      <c r="D15" s="53">
        <v>7</v>
      </c>
      <c r="E15" s="53">
        <v>4</v>
      </c>
      <c r="F15" s="53">
        <v>3</v>
      </c>
      <c r="G15" s="53">
        <v>1</v>
      </c>
      <c r="H15" s="53">
        <v>17</v>
      </c>
    </row>
    <row r="16" spans="1:8" x14ac:dyDescent="0.35">
      <c r="A16" s="54" t="s">
        <v>3396</v>
      </c>
      <c r="B16" s="53"/>
      <c r="C16" s="53">
        <v>1</v>
      </c>
      <c r="D16" s="53">
        <v>4</v>
      </c>
      <c r="E16" s="53">
        <v>2</v>
      </c>
      <c r="F16" s="53"/>
      <c r="G16" s="53"/>
      <c r="H16" s="53">
        <v>7</v>
      </c>
    </row>
    <row r="17" spans="1:11" x14ac:dyDescent="0.35">
      <c r="A17" s="54" t="s">
        <v>934</v>
      </c>
      <c r="B17" s="53"/>
      <c r="C17" s="53">
        <v>1</v>
      </c>
      <c r="D17" s="53">
        <v>3</v>
      </c>
      <c r="E17" s="53">
        <v>2</v>
      </c>
      <c r="F17" s="53">
        <v>3</v>
      </c>
      <c r="G17" s="53">
        <v>1</v>
      </c>
      <c r="H17" s="53">
        <v>10</v>
      </c>
    </row>
    <row r="18" spans="1:11" x14ac:dyDescent="0.35">
      <c r="A18" s="6" t="s">
        <v>856</v>
      </c>
      <c r="B18" s="53"/>
      <c r="C18" s="53">
        <v>3</v>
      </c>
      <c r="D18" s="53">
        <v>10</v>
      </c>
      <c r="E18" s="53"/>
      <c r="F18" s="53"/>
      <c r="G18" s="53"/>
      <c r="H18" s="53">
        <v>13</v>
      </c>
    </row>
    <row r="19" spans="1:11" x14ac:dyDescent="0.35">
      <c r="A19" s="54" t="s">
        <v>3397</v>
      </c>
      <c r="B19" s="53"/>
      <c r="C19" s="53">
        <v>3</v>
      </c>
      <c r="D19" s="53">
        <v>10</v>
      </c>
      <c r="E19" s="53"/>
      <c r="F19" s="53"/>
      <c r="G19" s="53"/>
      <c r="H19" s="53">
        <v>13</v>
      </c>
    </row>
    <row r="20" spans="1:11" x14ac:dyDescent="0.35">
      <c r="A20" s="6" t="s">
        <v>525</v>
      </c>
      <c r="B20" s="53">
        <v>1</v>
      </c>
      <c r="C20" s="53">
        <v>10</v>
      </c>
      <c r="D20" s="53">
        <v>30</v>
      </c>
      <c r="E20" s="53">
        <v>53</v>
      </c>
      <c r="F20" s="53">
        <v>57</v>
      </c>
      <c r="G20" s="53">
        <v>8</v>
      </c>
      <c r="H20" s="53">
        <v>159</v>
      </c>
    </row>
    <row r="21" spans="1:11" x14ac:dyDescent="0.35">
      <c r="A21" s="56" t="s">
        <v>530</v>
      </c>
      <c r="B21"/>
      <c r="C21"/>
      <c r="D21"/>
      <c r="E21"/>
      <c r="F21"/>
      <c r="G21"/>
      <c r="H21"/>
    </row>
    <row r="24" spans="1:11" x14ac:dyDescent="0.35">
      <c r="J24" s="56"/>
    </row>
    <row r="32" spans="1:11" x14ac:dyDescent="0.35">
      <c r="K32" s="56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99"/>
  <sheetViews>
    <sheetView workbookViewId="0"/>
  </sheetViews>
  <sheetFormatPr defaultRowHeight="21" x14ac:dyDescent="0.35"/>
  <cols>
    <col min="1" max="1" width="77" style="5" bestFit="1" customWidth="1"/>
    <col min="2" max="2" width="33.42578125" style="59" bestFit="1" customWidth="1"/>
    <col min="3" max="16384" width="9.140625" style="5"/>
  </cols>
  <sheetData>
    <row r="1" spans="1:2" x14ac:dyDescent="0.35">
      <c r="A1" s="52" t="s">
        <v>527</v>
      </c>
      <c r="B1" s="59" t="s">
        <v>528</v>
      </c>
    </row>
    <row r="2" spans="1:2" x14ac:dyDescent="0.35">
      <c r="A2" s="6" t="s">
        <v>29</v>
      </c>
      <c r="B2" s="60">
        <v>20</v>
      </c>
    </row>
    <row r="3" spans="1:2" x14ac:dyDescent="0.35">
      <c r="A3" s="54" t="s">
        <v>160</v>
      </c>
      <c r="B3" s="60">
        <v>1</v>
      </c>
    </row>
    <row r="4" spans="1:2" x14ac:dyDescent="0.35">
      <c r="A4" s="57" t="s">
        <v>178</v>
      </c>
      <c r="B4" s="60">
        <v>1</v>
      </c>
    </row>
    <row r="5" spans="1:2" x14ac:dyDescent="0.35">
      <c r="A5" s="58" t="s">
        <v>190</v>
      </c>
      <c r="B5" s="60">
        <v>1</v>
      </c>
    </row>
    <row r="6" spans="1:2" x14ac:dyDescent="0.35">
      <c r="A6" s="54" t="s">
        <v>255</v>
      </c>
      <c r="B6" s="60">
        <v>1</v>
      </c>
    </row>
    <row r="7" spans="1:2" x14ac:dyDescent="0.35">
      <c r="A7" s="57" t="s">
        <v>178</v>
      </c>
      <c r="B7" s="60">
        <v>1</v>
      </c>
    </row>
    <row r="8" spans="1:2" x14ac:dyDescent="0.35">
      <c r="A8" s="58" t="s">
        <v>190</v>
      </c>
      <c r="B8" s="60">
        <v>1</v>
      </c>
    </row>
    <row r="9" spans="1:2" x14ac:dyDescent="0.35">
      <c r="A9" s="54" t="s">
        <v>216</v>
      </c>
      <c r="B9" s="60">
        <v>1</v>
      </c>
    </row>
    <row r="10" spans="1:2" x14ac:dyDescent="0.35">
      <c r="A10" s="57" t="s">
        <v>178</v>
      </c>
      <c r="B10" s="60">
        <v>1</v>
      </c>
    </row>
    <row r="11" spans="1:2" x14ac:dyDescent="0.35">
      <c r="A11" s="58" t="s">
        <v>190</v>
      </c>
      <c r="B11" s="60">
        <v>1</v>
      </c>
    </row>
    <row r="12" spans="1:2" x14ac:dyDescent="0.35">
      <c r="A12" s="54" t="s">
        <v>189</v>
      </c>
      <c r="B12" s="60">
        <v>3</v>
      </c>
    </row>
    <row r="13" spans="1:2" x14ac:dyDescent="0.35">
      <c r="A13" s="57" t="s">
        <v>171</v>
      </c>
      <c r="B13" s="60">
        <v>1</v>
      </c>
    </row>
    <row r="14" spans="1:2" x14ac:dyDescent="0.35">
      <c r="A14" s="58" t="s">
        <v>172</v>
      </c>
      <c r="B14" s="60">
        <v>1</v>
      </c>
    </row>
    <row r="15" spans="1:2" x14ac:dyDescent="0.35">
      <c r="A15" s="57" t="s">
        <v>178</v>
      </c>
      <c r="B15" s="60">
        <v>1</v>
      </c>
    </row>
    <row r="16" spans="1:2" x14ac:dyDescent="0.35">
      <c r="A16" s="58" t="s">
        <v>190</v>
      </c>
      <c r="B16" s="60">
        <v>1</v>
      </c>
    </row>
    <row r="17" spans="1:2" x14ac:dyDescent="0.35">
      <c r="A17" s="57" t="s">
        <v>168</v>
      </c>
      <c r="B17" s="60">
        <v>1</v>
      </c>
    </row>
    <row r="18" spans="1:2" x14ac:dyDescent="0.35">
      <c r="A18" s="58" t="s">
        <v>169</v>
      </c>
      <c r="B18" s="60">
        <v>1</v>
      </c>
    </row>
    <row r="19" spans="1:2" x14ac:dyDescent="0.35">
      <c r="A19" s="54" t="s">
        <v>136</v>
      </c>
      <c r="B19" s="60">
        <v>3</v>
      </c>
    </row>
    <row r="20" spans="1:2" x14ac:dyDescent="0.35">
      <c r="A20" s="57" t="s">
        <v>168</v>
      </c>
      <c r="B20" s="60">
        <v>2</v>
      </c>
    </row>
    <row r="21" spans="1:2" x14ac:dyDescent="0.35">
      <c r="A21" s="58" t="s">
        <v>226</v>
      </c>
      <c r="B21" s="60">
        <v>1</v>
      </c>
    </row>
    <row r="22" spans="1:2" x14ac:dyDescent="0.35">
      <c r="A22" s="58" t="s">
        <v>169</v>
      </c>
      <c r="B22" s="60">
        <v>1</v>
      </c>
    </row>
    <row r="23" spans="1:2" x14ac:dyDescent="0.35">
      <c r="A23" s="57" t="s">
        <v>856</v>
      </c>
      <c r="B23" s="60">
        <v>1</v>
      </c>
    </row>
    <row r="24" spans="1:2" x14ac:dyDescent="0.35">
      <c r="A24" s="58" t="s">
        <v>520</v>
      </c>
      <c r="B24" s="60">
        <v>1</v>
      </c>
    </row>
    <row r="25" spans="1:2" x14ac:dyDescent="0.35">
      <c r="A25" s="54" t="s">
        <v>28</v>
      </c>
      <c r="B25" s="60">
        <v>11</v>
      </c>
    </row>
    <row r="26" spans="1:2" x14ac:dyDescent="0.35">
      <c r="A26" s="57" t="s">
        <v>183</v>
      </c>
      <c r="B26" s="60">
        <v>10</v>
      </c>
    </row>
    <row r="27" spans="1:2" x14ac:dyDescent="0.35">
      <c r="A27" s="58" t="s">
        <v>184</v>
      </c>
      <c r="B27" s="60">
        <v>7</v>
      </c>
    </row>
    <row r="28" spans="1:2" x14ac:dyDescent="0.35">
      <c r="A28" s="58" t="s">
        <v>205</v>
      </c>
      <c r="B28" s="60">
        <v>3</v>
      </c>
    </row>
    <row r="29" spans="1:2" x14ac:dyDescent="0.35">
      <c r="A29" s="57" t="s">
        <v>168</v>
      </c>
      <c r="B29" s="60">
        <v>1</v>
      </c>
    </row>
    <row r="30" spans="1:2" x14ac:dyDescent="0.35">
      <c r="A30" s="58" t="s">
        <v>169</v>
      </c>
      <c r="B30" s="60">
        <v>1</v>
      </c>
    </row>
    <row r="31" spans="1:2" x14ac:dyDescent="0.35">
      <c r="A31" s="6" t="s">
        <v>18</v>
      </c>
      <c r="B31" s="60">
        <v>15</v>
      </c>
    </row>
    <row r="32" spans="1:2" x14ac:dyDescent="0.35">
      <c r="A32" s="54" t="s">
        <v>17</v>
      </c>
      <c r="B32" s="60">
        <v>4</v>
      </c>
    </row>
    <row r="33" spans="1:2" x14ac:dyDescent="0.35">
      <c r="A33" s="57" t="s">
        <v>183</v>
      </c>
      <c r="B33" s="60">
        <v>2</v>
      </c>
    </row>
    <row r="34" spans="1:2" x14ac:dyDescent="0.35">
      <c r="A34" s="58" t="s">
        <v>184</v>
      </c>
      <c r="B34" s="60">
        <v>2</v>
      </c>
    </row>
    <row r="35" spans="1:2" x14ac:dyDescent="0.35">
      <c r="A35" s="57" t="s">
        <v>168</v>
      </c>
      <c r="B35" s="60">
        <v>2</v>
      </c>
    </row>
    <row r="36" spans="1:2" x14ac:dyDescent="0.35">
      <c r="A36" s="58" t="s">
        <v>226</v>
      </c>
      <c r="B36" s="60">
        <v>2</v>
      </c>
    </row>
    <row r="37" spans="1:2" x14ac:dyDescent="0.35">
      <c r="A37" s="54" t="s">
        <v>24</v>
      </c>
      <c r="B37" s="60">
        <v>2</v>
      </c>
    </row>
    <row r="38" spans="1:2" x14ac:dyDescent="0.35">
      <c r="A38" s="57" t="s">
        <v>183</v>
      </c>
      <c r="B38" s="60">
        <v>1</v>
      </c>
    </row>
    <row r="39" spans="1:2" x14ac:dyDescent="0.35">
      <c r="A39" s="58" t="s">
        <v>184</v>
      </c>
      <c r="B39" s="60">
        <v>1</v>
      </c>
    </row>
    <row r="40" spans="1:2" x14ac:dyDescent="0.35">
      <c r="A40" s="57" t="s">
        <v>168</v>
      </c>
      <c r="B40" s="60">
        <v>1</v>
      </c>
    </row>
    <row r="41" spans="1:2" x14ac:dyDescent="0.35">
      <c r="A41" s="58" t="s">
        <v>169</v>
      </c>
      <c r="B41" s="60">
        <v>1</v>
      </c>
    </row>
    <row r="42" spans="1:2" x14ac:dyDescent="0.35">
      <c r="A42" s="54" t="s">
        <v>50</v>
      </c>
      <c r="B42" s="60">
        <v>9</v>
      </c>
    </row>
    <row r="43" spans="1:2" x14ac:dyDescent="0.35">
      <c r="A43" s="57" t="s">
        <v>171</v>
      </c>
      <c r="B43" s="60">
        <v>2</v>
      </c>
    </row>
    <row r="44" spans="1:2" x14ac:dyDescent="0.35">
      <c r="A44" s="58" t="s">
        <v>173</v>
      </c>
      <c r="B44" s="60">
        <v>2</v>
      </c>
    </row>
    <row r="45" spans="1:2" x14ac:dyDescent="0.35">
      <c r="A45" s="57" t="s">
        <v>183</v>
      </c>
      <c r="B45" s="60">
        <v>2</v>
      </c>
    </row>
    <row r="46" spans="1:2" x14ac:dyDescent="0.35">
      <c r="A46" s="58" t="s">
        <v>184</v>
      </c>
      <c r="B46" s="60">
        <v>2</v>
      </c>
    </row>
    <row r="47" spans="1:2" x14ac:dyDescent="0.35">
      <c r="A47" s="57" t="s">
        <v>168</v>
      </c>
      <c r="B47" s="60">
        <v>4</v>
      </c>
    </row>
    <row r="48" spans="1:2" x14ac:dyDescent="0.35">
      <c r="A48" s="58" t="s">
        <v>226</v>
      </c>
      <c r="B48" s="60">
        <v>1</v>
      </c>
    </row>
    <row r="49" spans="1:2" x14ac:dyDescent="0.35">
      <c r="A49" s="58" t="s">
        <v>169</v>
      </c>
      <c r="B49" s="60">
        <v>3</v>
      </c>
    </row>
    <row r="50" spans="1:2" x14ac:dyDescent="0.35">
      <c r="A50" s="57" t="s">
        <v>856</v>
      </c>
      <c r="B50" s="60">
        <v>1</v>
      </c>
    </row>
    <row r="51" spans="1:2" x14ac:dyDescent="0.35">
      <c r="A51" s="58" t="s">
        <v>520</v>
      </c>
      <c r="B51" s="60">
        <v>1</v>
      </c>
    </row>
    <row r="52" spans="1:2" x14ac:dyDescent="0.35">
      <c r="A52" s="6" t="s">
        <v>356</v>
      </c>
      <c r="B52" s="60">
        <v>1</v>
      </c>
    </row>
    <row r="53" spans="1:2" x14ac:dyDescent="0.35">
      <c r="A53" s="54" t="s">
        <v>355</v>
      </c>
      <c r="B53" s="60">
        <v>1</v>
      </c>
    </row>
    <row r="54" spans="1:2" x14ac:dyDescent="0.35">
      <c r="A54" s="57" t="s">
        <v>178</v>
      </c>
      <c r="B54" s="60">
        <v>1</v>
      </c>
    </row>
    <row r="55" spans="1:2" x14ac:dyDescent="0.35">
      <c r="A55" s="58" t="s">
        <v>179</v>
      </c>
      <c r="B55" s="60">
        <v>1</v>
      </c>
    </row>
    <row r="56" spans="1:2" x14ac:dyDescent="0.35">
      <c r="A56" s="6" t="s">
        <v>44</v>
      </c>
      <c r="B56" s="60">
        <v>1</v>
      </c>
    </row>
    <row r="57" spans="1:2" x14ac:dyDescent="0.35">
      <c r="A57" s="54" t="s">
        <v>43</v>
      </c>
      <c r="B57" s="60">
        <v>1</v>
      </c>
    </row>
    <row r="58" spans="1:2" x14ac:dyDescent="0.35">
      <c r="A58" s="57" t="s">
        <v>856</v>
      </c>
      <c r="B58" s="60">
        <v>1</v>
      </c>
    </row>
    <row r="59" spans="1:2" x14ac:dyDescent="0.35">
      <c r="A59" s="58" t="s">
        <v>520</v>
      </c>
      <c r="B59" s="60">
        <v>1</v>
      </c>
    </row>
    <row r="60" spans="1:2" x14ac:dyDescent="0.35">
      <c r="A60" s="6" t="s">
        <v>36</v>
      </c>
      <c r="B60" s="60">
        <v>47</v>
      </c>
    </row>
    <row r="61" spans="1:2" x14ac:dyDescent="0.35">
      <c r="A61" s="54" t="s">
        <v>62</v>
      </c>
      <c r="B61" s="60">
        <v>1</v>
      </c>
    </row>
    <row r="62" spans="1:2" x14ac:dyDescent="0.35">
      <c r="A62" s="57" t="s">
        <v>856</v>
      </c>
      <c r="B62" s="60">
        <v>1</v>
      </c>
    </row>
    <row r="63" spans="1:2" x14ac:dyDescent="0.35">
      <c r="A63" s="58" t="s">
        <v>520</v>
      </c>
      <c r="B63" s="60">
        <v>1</v>
      </c>
    </row>
    <row r="64" spans="1:2" x14ac:dyDescent="0.35">
      <c r="A64" s="54" t="s">
        <v>260</v>
      </c>
      <c r="B64" s="60">
        <v>2</v>
      </c>
    </row>
    <row r="65" spans="1:2" x14ac:dyDescent="0.35">
      <c r="A65" s="57" t="s">
        <v>178</v>
      </c>
      <c r="B65" s="60">
        <v>1</v>
      </c>
    </row>
    <row r="66" spans="1:2" x14ac:dyDescent="0.35">
      <c r="A66" s="58" t="s">
        <v>179</v>
      </c>
      <c r="B66" s="60">
        <v>1</v>
      </c>
    </row>
    <row r="67" spans="1:2" x14ac:dyDescent="0.35">
      <c r="A67" s="57" t="s">
        <v>168</v>
      </c>
      <c r="B67" s="60">
        <v>1</v>
      </c>
    </row>
    <row r="68" spans="1:2" x14ac:dyDescent="0.35">
      <c r="A68" s="58" t="s">
        <v>169</v>
      </c>
      <c r="B68" s="60">
        <v>1</v>
      </c>
    </row>
    <row r="69" spans="1:2" x14ac:dyDescent="0.35">
      <c r="A69" s="54" t="s">
        <v>352</v>
      </c>
      <c r="B69" s="60">
        <v>1</v>
      </c>
    </row>
    <row r="70" spans="1:2" x14ac:dyDescent="0.35">
      <c r="A70" s="57" t="s">
        <v>178</v>
      </c>
      <c r="B70" s="60">
        <v>1</v>
      </c>
    </row>
    <row r="71" spans="1:2" x14ac:dyDescent="0.35">
      <c r="A71" s="58" t="s">
        <v>190</v>
      </c>
      <c r="B71" s="60">
        <v>1</v>
      </c>
    </row>
    <row r="72" spans="1:2" x14ac:dyDescent="0.35">
      <c r="A72" s="54" t="s">
        <v>111</v>
      </c>
      <c r="B72" s="60">
        <v>1</v>
      </c>
    </row>
    <row r="73" spans="1:2" x14ac:dyDescent="0.35">
      <c r="A73" s="57" t="s">
        <v>168</v>
      </c>
      <c r="B73" s="60">
        <v>1</v>
      </c>
    </row>
    <row r="74" spans="1:2" x14ac:dyDescent="0.35">
      <c r="A74" s="58" t="s">
        <v>226</v>
      </c>
      <c r="B74" s="60">
        <v>1</v>
      </c>
    </row>
    <row r="75" spans="1:2" x14ac:dyDescent="0.35">
      <c r="A75" s="54" t="s">
        <v>121</v>
      </c>
      <c r="B75" s="60">
        <v>15</v>
      </c>
    </row>
    <row r="76" spans="1:2" x14ac:dyDescent="0.35">
      <c r="A76" s="57" t="s">
        <v>171</v>
      </c>
      <c r="B76" s="60">
        <v>1</v>
      </c>
    </row>
    <row r="77" spans="1:2" x14ac:dyDescent="0.35">
      <c r="A77" s="58" t="s">
        <v>522</v>
      </c>
      <c r="B77" s="60">
        <v>1</v>
      </c>
    </row>
    <row r="78" spans="1:2" x14ac:dyDescent="0.35">
      <c r="A78" s="57" t="s">
        <v>178</v>
      </c>
      <c r="B78" s="60">
        <v>13</v>
      </c>
    </row>
    <row r="79" spans="1:2" x14ac:dyDescent="0.35">
      <c r="A79" s="58" t="s">
        <v>190</v>
      </c>
      <c r="B79" s="60">
        <v>11</v>
      </c>
    </row>
    <row r="80" spans="1:2" x14ac:dyDescent="0.35">
      <c r="A80" s="58" t="s">
        <v>179</v>
      </c>
      <c r="B80" s="60">
        <v>2</v>
      </c>
    </row>
    <row r="81" spans="1:2" x14ac:dyDescent="0.35">
      <c r="A81" s="57" t="s">
        <v>168</v>
      </c>
      <c r="B81" s="60">
        <v>1</v>
      </c>
    </row>
    <row r="82" spans="1:2" x14ac:dyDescent="0.35">
      <c r="A82" s="58" t="s">
        <v>226</v>
      </c>
      <c r="B82" s="60">
        <v>1</v>
      </c>
    </row>
    <row r="83" spans="1:2" x14ac:dyDescent="0.35">
      <c r="A83" s="54" t="s">
        <v>71</v>
      </c>
      <c r="B83" s="60">
        <v>2</v>
      </c>
    </row>
    <row r="84" spans="1:2" x14ac:dyDescent="0.35">
      <c r="A84" s="57" t="s">
        <v>178</v>
      </c>
      <c r="B84" s="60">
        <v>1</v>
      </c>
    </row>
    <row r="85" spans="1:2" x14ac:dyDescent="0.35">
      <c r="A85" s="58" t="s">
        <v>188</v>
      </c>
      <c r="B85" s="60">
        <v>1</v>
      </c>
    </row>
    <row r="86" spans="1:2" x14ac:dyDescent="0.35">
      <c r="A86" s="57" t="s">
        <v>856</v>
      </c>
      <c r="B86" s="60">
        <v>1</v>
      </c>
    </row>
    <row r="87" spans="1:2" x14ac:dyDescent="0.35">
      <c r="A87" s="58" t="s">
        <v>520</v>
      </c>
      <c r="B87" s="60">
        <v>1</v>
      </c>
    </row>
    <row r="88" spans="1:2" x14ac:dyDescent="0.35">
      <c r="A88" s="54" t="s">
        <v>145</v>
      </c>
      <c r="B88" s="60">
        <v>2</v>
      </c>
    </row>
    <row r="89" spans="1:2" x14ac:dyDescent="0.35">
      <c r="A89" s="57" t="s">
        <v>178</v>
      </c>
      <c r="B89" s="60">
        <v>1</v>
      </c>
    </row>
    <row r="90" spans="1:2" x14ac:dyDescent="0.35">
      <c r="A90" s="58" t="s">
        <v>179</v>
      </c>
      <c r="B90" s="60">
        <v>1</v>
      </c>
    </row>
    <row r="91" spans="1:2" x14ac:dyDescent="0.35">
      <c r="A91" s="57" t="s">
        <v>856</v>
      </c>
      <c r="B91" s="60">
        <v>1</v>
      </c>
    </row>
    <row r="92" spans="1:2" x14ac:dyDescent="0.35">
      <c r="A92" s="58" t="s">
        <v>520</v>
      </c>
      <c r="B92" s="60">
        <v>1</v>
      </c>
    </row>
    <row r="93" spans="1:2" x14ac:dyDescent="0.35">
      <c r="A93" s="54" t="s">
        <v>327</v>
      </c>
      <c r="B93" s="60">
        <v>4</v>
      </c>
    </row>
    <row r="94" spans="1:2" x14ac:dyDescent="0.35">
      <c r="A94" s="57" t="s">
        <v>171</v>
      </c>
      <c r="B94" s="60">
        <v>1</v>
      </c>
    </row>
    <row r="95" spans="1:2" x14ac:dyDescent="0.35">
      <c r="A95" s="58" t="s">
        <v>172</v>
      </c>
      <c r="B95" s="60">
        <v>1</v>
      </c>
    </row>
    <row r="96" spans="1:2" x14ac:dyDescent="0.35">
      <c r="A96" s="57" t="s">
        <v>178</v>
      </c>
      <c r="B96" s="60">
        <v>3</v>
      </c>
    </row>
    <row r="97" spans="1:2" x14ac:dyDescent="0.35">
      <c r="A97" s="58" t="s">
        <v>190</v>
      </c>
      <c r="B97" s="60">
        <v>3</v>
      </c>
    </row>
    <row r="98" spans="1:2" x14ac:dyDescent="0.35">
      <c r="A98" s="54" t="s">
        <v>96</v>
      </c>
      <c r="B98" s="60">
        <v>1</v>
      </c>
    </row>
    <row r="99" spans="1:2" x14ac:dyDescent="0.35">
      <c r="A99" s="57" t="s">
        <v>856</v>
      </c>
      <c r="B99" s="60">
        <v>1</v>
      </c>
    </row>
    <row r="100" spans="1:2" x14ac:dyDescent="0.35">
      <c r="A100" s="58" t="s">
        <v>520</v>
      </c>
      <c r="B100" s="60">
        <v>1</v>
      </c>
    </row>
    <row r="101" spans="1:2" x14ac:dyDescent="0.35">
      <c r="A101" s="54" t="s">
        <v>221</v>
      </c>
      <c r="B101" s="60">
        <v>2</v>
      </c>
    </row>
    <row r="102" spans="1:2" x14ac:dyDescent="0.35">
      <c r="A102" s="57" t="s">
        <v>178</v>
      </c>
      <c r="B102" s="60">
        <v>2</v>
      </c>
    </row>
    <row r="103" spans="1:2" x14ac:dyDescent="0.35">
      <c r="A103" s="58" t="s">
        <v>190</v>
      </c>
      <c r="B103" s="60">
        <v>1</v>
      </c>
    </row>
    <row r="104" spans="1:2" x14ac:dyDescent="0.35">
      <c r="A104" s="58" t="s">
        <v>179</v>
      </c>
      <c r="B104" s="60">
        <v>1</v>
      </c>
    </row>
    <row r="105" spans="1:2" x14ac:dyDescent="0.35">
      <c r="A105" s="54" t="s">
        <v>152</v>
      </c>
      <c r="B105" s="60">
        <v>2</v>
      </c>
    </row>
    <row r="106" spans="1:2" x14ac:dyDescent="0.35">
      <c r="A106" s="57" t="s">
        <v>178</v>
      </c>
      <c r="B106" s="60">
        <v>1</v>
      </c>
    </row>
    <row r="107" spans="1:2" x14ac:dyDescent="0.35">
      <c r="A107" s="58" t="s">
        <v>190</v>
      </c>
      <c r="B107" s="60">
        <v>1</v>
      </c>
    </row>
    <row r="108" spans="1:2" x14ac:dyDescent="0.35">
      <c r="A108" s="57" t="s">
        <v>856</v>
      </c>
      <c r="B108" s="60">
        <v>1</v>
      </c>
    </row>
    <row r="109" spans="1:2" x14ac:dyDescent="0.35">
      <c r="A109" s="58" t="s">
        <v>520</v>
      </c>
      <c r="B109" s="60">
        <v>1</v>
      </c>
    </row>
    <row r="110" spans="1:2" x14ac:dyDescent="0.35">
      <c r="A110" s="54" t="s">
        <v>268</v>
      </c>
      <c r="B110" s="60">
        <v>1</v>
      </c>
    </row>
    <row r="111" spans="1:2" x14ac:dyDescent="0.35">
      <c r="A111" s="57" t="s">
        <v>178</v>
      </c>
      <c r="B111" s="60">
        <v>1</v>
      </c>
    </row>
    <row r="112" spans="1:2" x14ac:dyDescent="0.35">
      <c r="A112" s="58" t="s">
        <v>190</v>
      </c>
      <c r="B112" s="60">
        <v>1</v>
      </c>
    </row>
    <row r="113" spans="1:2" x14ac:dyDescent="0.35">
      <c r="A113" s="54" t="s">
        <v>129</v>
      </c>
      <c r="B113" s="60">
        <v>2</v>
      </c>
    </row>
    <row r="114" spans="1:2" x14ac:dyDescent="0.35">
      <c r="A114" s="57" t="s">
        <v>178</v>
      </c>
      <c r="B114" s="60">
        <v>1</v>
      </c>
    </row>
    <row r="115" spans="1:2" x14ac:dyDescent="0.35">
      <c r="A115" s="58" t="s">
        <v>190</v>
      </c>
      <c r="B115" s="60">
        <v>1</v>
      </c>
    </row>
    <row r="116" spans="1:2" x14ac:dyDescent="0.35">
      <c r="A116" s="57" t="s">
        <v>168</v>
      </c>
      <c r="B116" s="60">
        <v>1</v>
      </c>
    </row>
    <row r="117" spans="1:2" x14ac:dyDescent="0.35">
      <c r="A117" s="58" t="s">
        <v>169</v>
      </c>
      <c r="B117" s="60">
        <v>1</v>
      </c>
    </row>
    <row r="118" spans="1:2" x14ac:dyDescent="0.35">
      <c r="A118" s="54" t="s">
        <v>186</v>
      </c>
      <c r="B118" s="60">
        <v>3</v>
      </c>
    </row>
    <row r="119" spans="1:2" x14ac:dyDescent="0.35">
      <c r="A119" s="57" t="s">
        <v>178</v>
      </c>
      <c r="B119" s="60">
        <v>3</v>
      </c>
    </row>
    <row r="120" spans="1:2" x14ac:dyDescent="0.35">
      <c r="A120" s="58" t="s">
        <v>190</v>
      </c>
      <c r="B120" s="60">
        <v>3</v>
      </c>
    </row>
    <row r="121" spans="1:2" x14ac:dyDescent="0.35">
      <c r="A121" s="54" t="s">
        <v>35</v>
      </c>
      <c r="B121" s="60">
        <v>2</v>
      </c>
    </row>
    <row r="122" spans="1:2" x14ac:dyDescent="0.35">
      <c r="A122" s="57" t="s">
        <v>178</v>
      </c>
      <c r="B122" s="60">
        <v>1</v>
      </c>
    </row>
    <row r="123" spans="1:2" x14ac:dyDescent="0.35">
      <c r="A123" s="58" t="s">
        <v>190</v>
      </c>
      <c r="B123" s="60">
        <v>1</v>
      </c>
    </row>
    <row r="124" spans="1:2" x14ac:dyDescent="0.35">
      <c r="A124" s="57" t="s">
        <v>168</v>
      </c>
      <c r="B124" s="60">
        <v>1</v>
      </c>
    </row>
    <row r="125" spans="1:2" x14ac:dyDescent="0.35">
      <c r="A125" s="58" t="s">
        <v>169</v>
      </c>
      <c r="B125" s="60">
        <v>1</v>
      </c>
    </row>
    <row r="126" spans="1:2" x14ac:dyDescent="0.35">
      <c r="A126" s="54" t="s">
        <v>380</v>
      </c>
      <c r="B126" s="60">
        <v>1</v>
      </c>
    </row>
    <row r="127" spans="1:2" x14ac:dyDescent="0.35">
      <c r="A127" s="57" t="s">
        <v>171</v>
      </c>
      <c r="B127" s="60">
        <v>1</v>
      </c>
    </row>
    <row r="128" spans="1:2" x14ac:dyDescent="0.35">
      <c r="A128" s="58" t="s">
        <v>172</v>
      </c>
      <c r="B128" s="60">
        <v>1</v>
      </c>
    </row>
    <row r="129" spans="1:2" x14ac:dyDescent="0.35">
      <c r="A129" s="54" t="s">
        <v>315</v>
      </c>
      <c r="B129" s="60">
        <v>1</v>
      </c>
    </row>
    <row r="130" spans="1:2" x14ac:dyDescent="0.35">
      <c r="A130" s="57" t="s">
        <v>178</v>
      </c>
      <c r="B130" s="60">
        <v>1</v>
      </c>
    </row>
    <row r="131" spans="1:2" x14ac:dyDescent="0.35">
      <c r="A131" s="58" t="s">
        <v>179</v>
      </c>
      <c r="B131" s="60">
        <v>1</v>
      </c>
    </row>
    <row r="132" spans="1:2" x14ac:dyDescent="0.35">
      <c r="A132" s="54" t="s">
        <v>320</v>
      </c>
      <c r="B132" s="60">
        <v>1</v>
      </c>
    </row>
    <row r="133" spans="1:2" x14ac:dyDescent="0.35">
      <c r="A133" s="57" t="s">
        <v>178</v>
      </c>
      <c r="B133" s="60">
        <v>1</v>
      </c>
    </row>
    <row r="134" spans="1:2" x14ac:dyDescent="0.35">
      <c r="A134" s="58" t="s">
        <v>188</v>
      </c>
      <c r="B134" s="60">
        <v>1</v>
      </c>
    </row>
    <row r="135" spans="1:2" x14ac:dyDescent="0.35">
      <c r="A135" s="54" t="s">
        <v>347</v>
      </c>
      <c r="B135" s="60">
        <v>1</v>
      </c>
    </row>
    <row r="136" spans="1:2" x14ac:dyDescent="0.35">
      <c r="A136" s="57" t="s">
        <v>178</v>
      </c>
      <c r="B136" s="60">
        <v>1</v>
      </c>
    </row>
    <row r="137" spans="1:2" x14ac:dyDescent="0.35">
      <c r="A137" s="58" t="s">
        <v>179</v>
      </c>
      <c r="B137" s="60">
        <v>1</v>
      </c>
    </row>
    <row r="138" spans="1:2" x14ac:dyDescent="0.35">
      <c r="A138" s="54" t="s">
        <v>177</v>
      </c>
      <c r="B138" s="60">
        <v>2</v>
      </c>
    </row>
    <row r="139" spans="1:2" x14ac:dyDescent="0.35">
      <c r="A139" s="57" t="s">
        <v>178</v>
      </c>
      <c r="B139" s="60">
        <v>2</v>
      </c>
    </row>
    <row r="140" spans="1:2" x14ac:dyDescent="0.35">
      <c r="A140" s="58" t="s">
        <v>179</v>
      </c>
      <c r="B140" s="60">
        <v>2</v>
      </c>
    </row>
    <row r="141" spans="1:2" x14ac:dyDescent="0.35">
      <c r="A141" s="6" t="s">
        <v>78</v>
      </c>
      <c r="B141" s="60">
        <v>4</v>
      </c>
    </row>
    <row r="142" spans="1:2" x14ac:dyDescent="0.35">
      <c r="A142" s="54" t="s">
        <v>369</v>
      </c>
      <c r="B142" s="60">
        <v>2</v>
      </c>
    </row>
    <row r="143" spans="1:2" x14ac:dyDescent="0.35">
      <c r="A143" s="57" t="s">
        <v>178</v>
      </c>
      <c r="B143" s="60">
        <v>2</v>
      </c>
    </row>
    <row r="144" spans="1:2" x14ac:dyDescent="0.35">
      <c r="A144" s="58" t="s">
        <v>190</v>
      </c>
      <c r="B144" s="60">
        <v>2</v>
      </c>
    </row>
    <row r="145" spans="1:2" x14ac:dyDescent="0.35">
      <c r="A145" s="54" t="s">
        <v>77</v>
      </c>
      <c r="B145" s="60">
        <v>2</v>
      </c>
    </row>
    <row r="146" spans="1:2" x14ac:dyDescent="0.35">
      <c r="A146" s="57" t="s">
        <v>183</v>
      </c>
      <c r="B146" s="60">
        <v>1</v>
      </c>
    </row>
    <row r="147" spans="1:2" x14ac:dyDescent="0.35">
      <c r="A147" s="58" t="s">
        <v>184</v>
      </c>
      <c r="B147" s="60">
        <v>1</v>
      </c>
    </row>
    <row r="148" spans="1:2" x14ac:dyDescent="0.35">
      <c r="A148" s="57" t="s">
        <v>178</v>
      </c>
      <c r="B148" s="60">
        <v>1</v>
      </c>
    </row>
    <row r="149" spans="1:2" x14ac:dyDescent="0.35">
      <c r="A149" s="58" t="s">
        <v>190</v>
      </c>
      <c r="B149" s="60">
        <v>1</v>
      </c>
    </row>
    <row r="150" spans="1:2" x14ac:dyDescent="0.35">
      <c r="A150" s="6" t="s">
        <v>101</v>
      </c>
      <c r="B150" s="60">
        <v>1</v>
      </c>
    </row>
    <row r="151" spans="1:2" x14ac:dyDescent="0.35">
      <c r="A151" s="54" t="s">
        <v>100</v>
      </c>
      <c r="B151" s="60">
        <v>1</v>
      </c>
    </row>
    <row r="152" spans="1:2" x14ac:dyDescent="0.35">
      <c r="A152" s="57" t="s">
        <v>856</v>
      </c>
      <c r="B152" s="60">
        <v>1</v>
      </c>
    </row>
    <row r="153" spans="1:2" x14ac:dyDescent="0.35">
      <c r="A153" s="58" t="s">
        <v>520</v>
      </c>
      <c r="B153" s="60">
        <v>1</v>
      </c>
    </row>
    <row r="154" spans="1:2" x14ac:dyDescent="0.35">
      <c r="A154" s="6" t="s">
        <v>67</v>
      </c>
      <c r="B154" s="60">
        <v>17</v>
      </c>
    </row>
    <row r="155" spans="1:2" x14ac:dyDescent="0.35">
      <c r="A155" s="54" t="s">
        <v>125</v>
      </c>
      <c r="B155" s="60">
        <v>7</v>
      </c>
    </row>
    <row r="156" spans="1:2" x14ac:dyDescent="0.35">
      <c r="A156" s="57" t="s">
        <v>183</v>
      </c>
      <c r="B156" s="60">
        <v>1</v>
      </c>
    </row>
    <row r="157" spans="1:2" x14ac:dyDescent="0.35">
      <c r="A157" s="58" t="s">
        <v>205</v>
      </c>
      <c r="B157" s="60">
        <v>1</v>
      </c>
    </row>
    <row r="158" spans="1:2" x14ac:dyDescent="0.35">
      <c r="A158" s="57" t="s">
        <v>178</v>
      </c>
      <c r="B158" s="60">
        <v>3</v>
      </c>
    </row>
    <row r="159" spans="1:2" x14ac:dyDescent="0.35">
      <c r="A159" s="58" t="s">
        <v>190</v>
      </c>
      <c r="B159" s="60">
        <v>2</v>
      </c>
    </row>
    <row r="160" spans="1:2" x14ac:dyDescent="0.35">
      <c r="A160" s="58" t="s">
        <v>179</v>
      </c>
      <c r="B160" s="60">
        <v>1</v>
      </c>
    </row>
    <row r="161" spans="1:2" x14ac:dyDescent="0.35">
      <c r="A161" s="57" t="s">
        <v>168</v>
      </c>
      <c r="B161" s="60">
        <v>1</v>
      </c>
    </row>
    <row r="162" spans="1:2" x14ac:dyDescent="0.35">
      <c r="A162" s="58" t="s">
        <v>226</v>
      </c>
      <c r="B162" s="60">
        <v>1</v>
      </c>
    </row>
    <row r="163" spans="1:2" x14ac:dyDescent="0.35">
      <c r="A163" s="57" t="s">
        <v>856</v>
      </c>
      <c r="B163" s="60">
        <v>2</v>
      </c>
    </row>
    <row r="164" spans="1:2" x14ac:dyDescent="0.35">
      <c r="A164" s="58" t="s">
        <v>520</v>
      </c>
      <c r="B164" s="60">
        <v>2</v>
      </c>
    </row>
    <row r="165" spans="1:2" x14ac:dyDescent="0.35">
      <c r="A165" s="54" t="s">
        <v>66</v>
      </c>
      <c r="B165" s="60">
        <v>10</v>
      </c>
    </row>
    <row r="166" spans="1:2" x14ac:dyDescent="0.35">
      <c r="A166" s="57" t="s">
        <v>171</v>
      </c>
      <c r="B166" s="60">
        <v>5</v>
      </c>
    </row>
    <row r="167" spans="1:2" x14ac:dyDescent="0.35">
      <c r="A167" s="58" t="s">
        <v>522</v>
      </c>
      <c r="B167" s="60">
        <v>1</v>
      </c>
    </row>
    <row r="168" spans="1:2" x14ac:dyDescent="0.35">
      <c r="A168" s="58" t="s">
        <v>172</v>
      </c>
      <c r="B168" s="60">
        <v>4</v>
      </c>
    </row>
    <row r="169" spans="1:2" x14ac:dyDescent="0.35">
      <c r="A169" s="57" t="s">
        <v>183</v>
      </c>
      <c r="B169" s="60">
        <v>2</v>
      </c>
    </row>
    <row r="170" spans="1:2" x14ac:dyDescent="0.35">
      <c r="A170" s="58" t="s">
        <v>184</v>
      </c>
      <c r="B170" s="60">
        <v>1</v>
      </c>
    </row>
    <row r="171" spans="1:2" x14ac:dyDescent="0.35">
      <c r="A171" s="58" t="s">
        <v>187</v>
      </c>
      <c r="B171" s="60">
        <v>1</v>
      </c>
    </row>
    <row r="172" spans="1:2" x14ac:dyDescent="0.35">
      <c r="A172" s="57" t="s">
        <v>178</v>
      </c>
      <c r="B172" s="60">
        <v>3</v>
      </c>
    </row>
    <row r="173" spans="1:2" x14ac:dyDescent="0.35">
      <c r="A173" s="58" t="s">
        <v>190</v>
      </c>
      <c r="B173" s="60">
        <v>2</v>
      </c>
    </row>
    <row r="174" spans="1:2" x14ac:dyDescent="0.35">
      <c r="A174" s="58" t="s">
        <v>179</v>
      </c>
      <c r="B174" s="60">
        <v>1</v>
      </c>
    </row>
    <row r="175" spans="1:2" x14ac:dyDescent="0.35">
      <c r="A175" s="6" t="s">
        <v>166</v>
      </c>
      <c r="B175" s="60">
        <v>1</v>
      </c>
    </row>
    <row r="176" spans="1:2" x14ac:dyDescent="0.35">
      <c r="A176" s="54" t="s">
        <v>165</v>
      </c>
      <c r="B176" s="60">
        <v>1</v>
      </c>
    </row>
    <row r="177" spans="1:2" x14ac:dyDescent="0.35">
      <c r="A177" s="57" t="s">
        <v>856</v>
      </c>
      <c r="B177" s="60">
        <v>1</v>
      </c>
    </row>
    <row r="178" spans="1:2" x14ac:dyDescent="0.35">
      <c r="A178" s="58" t="s">
        <v>520</v>
      </c>
      <c r="B178" s="60">
        <v>1</v>
      </c>
    </row>
    <row r="179" spans="1:2" x14ac:dyDescent="0.35">
      <c r="A179" s="6" t="s">
        <v>90</v>
      </c>
      <c r="B179" s="60">
        <v>3</v>
      </c>
    </row>
    <row r="180" spans="1:2" x14ac:dyDescent="0.35">
      <c r="A180" s="54" t="s">
        <v>89</v>
      </c>
      <c r="B180" s="60">
        <v>3</v>
      </c>
    </row>
    <row r="181" spans="1:2" x14ac:dyDescent="0.35">
      <c r="A181" s="57" t="s">
        <v>171</v>
      </c>
      <c r="B181" s="60">
        <v>1</v>
      </c>
    </row>
    <row r="182" spans="1:2" x14ac:dyDescent="0.35">
      <c r="A182" s="58" t="s">
        <v>522</v>
      </c>
      <c r="B182" s="60">
        <v>1</v>
      </c>
    </row>
    <row r="183" spans="1:2" x14ac:dyDescent="0.35">
      <c r="A183" s="57" t="s">
        <v>178</v>
      </c>
      <c r="B183" s="60">
        <v>1</v>
      </c>
    </row>
    <row r="184" spans="1:2" x14ac:dyDescent="0.35">
      <c r="A184" s="58" t="s">
        <v>190</v>
      </c>
      <c r="B184" s="60">
        <v>1</v>
      </c>
    </row>
    <row r="185" spans="1:2" x14ac:dyDescent="0.35">
      <c r="A185" s="57" t="s">
        <v>856</v>
      </c>
      <c r="B185" s="60">
        <v>1</v>
      </c>
    </row>
    <row r="186" spans="1:2" x14ac:dyDescent="0.35">
      <c r="A186" s="58" t="s">
        <v>520</v>
      </c>
      <c r="B186" s="60">
        <v>1</v>
      </c>
    </row>
    <row r="187" spans="1:2" x14ac:dyDescent="0.35">
      <c r="A187" s="6" t="s">
        <v>85</v>
      </c>
      <c r="B187" s="60">
        <v>13</v>
      </c>
    </row>
    <row r="188" spans="1:2" x14ac:dyDescent="0.35">
      <c r="A188" s="54" t="s">
        <v>182</v>
      </c>
      <c r="B188" s="60">
        <v>11</v>
      </c>
    </row>
    <row r="189" spans="1:2" x14ac:dyDescent="0.35">
      <c r="A189" s="57" t="s">
        <v>183</v>
      </c>
      <c r="B189" s="60">
        <v>11</v>
      </c>
    </row>
    <row r="190" spans="1:2" x14ac:dyDescent="0.35">
      <c r="A190" s="58" t="s">
        <v>184</v>
      </c>
      <c r="B190" s="60">
        <v>5</v>
      </c>
    </row>
    <row r="191" spans="1:2" x14ac:dyDescent="0.35">
      <c r="A191" s="58" t="s">
        <v>205</v>
      </c>
      <c r="B191" s="60">
        <v>2</v>
      </c>
    </row>
    <row r="192" spans="1:2" x14ac:dyDescent="0.35">
      <c r="A192" s="58" t="s">
        <v>187</v>
      </c>
      <c r="B192" s="60">
        <v>4</v>
      </c>
    </row>
    <row r="193" spans="1:2" x14ac:dyDescent="0.35">
      <c r="A193" s="54" t="s">
        <v>264</v>
      </c>
      <c r="B193" s="60">
        <v>1</v>
      </c>
    </row>
    <row r="194" spans="1:2" x14ac:dyDescent="0.35">
      <c r="A194" s="57" t="s">
        <v>178</v>
      </c>
      <c r="B194" s="60">
        <v>1</v>
      </c>
    </row>
    <row r="195" spans="1:2" x14ac:dyDescent="0.35">
      <c r="A195" s="58" t="s">
        <v>179</v>
      </c>
      <c r="B195" s="60">
        <v>1</v>
      </c>
    </row>
    <row r="196" spans="1:2" x14ac:dyDescent="0.35">
      <c r="A196" s="54" t="s">
        <v>84</v>
      </c>
      <c r="B196" s="60">
        <v>1</v>
      </c>
    </row>
    <row r="197" spans="1:2" x14ac:dyDescent="0.35">
      <c r="A197" s="57" t="s">
        <v>183</v>
      </c>
      <c r="B197" s="60">
        <v>1</v>
      </c>
    </row>
    <row r="198" spans="1:2" x14ac:dyDescent="0.35">
      <c r="A198" s="58" t="s">
        <v>184</v>
      </c>
      <c r="B198" s="60">
        <v>1</v>
      </c>
    </row>
    <row r="199" spans="1:2" x14ac:dyDescent="0.35">
      <c r="A199" s="6" t="s">
        <v>529</v>
      </c>
      <c r="B199" s="60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E677-AEE8-4A50-9835-D0937A6DFEA8}">
  <sheetPr filterMode="1"/>
  <dimension ref="A1:N80"/>
  <sheetViews>
    <sheetView topLeftCell="A58" workbookViewId="0">
      <selection activeCell="A3" sqref="A3:N80"/>
    </sheetView>
  </sheetViews>
  <sheetFormatPr defaultRowHeight="15" x14ac:dyDescent="0.25"/>
  <cols>
    <col min="1" max="16384" width="9.140625" style="74"/>
  </cols>
  <sheetData>
    <row r="1" spans="1:14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x14ac:dyDescent="0.25">
      <c r="A2" s="1" t="s">
        <v>0</v>
      </c>
      <c r="B2" s="1"/>
      <c r="C2" s="1" t="s">
        <v>1</v>
      </c>
      <c r="D2" s="1" t="s">
        <v>2</v>
      </c>
      <c r="E2" s="1" t="s">
        <v>396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892</v>
      </c>
    </row>
    <row r="3" spans="1:14" x14ac:dyDescent="0.25">
      <c r="A3" s="74" t="s">
        <v>328</v>
      </c>
      <c r="C3" s="74" t="s">
        <v>329</v>
      </c>
      <c r="D3" s="74" t="s">
        <v>21</v>
      </c>
      <c r="E3" s="62">
        <v>2565</v>
      </c>
      <c r="F3" s="74" t="s">
        <v>181</v>
      </c>
      <c r="G3" s="74" t="s">
        <v>48</v>
      </c>
      <c r="H3" s="74" t="s">
        <v>276</v>
      </c>
      <c r="I3" s="74" t="s">
        <v>327</v>
      </c>
      <c r="J3" s="74" t="s">
        <v>36</v>
      </c>
      <c r="L3" s="74" t="s">
        <v>178</v>
      </c>
      <c r="M3" s="74" t="s">
        <v>895</v>
      </c>
      <c r="N3" s="74" t="s">
        <v>896</v>
      </c>
    </row>
    <row r="4" spans="1:14" x14ac:dyDescent="0.25">
      <c r="A4" s="74" t="s">
        <v>330</v>
      </c>
      <c r="C4" s="74" t="s">
        <v>331</v>
      </c>
      <c r="D4" s="74" t="s">
        <v>13</v>
      </c>
      <c r="E4" s="62">
        <v>2565</v>
      </c>
      <c r="F4" s="74" t="s">
        <v>167</v>
      </c>
      <c r="G4" s="74" t="s">
        <v>53</v>
      </c>
      <c r="H4" s="74" t="s">
        <v>39</v>
      </c>
      <c r="I4" s="74" t="s">
        <v>904</v>
      </c>
      <c r="J4" s="74" t="s">
        <v>29</v>
      </c>
      <c r="L4" s="74" t="s">
        <v>183</v>
      </c>
      <c r="M4" s="74" t="s">
        <v>921</v>
      </c>
      <c r="N4" s="74" t="s">
        <v>922</v>
      </c>
    </row>
    <row r="5" spans="1:14" x14ac:dyDescent="0.25">
      <c r="A5" s="74" t="s">
        <v>332</v>
      </c>
      <c r="C5" s="74" t="s">
        <v>333</v>
      </c>
      <c r="D5" s="74" t="s">
        <v>13</v>
      </c>
      <c r="E5" s="62">
        <v>2565</v>
      </c>
      <c r="F5" s="74" t="s">
        <v>167</v>
      </c>
      <c r="G5" s="74" t="s">
        <v>53</v>
      </c>
      <c r="H5" s="74" t="s">
        <v>27</v>
      </c>
      <c r="I5" s="74" t="s">
        <v>904</v>
      </c>
      <c r="J5" s="74" t="s">
        <v>29</v>
      </c>
      <c r="L5" s="74" t="s">
        <v>183</v>
      </c>
      <c r="M5" s="74" t="s">
        <v>921</v>
      </c>
      <c r="N5" s="74" t="s">
        <v>932</v>
      </c>
    </row>
    <row r="6" spans="1:14" x14ac:dyDescent="0.25">
      <c r="A6" s="74" t="s">
        <v>334</v>
      </c>
      <c r="C6" s="74" t="s">
        <v>335</v>
      </c>
      <c r="D6" s="74" t="s">
        <v>13</v>
      </c>
      <c r="E6" s="62">
        <v>2565</v>
      </c>
      <c r="F6" s="74" t="s">
        <v>167</v>
      </c>
      <c r="G6" s="74" t="s">
        <v>336</v>
      </c>
      <c r="H6" s="74" t="s">
        <v>93</v>
      </c>
      <c r="I6" s="74" t="s">
        <v>904</v>
      </c>
      <c r="J6" s="74" t="s">
        <v>29</v>
      </c>
      <c r="L6" s="74" t="s">
        <v>168</v>
      </c>
      <c r="M6" s="74" t="s">
        <v>934</v>
      </c>
      <c r="N6" s="74" t="s">
        <v>935</v>
      </c>
    </row>
    <row r="7" spans="1:14" x14ac:dyDescent="0.25">
      <c r="A7" s="74" t="s">
        <v>337</v>
      </c>
      <c r="C7" s="74" t="s">
        <v>338</v>
      </c>
      <c r="D7" s="74" t="s">
        <v>21</v>
      </c>
      <c r="E7" s="62">
        <v>2565</v>
      </c>
      <c r="F7" s="74" t="s">
        <v>181</v>
      </c>
      <c r="G7" s="74" t="s">
        <v>48</v>
      </c>
      <c r="H7" s="74" t="s">
        <v>70</v>
      </c>
      <c r="I7" s="74" t="s">
        <v>327</v>
      </c>
      <c r="J7" s="74" t="s">
        <v>36</v>
      </c>
      <c r="L7" s="74" t="s">
        <v>178</v>
      </c>
      <c r="M7" s="74" t="s">
        <v>895</v>
      </c>
      <c r="N7" s="74" t="s">
        <v>1005</v>
      </c>
    </row>
    <row r="8" spans="1:14" x14ac:dyDescent="0.25">
      <c r="A8" s="74" t="s">
        <v>339</v>
      </c>
      <c r="C8" s="74" t="s">
        <v>340</v>
      </c>
      <c r="D8" s="74" t="s">
        <v>13</v>
      </c>
      <c r="E8" s="62">
        <v>2565</v>
      </c>
      <c r="F8" s="74" t="s">
        <v>181</v>
      </c>
      <c r="G8" s="74" t="s">
        <v>48</v>
      </c>
      <c r="H8" s="74" t="s">
        <v>271</v>
      </c>
      <c r="I8" s="74" t="s">
        <v>327</v>
      </c>
      <c r="J8" s="74" t="s">
        <v>36</v>
      </c>
      <c r="L8" s="74" t="s">
        <v>171</v>
      </c>
      <c r="M8" s="74" t="s">
        <v>1007</v>
      </c>
      <c r="N8" s="74" t="s">
        <v>1008</v>
      </c>
    </row>
    <row r="9" spans="1:14" x14ac:dyDescent="0.25">
      <c r="A9" s="74" t="s">
        <v>341</v>
      </c>
      <c r="C9" s="74" t="s">
        <v>342</v>
      </c>
      <c r="D9" s="74" t="s">
        <v>13</v>
      </c>
      <c r="E9" s="62">
        <v>2565</v>
      </c>
      <c r="F9" s="74" t="s">
        <v>167</v>
      </c>
      <c r="G9" s="74" t="s">
        <v>53</v>
      </c>
      <c r="H9" s="74" t="s">
        <v>27</v>
      </c>
      <c r="I9" s="74" t="s">
        <v>904</v>
      </c>
      <c r="J9" s="74" t="s">
        <v>29</v>
      </c>
      <c r="L9" s="74" t="s">
        <v>183</v>
      </c>
      <c r="M9" s="74" t="s">
        <v>921</v>
      </c>
      <c r="N9" s="74" t="s">
        <v>1017</v>
      </c>
    </row>
    <row r="10" spans="1:14" x14ac:dyDescent="0.25">
      <c r="A10" s="74" t="s">
        <v>343</v>
      </c>
      <c r="C10" s="74" t="s">
        <v>344</v>
      </c>
      <c r="D10" s="74" t="s">
        <v>13</v>
      </c>
      <c r="E10" s="62">
        <v>2565</v>
      </c>
      <c r="F10" s="74" t="s">
        <v>181</v>
      </c>
      <c r="G10" s="74" t="s">
        <v>48</v>
      </c>
      <c r="H10" s="74" t="s">
        <v>110</v>
      </c>
      <c r="I10" s="74" t="s">
        <v>186</v>
      </c>
      <c r="J10" s="74" t="s">
        <v>36</v>
      </c>
      <c r="L10" s="74" t="s">
        <v>178</v>
      </c>
      <c r="M10" s="74" t="s">
        <v>895</v>
      </c>
      <c r="N10" s="74" t="s">
        <v>1069</v>
      </c>
    </row>
    <row r="11" spans="1:14" x14ac:dyDescent="0.25">
      <c r="A11" s="74" t="s">
        <v>345</v>
      </c>
      <c r="C11" s="74" t="s">
        <v>346</v>
      </c>
      <c r="D11" s="74" t="s">
        <v>13</v>
      </c>
      <c r="E11" s="62">
        <v>2565</v>
      </c>
      <c r="F11" s="74" t="s">
        <v>181</v>
      </c>
      <c r="G11" s="74" t="s">
        <v>48</v>
      </c>
      <c r="H11" s="74" t="s">
        <v>110</v>
      </c>
      <c r="I11" s="74" t="s">
        <v>347</v>
      </c>
      <c r="J11" s="74" t="s">
        <v>36</v>
      </c>
      <c r="L11" s="74" t="s">
        <v>178</v>
      </c>
      <c r="M11" s="74" t="s">
        <v>1083</v>
      </c>
      <c r="N11" s="74" t="s">
        <v>1084</v>
      </c>
    </row>
    <row r="12" spans="1:14" x14ac:dyDescent="0.25">
      <c r="A12" s="74" t="s">
        <v>348</v>
      </c>
      <c r="C12" s="74" t="s">
        <v>349</v>
      </c>
      <c r="D12" s="74" t="s">
        <v>21</v>
      </c>
      <c r="E12" s="62">
        <v>2565</v>
      </c>
      <c r="F12" s="74" t="s">
        <v>242</v>
      </c>
      <c r="G12" s="74" t="s">
        <v>48</v>
      </c>
      <c r="H12" s="74" t="s">
        <v>110</v>
      </c>
      <c r="I12" s="74" t="s">
        <v>186</v>
      </c>
      <c r="J12" s="74" t="s">
        <v>36</v>
      </c>
      <c r="L12" s="74" t="s">
        <v>178</v>
      </c>
      <c r="M12" s="74" t="s">
        <v>895</v>
      </c>
      <c r="N12" s="74" t="s">
        <v>1107</v>
      </c>
    </row>
    <row r="13" spans="1:14" x14ac:dyDescent="0.25">
      <c r="A13" s="74" t="s">
        <v>1194</v>
      </c>
      <c r="C13" s="74" t="s">
        <v>1195</v>
      </c>
      <c r="D13" s="74" t="s">
        <v>21</v>
      </c>
      <c r="E13" s="62">
        <v>2565</v>
      </c>
      <c r="F13" s="74" t="s">
        <v>946</v>
      </c>
      <c r="G13" s="74" t="s">
        <v>946</v>
      </c>
      <c r="H13" s="74" t="s">
        <v>947</v>
      </c>
      <c r="I13" s="74" t="s">
        <v>260</v>
      </c>
      <c r="J13" s="74" t="s">
        <v>36</v>
      </c>
      <c r="L13" s="74" t="s">
        <v>178</v>
      </c>
      <c r="M13" s="74" t="s">
        <v>1083</v>
      </c>
      <c r="N13" s="74" t="s">
        <v>1197</v>
      </c>
    </row>
    <row r="14" spans="1:14" x14ac:dyDescent="0.25">
      <c r="A14" s="74" t="s">
        <v>350</v>
      </c>
      <c r="C14" s="74" t="s">
        <v>351</v>
      </c>
      <c r="D14" s="74" t="s">
        <v>13</v>
      </c>
      <c r="E14" s="62">
        <v>2565</v>
      </c>
      <c r="F14" s="74" t="s">
        <v>167</v>
      </c>
      <c r="G14" s="74" t="s">
        <v>53</v>
      </c>
      <c r="H14" s="74" t="s">
        <v>110</v>
      </c>
      <c r="I14" s="74" t="s">
        <v>352</v>
      </c>
      <c r="J14" s="74" t="s">
        <v>36</v>
      </c>
      <c r="L14" s="74" t="s">
        <v>178</v>
      </c>
      <c r="M14" s="74" t="s">
        <v>895</v>
      </c>
      <c r="N14" s="74" t="s">
        <v>1250</v>
      </c>
    </row>
    <row r="15" spans="1:14" x14ac:dyDescent="0.25">
      <c r="A15" s="74" t="s">
        <v>1252</v>
      </c>
      <c r="C15" s="74" t="s">
        <v>394</v>
      </c>
      <c r="D15" s="74" t="s">
        <v>13</v>
      </c>
      <c r="E15" s="62">
        <v>2565</v>
      </c>
      <c r="F15" s="74" t="s">
        <v>167</v>
      </c>
      <c r="G15" s="74" t="s">
        <v>53</v>
      </c>
      <c r="H15" s="74" t="s">
        <v>70</v>
      </c>
      <c r="I15" s="74" t="s">
        <v>327</v>
      </c>
      <c r="J15" s="74" t="s">
        <v>36</v>
      </c>
      <c r="L15" s="74" t="s">
        <v>178</v>
      </c>
      <c r="M15" s="74" t="s">
        <v>895</v>
      </c>
      <c r="N15" s="74" t="s">
        <v>1254</v>
      </c>
    </row>
    <row r="16" spans="1:14" x14ac:dyDescent="0.25">
      <c r="A16" s="74" t="s">
        <v>353</v>
      </c>
      <c r="C16" s="74" t="s">
        <v>354</v>
      </c>
      <c r="D16" s="74" t="s">
        <v>13</v>
      </c>
      <c r="E16" s="62">
        <v>2565</v>
      </c>
      <c r="F16" s="74" t="s">
        <v>181</v>
      </c>
      <c r="G16" s="74" t="s">
        <v>48</v>
      </c>
      <c r="I16" s="74" t="s">
        <v>355</v>
      </c>
      <c r="J16" s="74" t="s">
        <v>356</v>
      </c>
      <c r="L16" s="74" t="s">
        <v>178</v>
      </c>
      <c r="M16" s="74" t="s">
        <v>1083</v>
      </c>
      <c r="N16" s="74" t="s">
        <v>1291</v>
      </c>
    </row>
    <row r="17" spans="1:14" x14ac:dyDescent="0.25">
      <c r="A17" s="74" t="s">
        <v>357</v>
      </c>
      <c r="C17" s="74" t="s">
        <v>191</v>
      </c>
      <c r="D17" s="74" t="s">
        <v>13</v>
      </c>
      <c r="E17" s="62">
        <v>2565</v>
      </c>
      <c r="F17" s="74" t="s">
        <v>167</v>
      </c>
      <c r="G17" s="74" t="s">
        <v>53</v>
      </c>
      <c r="H17" s="74" t="s">
        <v>170</v>
      </c>
      <c r="I17" s="74" t="s">
        <v>189</v>
      </c>
      <c r="J17" s="74" t="s">
        <v>29</v>
      </c>
      <c r="L17" s="74" t="s">
        <v>168</v>
      </c>
      <c r="M17" s="74" t="s">
        <v>934</v>
      </c>
      <c r="N17" s="74" t="s">
        <v>1301</v>
      </c>
    </row>
    <row r="18" spans="1:14" x14ac:dyDescent="0.25">
      <c r="A18" s="74" t="s">
        <v>358</v>
      </c>
      <c r="C18" s="74" t="s">
        <v>359</v>
      </c>
      <c r="D18" s="74" t="s">
        <v>13</v>
      </c>
      <c r="E18" s="62">
        <v>2565</v>
      </c>
      <c r="F18" s="74" t="s">
        <v>167</v>
      </c>
      <c r="G18" s="74" t="s">
        <v>53</v>
      </c>
      <c r="H18" s="74" t="s">
        <v>170</v>
      </c>
      <c r="I18" s="74" t="s">
        <v>189</v>
      </c>
      <c r="J18" s="74" t="s">
        <v>29</v>
      </c>
      <c r="L18" s="74" t="s">
        <v>178</v>
      </c>
      <c r="M18" s="74" t="s">
        <v>895</v>
      </c>
      <c r="N18" s="74" t="s">
        <v>1315</v>
      </c>
    </row>
    <row r="19" spans="1:14" x14ac:dyDescent="0.25">
      <c r="A19" s="74" t="s">
        <v>360</v>
      </c>
      <c r="C19" s="74" t="s">
        <v>147</v>
      </c>
      <c r="D19" s="74" t="s">
        <v>13</v>
      </c>
      <c r="E19" s="62">
        <v>2565</v>
      </c>
      <c r="F19" s="74" t="s">
        <v>167</v>
      </c>
      <c r="G19" s="74" t="s">
        <v>53</v>
      </c>
      <c r="H19" s="74" t="s">
        <v>70</v>
      </c>
      <c r="I19" s="74" t="s">
        <v>221</v>
      </c>
      <c r="J19" s="74" t="s">
        <v>36</v>
      </c>
      <c r="L19" s="74" t="s">
        <v>178</v>
      </c>
      <c r="M19" s="74" t="s">
        <v>1083</v>
      </c>
      <c r="N19" s="74" t="s">
        <v>1460</v>
      </c>
    </row>
    <row r="20" spans="1:14" x14ac:dyDescent="0.25">
      <c r="A20" s="74" t="s">
        <v>361</v>
      </c>
      <c r="C20" s="74" t="s">
        <v>147</v>
      </c>
      <c r="D20" s="74" t="s">
        <v>13</v>
      </c>
      <c r="E20" s="62">
        <v>2565</v>
      </c>
      <c r="F20" s="74" t="s">
        <v>167</v>
      </c>
      <c r="G20" s="74" t="s">
        <v>53</v>
      </c>
      <c r="H20" s="74" t="s">
        <v>151</v>
      </c>
      <c r="I20" s="74" t="s">
        <v>35</v>
      </c>
      <c r="J20" s="74" t="s">
        <v>36</v>
      </c>
      <c r="L20" s="74" t="s">
        <v>178</v>
      </c>
      <c r="M20" s="74" t="s">
        <v>895</v>
      </c>
      <c r="N20" s="74" t="s">
        <v>1546</v>
      </c>
    </row>
    <row r="21" spans="1:14" x14ac:dyDescent="0.25">
      <c r="A21" s="74" t="s">
        <v>362</v>
      </c>
      <c r="C21" s="74" t="s">
        <v>363</v>
      </c>
      <c r="D21" s="74" t="s">
        <v>13</v>
      </c>
      <c r="E21" s="62">
        <v>2565</v>
      </c>
      <c r="F21" s="74" t="s">
        <v>167</v>
      </c>
      <c r="G21" s="74" t="s">
        <v>53</v>
      </c>
      <c r="H21" s="74" t="s">
        <v>65</v>
      </c>
      <c r="I21" s="74" t="s">
        <v>66</v>
      </c>
      <c r="J21" s="74" t="s">
        <v>67</v>
      </c>
      <c r="L21" s="74" t="s">
        <v>171</v>
      </c>
      <c r="M21" s="74" t="s">
        <v>1007</v>
      </c>
      <c r="N21" s="74" t="s">
        <v>1580</v>
      </c>
    </row>
    <row r="22" spans="1:14" x14ac:dyDescent="0.25">
      <c r="A22" s="74" t="s">
        <v>364</v>
      </c>
      <c r="C22" s="74" t="s">
        <v>365</v>
      </c>
      <c r="D22" s="74" t="s">
        <v>13</v>
      </c>
      <c r="E22" s="62">
        <v>2565</v>
      </c>
      <c r="F22" s="74" t="s">
        <v>336</v>
      </c>
      <c r="G22" s="74" t="s">
        <v>53</v>
      </c>
      <c r="H22" s="74" t="s">
        <v>65</v>
      </c>
      <c r="I22" s="74" t="s">
        <v>66</v>
      </c>
      <c r="J22" s="74" t="s">
        <v>67</v>
      </c>
      <c r="L22" s="74" t="s">
        <v>171</v>
      </c>
      <c r="M22" s="74" t="s">
        <v>1007</v>
      </c>
      <c r="N22" s="74" t="s">
        <v>1647</v>
      </c>
    </row>
    <row r="23" spans="1:14" x14ac:dyDescent="0.25">
      <c r="A23" s="74" t="s">
        <v>366</v>
      </c>
      <c r="C23" s="74" t="s">
        <v>367</v>
      </c>
      <c r="D23" s="74" t="s">
        <v>13</v>
      </c>
      <c r="E23" s="62">
        <v>2565</v>
      </c>
      <c r="F23" s="74" t="s">
        <v>167</v>
      </c>
      <c r="G23" s="74" t="s">
        <v>53</v>
      </c>
      <c r="H23" s="74" t="s">
        <v>368</v>
      </c>
      <c r="I23" s="74" t="s">
        <v>369</v>
      </c>
      <c r="J23" s="74" t="s">
        <v>78</v>
      </c>
      <c r="L23" s="74" t="s">
        <v>178</v>
      </c>
      <c r="M23" s="74" t="s">
        <v>895</v>
      </c>
      <c r="N23" s="74" t="s">
        <v>1656</v>
      </c>
    </row>
    <row r="24" spans="1:14" x14ac:dyDescent="0.25">
      <c r="A24" s="74" t="s">
        <v>370</v>
      </c>
      <c r="C24" s="74" t="s">
        <v>371</v>
      </c>
      <c r="D24" s="74" t="s">
        <v>13</v>
      </c>
      <c r="E24" s="62">
        <v>2565</v>
      </c>
      <c r="F24" s="74" t="s">
        <v>167</v>
      </c>
      <c r="G24" s="74" t="s">
        <v>53</v>
      </c>
      <c r="H24" s="74" t="s">
        <v>368</v>
      </c>
      <c r="I24" s="74" t="s">
        <v>369</v>
      </c>
      <c r="J24" s="74" t="s">
        <v>78</v>
      </c>
      <c r="L24" s="74" t="s">
        <v>178</v>
      </c>
      <c r="M24" s="74" t="s">
        <v>895</v>
      </c>
      <c r="N24" s="74" t="s">
        <v>1688</v>
      </c>
    </row>
    <row r="25" spans="1:14" x14ac:dyDescent="0.25">
      <c r="A25" s="74" t="s">
        <v>372</v>
      </c>
      <c r="C25" s="74" t="s">
        <v>373</v>
      </c>
      <c r="D25" s="74" t="s">
        <v>21</v>
      </c>
      <c r="E25" s="62">
        <v>2565</v>
      </c>
      <c r="F25" s="74" t="s">
        <v>167</v>
      </c>
      <c r="G25" s="74" t="s">
        <v>53</v>
      </c>
      <c r="H25" s="74" t="s">
        <v>374</v>
      </c>
      <c r="I25" s="74" t="s">
        <v>177</v>
      </c>
      <c r="J25" s="74" t="s">
        <v>36</v>
      </c>
      <c r="L25" s="74" t="s">
        <v>178</v>
      </c>
      <c r="M25" s="74" t="s">
        <v>1083</v>
      </c>
      <c r="N25" s="74" t="s">
        <v>1784</v>
      </c>
    </row>
    <row r="26" spans="1:14" x14ac:dyDescent="0.25">
      <c r="A26" s="74" t="s">
        <v>375</v>
      </c>
      <c r="C26" s="74" t="s">
        <v>376</v>
      </c>
      <c r="D26" s="74" t="s">
        <v>13</v>
      </c>
      <c r="E26" s="62">
        <v>2565</v>
      </c>
      <c r="F26" s="74" t="s">
        <v>167</v>
      </c>
      <c r="G26" s="74" t="s">
        <v>53</v>
      </c>
      <c r="H26" s="74" t="s">
        <v>16</v>
      </c>
      <c r="I26" s="74" t="s">
        <v>17</v>
      </c>
      <c r="J26" s="74" t="s">
        <v>18</v>
      </c>
      <c r="L26" s="74" t="s">
        <v>183</v>
      </c>
      <c r="M26" s="74" t="s">
        <v>921</v>
      </c>
      <c r="N26" s="74" t="s">
        <v>1806</v>
      </c>
    </row>
    <row r="27" spans="1:14" x14ac:dyDescent="0.25">
      <c r="A27" s="74" t="s">
        <v>377</v>
      </c>
      <c r="C27" s="74" t="s">
        <v>378</v>
      </c>
      <c r="D27" s="74" t="s">
        <v>21</v>
      </c>
      <c r="E27" s="62">
        <v>2565</v>
      </c>
      <c r="F27" s="74" t="s">
        <v>167</v>
      </c>
      <c r="G27" s="74" t="s">
        <v>53</v>
      </c>
      <c r="H27" s="74" t="s">
        <v>379</v>
      </c>
      <c r="I27" s="74" t="s">
        <v>380</v>
      </c>
      <c r="J27" s="74" t="s">
        <v>36</v>
      </c>
      <c r="L27" s="74" t="s">
        <v>171</v>
      </c>
      <c r="M27" s="74" t="s">
        <v>1007</v>
      </c>
      <c r="N27" s="74" t="s">
        <v>1808</v>
      </c>
    </row>
    <row r="28" spans="1:14" x14ac:dyDescent="0.25">
      <c r="A28" s="74" t="s">
        <v>381</v>
      </c>
      <c r="C28" s="74" t="s">
        <v>55</v>
      </c>
      <c r="D28" s="74" t="s">
        <v>13</v>
      </c>
      <c r="E28" s="62">
        <v>2565</v>
      </c>
      <c r="F28" s="74" t="s">
        <v>167</v>
      </c>
      <c r="G28" s="74" t="s">
        <v>53</v>
      </c>
      <c r="H28" s="74" t="s">
        <v>49</v>
      </c>
      <c r="I28" s="74" t="s">
        <v>50</v>
      </c>
      <c r="J28" s="74" t="s">
        <v>18</v>
      </c>
      <c r="L28" s="74" t="s">
        <v>168</v>
      </c>
      <c r="M28" s="74" t="s">
        <v>934</v>
      </c>
      <c r="N28" s="74" t="s">
        <v>1848</v>
      </c>
    </row>
    <row r="29" spans="1:14" x14ac:dyDescent="0.25">
      <c r="A29" s="74" t="s">
        <v>382</v>
      </c>
      <c r="C29" s="74" t="s">
        <v>237</v>
      </c>
      <c r="D29" s="74" t="s">
        <v>13</v>
      </c>
      <c r="E29" s="62">
        <v>2565</v>
      </c>
      <c r="F29" s="74" t="s">
        <v>167</v>
      </c>
      <c r="G29" s="74" t="s">
        <v>53</v>
      </c>
      <c r="H29" s="74" t="s">
        <v>120</v>
      </c>
      <c r="I29" s="74" t="s">
        <v>121</v>
      </c>
      <c r="J29" s="74" t="s">
        <v>36</v>
      </c>
      <c r="L29" s="74" t="s">
        <v>178</v>
      </c>
      <c r="M29" s="74" t="s">
        <v>895</v>
      </c>
      <c r="N29" s="74" t="s">
        <v>1850</v>
      </c>
    </row>
    <row r="30" spans="1:14" x14ac:dyDescent="0.25">
      <c r="A30" s="74" t="s">
        <v>383</v>
      </c>
      <c r="C30" s="74" t="s">
        <v>384</v>
      </c>
      <c r="D30" s="74" t="s">
        <v>13</v>
      </c>
      <c r="E30" s="62">
        <v>2565</v>
      </c>
      <c r="F30" s="74" t="s">
        <v>167</v>
      </c>
      <c r="G30" s="74" t="s">
        <v>53</v>
      </c>
      <c r="H30" s="74" t="s">
        <v>385</v>
      </c>
      <c r="I30" s="74" t="s">
        <v>66</v>
      </c>
      <c r="J30" s="74" t="s">
        <v>67</v>
      </c>
      <c r="L30" s="74" t="s">
        <v>178</v>
      </c>
      <c r="M30" s="74" t="s">
        <v>895</v>
      </c>
      <c r="N30" s="74" t="s">
        <v>1852</v>
      </c>
    </row>
    <row r="31" spans="1:14" x14ac:dyDescent="0.25">
      <c r="A31" s="74" t="s">
        <v>1893</v>
      </c>
      <c r="C31" s="74" t="s">
        <v>1894</v>
      </c>
      <c r="D31" s="74" t="s">
        <v>13</v>
      </c>
      <c r="E31" s="62">
        <v>2565</v>
      </c>
      <c r="F31" s="74" t="s">
        <v>167</v>
      </c>
      <c r="G31" s="74" t="s">
        <v>53</v>
      </c>
      <c r="H31" s="74" t="s">
        <v>70</v>
      </c>
      <c r="I31" s="74" t="s">
        <v>268</v>
      </c>
      <c r="J31" s="74" t="s">
        <v>36</v>
      </c>
      <c r="L31" s="74" t="s">
        <v>178</v>
      </c>
      <c r="M31" s="74" t="s">
        <v>895</v>
      </c>
      <c r="N31" s="74" t="s">
        <v>1896</v>
      </c>
    </row>
    <row r="32" spans="1:14" x14ac:dyDescent="0.25">
      <c r="A32" s="74" t="s">
        <v>1906</v>
      </c>
      <c r="C32" s="74" t="s">
        <v>1907</v>
      </c>
      <c r="D32" s="74" t="s">
        <v>13</v>
      </c>
      <c r="E32" s="62">
        <v>2565</v>
      </c>
      <c r="F32" s="74" t="s">
        <v>167</v>
      </c>
      <c r="G32" s="74" t="s">
        <v>53</v>
      </c>
      <c r="H32" s="74" t="s">
        <v>70</v>
      </c>
      <c r="I32" s="74" t="s">
        <v>268</v>
      </c>
      <c r="J32" s="74" t="s">
        <v>36</v>
      </c>
      <c r="L32" s="74" t="s">
        <v>178</v>
      </c>
      <c r="M32" s="74" t="s">
        <v>895</v>
      </c>
      <c r="N32" s="74" t="s">
        <v>1909</v>
      </c>
    </row>
    <row r="33" spans="1:14" x14ac:dyDescent="0.25">
      <c r="A33" s="74" t="s">
        <v>1911</v>
      </c>
      <c r="C33" s="74" t="s">
        <v>1912</v>
      </c>
      <c r="D33" s="74" t="s">
        <v>13</v>
      </c>
      <c r="E33" s="62">
        <v>2565</v>
      </c>
      <c r="F33" s="74" t="s">
        <v>167</v>
      </c>
      <c r="G33" s="74" t="s">
        <v>53</v>
      </c>
      <c r="H33" s="74" t="s">
        <v>70</v>
      </c>
      <c r="I33" s="74" t="s">
        <v>268</v>
      </c>
      <c r="J33" s="74" t="s">
        <v>36</v>
      </c>
      <c r="L33" s="74" t="s">
        <v>178</v>
      </c>
      <c r="M33" s="74" t="s">
        <v>895</v>
      </c>
      <c r="N33" s="74" t="s">
        <v>1914</v>
      </c>
    </row>
    <row r="34" spans="1:14" x14ac:dyDescent="0.25">
      <c r="A34" s="74" t="s">
        <v>1916</v>
      </c>
      <c r="C34" s="74" t="s">
        <v>1917</v>
      </c>
      <c r="D34" s="74" t="s">
        <v>13</v>
      </c>
      <c r="E34" s="62">
        <v>2565</v>
      </c>
      <c r="F34" s="74" t="s">
        <v>167</v>
      </c>
      <c r="G34" s="74" t="s">
        <v>53</v>
      </c>
      <c r="H34" s="74" t="s">
        <v>70</v>
      </c>
      <c r="I34" s="74" t="s">
        <v>268</v>
      </c>
      <c r="J34" s="74" t="s">
        <v>36</v>
      </c>
      <c r="L34" s="74" t="s">
        <v>178</v>
      </c>
      <c r="M34" s="74" t="s">
        <v>895</v>
      </c>
      <c r="N34" s="74" t="s">
        <v>1919</v>
      </c>
    </row>
    <row r="35" spans="1:14" x14ac:dyDescent="0.25">
      <c r="A35" s="74" t="s">
        <v>1921</v>
      </c>
      <c r="C35" s="74" t="s">
        <v>1922</v>
      </c>
      <c r="D35" s="74" t="s">
        <v>13</v>
      </c>
      <c r="E35" s="62">
        <v>2565</v>
      </c>
      <c r="F35" s="74" t="s">
        <v>167</v>
      </c>
      <c r="G35" s="74" t="s">
        <v>53</v>
      </c>
      <c r="H35" s="74" t="s">
        <v>70</v>
      </c>
      <c r="I35" s="74" t="s">
        <v>268</v>
      </c>
      <c r="J35" s="74" t="s">
        <v>36</v>
      </c>
      <c r="L35" s="74" t="s">
        <v>178</v>
      </c>
      <c r="M35" s="74" t="s">
        <v>895</v>
      </c>
      <c r="N35" s="74" t="s">
        <v>1924</v>
      </c>
    </row>
    <row r="36" spans="1:14" x14ac:dyDescent="0.25">
      <c r="A36" s="74" t="s">
        <v>1926</v>
      </c>
      <c r="C36" s="74" t="s">
        <v>1927</v>
      </c>
      <c r="D36" s="74" t="s">
        <v>13</v>
      </c>
      <c r="E36" s="62">
        <v>2565</v>
      </c>
      <c r="F36" s="74" t="s">
        <v>167</v>
      </c>
      <c r="G36" s="74" t="s">
        <v>53</v>
      </c>
      <c r="H36" s="74" t="s">
        <v>128</v>
      </c>
      <c r="I36" s="74" t="s">
        <v>182</v>
      </c>
      <c r="J36" s="74" t="s">
        <v>85</v>
      </c>
      <c r="L36" s="74" t="s">
        <v>183</v>
      </c>
      <c r="M36" s="74" t="s">
        <v>921</v>
      </c>
      <c r="N36" s="74" t="s">
        <v>1929</v>
      </c>
    </row>
    <row r="37" spans="1:14" x14ac:dyDescent="0.25">
      <c r="A37" s="74" t="s">
        <v>1931</v>
      </c>
      <c r="C37" s="74" t="s">
        <v>1932</v>
      </c>
      <c r="D37" s="74" t="s">
        <v>13</v>
      </c>
      <c r="E37" s="62">
        <v>2565</v>
      </c>
      <c r="F37" s="74" t="s">
        <v>167</v>
      </c>
      <c r="G37" s="74" t="s">
        <v>53</v>
      </c>
      <c r="H37" s="74" t="s">
        <v>128</v>
      </c>
      <c r="I37" s="74" t="s">
        <v>182</v>
      </c>
      <c r="J37" s="74" t="s">
        <v>85</v>
      </c>
      <c r="L37" s="74" t="s">
        <v>183</v>
      </c>
      <c r="M37" s="74" t="s">
        <v>921</v>
      </c>
      <c r="N37" s="74" t="s">
        <v>1934</v>
      </c>
    </row>
    <row r="38" spans="1:14" x14ac:dyDescent="0.25">
      <c r="A38" s="74" t="s">
        <v>1936</v>
      </c>
      <c r="C38" s="74" t="s">
        <v>211</v>
      </c>
      <c r="D38" s="74" t="s">
        <v>13</v>
      </c>
      <c r="E38" s="62">
        <v>2565</v>
      </c>
      <c r="F38" s="74" t="s">
        <v>167</v>
      </c>
      <c r="G38" s="74" t="s">
        <v>53</v>
      </c>
      <c r="H38" s="74" t="s">
        <v>128</v>
      </c>
      <c r="I38" s="74" t="s">
        <v>182</v>
      </c>
      <c r="J38" s="74" t="s">
        <v>85</v>
      </c>
      <c r="L38" s="74" t="s">
        <v>183</v>
      </c>
      <c r="M38" s="74" t="s">
        <v>1938</v>
      </c>
      <c r="N38" s="74" t="s">
        <v>1939</v>
      </c>
    </row>
    <row r="39" spans="1:14" x14ac:dyDescent="0.25">
      <c r="A39" s="74" t="s">
        <v>1941</v>
      </c>
      <c r="C39" s="74" t="s">
        <v>292</v>
      </c>
      <c r="D39" s="74" t="s">
        <v>13</v>
      </c>
      <c r="E39" s="62">
        <v>2565</v>
      </c>
      <c r="F39" s="74" t="s">
        <v>167</v>
      </c>
      <c r="G39" s="74" t="s">
        <v>53</v>
      </c>
      <c r="H39" s="74" t="s">
        <v>128</v>
      </c>
      <c r="I39" s="74" t="s">
        <v>182</v>
      </c>
      <c r="J39" s="74" t="s">
        <v>85</v>
      </c>
      <c r="L39" s="74" t="s">
        <v>183</v>
      </c>
      <c r="M39" s="74" t="s">
        <v>1938</v>
      </c>
      <c r="N39" s="74" t="s">
        <v>1943</v>
      </c>
    </row>
    <row r="40" spans="1:14" x14ac:dyDescent="0.25">
      <c r="A40" s="74" t="s">
        <v>1945</v>
      </c>
      <c r="C40" s="74" t="s">
        <v>207</v>
      </c>
      <c r="D40" s="74" t="s">
        <v>13</v>
      </c>
      <c r="E40" s="62">
        <v>2565</v>
      </c>
      <c r="F40" s="74" t="s">
        <v>167</v>
      </c>
      <c r="G40" s="74" t="s">
        <v>53</v>
      </c>
      <c r="H40" s="74" t="s">
        <v>128</v>
      </c>
      <c r="I40" s="74" t="s">
        <v>182</v>
      </c>
      <c r="J40" s="74" t="s">
        <v>85</v>
      </c>
      <c r="L40" s="74" t="s">
        <v>183</v>
      </c>
      <c r="M40" s="74" t="s">
        <v>1938</v>
      </c>
      <c r="N40" s="74" t="s">
        <v>1947</v>
      </c>
    </row>
    <row r="41" spans="1:14" x14ac:dyDescent="0.25">
      <c r="A41" s="74" t="s">
        <v>1949</v>
      </c>
      <c r="C41" s="74" t="s">
        <v>213</v>
      </c>
      <c r="D41" s="74" t="s">
        <v>13</v>
      </c>
      <c r="E41" s="62">
        <v>2565</v>
      </c>
      <c r="F41" s="74" t="s">
        <v>167</v>
      </c>
      <c r="G41" s="74" t="s">
        <v>53</v>
      </c>
      <c r="H41" s="74" t="s">
        <v>128</v>
      </c>
      <c r="I41" s="74" t="s">
        <v>182</v>
      </c>
      <c r="J41" s="74" t="s">
        <v>85</v>
      </c>
      <c r="L41" s="74" t="s">
        <v>183</v>
      </c>
      <c r="M41" s="74" t="s">
        <v>1938</v>
      </c>
      <c r="N41" s="74" t="s">
        <v>1951</v>
      </c>
    </row>
    <row r="42" spans="1:14" x14ac:dyDescent="0.25">
      <c r="A42" s="74" t="s">
        <v>1953</v>
      </c>
      <c r="C42" s="74" t="s">
        <v>1954</v>
      </c>
      <c r="D42" s="74" t="s">
        <v>13</v>
      </c>
      <c r="E42" s="62">
        <v>2565</v>
      </c>
      <c r="F42" s="74" t="s">
        <v>167</v>
      </c>
      <c r="G42" s="74" t="s">
        <v>53</v>
      </c>
      <c r="H42" s="74" t="s">
        <v>128</v>
      </c>
      <c r="I42" s="74" t="s">
        <v>182</v>
      </c>
      <c r="J42" s="74" t="s">
        <v>85</v>
      </c>
      <c r="L42" s="74" t="s">
        <v>183</v>
      </c>
      <c r="M42" s="74" t="s">
        <v>1938</v>
      </c>
      <c r="N42" s="74" t="s">
        <v>1956</v>
      </c>
    </row>
    <row r="43" spans="1:14" x14ac:dyDescent="0.25">
      <c r="A43" s="74" t="s">
        <v>1958</v>
      </c>
      <c r="C43" s="74" t="s">
        <v>1959</v>
      </c>
      <c r="D43" s="74" t="s">
        <v>13</v>
      </c>
      <c r="E43" s="62">
        <v>2565</v>
      </c>
      <c r="F43" s="74" t="s">
        <v>167</v>
      </c>
      <c r="G43" s="74" t="s">
        <v>53</v>
      </c>
      <c r="H43" s="74" t="s">
        <v>128</v>
      </c>
      <c r="I43" s="74" t="s">
        <v>182</v>
      </c>
      <c r="J43" s="74" t="s">
        <v>85</v>
      </c>
      <c r="L43" s="74" t="s">
        <v>183</v>
      </c>
      <c r="M43" s="74" t="s">
        <v>1938</v>
      </c>
      <c r="N43" s="74" t="s">
        <v>1961</v>
      </c>
    </row>
    <row r="44" spans="1:14" x14ac:dyDescent="0.25">
      <c r="A44" s="74" t="s">
        <v>1963</v>
      </c>
      <c r="C44" s="74" t="s">
        <v>1964</v>
      </c>
      <c r="D44" s="74" t="s">
        <v>13</v>
      </c>
      <c r="E44" s="62">
        <v>2565</v>
      </c>
      <c r="F44" s="74" t="s">
        <v>167</v>
      </c>
      <c r="G44" s="74" t="s">
        <v>53</v>
      </c>
      <c r="H44" s="74" t="s">
        <v>128</v>
      </c>
      <c r="I44" s="74" t="s">
        <v>182</v>
      </c>
      <c r="J44" s="74" t="s">
        <v>85</v>
      </c>
      <c r="L44" s="74" t="s">
        <v>183</v>
      </c>
      <c r="M44" s="74" t="s">
        <v>1938</v>
      </c>
      <c r="N44" s="74" t="s">
        <v>1966</v>
      </c>
    </row>
    <row r="45" spans="1:14" x14ac:dyDescent="0.25">
      <c r="A45" s="74" t="s">
        <v>1968</v>
      </c>
      <c r="C45" s="74" t="s">
        <v>1969</v>
      </c>
      <c r="D45" s="74" t="s">
        <v>13</v>
      </c>
      <c r="E45" s="62">
        <v>2565</v>
      </c>
      <c r="F45" s="74" t="s">
        <v>167</v>
      </c>
      <c r="G45" s="74" t="s">
        <v>53</v>
      </c>
      <c r="H45" s="74" t="s">
        <v>128</v>
      </c>
      <c r="I45" s="74" t="s">
        <v>182</v>
      </c>
      <c r="J45" s="74" t="s">
        <v>85</v>
      </c>
      <c r="L45" s="74" t="s">
        <v>183</v>
      </c>
      <c r="M45" s="74" t="s">
        <v>1938</v>
      </c>
      <c r="N45" s="74" t="s">
        <v>1971</v>
      </c>
    </row>
    <row r="46" spans="1:14" x14ac:dyDescent="0.25">
      <c r="A46" s="74" t="s">
        <v>1973</v>
      </c>
      <c r="C46" s="74" t="s">
        <v>1974</v>
      </c>
      <c r="D46" s="74" t="s">
        <v>13</v>
      </c>
      <c r="E46" s="62">
        <v>2565</v>
      </c>
      <c r="F46" s="74" t="s">
        <v>167</v>
      </c>
      <c r="G46" s="74" t="s">
        <v>53</v>
      </c>
      <c r="H46" s="74" t="s">
        <v>128</v>
      </c>
      <c r="I46" s="74" t="s">
        <v>182</v>
      </c>
      <c r="J46" s="74" t="s">
        <v>85</v>
      </c>
      <c r="L46" s="74" t="s">
        <v>183</v>
      </c>
      <c r="M46" s="74" t="s">
        <v>1938</v>
      </c>
      <c r="N46" s="74" t="s">
        <v>1976</v>
      </c>
    </row>
    <row r="47" spans="1:14" x14ac:dyDescent="0.25">
      <c r="A47" s="74" t="s">
        <v>1978</v>
      </c>
      <c r="C47" s="74" t="s">
        <v>295</v>
      </c>
      <c r="D47" s="74" t="s">
        <v>13</v>
      </c>
      <c r="E47" s="62">
        <v>2565</v>
      </c>
      <c r="F47" s="74" t="s">
        <v>167</v>
      </c>
      <c r="G47" s="74" t="s">
        <v>53</v>
      </c>
      <c r="H47" s="74" t="s">
        <v>128</v>
      </c>
      <c r="I47" s="74" t="s">
        <v>182</v>
      </c>
      <c r="J47" s="74" t="s">
        <v>85</v>
      </c>
      <c r="L47" s="74" t="s">
        <v>183</v>
      </c>
      <c r="M47" s="74" t="s">
        <v>1938</v>
      </c>
      <c r="N47" s="74" t="s">
        <v>1980</v>
      </c>
    </row>
    <row r="48" spans="1:14" x14ac:dyDescent="0.25">
      <c r="A48" s="74" t="s">
        <v>1982</v>
      </c>
      <c r="C48" s="74" t="s">
        <v>805</v>
      </c>
      <c r="D48" s="74" t="s">
        <v>13</v>
      </c>
      <c r="E48" s="62">
        <v>2565</v>
      </c>
      <c r="F48" s="74" t="s">
        <v>167</v>
      </c>
      <c r="G48" s="74" t="s">
        <v>53</v>
      </c>
      <c r="H48" s="74" t="s">
        <v>128</v>
      </c>
      <c r="I48" s="74" t="s">
        <v>182</v>
      </c>
      <c r="J48" s="74" t="s">
        <v>85</v>
      </c>
      <c r="L48" s="74" t="s">
        <v>183</v>
      </c>
      <c r="M48" s="74" t="s">
        <v>1938</v>
      </c>
      <c r="N48" s="74" t="s">
        <v>1984</v>
      </c>
    </row>
    <row r="49" spans="1:14" x14ac:dyDescent="0.25">
      <c r="A49" s="74" t="s">
        <v>1986</v>
      </c>
      <c r="C49" s="74" t="s">
        <v>180</v>
      </c>
      <c r="D49" s="74" t="s">
        <v>13</v>
      </c>
      <c r="E49" s="62">
        <v>2565</v>
      </c>
      <c r="F49" s="74" t="s">
        <v>167</v>
      </c>
      <c r="G49" s="74" t="s">
        <v>53</v>
      </c>
      <c r="H49" s="74" t="s">
        <v>128</v>
      </c>
      <c r="I49" s="74" t="s">
        <v>182</v>
      </c>
      <c r="J49" s="74" t="s">
        <v>85</v>
      </c>
      <c r="L49" s="74" t="s">
        <v>183</v>
      </c>
      <c r="M49" s="74" t="s">
        <v>1938</v>
      </c>
      <c r="N49" s="74" t="s">
        <v>1988</v>
      </c>
    </row>
    <row r="50" spans="1:14" x14ac:dyDescent="0.25">
      <c r="A50" s="74" t="s">
        <v>386</v>
      </c>
      <c r="C50" s="74" t="s">
        <v>387</v>
      </c>
      <c r="D50" s="74" t="s">
        <v>13</v>
      </c>
      <c r="E50" s="62">
        <v>2565</v>
      </c>
      <c r="F50" s="74" t="s">
        <v>336</v>
      </c>
      <c r="G50" s="74" t="s">
        <v>53</v>
      </c>
      <c r="H50" s="74" t="s">
        <v>110</v>
      </c>
      <c r="I50" s="74" t="s">
        <v>186</v>
      </c>
      <c r="J50" s="74" t="s">
        <v>36</v>
      </c>
      <c r="L50" s="74" t="s">
        <v>178</v>
      </c>
      <c r="M50" s="74" t="s">
        <v>895</v>
      </c>
      <c r="N50" s="74" t="s">
        <v>1995</v>
      </c>
    </row>
    <row r="51" spans="1:14" x14ac:dyDescent="0.25">
      <c r="A51" s="74" t="s">
        <v>1997</v>
      </c>
      <c r="C51" s="74" t="s">
        <v>1998</v>
      </c>
      <c r="D51" s="74" t="s">
        <v>13</v>
      </c>
      <c r="E51" s="62">
        <v>2565</v>
      </c>
      <c r="F51" s="74" t="s">
        <v>167</v>
      </c>
      <c r="G51" s="74" t="s">
        <v>53</v>
      </c>
      <c r="H51" s="74" t="s">
        <v>70</v>
      </c>
      <c r="I51" s="74" t="s">
        <v>268</v>
      </c>
      <c r="J51" s="74" t="s">
        <v>36</v>
      </c>
      <c r="L51" s="74" t="s">
        <v>178</v>
      </c>
      <c r="M51" s="74" t="s">
        <v>895</v>
      </c>
      <c r="N51" s="74" t="s">
        <v>2000</v>
      </c>
    </row>
    <row r="52" spans="1:14" x14ac:dyDescent="0.25">
      <c r="A52" s="74" t="s">
        <v>2033</v>
      </c>
      <c r="C52" s="74" t="s">
        <v>2034</v>
      </c>
      <c r="D52" s="74" t="s">
        <v>13</v>
      </c>
      <c r="E52" s="62">
        <v>2565</v>
      </c>
      <c r="F52" s="74" t="s">
        <v>1419</v>
      </c>
      <c r="G52" s="74" t="s">
        <v>1419</v>
      </c>
      <c r="H52" s="74" t="s">
        <v>34</v>
      </c>
      <c r="I52" s="74" t="s">
        <v>2036</v>
      </c>
      <c r="J52" s="74" t="s">
        <v>36</v>
      </c>
      <c r="L52" s="74" t="s">
        <v>178</v>
      </c>
      <c r="M52" s="74" t="s">
        <v>895</v>
      </c>
      <c r="N52" s="74" t="s">
        <v>2037</v>
      </c>
    </row>
    <row r="53" spans="1:14" hidden="1" x14ac:dyDescent="0.25">
      <c r="A53" s="74" t="s">
        <v>849</v>
      </c>
      <c r="C53" s="74" t="s">
        <v>180</v>
      </c>
      <c r="D53" s="74" t="s">
        <v>13</v>
      </c>
      <c r="E53" s="62">
        <v>2565</v>
      </c>
      <c r="F53" s="74" t="s">
        <v>185</v>
      </c>
      <c r="G53" s="74" t="s">
        <v>307</v>
      </c>
      <c r="H53" s="74" t="s">
        <v>128</v>
      </c>
      <c r="I53" s="74" t="s">
        <v>182</v>
      </c>
      <c r="J53" s="74" t="s">
        <v>85</v>
      </c>
      <c r="K53" s="74" t="s">
        <v>851</v>
      </c>
      <c r="L53" s="74" t="s">
        <v>183</v>
      </c>
      <c r="M53" s="74" t="s">
        <v>921</v>
      </c>
      <c r="N53" s="74" t="s">
        <v>2094</v>
      </c>
    </row>
    <row r="54" spans="1:14" hidden="1" x14ac:dyDescent="0.25">
      <c r="A54" s="74" t="s">
        <v>852</v>
      </c>
      <c r="C54" s="74" t="s">
        <v>853</v>
      </c>
      <c r="D54" s="74" t="s">
        <v>13</v>
      </c>
      <c r="E54" s="62">
        <v>2565</v>
      </c>
      <c r="F54" s="74" t="s">
        <v>185</v>
      </c>
      <c r="G54" s="74" t="s">
        <v>307</v>
      </c>
      <c r="H54" s="74" t="s">
        <v>128</v>
      </c>
      <c r="I54" s="74" t="s">
        <v>182</v>
      </c>
      <c r="J54" s="74" t="s">
        <v>85</v>
      </c>
      <c r="K54" s="74" t="s">
        <v>851</v>
      </c>
      <c r="L54" s="74" t="s">
        <v>183</v>
      </c>
      <c r="M54" s="74" t="s">
        <v>921</v>
      </c>
      <c r="N54" s="74" t="s">
        <v>2101</v>
      </c>
    </row>
    <row r="55" spans="1:14" x14ac:dyDescent="0.25">
      <c r="A55" s="74" t="s">
        <v>2130</v>
      </c>
      <c r="C55" s="74" t="s">
        <v>2131</v>
      </c>
      <c r="D55" s="74" t="s">
        <v>13</v>
      </c>
      <c r="E55" s="62">
        <v>2565</v>
      </c>
      <c r="F55" s="74" t="s">
        <v>336</v>
      </c>
      <c r="G55" s="74" t="s">
        <v>1642</v>
      </c>
      <c r="H55" s="74" t="s">
        <v>110</v>
      </c>
      <c r="I55" s="74" t="s">
        <v>186</v>
      </c>
      <c r="J55" s="74" t="s">
        <v>36</v>
      </c>
      <c r="L55" s="74" t="s">
        <v>178</v>
      </c>
      <c r="M55" s="74" t="s">
        <v>895</v>
      </c>
      <c r="N55" s="74" t="s">
        <v>2133</v>
      </c>
    </row>
    <row r="56" spans="1:14" x14ac:dyDescent="0.25">
      <c r="A56" s="74" t="s">
        <v>2172</v>
      </c>
      <c r="C56" s="74" t="s">
        <v>2173</v>
      </c>
      <c r="D56" s="74" t="s">
        <v>13</v>
      </c>
      <c r="E56" s="62">
        <v>2565</v>
      </c>
      <c r="F56" s="74" t="s">
        <v>167</v>
      </c>
      <c r="G56" s="74" t="s">
        <v>53</v>
      </c>
      <c r="H56" s="74" t="s">
        <v>120</v>
      </c>
      <c r="I56" s="74" t="s">
        <v>121</v>
      </c>
      <c r="J56" s="74" t="s">
        <v>36</v>
      </c>
      <c r="L56" s="74" t="s">
        <v>178</v>
      </c>
      <c r="M56" s="74" t="s">
        <v>895</v>
      </c>
      <c r="N56" s="74" t="s">
        <v>2175</v>
      </c>
    </row>
    <row r="57" spans="1:14" x14ac:dyDescent="0.25">
      <c r="A57" s="74" t="s">
        <v>2177</v>
      </c>
      <c r="C57" s="74" t="s">
        <v>2178</v>
      </c>
      <c r="D57" s="74" t="s">
        <v>13</v>
      </c>
      <c r="E57" s="62">
        <v>2565</v>
      </c>
      <c r="F57" s="74" t="s">
        <v>167</v>
      </c>
      <c r="G57" s="74" t="s">
        <v>53</v>
      </c>
      <c r="H57" s="74" t="s">
        <v>120</v>
      </c>
      <c r="I57" s="74" t="s">
        <v>121</v>
      </c>
      <c r="J57" s="74" t="s">
        <v>36</v>
      </c>
      <c r="L57" s="74" t="s">
        <v>178</v>
      </c>
      <c r="M57" s="74" t="s">
        <v>1083</v>
      </c>
      <c r="N57" s="74" t="s">
        <v>2180</v>
      </c>
    </row>
    <row r="58" spans="1:14" x14ac:dyDescent="0.25">
      <c r="A58" s="74" t="s">
        <v>2182</v>
      </c>
      <c r="C58" s="74" t="s">
        <v>2183</v>
      </c>
      <c r="D58" s="74" t="s">
        <v>13</v>
      </c>
      <c r="E58" s="62">
        <v>2565</v>
      </c>
      <c r="F58" s="74" t="s">
        <v>167</v>
      </c>
      <c r="G58" s="74" t="s">
        <v>53</v>
      </c>
      <c r="H58" s="74" t="s">
        <v>120</v>
      </c>
      <c r="I58" s="74" t="s">
        <v>121</v>
      </c>
      <c r="J58" s="74" t="s">
        <v>36</v>
      </c>
      <c r="L58" s="74" t="s">
        <v>178</v>
      </c>
      <c r="M58" s="74" t="s">
        <v>895</v>
      </c>
      <c r="N58" s="74" t="s">
        <v>2185</v>
      </c>
    </row>
    <row r="59" spans="1:14" x14ac:dyDescent="0.25">
      <c r="A59" s="74" t="s">
        <v>2187</v>
      </c>
      <c r="C59" s="74" t="s">
        <v>2188</v>
      </c>
      <c r="D59" s="74" t="s">
        <v>13</v>
      </c>
      <c r="E59" s="62">
        <v>2565</v>
      </c>
      <c r="F59" s="74" t="s">
        <v>167</v>
      </c>
      <c r="G59" s="74" t="s">
        <v>53</v>
      </c>
      <c r="H59" s="74" t="s">
        <v>120</v>
      </c>
      <c r="I59" s="74" t="s">
        <v>121</v>
      </c>
      <c r="J59" s="74" t="s">
        <v>36</v>
      </c>
      <c r="L59" s="74" t="s">
        <v>178</v>
      </c>
      <c r="M59" s="74" t="s">
        <v>2190</v>
      </c>
      <c r="N59" s="74" t="s">
        <v>2191</v>
      </c>
    </row>
    <row r="60" spans="1:14" x14ac:dyDescent="0.25">
      <c r="A60" s="74" t="s">
        <v>2234</v>
      </c>
      <c r="C60" s="74" t="s">
        <v>2235</v>
      </c>
      <c r="D60" s="74" t="s">
        <v>13</v>
      </c>
      <c r="E60" s="62">
        <v>2565</v>
      </c>
      <c r="F60" s="74" t="s">
        <v>224</v>
      </c>
      <c r="G60" s="74" t="s">
        <v>53</v>
      </c>
      <c r="H60" s="74" t="s">
        <v>2237</v>
      </c>
      <c r="I60" s="74" t="s">
        <v>66</v>
      </c>
      <c r="J60" s="74" t="s">
        <v>67</v>
      </c>
      <c r="L60" s="74" t="s">
        <v>178</v>
      </c>
      <c r="M60" s="74" t="s">
        <v>895</v>
      </c>
      <c r="N60" s="74" t="s">
        <v>2238</v>
      </c>
    </row>
    <row r="61" spans="1:14" x14ac:dyDescent="0.25">
      <c r="A61" s="74" t="s">
        <v>2240</v>
      </c>
      <c r="C61" s="74" t="s">
        <v>2241</v>
      </c>
      <c r="D61" s="74" t="s">
        <v>13</v>
      </c>
      <c r="E61" s="62">
        <v>2565</v>
      </c>
      <c r="F61" s="74" t="s">
        <v>167</v>
      </c>
      <c r="G61" s="74" t="s">
        <v>53</v>
      </c>
      <c r="H61" s="74" t="s">
        <v>70</v>
      </c>
      <c r="I61" s="74" t="s">
        <v>268</v>
      </c>
      <c r="J61" s="74" t="s">
        <v>36</v>
      </c>
      <c r="L61" s="74" t="s">
        <v>178</v>
      </c>
      <c r="M61" s="74" t="s">
        <v>895</v>
      </c>
      <c r="N61" s="74" t="s">
        <v>2243</v>
      </c>
    </row>
    <row r="62" spans="1:14" hidden="1" x14ac:dyDescent="0.25">
      <c r="A62" s="74" t="s">
        <v>747</v>
      </c>
      <c r="C62" s="74" t="s">
        <v>748</v>
      </c>
      <c r="D62" s="74" t="s">
        <v>13</v>
      </c>
      <c r="E62" s="62">
        <v>2566</v>
      </c>
      <c r="F62" s="74" t="s">
        <v>185</v>
      </c>
      <c r="G62" s="74" t="s">
        <v>307</v>
      </c>
      <c r="H62" s="74" t="s">
        <v>120</v>
      </c>
      <c r="I62" s="74" t="s">
        <v>121</v>
      </c>
      <c r="J62" s="74" t="s">
        <v>36</v>
      </c>
      <c r="K62" s="74" t="s">
        <v>750</v>
      </c>
      <c r="L62" s="74" t="s">
        <v>178</v>
      </c>
      <c r="M62" s="74" t="s">
        <v>1083</v>
      </c>
      <c r="N62" s="74" t="s">
        <v>2858</v>
      </c>
    </row>
    <row r="63" spans="1:14" x14ac:dyDescent="0.25">
      <c r="A63" s="74" t="s">
        <v>308</v>
      </c>
      <c r="C63" s="74" t="s">
        <v>309</v>
      </c>
      <c r="D63" s="74" t="s">
        <v>13</v>
      </c>
      <c r="E63" s="62">
        <v>2566</v>
      </c>
      <c r="F63" s="74" t="s">
        <v>185</v>
      </c>
      <c r="G63" s="74" t="s">
        <v>307</v>
      </c>
      <c r="H63" s="74" t="s">
        <v>170</v>
      </c>
      <c r="I63" s="74" t="s">
        <v>189</v>
      </c>
      <c r="J63" s="74" t="s">
        <v>29</v>
      </c>
      <c r="K63" s="74" t="s">
        <v>310</v>
      </c>
      <c r="L63" s="74" t="s">
        <v>171</v>
      </c>
      <c r="M63" s="74" t="s">
        <v>1007</v>
      </c>
      <c r="N63" s="74" t="s">
        <v>2912</v>
      </c>
    </row>
    <row r="64" spans="1:14" x14ac:dyDescent="0.25">
      <c r="A64" s="74" t="s">
        <v>311</v>
      </c>
      <c r="C64" s="74" t="s">
        <v>312</v>
      </c>
      <c r="D64" s="74" t="s">
        <v>13</v>
      </c>
      <c r="E64" s="62">
        <v>2566</v>
      </c>
      <c r="F64" s="74" t="s">
        <v>185</v>
      </c>
      <c r="G64" s="74" t="s">
        <v>307</v>
      </c>
      <c r="H64" s="74" t="s">
        <v>65</v>
      </c>
      <c r="I64" s="74" t="s">
        <v>66</v>
      </c>
      <c r="J64" s="74" t="s">
        <v>67</v>
      </c>
      <c r="K64" s="74" t="s">
        <v>310</v>
      </c>
      <c r="L64" s="74" t="s">
        <v>183</v>
      </c>
      <c r="M64" s="74" t="s">
        <v>1938</v>
      </c>
      <c r="N64" s="74" t="s">
        <v>2919</v>
      </c>
    </row>
    <row r="65" spans="1:14" hidden="1" x14ac:dyDescent="0.25">
      <c r="A65" s="74" t="s">
        <v>759</v>
      </c>
      <c r="C65" s="74" t="s">
        <v>760</v>
      </c>
      <c r="D65" s="74" t="s">
        <v>13</v>
      </c>
      <c r="E65" s="62">
        <v>2566</v>
      </c>
      <c r="F65" s="74" t="s">
        <v>185</v>
      </c>
      <c r="G65" s="74" t="s">
        <v>307</v>
      </c>
      <c r="H65" s="74" t="s">
        <v>65</v>
      </c>
      <c r="I65" s="74" t="s">
        <v>66</v>
      </c>
      <c r="J65" s="74" t="s">
        <v>67</v>
      </c>
      <c r="K65" s="74" t="s">
        <v>750</v>
      </c>
      <c r="L65" s="74" t="s">
        <v>168</v>
      </c>
      <c r="M65" s="74" t="s">
        <v>934</v>
      </c>
      <c r="N65" s="74" t="s">
        <v>2921</v>
      </c>
    </row>
    <row r="66" spans="1:14" hidden="1" x14ac:dyDescent="0.25">
      <c r="A66" s="74" t="s">
        <v>764</v>
      </c>
      <c r="C66" s="74" t="s">
        <v>765</v>
      </c>
      <c r="D66" s="74" t="s">
        <v>13</v>
      </c>
      <c r="E66" s="62">
        <v>2566</v>
      </c>
      <c r="F66" s="74" t="s">
        <v>185</v>
      </c>
      <c r="G66" s="74" t="s">
        <v>307</v>
      </c>
      <c r="H66" s="74" t="s">
        <v>16</v>
      </c>
      <c r="I66" s="74" t="s">
        <v>17</v>
      </c>
      <c r="J66" s="74" t="s">
        <v>18</v>
      </c>
      <c r="K66" s="74" t="s">
        <v>750</v>
      </c>
      <c r="L66" s="74" t="s">
        <v>183</v>
      </c>
      <c r="M66" s="74" t="s">
        <v>921</v>
      </c>
      <c r="N66" s="74" t="s">
        <v>2937</v>
      </c>
    </row>
    <row r="67" spans="1:14" hidden="1" x14ac:dyDescent="0.25">
      <c r="A67" s="74" t="s">
        <v>769</v>
      </c>
      <c r="C67" s="74" t="s">
        <v>770</v>
      </c>
      <c r="D67" s="74" t="s">
        <v>21</v>
      </c>
      <c r="E67" s="62">
        <v>2566</v>
      </c>
      <c r="F67" s="74" t="s">
        <v>185</v>
      </c>
      <c r="G67" s="74" t="s">
        <v>772</v>
      </c>
      <c r="H67" s="74" t="s">
        <v>773</v>
      </c>
      <c r="I67" s="74" t="s">
        <v>1992</v>
      </c>
      <c r="J67" s="74" t="s">
        <v>36</v>
      </c>
      <c r="K67" s="74" t="s">
        <v>750</v>
      </c>
      <c r="L67" s="74" t="s">
        <v>183</v>
      </c>
      <c r="M67" s="74" t="s">
        <v>2946</v>
      </c>
      <c r="N67" s="74" t="s">
        <v>2947</v>
      </c>
    </row>
    <row r="68" spans="1:14" hidden="1" x14ac:dyDescent="0.25">
      <c r="A68" s="74" t="s">
        <v>776</v>
      </c>
      <c r="C68" s="74" t="s">
        <v>777</v>
      </c>
      <c r="D68" s="74" t="s">
        <v>21</v>
      </c>
      <c r="E68" s="62">
        <v>2566</v>
      </c>
      <c r="F68" s="74" t="s">
        <v>185</v>
      </c>
      <c r="G68" s="74" t="s">
        <v>779</v>
      </c>
      <c r="H68" s="74" t="s">
        <v>773</v>
      </c>
      <c r="I68" s="74" t="s">
        <v>1992</v>
      </c>
      <c r="J68" s="74" t="s">
        <v>36</v>
      </c>
      <c r="K68" s="74" t="s">
        <v>750</v>
      </c>
      <c r="L68" s="74" t="s">
        <v>183</v>
      </c>
      <c r="M68" s="74" t="s">
        <v>1938</v>
      </c>
      <c r="N68" s="74" t="s">
        <v>2975</v>
      </c>
    </row>
    <row r="69" spans="1:14" hidden="1" x14ac:dyDescent="0.25">
      <c r="A69" s="74" t="s">
        <v>781</v>
      </c>
      <c r="C69" s="74" t="s">
        <v>782</v>
      </c>
      <c r="D69" s="74" t="s">
        <v>13</v>
      </c>
      <c r="E69" s="62">
        <v>2566</v>
      </c>
      <c r="F69" s="74" t="s">
        <v>185</v>
      </c>
      <c r="G69" s="74" t="s">
        <v>307</v>
      </c>
      <c r="H69" s="74" t="s">
        <v>784</v>
      </c>
      <c r="I69" s="74" t="s">
        <v>785</v>
      </c>
      <c r="J69" s="74" t="s">
        <v>786</v>
      </c>
      <c r="K69" s="74" t="s">
        <v>750</v>
      </c>
      <c r="L69" s="74" t="s">
        <v>183</v>
      </c>
      <c r="M69" s="74" t="s">
        <v>921</v>
      </c>
      <c r="N69" s="74" t="s">
        <v>2987</v>
      </c>
    </row>
    <row r="70" spans="1:14" hidden="1" x14ac:dyDescent="0.25">
      <c r="A70" s="74" t="s">
        <v>787</v>
      </c>
      <c r="C70" s="74" t="s">
        <v>788</v>
      </c>
      <c r="D70" s="74" t="s">
        <v>13</v>
      </c>
      <c r="E70" s="62">
        <v>2566</v>
      </c>
      <c r="F70" s="74" t="s">
        <v>185</v>
      </c>
      <c r="G70" s="74" t="s">
        <v>307</v>
      </c>
      <c r="H70" s="74" t="s">
        <v>784</v>
      </c>
      <c r="I70" s="74" t="s">
        <v>785</v>
      </c>
      <c r="J70" s="74" t="s">
        <v>786</v>
      </c>
      <c r="K70" s="74" t="s">
        <v>750</v>
      </c>
      <c r="L70" s="74" t="s">
        <v>183</v>
      </c>
      <c r="M70" s="74" t="s">
        <v>921</v>
      </c>
      <c r="N70" s="74" t="s">
        <v>3011</v>
      </c>
    </row>
    <row r="71" spans="1:14" hidden="1" x14ac:dyDescent="0.25">
      <c r="A71" s="74" t="s">
        <v>790</v>
      </c>
      <c r="C71" s="74" t="s">
        <v>791</v>
      </c>
      <c r="D71" s="74" t="s">
        <v>13</v>
      </c>
      <c r="E71" s="62">
        <v>2566</v>
      </c>
      <c r="F71" s="74" t="s">
        <v>185</v>
      </c>
      <c r="G71" s="74" t="s">
        <v>307</v>
      </c>
      <c r="H71" s="74" t="s">
        <v>784</v>
      </c>
      <c r="I71" s="74" t="s">
        <v>785</v>
      </c>
      <c r="J71" s="74" t="s">
        <v>786</v>
      </c>
      <c r="K71" s="74" t="s">
        <v>750</v>
      </c>
      <c r="L71" s="74" t="s">
        <v>183</v>
      </c>
      <c r="M71" s="74" t="s">
        <v>921</v>
      </c>
      <c r="N71" s="74" t="s">
        <v>3013</v>
      </c>
    </row>
    <row r="72" spans="1:14" x14ac:dyDescent="0.25">
      <c r="A72" s="74" t="s">
        <v>313</v>
      </c>
      <c r="C72" s="74" t="s">
        <v>314</v>
      </c>
      <c r="D72" s="74" t="s">
        <v>13</v>
      </c>
      <c r="E72" s="62">
        <v>2566</v>
      </c>
      <c r="F72" s="74" t="s">
        <v>185</v>
      </c>
      <c r="G72" s="74" t="s">
        <v>307</v>
      </c>
      <c r="H72" s="74" t="s">
        <v>128</v>
      </c>
      <c r="I72" s="74" t="s">
        <v>315</v>
      </c>
      <c r="J72" s="74" t="s">
        <v>36</v>
      </c>
      <c r="K72" s="74" t="s">
        <v>310</v>
      </c>
      <c r="L72" s="74" t="s">
        <v>178</v>
      </c>
      <c r="M72" s="74" t="s">
        <v>1083</v>
      </c>
      <c r="N72" s="74" t="s">
        <v>3047</v>
      </c>
    </row>
    <row r="73" spans="1:14" x14ac:dyDescent="0.25">
      <c r="A73" s="74" t="s">
        <v>316</v>
      </c>
      <c r="C73" s="74" t="s">
        <v>317</v>
      </c>
      <c r="D73" s="74" t="s">
        <v>13</v>
      </c>
      <c r="E73" s="62">
        <v>2566</v>
      </c>
      <c r="F73" s="74" t="s">
        <v>185</v>
      </c>
      <c r="G73" s="74" t="s">
        <v>307</v>
      </c>
      <c r="H73" s="74" t="s">
        <v>225</v>
      </c>
      <c r="I73" s="74" t="s">
        <v>136</v>
      </c>
      <c r="J73" s="74" t="s">
        <v>29</v>
      </c>
      <c r="K73" s="74" t="s">
        <v>310</v>
      </c>
      <c r="L73" s="74" t="s">
        <v>168</v>
      </c>
      <c r="M73" s="74" t="s">
        <v>934</v>
      </c>
      <c r="N73" s="74" t="s">
        <v>3099</v>
      </c>
    </row>
    <row r="74" spans="1:14" x14ac:dyDescent="0.25">
      <c r="A74" s="74" t="s">
        <v>318</v>
      </c>
      <c r="C74" s="74" t="s">
        <v>319</v>
      </c>
      <c r="D74" s="74" t="s">
        <v>13</v>
      </c>
      <c r="E74" s="62">
        <v>2566</v>
      </c>
      <c r="F74" s="74" t="s">
        <v>185</v>
      </c>
      <c r="G74" s="74" t="s">
        <v>307</v>
      </c>
      <c r="H74" s="74" t="s">
        <v>34</v>
      </c>
      <c r="I74" s="74" t="s">
        <v>320</v>
      </c>
      <c r="J74" s="74" t="s">
        <v>36</v>
      </c>
      <c r="K74" s="74" t="s">
        <v>310</v>
      </c>
      <c r="L74" s="74" t="s">
        <v>178</v>
      </c>
      <c r="M74" s="74" t="s">
        <v>2190</v>
      </c>
      <c r="N74" s="74" t="s">
        <v>3111</v>
      </c>
    </row>
    <row r="75" spans="1:14" x14ac:dyDescent="0.25">
      <c r="A75" s="74" t="s">
        <v>321</v>
      </c>
      <c r="C75" s="74" t="s">
        <v>180</v>
      </c>
      <c r="D75" s="74" t="s">
        <v>13</v>
      </c>
      <c r="E75" s="62">
        <v>2566</v>
      </c>
      <c r="F75" s="74" t="s">
        <v>185</v>
      </c>
      <c r="G75" s="74" t="s">
        <v>307</v>
      </c>
      <c r="H75" s="74" t="s">
        <v>128</v>
      </c>
      <c r="I75" s="74" t="s">
        <v>182</v>
      </c>
      <c r="J75" s="74" t="s">
        <v>85</v>
      </c>
      <c r="K75" s="74" t="s">
        <v>310</v>
      </c>
      <c r="L75" s="74" t="s">
        <v>183</v>
      </c>
      <c r="M75" s="74" t="s">
        <v>921</v>
      </c>
      <c r="N75" s="74" t="s">
        <v>3200</v>
      </c>
    </row>
    <row r="76" spans="1:14" x14ac:dyDescent="0.25">
      <c r="A76" s="74" t="s">
        <v>322</v>
      </c>
      <c r="C76" s="74" t="s">
        <v>323</v>
      </c>
      <c r="D76" s="74" t="s">
        <v>13</v>
      </c>
      <c r="E76" s="62">
        <v>2566</v>
      </c>
      <c r="F76" s="74" t="s">
        <v>185</v>
      </c>
      <c r="G76" s="74" t="s">
        <v>307</v>
      </c>
      <c r="H76" s="74" t="s">
        <v>128</v>
      </c>
      <c r="I76" s="74" t="s">
        <v>182</v>
      </c>
      <c r="J76" s="74" t="s">
        <v>85</v>
      </c>
      <c r="K76" s="74" t="s">
        <v>310</v>
      </c>
      <c r="L76" s="74" t="s">
        <v>183</v>
      </c>
      <c r="M76" s="74" t="s">
        <v>921</v>
      </c>
      <c r="N76" s="74" t="s">
        <v>3242</v>
      </c>
    </row>
    <row r="77" spans="1:14" hidden="1" x14ac:dyDescent="0.25">
      <c r="A77" s="74" t="s">
        <v>801</v>
      </c>
      <c r="C77" s="74" t="s">
        <v>802</v>
      </c>
      <c r="D77" s="74" t="s">
        <v>13</v>
      </c>
      <c r="E77" s="62">
        <v>2566</v>
      </c>
      <c r="F77" s="74" t="s">
        <v>185</v>
      </c>
      <c r="G77" s="74" t="s">
        <v>307</v>
      </c>
      <c r="H77" s="74" t="s">
        <v>128</v>
      </c>
      <c r="I77" s="74" t="s">
        <v>182</v>
      </c>
      <c r="J77" s="74" t="s">
        <v>85</v>
      </c>
      <c r="K77" s="74" t="s">
        <v>750</v>
      </c>
      <c r="L77" s="74" t="s">
        <v>183</v>
      </c>
      <c r="M77" s="74" t="s">
        <v>921</v>
      </c>
      <c r="N77" s="74" t="s">
        <v>3248</v>
      </c>
    </row>
    <row r="78" spans="1:14" hidden="1" x14ac:dyDescent="0.25">
      <c r="A78" s="74" t="s">
        <v>804</v>
      </c>
      <c r="C78" s="74" t="s">
        <v>805</v>
      </c>
      <c r="D78" s="74" t="s">
        <v>13</v>
      </c>
      <c r="E78" s="62">
        <v>2566</v>
      </c>
      <c r="F78" s="74" t="s">
        <v>185</v>
      </c>
      <c r="G78" s="74" t="s">
        <v>307</v>
      </c>
      <c r="H78" s="74" t="s">
        <v>128</v>
      </c>
      <c r="I78" s="74" t="s">
        <v>182</v>
      </c>
      <c r="J78" s="74" t="s">
        <v>85</v>
      </c>
      <c r="K78" s="74" t="s">
        <v>750</v>
      </c>
      <c r="L78" s="74" t="s">
        <v>183</v>
      </c>
      <c r="M78" s="74" t="s">
        <v>921</v>
      </c>
      <c r="N78" s="74" t="s">
        <v>3268</v>
      </c>
    </row>
    <row r="79" spans="1:14" hidden="1" x14ac:dyDescent="0.25">
      <c r="A79" s="74" t="s">
        <v>807</v>
      </c>
      <c r="C79" s="74" t="s">
        <v>295</v>
      </c>
      <c r="D79" s="74" t="s">
        <v>13</v>
      </c>
      <c r="E79" s="62">
        <v>2566</v>
      </c>
      <c r="F79" s="74" t="s">
        <v>185</v>
      </c>
      <c r="G79" s="74" t="s">
        <v>307</v>
      </c>
      <c r="H79" s="74" t="s">
        <v>128</v>
      </c>
      <c r="I79" s="74" t="s">
        <v>182</v>
      </c>
      <c r="J79" s="74" t="s">
        <v>85</v>
      </c>
      <c r="K79" s="74" t="s">
        <v>750</v>
      </c>
      <c r="L79" s="74" t="s">
        <v>183</v>
      </c>
      <c r="M79" s="74" t="s">
        <v>1938</v>
      </c>
      <c r="N79" s="74" t="s">
        <v>3270</v>
      </c>
    </row>
    <row r="80" spans="1:14" x14ac:dyDescent="0.25">
      <c r="A80" s="74" t="s">
        <v>3378</v>
      </c>
      <c r="C80" s="74" t="s">
        <v>3379</v>
      </c>
      <c r="D80" s="74" t="s">
        <v>13</v>
      </c>
      <c r="E80" s="62">
        <v>2566</v>
      </c>
      <c r="F80" s="74" t="s">
        <v>185</v>
      </c>
      <c r="G80" s="74" t="s">
        <v>307</v>
      </c>
      <c r="H80" s="74" t="s">
        <v>3381</v>
      </c>
      <c r="I80" s="74" t="s">
        <v>66</v>
      </c>
      <c r="J80" s="74" t="s">
        <v>67</v>
      </c>
      <c r="L80" s="74" t="s">
        <v>178</v>
      </c>
      <c r="M80" s="74" t="s">
        <v>895</v>
      </c>
      <c r="N80" s="74" t="s">
        <v>3382</v>
      </c>
    </row>
  </sheetData>
  <autoFilter ref="K1:K456" xr:uid="{726A6E50-8B4A-4CD2-80BA-0361B1795DB7}">
    <filterColumn colId="0">
      <filters blank="1">
        <filter val="ข้อเสนอโครงการสำคัญ 2566 ที่ผ่านเข้ารอบ"/>
        <filter val="ประเภทโครงการ"/>
      </filters>
    </filterColumn>
  </autoFilter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E30C-1B18-4F62-9182-4DA52B7DE633}">
  <dimension ref="A1:AV335"/>
  <sheetViews>
    <sheetView workbookViewId="0">
      <selection sqref="A1:XFD1048576"/>
    </sheetView>
  </sheetViews>
  <sheetFormatPr defaultRowHeight="15" x14ac:dyDescent="0.25"/>
  <cols>
    <col min="1" max="16384" width="9.140625" style="74"/>
  </cols>
  <sheetData>
    <row r="1" spans="1:48" x14ac:dyDescent="0.25">
      <c r="A1" s="95" t="s">
        <v>531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</row>
    <row r="2" spans="1:48" x14ac:dyDescent="0.25">
      <c r="A2" s="1" t="s">
        <v>532</v>
      </c>
      <c r="B2" s="1" t="s">
        <v>0</v>
      </c>
      <c r="C2" s="1" t="s">
        <v>1</v>
      </c>
      <c r="D2" s="1" t="s">
        <v>533</v>
      </c>
      <c r="E2" s="1" t="s">
        <v>534</v>
      </c>
      <c r="F2" s="1" t="s">
        <v>871</v>
      </c>
      <c r="G2" s="1" t="s">
        <v>872</v>
      </c>
      <c r="H2" s="1" t="s">
        <v>535</v>
      </c>
      <c r="I2" s="1" t="s">
        <v>2</v>
      </c>
      <c r="J2" s="1" t="s">
        <v>536</v>
      </c>
      <c r="K2" s="1" t="s">
        <v>537</v>
      </c>
      <c r="L2" s="1" t="s">
        <v>873</v>
      </c>
      <c r="M2" s="1" t="s">
        <v>538</v>
      </c>
      <c r="N2" s="1" t="s">
        <v>539</v>
      </c>
      <c r="O2" s="1" t="s">
        <v>874</v>
      </c>
      <c r="P2" s="1" t="s">
        <v>875</v>
      </c>
      <c r="Q2" s="1" t="s">
        <v>876</v>
      </c>
      <c r="R2" s="1" t="s">
        <v>877</v>
      </c>
      <c r="S2" s="1" t="s">
        <v>878</v>
      </c>
      <c r="T2" s="1" t="s">
        <v>879</v>
      </c>
      <c r="U2" s="1" t="s">
        <v>880</v>
      </c>
      <c r="V2" s="1" t="s">
        <v>881</v>
      </c>
      <c r="W2" s="1" t="s">
        <v>882</v>
      </c>
      <c r="X2" s="1" t="s">
        <v>883</v>
      </c>
      <c r="Y2" s="1" t="s">
        <v>884</v>
      </c>
      <c r="Z2" s="1" t="s">
        <v>885</v>
      </c>
      <c r="AA2" s="1" t="s">
        <v>886</v>
      </c>
      <c r="AB2" s="1" t="s">
        <v>887</v>
      </c>
      <c r="AC2" s="1" t="s">
        <v>888</v>
      </c>
      <c r="AD2" s="1" t="s">
        <v>889</v>
      </c>
      <c r="AE2" s="1" t="s">
        <v>540</v>
      </c>
      <c r="AF2" s="1" t="s">
        <v>541</v>
      </c>
      <c r="AG2" s="1" t="s">
        <v>396</v>
      </c>
      <c r="AH2" s="1" t="s">
        <v>3</v>
      </c>
      <c r="AI2" s="1" t="s">
        <v>4</v>
      </c>
      <c r="AJ2" s="1" t="s">
        <v>542</v>
      </c>
      <c r="AK2" s="1" t="s">
        <v>543</v>
      </c>
      <c r="AL2" s="1" t="s">
        <v>5</v>
      </c>
      <c r="AM2" s="1" t="s">
        <v>6</v>
      </c>
      <c r="AN2" s="1" t="s">
        <v>7</v>
      </c>
      <c r="AO2" s="1" t="s">
        <v>8</v>
      </c>
      <c r="AP2" s="1" t="s">
        <v>890</v>
      </c>
      <c r="AQ2" s="1" t="s">
        <v>891</v>
      </c>
      <c r="AR2" s="1" t="s">
        <v>9</v>
      </c>
      <c r="AS2" s="1" t="s">
        <v>10</v>
      </c>
      <c r="AT2" s="1" t="s">
        <v>892</v>
      </c>
      <c r="AU2" s="1" t="s">
        <v>893</v>
      </c>
      <c r="AV2" s="1" t="s">
        <v>894</v>
      </c>
    </row>
    <row r="3" spans="1:48" x14ac:dyDescent="0.25">
      <c r="A3" s="74" t="s">
        <v>811</v>
      </c>
      <c r="B3" s="74" t="s">
        <v>328</v>
      </c>
      <c r="C3" s="74" t="s">
        <v>329</v>
      </c>
      <c r="H3" s="74" t="s">
        <v>546</v>
      </c>
      <c r="I3" s="74" t="s">
        <v>21</v>
      </c>
      <c r="K3" s="74" t="s">
        <v>546</v>
      </c>
      <c r="L3" s="62">
        <v>160202</v>
      </c>
      <c r="N3" s="74" t="s">
        <v>548</v>
      </c>
      <c r="AE3" s="74" t="s">
        <v>812</v>
      </c>
      <c r="AF3" s="74" t="s">
        <v>550</v>
      </c>
      <c r="AG3" s="62">
        <v>2565</v>
      </c>
      <c r="AH3" s="74" t="s">
        <v>181</v>
      </c>
      <c r="AI3" s="74" t="s">
        <v>48</v>
      </c>
      <c r="AJ3" s="63">
        <v>800000</v>
      </c>
      <c r="AK3" s="63">
        <v>800000</v>
      </c>
      <c r="AL3" s="74" t="s">
        <v>276</v>
      </c>
      <c r="AM3" s="74" t="s">
        <v>327</v>
      </c>
      <c r="AN3" s="74" t="s">
        <v>36</v>
      </c>
      <c r="AP3" s="74" t="s">
        <v>178</v>
      </c>
      <c r="AQ3" s="74" t="s">
        <v>190</v>
      </c>
      <c r="AR3" s="74" t="s">
        <v>178</v>
      </c>
      <c r="AS3" s="74" t="s">
        <v>895</v>
      </c>
      <c r="AT3" s="74" t="s">
        <v>896</v>
      </c>
      <c r="AU3" s="74" t="s">
        <v>897</v>
      </c>
    </row>
    <row r="4" spans="1:48" x14ac:dyDescent="0.25">
      <c r="A4" s="74" t="s">
        <v>898</v>
      </c>
      <c r="B4" s="74" t="s">
        <v>899</v>
      </c>
      <c r="C4" s="74" t="s">
        <v>900</v>
      </c>
      <c r="H4" s="74" t="s">
        <v>546</v>
      </c>
      <c r="I4" s="74" t="s">
        <v>13</v>
      </c>
      <c r="J4" s="74" t="s">
        <v>552</v>
      </c>
      <c r="K4" s="74" t="s">
        <v>546</v>
      </c>
      <c r="L4" s="62">
        <v>160101</v>
      </c>
      <c r="N4" s="74" t="s">
        <v>901</v>
      </c>
      <c r="AE4" s="74" t="s">
        <v>902</v>
      </c>
      <c r="AF4" s="74" t="s">
        <v>550</v>
      </c>
      <c r="AG4" s="62">
        <v>2565</v>
      </c>
      <c r="AH4" s="74" t="s">
        <v>167</v>
      </c>
      <c r="AI4" s="74" t="s">
        <v>53</v>
      </c>
      <c r="AJ4" s="63">
        <v>13438200</v>
      </c>
      <c r="AK4" s="63">
        <v>13438200</v>
      </c>
      <c r="AL4" s="74" t="s">
        <v>903</v>
      </c>
      <c r="AM4" s="74" t="s">
        <v>904</v>
      </c>
      <c r="AN4" s="74" t="s">
        <v>29</v>
      </c>
      <c r="AP4" s="74" t="s">
        <v>905</v>
      </c>
      <c r="AQ4" s="74" t="s">
        <v>906</v>
      </c>
      <c r="AR4" s="74" t="s">
        <v>905</v>
      </c>
      <c r="AS4" s="74" t="s">
        <v>907</v>
      </c>
      <c r="AT4" s="74" t="s">
        <v>908</v>
      </c>
      <c r="AU4" s="74" t="s">
        <v>909</v>
      </c>
    </row>
    <row r="5" spans="1:48" x14ac:dyDescent="0.25">
      <c r="A5" s="74" t="s">
        <v>910</v>
      </c>
      <c r="B5" s="74" t="s">
        <v>911</v>
      </c>
      <c r="C5" s="74" t="s">
        <v>912</v>
      </c>
      <c r="H5" s="74" t="s">
        <v>546</v>
      </c>
      <c r="I5" s="74" t="s">
        <v>21</v>
      </c>
      <c r="K5" s="74" t="s">
        <v>546</v>
      </c>
      <c r="L5" s="62">
        <v>160201</v>
      </c>
      <c r="N5" s="74" t="s">
        <v>913</v>
      </c>
      <c r="AE5" s="74" t="s">
        <v>914</v>
      </c>
      <c r="AF5" s="74" t="s">
        <v>550</v>
      </c>
      <c r="AG5" s="62">
        <v>2565</v>
      </c>
      <c r="AH5" s="74" t="s">
        <v>167</v>
      </c>
      <c r="AI5" s="74" t="s">
        <v>53</v>
      </c>
      <c r="AJ5" s="63">
        <v>311274000</v>
      </c>
      <c r="AK5" s="63">
        <v>311274000</v>
      </c>
      <c r="AL5" s="74" t="s">
        <v>915</v>
      </c>
      <c r="AM5" s="74" t="s">
        <v>904</v>
      </c>
      <c r="AN5" s="74" t="s">
        <v>29</v>
      </c>
      <c r="AP5" s="74" t="s">
        <v>916</v>
      </c>
      <c r="AQ5" s="74" t="s">
        <v>917</v>
      </c>
      <c r="AR5" s="74" t="s">
        <v>916</v>
      </c>
      <c r="AS5" s="74" t="s">
        <v>918</v>
      </c>
      <c r="AT5" s="74" t="s">
        <v>919</v>
      </c>
      <c r="AU5" s="74" t="s">
        <v>920</v>
      </c>
    </row>
    <row r="6" spans="1:48" x14ac:dyDescent="0.25">
      <c r="A6" s="74" t="s">
        <v>560</v>
      </c>
      <c r="B6" s="74" t="s">
        <v>330</v>
      </c>
      <c r="C6" s="74" t="s">
        <v>331</v>
      </c>
      <c r="H6" s="74" t="s">
        <v>546</v>
      </c>
      <c r="I6" s="74" t="s">
        <v>13</v>
      </c>
      <c r="K6" s="74" t="s">
        <v>546</v>
      </c>
      <c r="L6" s="62">
        <v>160202</v>
      </c>
      <c r="N6" s="74" t="s">
        <v>548</v>
      </c>
      <c r="AE6" s="74" t="s">
        <v>813</v>
      </c>
      <c r="AF6" s="74" t="s">
        <v>550</v>
      </c>
      <c r="AG6" s="62">
        <v>2565</v>
      </c>
      <c r="AH6" s="74" t="s">
        <v>167</v>
      </c>
      <c r="AI6" s="74" t="s">
        <v>53</v>
      </c>
      <c r="AJ6" s="63">
        <v>16433900</v>
      </c>
      <c r="AK6" s="63">
        <v>16433900</v>
      </c>
      <c r="AL6" s="74" t="s">
        <v>39</v>
      </c>
      <c r="AM6" s="74" t="s">
        <v>904</v>
      </c>
      <c r="AN6" s="74" t="s">
        <v>29</v>
      </c>
      <c r="AP6" s="74" t="s">
        <v>183</v>
      </c>
      <c r="AQ6" s="74" t="s">
        <v>184</v>
      </c>
      <c r="AR6" s="74" t="s">
        <v>183</v>
      </c>
      <c r="AS6" s="74" t="s">
        <v>921</v>
      </c>
      <c r="AT6" s="74" t="s">
        <v>922</v>
      </c>
      <c r="AU6" s="74" t="s">
        <v>923</v>
      </c>
    </row>
    <row r="7" spans="1:48" x14ac:dyDescent="0.25">
      <c r="A7" s="74" t="s">
        <v>554</v>
      </c>
      <c r="B7" s="74" t="s">
        <v>924</v>
      </c>
      <c r="C7" s="74" t="s">
        <v>925</v>
      </c>
      <c r="H7" s="74" t="s">
        <v>546</v>
      </c>
      <c r="I7" s="74" t="s">
        <v>13</v>
      </c>
      <c r="K7" s="74" t="s">
        <v>546</v>
      </c>
      <c r="L7" s="62">
        <v>160101</v>
      </c>
      <c r="N7" s="74" t="s">
        <v>901</v>
      </c>
      <c r="AE7" s="74" t="s">
        <v>926</v>
      </c>
      <c r="AF7" s="74" t="s">
        <v>550</v>
      </c>
      <c r="AG7" s="62">
        <v>2565</v>
      </c>
      <c r="AH7" s="74" t="s">
        <v>167</v>
      </c>
      <c r="AI7" s="74" t="s">
        <v>53</v>
      </c>
      <c r="AJ7" s="63">
        <v>13101500</v>
      </c>
      <c r="AK7" s="63">
        <v>13101500</v>
      </c>
      <c r="AL7" s="74" t="s">
        <v>27</v>
      </c>
      <c r="AM7" s="74" t="s">
        <v>904</v>
      </c>
      <c r="AN7" s="74" t="s">
        <v>29</v>
      </c>
      <c r="AP7" s="74" t="s">
        <v>927</v>
      </c>
      <c r="AQ7" s="74" t="s">
        <v>928</v>
      </c>
      <c r="AR7" s="74" t="s">
        <v>927</v>
      </c>
      <c r="AS7" s="74" t="s">
        <v>929</v>
      </c>
      <c r="AT7" s="74" t="s">
        <v>930</v>
      </c>
      <c r="AU7" s="74" t="s">
        <v>931</v>
      </c>
    </row>
    <row r="8" spans="1:48" x14ac:dyDescent="0.25">
      <c r="A8" s="74" t="s">
        <v>554</v>
      </c>
      <c r="B8" s="74" t="s">
        <v>332</v>
      </c>
      <c r="C8" s="74" t="s">
        <v>333</v>
      </c>
      <c r="H8" s="74" t="s">
        <v>546</v>
      </c>
      <c r="I8" s="74" t="s">
        <v>13</v>
      </c>
      <c r="K8" s="74" t="s">
        <v>546</v>
      </c>
      <c r="L8" s="62">
        <v>160202</v>
      </c>
      <c r="N8" s="74" t="s">
        <v>548</v>
      </c>
      <c r="AE8" s="74" t="s">
        <v>814</v>
      </c>
      <c r="AF8" s="74" t="s">
        <v>550</v>
      </c>
      <c r="AG8" s="62">
        <v>2565</v>
      </c>
      <c r="AH8" s="74" t="s">
        <v>167</v>
      </c>
      <c r="AI8" s="74" t="s">
        <v>53</v>
      </c>
      <c r="AJ8" s="63">
        <v>40611300</v>
      </c>
      <c r="AK8" s="63">
        <v>40611300</v>
      </c>
      <c r="AL8" s="74" t="s">
        <v>27</v>
      </c>
      <c r="AM8" s="74" t="s">
        <v>904</v>
      </c>
      <c r="AN8" s="74" t="s">
        <v>29</v>
      </c>
      <c r="AP8" s="74" t="s">
        <v>183</v>
      </c>
      <c r="AQ8" s="74" t="s">
        <v>184</v>
      </c>
      <c r="AR8" s="74" t="s">
        <v>183</v>
      </c>
      <c r="AS8" s="74" t="s">
        <v>921</v>
      </c>
      <c r="AT8" s="74" t="s">
        <v>932</v>
      </c>
      <c r="AU8" s="74" t="s">
        <v>933</v>
      </c>
    </row>
    <row r="9" spans="1:48" x14ac:dyDescent="0.25">
      <c r="A9" s="74" t="s">
        <v>583</v>
      </c>
      <c r="B9" s="74" t="s">
        <v>334</v>
      </c>
      <c r="C9" s="74" t="s">
        <v>335</v>
      </c>
      <c r="H9" s="74" t="s">
        <v>546</v>
      </c>
      <c r="I9" s="74" t="s">
        <v>13</v>
      </c>
      <c r="K9" s="74" t="s">
        <v>546</v>
      </c>
      <c r="L9" s="62">
        <v>160202</v>
      </c>
      <c r="N9" s="74" t="s">
        <v>548</v>
      </c>
      <c r="AE9" s="74" t="s">
        <v>815</v>
      </c>
      <c r="AF9" s="74" t="s">
        <v>550</v>
      </c>
      <c r="AG9" s="62">
        <v>2565</v>
      </c>
      <c r="AH9" s="74" t="s">
        <v>167</v>
      </c>
      <c r="AI9" s="74" t="s">
        <v>336</v>
      </c>
      <c r="AJ9" s="63">
        <v>2500000</v>
      </c>
      <c r="AK9" s="63">
        <v>2500000</v>
      </c>
      <c r="AL9" s="74" t="s">
        <v>93</v>
      </c>
      <c r="AM9" s="74" t="s">
        <v>904</v>
      </c>
      <c r="AN9" s="74" t="s">
        <v>29</v>
      </c>
      <c r="AP9" s="74" t="s">
        <v>168</v>
      </c>
      <c r="AQ9" s="74" t="s">
        <v>169</v>
      </c>
      <c r="AR9" s="74" t="s">
        <v>168</v>
      </c>
      <c r="AS9" s="74" t="s">
        <v>934</v>
      </c>
      <c r="AT9" s="74" t="s">
        <v>935</v>
      </c>
      <c r="AU9" s="74" t="s">
        <v>936</v>
      </c>
    </row>
    <row r="10" spans="1:48" x14ac:dyDescent="0.25">
      <c r="A10" s="74" t="s">
        <v>898</v>
      </c>
      <c r="B10" s="74" t="s">
        <v>937</v>
      </c>
      <c r="C10" s="74" t="s">
        <v>938</v>
      </c>
      <c r="H10" s="74" t="s">
        <v>546</v>
      </c>
      <c r="I10" s="74" t="s">
        <v>13</v>
      </c>
      <c r="K10" s="74" t="s">
        <v>546</v>
      </c>
      <c r="L10" s="62">
        <v>160101</v>
      </c>
      <c r="N10" s="74" t="s">
        <v>901</v>
      </c>
      <c r="AE10" s="74" t="s">
        <v>939</v>
      </c>
      <c r="AF10" s="74" t="s">
        <v>550</v>
      </c>
      <c r="AG10" s="62">
        <v>2565</v>
      </c>
      <c r="AH10" s="74" t="s">
        <v>167</v>
      </c>
      <c r="AI10" s="74" t="s">
        <v>53</v>
      </c>
      <c r="AJ10" s="63">
        <v>2823800</v>
      </c>
      <c r="AK10" s="63">
        <v>2823800</v>
      </c>
      <c r="AL10" s="74" t="s">
        <v>903</v>
      </c>
      <c r="AM10" s="74" t="s">
        <v>904</v>
      </c>
      <c r="AN10" s="74" t="s">
        <v>29</v>
      </c>
      <c r="AP10" s="74" t="s">
        <v>905</v>
      </c>
      <c r="AQ10" s="74" t="s">
        <v>906</v>
      </c>
      <c r="AR10" s="74" t="s">
        <v>905</v>
      </c>
      <c r="AS10" s="74" t="s">
        <v>907</v>
      </c>
      <c r="AT10" s="74" t="s">
        <v>940</v>
      </c>
      <c r="AU10" s="74" t="s">
        <v>941</v>
      </c>
    </row>
    <row r="11" spans="1:48" x14ac:dyDescent="0.25">
      <c r="A11" s="74" t="s">
        <v>942</v>
      </c>
      <c r="B11" s="74" t="s">
        <v>943</v>
      </c>
      <c r="C11" s="74" t="s">
        <v>944</v>
      </c>
      <c r="H11" s="74" t="s">
        <v>546</v>
      </c>
      <c r="I11" s="74" t="s">
        <v>21</v>
      </c>
      <c r="K11" s="74" t="s">
        <v>546</v>
      </c>
      <c r="L11" s="62">
        <v>160101</v>
      </c>
      <c r="N11" s="74" t="s">
        <v>901</v>
      </c>
      <c r="AE11" s="74" t="s">
        <v>945</v>
      </c>
      <c r="AF11" s="74" t="s">
        <v>550</v>
      </c>
      <c r="AG11" s="62">
        <v>2565</v>
      </c>
      <c r="AH11" s="74" t="s">
        <v>946</v>
      </c>
      <c r="AI11" s="74" t="s">
        <v>946</v>
      </c>
      <c r="AJ11" s="62">
        <v>0</v>
      </c>
      <c r="AK11" s="62">
        <v>0</v>
      </c>
      <c r="AL11" s="74" t="s">
        <v>947</v>
      </c>
      <c r="AM11" s="74" t="s">
        <v>260</v>
      </c>
      <c r="AN11" s="74" t="s">
        <v>36</v>
      </c>
      <c r="AP11" s="74" t="s">
        <v>948</v>
      </c>
      <c r="AQ11" s="74" t="s">
        <v>949</v>
      </c>
      <c r="AR11" s="74" t="s">
        <v>948</v>
      </c>
      <c r="AS11" s="74" t="s">
        <v>950</v>
      </c>
      <c r="AT11" s="74" t="s">
        <v>951</v>
      </c>
      <c r="AU11" s="74" t="s">
        <v>952</v>
      </c>
    </row>
    <row r="12" spans="1:48" x14ac:dyDescent="0.25">
      <c r="A12" s="74" t="s">
        <v>953</v>
      </c>
      <c r="B12" s="74" t="s">
        <v>954</v>
      </c>
      <c r="C12" s="74" t="s">
        <v>955</v>
      </c>
      <c r="H12" s="74" t="s">
        <v>546</v>
      </c>
      <c r="I12" s="74" t="s">
        <v>13</v>
      </c>
      <c r="K12" s="74" t="s">
        <v>546</v>
      </c>
      <c r="L12" s="62">
        <v>160101</v>
      </c>
      <c r="N12" s="74" t="s">
        <v>901</v>
      </c>
      <c r="AE12" s="74" t="s">
        <v>956</v>
      </c>
      <c r="AF12" s="74" t="s">
        <v>550</v>
      </c>
      <c r="AG12" s="62">
        <v>2565</v>
      </c>
      <c r="AH12" s="74" t="s">
        <v>167</v>
      </c>
      <c r="AI12" s="74" t="s">
        <v>53</v>
      </c>
      <c r="AJ12" s="63">
        <v>6491700</v>
      </c>
      <c r="AK12" s="63">
        <v>6491700</v>
      </c>
      <c r="AL12" s="74" t="s">
        <v>957</v>
      </c>
      <c r="AM12" s="74" t="s">
        <v>958</v>
      </c>
      <c r="AN12" s="74" t="s">
        <v>29</v>
      </c>
      <c r="AP12" s="74" t="s">
        <v>905</v>
      </c>
      <c r="AQ12" s="74" t="s">
        <v>906</v>
      </c>
      <c r="AR12" s="74" t="s">
        <v>905</v>
      </c>
      <c r="AS12" s="74" t="s">
        <v>907</v>
      </c>
      <c r="AT12" s="74" t="s">
        <v>959</v>
      </c>
      <c r="AU12" s="74" t="s">
        <v>960</v>
      </c>
    </row>
    <row r="13" spans="1:48" x14ac:dyDescent="0.25">
      <c r="A13" s="74" t="s">
        <v>953</v>
      </c>
      <c r="B13" s="74" t="s">
        <v>961</v>
      </c>
      <c r="C13" s="74" t="s">
        <v>962</v>
      </c>
      <c r="H13" s="74" t="s">
        <v>546</v>
      </c>
      <c r="I13" s="74" t="s">
        <v>13</v>
      </c>
      <c r="J13" s="74" t="s">
        <v>552</v>
      </c>
      <c r="K13" s="74" t="s">
        <v>546</v>
      </c>
      <c r="L13" s="62">
        <v>160101</v>
      </c>
      <c r="N13" s="74" t="s">
        <v>901</v>
      </c>
      <c r="AE13" s="74" t="s">
        <v>963</v>
      </c>
      <c r="AF13" s="74" t="s">
        <v>550</v>
      </c>
      <c r="AG13" s="62">
        <v>2565</v>
      </c>
      <c r="AH13" s="74" t="s">
        <v>167</v>
      </c>
      <c r="AI13" s="74" t="s">
        <v>53</v>
      </c>
      <c r="AJ13" s="63">
        <v>15384400</v>
      </c>
      <c r="AK13" s="63">
        <v>15384400</v>
      </c>
      <c r="AL13" s="74" t="s">
        <v>957</v>
      </c>
      <c r="AM13" s="74" t="s">
        <v>958</v>
      </c>
      <c r="AN13" s="74" t="s">
        <v>29</v>
      </c>
      <c r="AP13" s="74" t="s">
        <v>905</v>
      </c>
      <c r="AQ13" s="74" t="s">
        <v>906</v>
      </c>
      <c r="AR13" s="74" t="s">
        <v>905</v>
      </c>
      <c r="AS13" s="74" t="s">
        <v>907</v>
      </c>
      <c r="AT13" s="74" t="s">
        <v>964</v>
      </c>
      <c r="AU13" s="74" t="s">
        <v>965</v>
      </c>
    </row>
    <row r="14" spans="1:48" x14ac:dyDescent="0.25">
      <c r="A14" s="74" t="s">
        <v>718</v>
      </c>
      <c r="B14" s="74" t="s">
        <v>966</v>
      </c>
      <c r="C14" s="74" t="s">
        <v>967</v>
      </c>
      <c r="H14" s="74" t="s">
        <v>546</v>
      </c>
      <c r="I14" s="74" t="s">
        <v>13</v>
      </c>
      <c r="K14" s="74" t="s">
        <v>546</v>
      </c>
      <c r="L14" s="62">
        <v>160201</v>
      </c>
      <c r="N14" s="74" t="s">
        <v>913</v>
      </c>
      <c r="AE14" s="74" t="s">
        <v>968</v>
      </c>
      <c r="AF14" s="74" t="s">
        <v>550</v>
      </c>
      <c r="AG14" s="62">
        <v>2565</v>
      </c>
      <c r="AH14" s="74" t="s">
        <v>167</v>
      </c>
      <c r="AI14" s="74" t="s">
        <v>53</v>
      </c>
      <c r="AJ14" s="63">
        <v>2540000</v>
      </c>
      <c r="AK14" s="63">
        <v>2540000</v>
      </c>
      <c r="AL14" s="74" t="s">
        <v>34</v>
      </c>
      <c r="AM14" s="74" t="s">
        <v>260</v>
      </c>
      <c r="AN14" s="74" t="s">
        <v>36</v>
      </c>
      <c r="AP14" s="74" t="s">
        <v>969</v>
      </c>
      <c r="AQ14" s="74" t="s">
        <v>970</v>
      </c>
      <c r="AR14" s="74" t="s">
        <v>969</v>
      </c>
      <c r="AS14" s="74" t="s">
        <v>971</v>
      </c>
      <c r="AT14" s="74" t="s">
        <v>972</v>
      </c>
      <c r="AU14" s="74" t="s">
        <v>973</v>
      </c>
    </row>
    <row r="15" spans="1:48" x14ac:dyDescent="0.25">
      <c r="A15" s="74" t="s">
        <v>718</v>
      </c>
      <c r="B15" s="74" t="s">
        <v>974</v>
      </c>
      <c r="C15" s="74" t="s">
        <v>975</v>
      </c>
      <c r="H15" s="74" t="s">
        <v>546</v>
      </c>
      <c r="I15" s="74" t="s">
        <v>13</v>
      </c>
      <c r="K15" s="74" t="s">
        <v>546</v>
      </c>
      <c r="L15" s="62">
        <v>160201</v>
      </c>
      <c r="N15" s="74" t="s">
        <v>913</v>
      </c>
      <c r="AE15" s="74" t="s">
        <v>976</v>
      </c>
      <c r="AF15" s="74" t="s">
        <v>550</v>
      </c>
      <c r="AG15" s="62">
        <v>2565</v>
      </c>
      <c r="AH15" s="74" t="s">
        <v>167</v>
      </c>
      <c r="AI15" s="74" t="s">
        <v>53</v>
      </c>
      <c r="AJ15" s="63">
        <v>2206000</v>
      </c>
      <c r="AK15" s="63">
        <v>2206000</v>
      </c>
      <c r="AL15" s="74" t="s">
        <v>34</v>
      </c>
      <c r="AM15" s="74" t="s">
        <v>260</v>
      </c>
      <c r="AN15" s="74" t="s">
        <v>36</v>
      </c>
      <c r="AP15" s="74" t="s">
        <v>977</v>
      </c>
      <c r="AQ15" s="74" t="s">
        <v>978</v>
      </c>
      <c r="AR15" s="74" t="s">
        <v>977</v>
      </c>
      <c r="AS15" s="74" t="s">
        <v>979</v>
      </c>
      <c r="AT15" s="74" t="s">
        <v>980</v>
      </c>
      <c r="AU15" s="74" t="s">
        <v>981</v>
      </c>
    </row>
    <row r="16" spans="1:48" x14ac:dyDescent="0.25">
      <c r="A16" s="74" t="s">
        <v>982</v>
      </c>
      <c r="B16" s="74" t="s">
        <v>983</v>
      </c>
      <c r="C16" s="74" t="s">
        <v>984</v>
      </c>
      <c r="H16" s="74" t="s">
        <v>546</v>
      </c>
      <c r="I16" s="74" t="s">
        <v>13</v>
      </c>
      <c r="J16" s="74" t="s">
        <v>552</v>
      </c>
      <c r="K16" s="74" t="s">
        <v>546</v>
      </c>
      <c r="L16" s="62">
        <v>160101</v>
      </c>
      <c r="N16" s="74" t="s">
        <v>901</v>
      </c>
      <c r="AE16" s="74" t="s">
        <v>985</v>
      </c>
      <c r="AF16" s="74" t="s">
        <v>550</v>
      </c>
      <c r="AG16" s="62">
        <v>2565</v>
      </c>
      <c r="AH16" s="74" t="s">
        <v>167</v>
      </c>
      <c r="AI16" s="74" t="s">
        <v>53</v>
      </c>
      <c r="AJ16" s="63">
        <v>1045800</v>
      </c>
      <c r="AK16" s="63">
        <v>1045800</v>
      </c>
      <c r="AL16" s="74" t="s">
        <v>986</v>
      </c>
      <c r="AM16" s="74" t="s">
        <v>958</v>
      </c>
      <c r="AN16" s="74" t="s">
        <v>29</v>
      </c>
      <c r="AP16" s="74" t="s">
        <v>987</v>
      </c>
      <c r="AQ16" s="74" t="s">
        <v>988</v>
      </c>
      <c r="AR16" s="74" t="s">
        <v>987</v>
      </c>
      <c r="AS16" s="74" t="s">
        <v>989</v>
      </c>
      <c r="AT16" s="74" t="s">
        <v>990</v>
      </c>
      <c r="AU16" s="74" t="s">
        <v>991</v>
      </c>
    </row>
    <row r="17" spans="1:47" x14ac:dyDescent="0.25">
      <c r="A17" s="74" t="s">
        <v>992</v>
      </c>
      <c r="B17" s="74" t="s">
        <v>993</v>
      </c>
      <c r="C17" s="74" t="s">
        <v>994</v>
      </c>
      <c r="H17" s="74" t="s">
        <v>546</v>
      </c>
      <c r="I17" s="74" t="s">
        <v>13</v>
      </c>
      <c r="J17" s="74" t="s">
        <v>599</v>
      </c>
      <c r="K17" s="74" t="s">
        <v>546</v>
      </c>
      <c r="L17" s="62">
        <v>160201</v>
      </c>
      <c r="N17" s="74" t="s">
        <v>913</v>
      </c>
      <c r="AE17" s="74" t="s">
        <v>995</v>
      </c>
      <c r="AF17" s="74" t="s">
        <v>550</v>
      </c>
      <c r="AG17" s="62">
        <v>2565</v>
      </c>
      <c r="AH17" s="74" t="s">
        <v>181</v>
      </c>
      <c r="AI17" s="74" t="s">
        <v>48</v>
      </c>
      <c r="AJ17" s="63">
        <v>122000</v>
      </c>
      <c r="AK17" s="63">
        <v>122000</v>
      </c>
      <c r="AL17" s="74" t="s">
        <v>110</v>
      </c>
      <c r="AM17" s="74" t="s">
        <v>380</v>
      </c>
      <c r="AN17" s="74" t="s">
        <v>36</v>
      </c>
      <c r="AP17" s="74" t="s">
        <v>977</v>
      </c>
      <c r="AQ17" s="74" t="s">
        <v>996</v>
      </c>
      <c r="AR17" s="74" t="s">
        <v>977</v>
      </c>
      <c r="AS17" s="74" t="s">
        <v>997</v>
      </c>
      <c r="AT17" s="74" t="s">
        <v>998</v>
      </c>
      <c r="AU17" s="74" t="s">
        <v>999</v>
      </c>
    </row>
    <row r="18" spans="1:47" x14ac:dyDescent="0.25">
      <c r="A18" s="74" t="s">
        <v>816</v>
      </c>
      <c r="B18" s="74" t="s">
        <v>1000</v>
      </c>
      <c r="C18" s="74" t="s">
        <v>1001</v>
      </c>
      <c r="H18" s="74" t="s">
        <v>546</v>
      </c>
      <c r="I18" s="74" t="s">
        <v>21</v>
      </c>
      <c r="K18" s="74" t="s">
        <v>546</v>
      </c>
      <c r="L18" s="62">
        <v>160201</v>
      </c>
      <c r="N18" s="74" t="s">
        <v>913</v>
      </c>
      <c r="AE18" s="74" t="s">
        <v>1002</v>
      </c>
      <c r="AF18" s="74" t="s">
        <v>550</v>
      </c>
      <c r="AG18" s="62">
        <v>2565</v>
      </c>
      <c r="AH18" s="74" t="s">
        <v>181</v>
      </c>
      <c r="AI18" s="74" t="s">
        <v>48</v>
      </c>
      <c r="AJ18" s="63">
        <v>800000</v>
      </c>
      <c r="AK18" s="63">
        <v>800000</v>
      </c>
      <c r="AL18" s="74" t="s">
        <v>70</v>
      </c>
      <c r="AM18" s="74" t="s">
        <v>327</v>
      </c>
      <c r="AN18" s="74" t="s">
        <v>36</v>
      </c>
      <c r="AP18" s="74" t="s">
        <v>977</v>
      </c>
      <c r="AQ18" s="74" t="s">
        <v>996</v>
      </c>
      <c r="AR18" s="74" t="s">
        <v>977</v>
      </c>
      <c r="AS18" s="74" t="s">
        <v>997</v>
      </c>
      <c r="AT18" s="74" t="s">
        <v>1003</v>
      </c>
      <c r="AU18" s="74" t="s">
        <v>1004</v>
      </c>
    </row>
    <row r="19" spans="1:47" x14ac:dyDescent="0.25">
      <c r="A19" s="74" t="s">
        <v>816</v>
      </c>
      <c r="B19" s="74" t="s">
        <v>337</v>
      </c>
      <c r="C19" s="74" t="s">
        <v>338</v>
      </c>
      <c r="H19" s="74" t="s">
        <v>546</v>
      </c>
      <c r="I19" s="74" t="s">
        <v>21</v>
      </c>
      <c r="K19" s="74" t="s">
        <v>546</v>
      </c>
      <c r="L19" s="62">
        <v>160202</v>
      </c>
      <c r="N19" s="74" t="s">
        <v>548</v>
      </c>
      <c r="AE19" s="74" t="s">
        <v>817</v>
      </c>
      <c r="AF19" s="74" t="s">
        <v>550</v>
      </c>
      <c r="AG19" s="62">
        <v>2565</v>
      </c>
      <c r="AH19" s="74" t="s">
        <v>181</v>
      </c>
      <c r="AI19" s="74" t="s">
        <v>48</v>
      </c>
      <c r="AJ19" s="63">
        <v>800000</v>
      </c>
      <c r="AK19" s="63">
        <v>800000</v>
      </c>
      <c r="AL19" s="74" t="s">
        <v>70</v>
      </c>
      <c r="AM19" s="74" t="s">
        <v>327</v>
      </c>
      <c r="AN19" s="74" t="s">
        <v>36</v>
      </c>
      <c r="AP19" s="74" t="s">
        <v>178</v>
      </c>
      <c r="AQ19" s="74" t="s">
        <v>190</v>
      </c>
      <c r="AR19" s="74" t="s">
        <v>178</v>
      </c>
      <c r="AS19" s="74" t="s">
        <v>895</v>
      </c>
      <c r="AT19" s="74" t="s">
        <v>1005</v>
      </c>
      <c r="AU19" s="74" t="s">
        <v>1006</v>
      </c>
    </row>
    <row r="20" spans="1:47" x14ac:dyDescent="0.25">
      <c r="A20" s="74" t="s">
        <v>818</v>
      </c>
      <c r="B20" s="74" t="s">
        <v>339</v>
      </c>
      <c r="C20" s="74" t="s">
        <v>340</v>
      </c>
      <c r="H20" s="74" t="s">
        <v>546</v>
      </c>
      <c r="I20" s="74" t="s">
        <v>13</v>
      </c>
      <c r="K20" s="74" t="s">
        <v>546</v>
      </c>
      <c r="L20" s="62">
        <v>160202</v>
      </c>
      <c r="N20" s="74" t="s">
        <v>548</v>
      </c>
      <c r="AE20" s="74" t="s">
        <v>819</v>
      </c>
      <c r="AF20" s="74" t="s">
        <v>550</v>
      </c>
      <c r="AG20" s="62">
        <v>2565</v>
      </c>
      <c r="AH20" s="74" t="s">
        <v>181</v>
      </c>
      <c r="AI20" s="74" t="s">
        <v>48</v>
      </c>
      <c r="AJ20" s="63">
        <v>800000</v>
      </c>
      <c r="AK20" s="63">
        <v>800000</v>
      </c>
      <c r="AL20" s="74" t="s">
        <v>271</v>
      </c>
      <c r="AM20" s="74" t="s">
        <v>327</v>
      </c>
      <c r="AN20" s="74" t="s">
        <v>36</v>
      </c>
      <c r="AP20" s="74" t="s">
        <v>171</v>
      </c>
      <c r="AQ20" s="74" t="s">
        <v>172</v>
      </c>
      <c r="AR20" s="74" t="s">
        <v>171</v>
      </c>
      <c r="AS20" s="74" t="s">
        <v>1007</v>
      </c>
      <c r="AT20" s="74" t="s">
        <v>1008</v>
      </c>
      <c r="AU20" s="74" t="s">
        <v>1009</v>
      </c>
    </row>
    <row r="21" spans="1:47" x14ac:dyDescent="0.25">
      <c r="A21" s="74" t="s">
        <v>1010</v>
      </c>
      <c r="B21" s="74" t="s">
        <v>1011</v>
      </c>
      <c r="C21" s="74" t="s">
        <v>1012</v>
      </c>
      <c r="H21" s="74" t="s">
        <v>546</v>
      </c>
      <c r="I21" s="74" t="s">
        <v>21</v>
      </c>
      <c r="K21" s="74" t="s">
        <v>546</v>
      </c>
      <c r="L21" s="62">
        <v>160201</v>
      </c>
      <c r="N21" s="74" t="s">
        <v>913</v>
      </c>
      <c r="AE21" s="74" t="s">
        <v>1013</v>
      </c>
      <c r="AF21" s="74" t="s">
        <v>550</v>
      </c>
      <c r="AG21" s="62">
        <v>2565</v>
      </c>
      <c r="AH21" s="74" t="s">
        <v>167</v>
      </c>
      <c r="AI21" s="74" t="s">
        <v>224</v>
      </c>
      <c r="AJ21" s="63">
        <v>120900</v>
      </c>
      <c r="AK21" s="63">
        <v>120900</v>
      </c>
      <c r="AM21" s="74" t="s">
        <v>1014</v>
      </c>
      <c r="AN21" s="74" t="s">
        <v>90</v>
      </c>
      <c r="AP21" s="74" t="s">
        <v>916</v>
      </c>
      <c r="AQ21" s="74" t="s">
        <v>917</v>
      </c>
      <c r="AR21" s="74" t="s">
        <v>916</v>
      </c>
      <c r="AS21" s="74" t="s">
        <v>918</v>
      </c>
      <c r="AT21" s="74" t="s">
        <v>1015</v>
      </c>
      <c r="AU21" s="74" t="s">
        <v>1016</v>
      </c>
    </row>
    <row r="22" spans="1:47" x14ac:dyDescent="0.25">
      <c r="A22" s="74" t="s">
        <v>554</v>
      </c>
      <c r="B22" s="74" t="s">
        <v>341</v>
      </c>
      <c r="C22" s="74" t="s">
        <v>342</v>
      </c>
      <c r="H22" s="74" t="s">
        <v>546</v>
      </c>
      <c r="I22" s="74" t="s">
        <v>13</v>
      </c>
      <c r="K22" s="74" t="s">
        <v>546</v>
      </c>
      <c r="L22" s="62">
        <v>160202</v>
      </c>
      <c r="N22" s="74" t="s">
        <v>548</v>
      </c>
      <c r="AE22" s="74" t="s">
        <v>820</v>
      </c>
      <c r="AF22" s="74" t="s">
        <v>550</v>
      </c>
      <c r="AG22" s="62">
        <v>2565</v>
      </c>
      <c r="AH22" s="74" t="s">
        <v>167</v>
      </c>
      <c r="AI22" s="74" t="s">
        <v>53</v>
      </c>
      <c r="AJ22" s="63">
        <v>210588900</v>
      </c>
      <c r="AK22" s="63">
        <v>210588900</v>
      </c>
      <c r="AL22" s="74" t="s">
        <v>27</v>
      </c>
      <c r="AM22" s="74" t="s">
        <v>904</v>
      </c>
      <c r="AN22" s="74" t="s">
        <v>29</v>
      </c>
      <c r="AP22" s="74" t="s">
        <v>183</v>
      </c>
      <c r="AQ22" s="74" t="s">
        <v>184</v>
      </c>
      <c r="AR22" s="74" t="s">
        <v>183</v>
      </c>
      <c r="AS22" s="74" t="s">
        <v>921</v>
      </c>
      <c r="AT22" s="74" t="s">
        <v>1017</v>
      </c>
      <c r="AU22" s="74" t="s">
        <v>1018</v>
      </c>
    </row>
    <row r="23" spans="1:47" x14ac:dyDescent="0.25">
      <c r="A23" s="74" t="s">
        <v>1019</v>
      </c>
      <c r="B23" s="74" t="s">
        <v>1020</v>
      </c>
      <c r="C23" s="74" t="s">
        <v>1021</v>
      </c>
      <c r="H23" s="74" t="s">
        <v>546</v>
      </c>
      <c r="I23" s="74" t="s">
        <v>21</v>
      </c>
      <c r="K23" s="74" t="s">
        <v>546</v>
      </c>
      <c r="L23" s="62">
        <v>160101</v>
      </c>
      <c r="N23" s="74" t="s">
        <v>901</v>
      </c>
      <c r="AE23" s="74" t="s">
        <v>1022</v>
      </c>
      <c r="AF23" s="74" t="s">
        <v>550</v>
      </c>
      <c r="AG23" s="62">
        <v>2565</v>
      </c>
      <c r="AH23" s="74" t="s">
        <v>167</v>
      </c>
      <c r="AI23" s="74" t="s">
        <v>53</v>
      </c>
      <c r="AJ23" s="63">
        <v>800000</v>
      </c>
      <c r="AK23" s="63">
        <v>800000</v>
      </c>
      <c r="AL23" s="74" t="s">
        <v>1023</v>
      </c>
      <c r="AM23" s="74" t="s">
        <v>1024</v>
      </c>
      <c r="AN23" s="74" t="s">
        <v>1025</v>
      </c>
      <c r="AP23" s="74" t="s">
        <v>905</v>
      </c>
      <c r="AQ23" s="74" t="s">
        <v>1026</v>
      </c>
      <c r="AR23" s="74" t="s">
        <v>905</v>
      </c>
      <c r="AS23" s="74" t="s">
        <v>1027</v>
      </c>
      <c r="AT23" s="74" t="s">
        <v>1028</v>
      </c>
      <c r="AU23" s="74" t="s">
        <v>1029</v>
      </c>
    </row>
    <row r="24" spans="1:47" x14ac:dyDescent="0.25">
      <c r="A24" s="74" t="s">
        <v>1030</v>
      </c>
      <c r="B24" s="74" t="s">
        <v>1031</v>
      </c>
      <c r="C24" s="74" t="s">
        <v>1032</v>
      </c>
      <c r="H24" s="74" t="s">
        <v>546</v>
      </c>
      <c r="I24" s="74" t="s">
        <v>13</v>
      </c>
      <c r="J24" s="74" t="s">
        <v>552</v>
      </c>
      <c r="K24" s="74" t="s">
        <v>546</v>
      </c>
      <c r="L24" s="62">
        <v>160201</v>
      </c>
      <c r="N24" s="74" t="s">
        <v>913</v>
      </c>
      <c r="AE24" s="74" t="s">
        <v>1033</v>
      </c>
      <c r="AF24" s="74" t="s">
        <v>550</v>
      </c>
      <c r="AG24" s="62">
        <v>2565</v>
      </c>
      <c r="AH24" s="74" t="s">
        <v>167</v>
      </c>
      <c r="AI24" s="74" t="s">
        <v>53</v>
      </c>
      <c r="AJ24" s="63">
        <v>18576200</v>
      </c>
      <c r="AK24" s="63">
        <v>18576200</v>
      </c>
      <c r="AL24" s="74" t="s">
        <v>1034</v>
      </c>
      <c r="AM24" s="74" t="s">
        <v>216</v>
      </c>
      <c r="AN24" s="74" t="s">
        <v>29</v>
      </c>
      <c r="AP24" s="74" t="s">
        <v>916</v>
      </c>
      <c r="AQ24" s="74" t="s">
        <v>1035</v>
      </c>
      <c r="AR24" s="74" t="s">
        <v>916</v>
      </c>
      <c r="AS24" s="74" t="s">
        <v>1036</v>
      </c>
      <c r="AT24" s="74" t="s">
        <v>1037</v>
      </c>
      <c r="AU24" s="74" t="s">
        <v>1038</v>
      </c>
    </row>
    <row r="25" spans="1:47" x14ac:dyDescent="0.25">
      <c r="A25" s="74" t="s">
        <v>1010</v>
      </c>
      <c r="B25" s="74" t="s">
        <v>1039</v>
      </c>
      <c r="C25" s="74" t="s">
        <v>1040</v>
      </c>
      <c r="H25" s="74" t="s">
        <v>546</v>
      </c>
      <c r="I25" s="74" t="s">
        <v>21</v>
      </c>
      <c r="K25" s="74" t="s">
        <v>546</v>
      </c>
      <c r="L25" s="62">
        <v>160101</v>
      </c>
      <c r="N25" s="74" t="s">
        <v>901</v>
      </c>
      <c r="AE25" s="74" t="s">
        <v>1041</v>
      </c>
      <c r="AF25" s="74" t="s">
        <v>550</v>
      </c>
      <c r="AG25" s="62">
        <v>2565</v>
      </c>
      <c r="AH25" s="74" t="s">
        <v>167</v>
      </c>
      <c r="AI25" s="74" t="s">
        <v>53</v>
      </c>
      <c r="AJ25" s="63">
        <v>2214300</v>
      </c>
      <c r="AK25" s="63">
        <v>2214300</v>
      </c>
      <c r="AM25" s="74" t="s">
        <v>1014</v>
      </c>
      <c r="AN25" s="74" t="s">
        <v>90</v>
      </c>
      <c r="AP25" s="74" t="s">
        <v>987</v>
      </c>
      <c r="AQ25" s="74" t="s">
        <v>988</v>
      </c>
      <c r="AR25" s="74" t="s">
        <v>987</v>
      </c>
      <c r="AS25" s="74" t="s">
        <v>989</v>
      </c>
      <c r="AT25" s="74" t="s">
        <v>1042</v>
      </c>
      <c r="AU25" s="74" t="s">
        <v>1043</v>
      </c>
    </row>
    <row r="26" spans="1:47" x14ac:dyDescent="0.25">
      <c r="A26" s="74" t="s">
        <v>1044</v>
      </c>
      <c r="B26" s="74" t="s">
        <v>1045</v>
      </c>
      <c r="C26" s="74" t="s">
        <v>1046</v>
      </c>
      <c r="H26" s="74" t="s">
        <v>546</v>
      </c>
      <c r="I26" s="74" t="s">
        <v>21</v>
      </c>
      <c r="K26" s="74" t="s">
        <v>546</v>
      </c>
      <c r="L26" s="62">
        <v>160101</v>
      </c>
      <c r="N26" s="74" t="s">
        <v>901</v>
      </c>
      <c r="AE26" s="74" t="s">
        <v>1047</v>
      </c>
      <c r="AF26" s="74" t="s">
        <v>550</v>
      </c>
      <c r="AG26" s="62">
        <v>2565</v>
      </c>
      <c r="AH26" s="74" t="s">
        <v>167</v>
      </c>
      <c r="AI26" s="74" t="s">
        <v>53</v>
      </c>
      <c r="AJ26" s="63">
        <v>624600</v>
      </c>
      <c r="AK26" s="63">
        <v>624600</v>
      </c>
      <c r="AL26" s="74" t="s">
        <v>1048</v>
      </c>
      <c r="AM26" s="74" t="s">
        <v>1024</v>
      </c>
      <c r="AN26" s="74" t="s">
        <v>1025</v>
      </c>
      <c r="AP26" s="74" t="s">
        <v>905</v>
      </c>
      <c r="AQ26" s="74" t="s">
        <v>1049</v>
      </c>
      <c r="AR26" s="74" t="s">
        <v>905</v>
      </c>
      <c r="AS26" s="74" t="s">
        <v>1050</v>
      </c>
      <c r="AT26" s="74" t="s">
        <v>1051</v>
      </c>
      <c r="AU26" s="74" t="s">
        <v>1052</v>
      </c>
    </row>
    <row r="27" spans="1:47" x14ac:dyDescent="0.25">
      <c r="A27" s="74" t="s">
        <v>1053</v>
      </c>
      <c r="B27" s="74" t="s">
        <v>1054</v>
      </c>
      <c r="C27" s="74" t="s">
        <v>1055</v>
      </c>
      <c r="H27" s="74" t="s">
        <v>546</v>
      </c>
      <c r="I27" s="74" t="s">
        <v>21</v>
      </c>
      <c r="K27" s="74" t="s">
        <v>546</v>
      </c>
      <c r="L27" s="62">
        <v>160201</v>
      </c>
      <c r="N27" s="74" t="s">
        <v>913</v>
      </c>
      <c r="AE27" s="74" t="s">
        <v>1056</v>
      </c>
      <c r="AF27" s="74" t="s">
        <v>550</v>
      </c>
      <c r="AG27" s="62">
        <v>2565</v>
      </c>
      <c r="AH27" s="74" t="s">
        <v>1057</v>
      </c>
      <c r="AI27" s="74" t="s">
        <v>53</v>
      </c>
      <c r="AJ27" s="63">
        <v>700000</v>
      </c>
      <c r="AK27" s="63">
        <v>700000</v>
      </c>
      <c r="AL27" s="74" t="s">
        <v>1058</v>
      </c>
      <c r="AM27" s="74" t="s">
        <v>66</v>
      </c>
      <c r="AN27" s="74" t="s">
        <v>67</v>
      </c>
      <c r="AP27" s="74" t="s">
        <v>969</v>
      </c>
      <c r="AQ27" s="74" t="s">
        <v>1059</v>
      </c>
      <c r="AR27" s="74" t="s">
        <v>969</v>
      </c>
      <c r="AS27" s="74" t="s">
        <v>1060</v>
      </c>
      <c r="AT27" s="74" t="s">
        <v>1061</v>
      </c>
      <c r="AU27" s="74" t="s">
        <v>1062</v>
      </c>
    </row>
    <row r="28" spans="1:47" x14ac:dyDescent="0.25">
      <c r="A28" s="74" t="s">
        <v>822</v>
      </c>
      <c r="B28" s="74" t="s">
        <v>1063</v>
      </c>
      <c r="C28" s="74" t="s">
        <v>149</v>
      </c>
      <c r="H28" s="74" t="s">
        <v>546</v>
      </c>
      <c r="I28" s="74" t="s">
        <v>13</v>
      </c>
      <c r="K28" s="74" t="s">
        <v>546</v>
      </c>
      <c r="L28" s="62">
        <v>160201</v>
      </c>
      <c r="N28" s="74" t="s">
        <v>913</v>
      </c>
      <c r="AE28" s="74" t="s">
        <v>1064</v>
      </c>
      <c r="AF28" s="74" t="s">
        <v>550</v>
      </c>
      <c r="AG28" s="62">
        <v>2565</v>
      </c>
      <c r="AH28" s="74" t="s">
        <v>181</v>
      </c>
      <c r="AI28" s="74" t="s">
        <v>48</v>
      </c>
      <c r="AJ28" s="63">
        <v>5000000</v>
      </c>
      <c r="AK28" s="63">
        <v>5000000</v>
      </c>
      <c r="AL28" s="74" t="s">
        <v>110</v>
      </c>
      <c r="AM28" s="74" t="s">
        <v>347</v>
      </c>
      <c r="AN28" s="74" t="s">
        <v>36</v>
      </c>
      <c r="AP28" s="74" t="s">
        <v>916</v>
      </c>
      <c r="AQ28" s="74" t="s">
        <v>1065</v>
      </c>
      <c r="AR28" s="74" t="s">
        <v>916</v>
      </c>
      <c r="AS28" s="74" t="s">
        <v>1066</v>
      </c>
      <c r="AT28" s="74" t="s">
        <v>1067</v>
      </c>
      <c r="AU28" s="74" t="s">
        <v>1068</v>
      </c>
    </row>
    <row r="29" spans="1:47" x14ac:dyDescent="0.25">
      <c r="A29" s="74" t="s">
        <v>660</v>
      </c>
      <c r="B29" s="74" t="s">
        <v>343</v>
      </c>
      <c r="C29" s="74" t="s">
        <v>344</v>
      </c>
      <c r="H29" s="74" t="s">
        <v>546</v>
      </c>
      <c r="I29" s="74" t="s">
        <v>13</v>
      </c>
      <c r="K29" s="74" t="s">
        <v>546</v>
      </c>
      <c r="L29" s="62">
        <v>160202</v>
      </c>
      <c r="N29" s="74" t="s">
        <v>548</v>
      </c>
      <c r="AE29" s="74" t="s">
        <v>821</v>
      </c>
      <c r="AF29" s="74" t="s">
        <v>550</v>
      </c>
      <c r="AG29" s="62">
        <v>2565</v>
      </c>
      <c r="AH29" s="74" t="s">
        <v>181</v>
      </c>
      <c r="AI29" s="74" t="s">
        <v>48</v>
      </c>
      <c r="AJ29" s="63">
        <v>300000</v>
      </c>
      <c r="AK29" s="63">
        <v>300000</v>
      </c>
      <c r="AL29" s="74" t="s">
        <v>110</v>
      </c>
      <c r="AM29" s="74" t="s">
        <v>186</v>
      </c>
      <c r="AN29" s="74" t="s">
        <v>36</v>
      </c>
      <c r="AP29" s="74" t="s">
        <v>178</v>
      </c>
      <c r="AQ29" s="74" t="s">
        <v>190</v>
      </c>
      <c r="AR29" s="74" t="s">
        <v>178</v>
      </c>
      <c r="AS29" s="74" t="s">
        <v>895</v>
      </c>
      <c r="AT29" s="74" t="s">
        <v>1069</v>
      </c>
      <c r="AU29" s="74" t="s">
        <v>1070</v>
      </c>
    </row>
    <row r="30" spans="1:47" x14ac:dyDescent="0.25">
      <c r="A30" s="74" t="s">
        <v>660</v>
      </c>
      <c r="B30" s="74" t="s">
        <v>1071</v>
      </c>
      <c r="C30" s="74" t="s">
        <v>1072</v>
      </c>
      <c r="H30" s="74" t="s">
        <v>546</v>
      </c>
      <c r="I30" s="74" t="s">
        <v>21</v>
      </c>
      <c r="K30" s="74" t="s">
        <v>546</v>
      </c>
      <c r="L30" s="62">
        <v>160101</v>
      </c>
      <c r="N30" s="74" t="s">
        <v>901</v>
      </c>
      <c r="AE30" s="74" t="s">
        <v>1073</v>
      </c>
      <c r="AF30" s="74" t="s">
        <v>550</v>
      </c>
      <c r="AG30" s="62">
        <v>2565</v>
      </c>
      <c r="AH30" s="74" t="s">
        <v>181</v>
      </c>
      <c r="AI30" s="74" t="s">
        <v>48</v>
      </c>
      <c r="AJ30" s="63">
        <v>300000</v>
      </c>
      <c r="AK30" s="63">
        <v>300000</v>
      </c>
      <c r="AL30" s="74" t="s">
        <v>110</v>
      </c>
      <c r="AM30" s="74" t="s">
        <v>186</v>
      </c>
      <c r="AN30" s="74" t="s">
        <v>36</v>
      </c>
      <c r="AP30" s="74" t="s">
        <v>905</v>
      </c>
      <c r="AQ30" s="74" t="s">
        <v>1074</v>
      </c>
      <c r="AR30" s="74" t="s">
        <v>905</v>
      </c>
      <c r="AS30" s="74" t="s">
        <v>1075</v>
      </c>
      <c r="AT30" s="74" t="s">
        <v>1076</v>
      </c>
      <c r="AU30" s="74" t="s">
        <v>1077</v>
      </c>
    </row>
    <row r="31" spans="1:47" x14ac:dyDescent="0.25">
      <c r="A31" s="74" t="s">
        <v>660</v>
      </c>
      <c r="B31" s="74" t="s">
        <v>1078</v>
      </c>
      <c r="C31" s="74" t="s">
        <v>1079</v>
      </c>
      <c r="H31" s="74" t="s">
        <v>546</v>
      </c>
      <c r="I31" s="74" t="s">
        <v>21</v>
      </c>
      <c r="K31" s="74" t="s">
        <v>546</v>
      </c>
      <c r="L31" s="62">
        <v>160101</v>
      </c>
      <c r="N31" s="74" t="s">
        <v>901</v>
      </c>
      <c r="AE31" s="74" t="s">
        <v>1080</v>
      </c>
      <c r="AF31" s="74" t="s">
        <v>550</v>
      </c>
      <c r="AG31" s="62">
        <v>2565</v>
      </c>
      <c r="AH31" s="74" t="s">
        <v>181</v>
      </c>
      <c r="AI31" s="74" t="s">
        <v>48</v>
      </c>
      <c r="AJ31" s="63">
        <v>300000</v>
      </c>
      <c r="AK31" s="63">
        <v>300000</v>
      </c>
      <c r="AL31" s="74" t="s">
        <v>110</v>
      </c>
      <c r="AM31" s="74" t="s">
        <v>186</v>
      </c>
      <c r="AN31" s="74" t="s">
        <v>36</v>
      </c>
      <c r="AP31" s="74" t="s">
        <v>905</v>
      </c>
      <c r="AQ31" s="74" t="s">
        <v>1074</v>
      </c>
      <c r="AR31" s="74" t="s">
        <v>905</v>
      </c>
      <c r="AS31" s="74" t="s">
        <v>1075</v>
      </c>
      <c r="AT31" s="74" t="s">
        <v>1081</v>
      </c>
      <c r="AU31" s="74" t="s">
        <v>1082</v>
      </c>
    </row>
    <row r="32" spans="1:47" x14ac:dyDescent="0.25">
      <c r="A32" s="74" t="s">
        <v>822</v>
      </c>
      <c r="B32" s="74" t="s">
        <v>345</v>
      </c>
      <c r="C32" s="74" t="s">
        <v>346</v>
      </c>
      <c r="H32" s="74" t="s">
        <v>546</v>
      </c>
      <c r="I32" s="74" t="s">
        <v>13</v>
      </c>
      <c r="K32" s="74" t="s">
        <v>546</v>
      </c>
      <c r="L32" s="62">
        <v>160202</v>
      </c>
      <c r="N32" s="74" t="s">
        <v>548</v>
      </c>
      <c r="AE32" s="74" t="s">
        <v>823</v>
      </c>
      <c r="AF32" s="74" t="s">
        <v>550</v>
      </c>
      <c r="AG32" s="62">
        <v>2565</v>
      </c>
      <c r="AH32" s="74" t="s">
        <v>181</v>
      </c>
      <c r="AI32" s="74" t="s">
        <v>48</v>
      </c>
      <c r="AJ32" s="63">
        <v>4885000</v>
      </c>
      <c r="AK32" s="63">
        <v>4885000</v>
      </c>
      <c r="AL32" s="74" t="s">
        <v>110</v>
      </c>
      <c r="AM32" s="74" t="s">
        <v>347</v>
      </c>
      <c r="AN32" s="74" t="s">
        <v>36</v>
      </c>
      <c r="AP32" s="74" t="s">
        <v>178</v>
      </c>
      <c r="AQ32" s="74" t="s">
        <v>179</v>
      </c>
      <c r="AR32" s="74" t="s">
        <v>178</v>
      </c>
      <c r="AS32" s="74" t="s">
        <v>1083</v>
      </c>
      <c r="AT32" s="74" t="s">
        <v>1084</v>
      </c>
      <c r="AU32" s="74" t="s">
        <v>1085</v>
      </c>
    </row>
    <row r="33" spans="1:47" x14ac:dyDescent="0.25">
      <c r="A33" s="74" t="s">
        <v>660</v>
      </c>
      <c r="B33" s="74" t="s">
        <v>1086</v>
      </c>
      <c r="C33" s="74" t="s">
        <v>1087</v>
      </c>
      <c r="H33" s="74" t="s">
        <v>546</v>
      </c>
      <c r="I33" s="74" t="s">
        <v>13</v>
      </c>
      <c r="K33" s="74" t="s">
        <v>546</v>
      </c>
      <c r="L33" s="62">
        <v>160101</v>
      </c>
      <c r="N33" s="74" t="s">
        <v>901</v>
      </c>
      <c r="AE33" s="74" t="s">
        <v>1088</v>
      </c>
      <c r="AF33" s="74" t="s">
        <v>550</v>
      </c>
      <c r="AG33" s="62">
        <v>2565</v>
      </c>
      <c r="AH33" s="74" t="s">
        <v>181</v>
      </c>
      <c r="AI33" s="74" t="s">
        <v>48</v>
      </c>
      <c r="AJ33" s="63">
        <v>300000</v>
      </c>
      <c r="AK33" s="63">
        <v>300000</v>
      </c>
      <c r="AL33" s="74" t="s">
        <v>110</v>
      </c>
      <c r="AM33" s="74" t="s">
        <v>186</v>
      </c>
      <c r="AN33" s="74" t="s">
        <v>36</v>
      </c>
      <c r="AP33" s="74" t="s">
        <v>905</v>
      </c>
      <c r="AQ33" s="74" t="s">
        <v>1089</v>
      </c>
      <c r="AR33" s="74" t="s">
        <v>905</v>
      </c>
      <c r="AS33" s="74" t="s">
        <v>1090</v>
      </c>
      <c r="AT33" s="74" t="s">
        <v>1091</v>
      </c>
      <c r="AU33" s="74" t="s">
        <v>1092</v>
      </c>
    </row>
    <row r="34" spans="1:47" x14ac:dyDescent="0.25">
      <c r="A34" s="74" t="s">
        <v>660</v>
      </c>
      <c r="B34" s="74" t="s">
        <v>1093</v>
      </c>
      <c r="C34" s="74" t="s">
        <v>1094</v>
      </c>
      <c r="H34" s="74" t="s">
        <v>546</v>
      </c>
      <c r="I34" s="74" t="s">
        <v>13</v>
      </c>
      <c r="K34" s="74" t="s">
        <v>546</v>
      </c>
      <c r="L34" s="62">
        <v>160101</v>
      </c>
      <c r="N34" s="74" t="s">
        <v>901</v>
      </c>
      <c r="AE34" s="74" t="s">
        <v>1088</v>
      </c>
      <c r="AF34" s="74" t="s">
        <v>550</v>
      </c>
      <c r="AG34" s="62">
        <v>2565</v>
      </c>
      <c r="AH34" s="74" t="s">
        <v>181</v>
      </c>
      <c r="AI34" s="74" t="s">
        <v>48</v>
      </c>
      <c r="AJ34" s="63">
        <v>300000</v>
      </c>
      <c r="AK34" s="63">
        <v>300000</v>
      </c>
      <c r="AL34" s="74" t="s">
        <v>110</v>
      </c>
      <c r="AM34" s="74" t="s">
        <v>186</v>
      </c>
      <c r="AN34" s="74" t="s">
        <v>36</v>
      </c>
      <c r="AP34" s="74" t="s">
        <v>905</v>
      </c>
      <c r="AQ34" s="74" t="s">
        <v>1089</v>
      </c>
      <c r="AR34" s="74" t="s">
        <v>905</v>
      </c>
      <c r="AS34" s="74" t="s">
        <v>1090</v>
      </c>
      <c r="AT34" s="74" t="s">
        <v>1095</v>
      </c>
      <c r="AU34" s="74" t="s">
        <v>1096</v>
      </c>
    </row>
    <row r="35" spans="1:47" x14ac:dyDescent="0.25">
      <c r="A35" s="74" t="s">
        <v>660</v>
      </c>
      <c r="B35" s="74" t="s">
        <v>1097</v>
      </c>
      <c r="C35" s="74" t="s">
        <v>1098</v>
      </c>
      <c r="H35" s="74" t="s">
        <v>546</v>
      </c>
      <c r="I35" s="74" t="s">
        <v>13</v>
      </c>
      <c r="K35" s="74" t="s">
        <v>546</v>
      </c>
      <c r="L35" s="62">
        <v>160101</v>
      </c>
      <c r="N35" s="74" t="s">
        <v>901</v>
      </c>
      <c r="AE35" s="74" t="s">
        <v>1099</v>
      </c>
      <c r="AF35" s="74" t="s">
        <v>550</v>
      </c>
      <c r="AG35" s="62">
        <v>2565</v>
      </c>
      <c r="AH35" s="74" t="s">
        <v>181</v>
      </c>
      <c r="AI35" s="74" t="s">
        <v>48</v>
      </c>
      <c r="AJ35" s="63">
        <v>300000</v>
      </c>
      <c r="AK35" s="63">
        <v>300000</v>
      </c>
      <c r="AL35" s="74" t="s">
        <v>110</v>
      </c>
      <c r="AM35" s="74" t="s">
        <v>186</v>
      </c>
      <c r="AN35" s="74" t="s">
        <v>36</v>
      </c>
      <c r="AP35" s="74" t="s">
        <v>905</v>
      </c>
      <c r="AQ35" s="74" t="s">
        <v>1089</v>
      </c>
      <c r="AR35" s="74" t="s">
        <v>905</v>
      </c>
      <c r="AS35" s="74" t="s">
        <v>1090</v>
      </c>
      <c r="AT35" s="74" t="s">
        <v>1100</v>
      </c>
      <c r="AU35" s="74" t="s">
        <v>1101</v>
      </c>
    </row>
    <row r="36" spans="1:47" x14ac:dyDescent="0.25">
      <c r="A36" s="74" t="s">
        <v>660</v>
      </c>
      <c r="B36" s="74" t="s">
        <v>1102</v>
      </c>
      <c r="C36" s="74" t="s">
        <v>1103</v>
      </c>
      <c r="H36" s="74" t="s">
        <v>546</v>
      </c>
      <c r="I36" s="74" t="s">
        <v>13</v>
      </c>
      <c r="K36" s="74" t="s">
        <v>546</v>
      </c>
      <c r="L36" s="62">
        <v>160101</v>
      </c>
      <c r="N36" s="74" t="s">
        <v>901</v>
      </c>
      <c r="AE36" s="74" t="s">
        <v>1104</v>
      </c>
      <c r="AF36" s="74" t="s">
        <v>550</v>
      </c>
      <c r="AG36" s="62">
        <v>2565</v>
      </c>
      <c r="AH36" s="74" t="s">
        <v>181</v>
      </c>
      <c r="AI36" s="74" t="s">
        <v>48</v>
      </c>
      <c r="AJ36" s="63">
        <v>200000</v>
      </c>
      <c r="AK36" s="63">
        <v>200000</v>
      </c>
      <c r="AL36" s="74" t="s">
        <v>110</v>
      </c>
      <c r="AM36" s="74" t="s">
        <v>186</v>
      </c>
      <c r="AN36" s="74" t="s">
        <v>36</v>
      </c>
      <c r="AP36" s="74" t="s">
        <v>987</v>
      </c>
      <c r="AQ36" s="74" t="s">
        <v>988</v>
      </c>
      <c r="AR36" s="74" t="s">
        <v>987</v>
      </c>
      <c r="AS36" s="74" t="s">
        <v>989</v>
      </c>
      <c r="AT36" s="74" t="s">
        <v>1105</v>
      </c>
      <c r="AU36" s="74" t="s">
        <v>1106</v>
      </c>
    </row>
    <row r="37" spans="1:47" x14ac:dyDescent="0.25">
      <c r="A37" s="74" t="s">
        <v>660</v>
      </c>
      <c r="B37" s="74" t="s">
        <v>348</v>
      </c>
      <c r="C37" s="74" t="s">
        <v>349</v>
      </c>
      <c r="H37" s="74" t="s">
        <v>546</v>
      </c>
      <c r="I37" s="74" t="s">
        <v>21</v>
      </c>
      <c r="K37" s="74" t="s">
        <v>546</v>
      </c>
      <c r="L37" s="62">
        <v>160202</v>
      </c>
      <c r="N37" s="74" t="s">
        <v>548</v>
      </c>
      <c r="AE37" s="74" t="s">
        <v>824</v>
      </c>
      <c r="AF37" s="74" t="s">
        <v>550</v>
      </c>
      <c r="AG37" s="62">
        <v>2565</v>
      </c>
      <c r="AH37" s="74" t="s">
        <v>242</v>
      </c>
      <c r="AI37" s="74" t="s">
        <v>48</v>
      </c>
      <c r="AJ37" s="63">
        <v>300000</v>
      </c>
      <c r="AK37" s="63">
        <v>300000</v>
      </c>
      <c r="AL37" s="74" t="s">
        <v>110</v>
      </c>
      <c r="AM37" s="74" t="s">
        <v>186</v>
      </c>
      <c r="AN37" s="74" t="s">
        <v>36</v>
      </c>
      <c r="AP37" s="74" t="s">
        <v>178</v>
      </c>
      <c r="AQ37" s="74" t="s">
        <v>190</v>
      </c>
      <c r="AR37" s="74" t="s">
        <v>178</v>
      </c>
      <c r="AS37" s="74" t="s">
        <v>895</v>
      </c>
      <c r="AT37" s="74" t="s">
        <v>1107</v>
      </c>
      <c r="AU37" s="74" t="s">
        <v>1108</v>
      </c>
    </row>
    <row r="38" spans="1:47" x14ac:dyDescent="0.25">
      <c r="A38" s="74" t="s">
        <v>660</v>
      </c>
      <c r="B38" s="74" t="s">
        <v>1109</v>
      </c>
      <c r="C38" s="74" t="s">
        <v>1110</v>
      </c>
      <c r="H38" s="74" t="s">
        <v>546</v>
      </c>
      <c r="I38" s="74" t="s">
        <v>13</v>
      </c>
      <c r="K38" s="74" t="s">
        <v>546</v>
      </c>
      <c r="L38" s="62">
        <v>160101</v>
      </c>
      <c r="N38" s="74" t="s">
        <v>901</v>
      </c>
      <c r="AE38" s="74" t="s">
        <v>1111</v>
      </c>
      <c r="AF38" s="74" t="s">
        <v>550</v>
      </c>
      <c r="AG38" s="62">
        <v>2565</v>
      </c>
      <c r="AH38" s="74" t="s">
        <v>181</v>
      </c>
      <c r="AI38" s="74" t="s">
        <v>48</v>
      </c>
      <c r="AJ38" s="63">
        <v>300000</v>
      </c>
      <c r="AK38" s="63">
        <v>300000</v>
      </c>
      <c r="AL38" s="74" t="s">
        <v>110</v>
      </c>
      <c r="AM38" s="74" t="s">
        <v>186</v>
      </c>
      <c r="AN38" s="74" t="s">
        <v>36</v>
      </c>
      <c r="AP38" s="74" t="s">
        <v>905</v>
      </c>
      <c r="AQ38" s="74" t="s">
        <v>906</v>
      </c>
      <c r="AR38" s="74" t="s">
        <v>905</v>
      </c>
      <c r="AS38" s="74" t="s">
        <v>907</v>
      </c>
      <c r="AT38" s="74" t="s">
        <v>1112</v>
      </c>
      <c r="AU38" s="74" t="s">
        <v>1113</v>
      </c>
    </row>
    <row r="39" spans="1:47" x14ac:dyDescent="0.25">
      <c r="A39" s="74" t="s">
        <v>660</v>
      </c>
      <c r="B39" s="74" t="s">
        <v>1114</v>
      </c>
      <c r="C39" s="74" t="s">
        <v>1115</v>
      </c>
      <c r="H39" s="74" t="s">
        <v>546</v>
      </c>
      <c r="I39" s="74" t="s">
        <v>21</v>
      </c>
      <c r="K39" s="74" t="s">
        <v>546</v>
      </c>
      <c r="L39" s="62">
        <v>160101</v>
      </c>
      <c r="N39" s="74" t="s">
        <v>901</v>
      </c>
      <c r="AE39" s="74" t="s">
        <v>1116</v>
      </c>
      <c r="AF39" s="74" t="s">
        <v>550</v>
      </c>
      <c r="AG39" s="62">
        <v>2565</v>
      </c>
      <c r="AH39" s="74" t="s">
        <v>181</v>
      </c>
      <c r="AI39" s="74" t="s">
        <v>48</v>
      </c>
      <c r="AJ39" s="63">
        <v>300000</v>
      </c>
      <c r="AK39" s="63">
        <v>300000</v>
      </c>
      <c r="AL39" s="74" t="s">
        <v>110</v>
      </c>
      <c r="AM39" s="74" t="s">
        <v>186</v>
      </c>
      <c r="AN39" s="74" t="s">
        <v>36</v>
      </c>
      <c r="AP39" s="74" t="s">
        <v>905</v>
      </c>
      <c r="AQ39" s="74" t="s">
        <v>906</v>
      </c>
      <c r="AR39" s="74" t="s">
        <v>905</v>
      </c>
      <c r="AS39" s="74" t="s">
        <v>907</v>
      </c>
      <c r="AT39" s="74" t="s">
        <v>1117</v>
      </c>
      <c r="AU39" s="74" t="s">
        <v>1118</v>
      </c>
    </row>
    <row r="40" spans="1:47" x14ac:dyDescent="0.25">
      <c r="A40" s="74" t="s">
        <v>660</v>
      </c>
      <c r="B40" s="74" t="s">
        <v>1119</v>
      </c>
      <c r="C40" s="74" t="s">
        <v>1120</v>
      </c>
      <c r="H40" s="74" t="s">
        <v>546</v>
      </c>
      <c r="I40" s="74" t="s">
        <v>21</v>
      </c>
      <c r="K40" s="74" t="s">
        <v>546</v>
      </c>
      <c r="L40" s="62">
        <v>160101</v>
      </c>
      <c r="N40" s="74" t="s">
        <v>901</v>
      </c>
      <c r="AE40" s="74" t="s">
        <v>1121</v>
      </c>
      <c r="AF40" s="74" t="s">
        <v>550</v>
      </c>
      <c r="AG40" s="62">
        <v>2565</v>
      </c>
      <c r="AH40" s="74" t="s">
        <v>181</v>
      </c>
      <c r="AI40" s="74" t="s">
        <v>48</v>
      </c>
      <c r="AJ40" s="63">
        <v>300000</v>
      </c>
      <c r="AK40" s="63">
        <v>300000</v>
      </c>
      <c r="AL40" s="74" t="s">
        <v>110</v>
      </c>
      <c r="AM40" s="74" t="s">
        <v>186</v>
      </c>
      <c r="AN40" s="74" t="s">
        <v>36</v>
      </c>
      <c r="AP40" s="74" t="s">
        <v>905</v>
      </c>
      <c r="AQ40" s="74" t="s">
        <v>906</v>
      </c>
      <c r="AR40" s="74" t="s">
        <v>905</v>
      </c>
      <c r="AS40" s="74" t="s">
        <v>907</v>
      </c>
      <c r="AT40" s="74" t="s">
        <v>1122</v>
      </c>
      <c r="AU40" s="74" t="s">
        <v>1123</v>
      </c>
    </row>
    <row r="41" spans="1:47" x14ac:dyDescent="0.25">
      <c r="A41" s="74" t="s">
        <v>660</v>
      </c>
      <c r="B41" s="74" t="s">
        <v>1124</v>
      </c>
      <c r="C41" s="74" t="s">
        <v>1125</v>
      </c>
      <c r="H41" s="74" t="s">
        <v>546</v>
      </c>
      <c r="I41" s="74" t="s">
        <v>21</v>
      </c>
      <c r="K41" s="74" t="s">
        <v>546</v>
      </c>
      <c r="L41" s="62">
        <v>160101</v>
      </c>
      <c r="N41" s="74" t="s">
        <v>901</v>
      </c>
      <c r="AE41" s="74" t="s">
        <v>1126</v>
      </c>
      <c r="AF41" s="74" t="s">
        <v>550</v>
      </c>
      <c r="AG41" s="62">
        <v>2565</v>
      </c>
      <c r="AH41" s="74" t="s">
        <v>181</v>
      </c>
      <c r="AI41" s="74" t="s">
        <v>48</v>
      </c>
      <c r="AJ41" s="63">
        <v>200000</v>
      </c>
      <c r="AK41" s="63">
        <v>200000</v>
      </c>
      <c r="AL41" s="74" t="s">
        <v>110</v>
      </c>
      <c r="AM41" s="74" t="s">
        <v>186</v>
      </c>
      <c r="AN41" s="74" t="s">
        <v>36</v>
      </c>
      <c r="AP41" s="74" t="s">
        <v>905</v>
      </c>
      <c r="AQ41" s="74" t="s">
        <v>906</v>
      </c>
      <c r="AR41" s="74" t="s">
        <v>905</v>
      </c>
      <c r="AS41" s="74" t="s">
        <v>907</v>
      </c>
      <c r="AT41" s="74" t="s">
        <v>1127</v>
      </c>
      <c r="AU41" s="74" t="s">
        <v>1128</v>
      </c>
    </row>
    <row r="42" spans="1:47" x14ac:dyDescent="0.25">
      <c r="A42" s="74" t="s">
        <v>660</v>
      </c>
      <c r="B42" s="74" t="s">
        <v>1129</v>
      </c>
      <c r="C42" s="74" t="s">
        <v>1130</v>
      </c>
      <c r="H42" s="74" t="s">
        <v>546</v>
      </c>
      <c r="I42" s="74" t="s">
        <v>13</v>
      </c>
      <c r="K42" s="74" t="s">
        <v>546</v>
      </c>
      <c r="L42" s="62">
        <v>160101</v>
      </c>
      <c r="N42" s="74" t="s">
        <v>901</v>
      </c>
      <c r="AE42" s="74" t="s">
        <v>1131</v>
      </c>
      <c r="AF42" s="74" t="s">
        <v>550</v>
      </c>
      <c r="AG42" s="62">
        <v>2565</v>
      </c>
      <c r="AH42" s="74" t="s">
        <v>181</v>
      </c>
      <c r="AI42" s="74" t="s">
        <v>48</v>
      </c>
      <c r="AJ42" s="63">
        <v>300000</v>
      </c>
      <c r="AK42" s="63">
        <v>300000</v>
      </c>
      <c r="AL42" s="74" t="s">
        <v>110</v>
      </c>
      <c r="AM42" s="74" t="s">
        <v>186</v>
      </c>
      <c r="AN42" s="74" t="s">
        <v>36</v>
      </c>
      <c r="AP42" s="74" t="s">
        <v>905</v>
      </c>
      <c r="AQ42" s="74" t="s">
        <v>906</v>
      </c>
      <c r="AR42" s="74" t="s">
        <v>905</v>
      </c>
      <c r="AS42" s="74" t="s">
        <v>907</v>
      </c>
      <c r="AT42" s="74" t="s">
        <v>1132</v>
      </c>
      <c r="AU42" s="74" t="s">
        <v>1133</v>
      </c>
    </row>
    <row r="43" spans="1:47" x14ac:dyDescent="0.25">
      <c r="A43" s="74" t="s">
        <v>660</v>
      </c>
      <c r="B43" s="74" t="s">
        <v>1134</v>
      </c>
      <c r="C43" s="74" t="s">
        <v>1135</v>
      </c>
      <c r="H43" s="74" t="s">
        <v>546</v>
      </c>
      <c r="I43" s="74" t="s">
        <v>21</v>
      </c>
      <c r="K43" s="74" t="s">
        <v>546</v>
      </c>
      <c r="L43" s="62">
        <v>160101</v>
      </c>
      <c r="N43" s="74" t="s">
        <v>901</v>
      </c>
      <c r="AE43" s="74" t="s">
        <v>1136</v>
      </c>
      <c r="AF43" s="74" t="s">
        <v>550</v>
      </c>
      <c r="AG43" s="62">
        <v>2565</v>
      </c>
      <c r="AH43" s="74" t="s">
        <v>181</v>
      </c>
      <c r="AI43" s="74" t="s">
        <v>48</v>
      </c>
      <c r="AJ43" s="63">
        <v>300000</v>
      </c>
      <c r="AK43" s="63">
        <v>300000</v>
      </c>
      <c r="AL43" s="74" t="s">
        <v>110</v>
      </c>
      <c r="AM43" s="74" t="s">
        <v>186</v>
      </c>
      <c r="AN43" s="74" t="s">
        <v>36</v>
      </c>
      <c r="AP43" s="74" t="s">
        <v>905</v>
      </c>
      <c r="AQ43" s="74" t="s">
        <v>906</v>
      </c>
      <c r="AR43" s="74" t="s">
        <v>905</v>
      </c>
      <c r="AS43" s="74" t="s">
        <v>907</v>
      </c>
      <c r="AT43" s="74" t="s">
        <v>1137</v>
      </c>
      <c r="AU43" s="74" t="s">
        <v>1138</v>
      </c>
    </row>
    <row r="44" spans="1:47" x14ac:dyDescent="0.25">
      <c r="A44" s="74" t="s">
        <v>660</v>
      </c>
      <c r="B44" s="74" t="s">
        <v>1139</v>
      </c>
      <c r="C44" s="74" t="s">
        <v>1140</v>
      </c>
      <c r="H44" s="74" t="s">
        <v>546</v>
      </c>
      <c r="I44" s="74" t="s">
        <v>21</v>
      </c>
      <c r="K44" s="74" t="s">
        <v>546</v>
      </c>
      <c r="L44" s="62">
        <v>160101</v>
      </c>
      <c r="N44" s="74" t="s">
        <v>901</v>
      </c>
      <c r="AE44" s="74" t="s">
        <v>1141</v>
      </c>
      <c r="AF44" s="74" t="s">
        <v>550</v>
      </c>
      <c r="AG44" s="62">
        <v>2565</v>
      </c>
      <c r="AH44" s="74" t="s">
        <v>181</v>
      </c>
      <c r="AI44" s="74" t="s">
        <v>48</v>
      </c>
      <c r="AJ44" s="63">
        <v>200000</v>
      </c>
      <c r="AK44" s="63">
        <v>200000</v>
      </c>
      <c r="AL44" s="74" t="s">
        <v>110</v>
      </c>
      <c r="AM44" s="74" t="s">
        <v>186</v>
      </c>
      <c r="AN44" s="74" t="s">
        <v>36</v>
      </c>
      <c r="AP44" s="74" t="s">
        <v>905</v>
      </c>
      <c r="AQ44" s="74" t="s">
        <v>906</v>
      </c>
      <c r="AR44" s="74" t="s">
        <v>905</v>
      </c>
      <c r="AS44" s="74" t="s">
        <v>907</v>
      </c>
      <c r="AT44" s="74" t="s">
        <v>1142</v>
      </c>
      <c r="AU44" s="74" t="s">
        <v>1143</v>
      </c>
    </row>
    <row r="45" spans="1:47" x14ac:dyDescent="0.25">
      <c r="A45" s="74" t="s">
        <v>660</v>
      </c>
      <c r="B45" s="74" t="s">
        <v>1144</v>
      </c>
      <c r="C45" s="74" t="s">
        <v>1145</v>
      </c>
      <c r="H45" s="74" t="s">
        <v>546</v>
      </c>
      <c r="I45" s="74" t="s">
        <v>21</v>
      </c>
      <c r="K45" s="74" t="s">
        <v>546</v>
      </c>
      <c r="L45" s="62">
        <v>160101</v>
      </c>
      <c r="N45" s="74" t="s">
        <v>901</v>
      </c>
      <c r="AE45" s="74" t="s">
        <v>1146</v>
      </c>
      <c r="AF45" s="74" t="s">
        <v>550</v>
      </c>
      <c r="AG45" s="62">
        <v>2565</v>
      </c>
      <c r="AH45" s="74" t="s">
        <v>181</v>
      </c>
      <c r="AI45" s="74" t="s">
        <v>48</v>
      </c>
      <c r="AJ45" s="63">
        <v>300000</v>
      </c>
      <c r="AK45" s="63">
        <v>300000</v>
      </c>
      <c r="AL45" s="74" t="s">
        <v>110</v>
      </c>
      <c r="AM45" s="74" t="s">
        <v>186</v>
      </c>
      <c r="AN45" s="74" t="s">
        <v>36</v>
      </c>
      <c r="AP45" s="74" t="s">
        <v>905</v>
      </c>
      <c r="AQ45" s="74" t="s">
        <v>906</v>
      </c>
      <c r="AR45" s="74" t="s">
        <v>905</v>
      </c>
      <c r="AS45" s="74" t="s">
        <v>907</v>
      </c>
      <c r="AT45" s="74" t="s">
        <v>1147</v>
      </c>
      <c r="AU45" s="74" t="s">
        <v>1148</v>
      </c>
    </row>
    <row r="46" spans="1:47" x14ac:dyDescent="0.25">
      <c r="A46" s="74" t="s">
        <v>822</v>
      </c>
      <c r="B46" s="74" t="s">
        <v>1149</v>
      </c>
      <c r="C46" s="74" t="s">
        <v>1150</v>
      </c>
      <c r="H46" s="74" t="s">
        <v>546</v>
      </c>
      <c r="I46" s="74" t="s">
        <v>13</v>
      </c>
      <c r="K46" s="74" t="s">
        <v>546</v>
      </c>
      <c r="L46" s="62">
        <v>160201</v>
      </c>
      <c r="N46" s="74" t="s">
        <v>913</v>
      </c>
      <c r="AE46" s="74" t="s">
        <v>1151</v>
      </c>
      <c r="AF46" s="74" t="s">
        <v>550</v>
      </c>
      <c r="AG46" s="62">
        <v>2565</v>
      </c>
      <c r="AH46" s="74" t="s">
        <v>181</v>
      </c>
      <c r="AI46" s="74" t="s">
        <v>48</v>
      </c>
      <c r="AJ46" s="63">
        <v>500000</v>
      </c>
      <c r="AK46" s="63">
        <v>500000</v>
      </c>
      <c r="AL46" s="74" t="s">
        <v>110</v>
      </c>
      <c r="AM46" s="74" t="s">
        <v>347</v>
      </c>
      <c r="AN46" s="74" t="s">
        <v>36</v>
      </c>
      <c r="AP46" s="74" t="s">
        <v>916</v>
      </c>
      <c r="AQ46" s="74" t="s">
        <v>1035</v>
      </c>
      <c r="AR46" s="74" t="s">
        <v>916</v>
      </c>
      <c r="AS46" s="74" t="s">
        <v>1036</v>
      </c>
      <c r="AT46" s="74" t="s">
        <v>1152</v>
      </c>
      <c r="AU46" s="74" t="s">
        <v>1153</v>
      </c>
    </row>
    <row r="47" spans="1:47" x14ac:dyDescent="0.25">
      <c r="A47" s="74" t="s">
        <v>1030</v>
      </c>
      <c r="B47" s="74" t="s">
        <v>1154</v>
      </c>
      <c r="C47" s="74" t="s">
        <v>1155</v>
      </c>
      <c r="H47" s="74" t="s">
        <v>546</v>
      </c>
      <c r="I47" s="74" t="s">
        <v>13</v>
      </c>
      <c r="J47" s="74" t="s">
        <v>552</v>
      </c>
      <c r="K47" s="74" t="s">
        <v>546</v>
      </c>
      <c r="L47" s="62">
        <v>160101</v>
      </c>
      <c r="N47" s="74" t="s">
        <v>901</v>
      </c>
      <c r="AE47" s="74" t="s">
        <v>1156</v>
      </c>
      <c r="AF47" s="74" t="s">
        <v>550</v>
      </c>
      <c r="AG47" s="62">
        <v>2565</v>
      </c>
      <c r="AH47" s="74" t="s">
        <v>167</v>
      </c>
      <c r="AI47" s="74" t="s">
        <v>53</v>
      </c>
      <c r="AJ47" s="63">
        <v>32994900</v>
      </c>
      <c r="AK47" s="63">
        <v>32994900</v>
      </c>
      <c r="AL47" s="74" t="s">
        <v>1034</v>
      </c>
      <c r="AM47" s="74" t="s">
        <v>216</v>
      </c>
      <c r="AN47" s="74" t="s">
        <v>29</v>
      </c>
      <c r="AP47" s="74" t="s">
        <v>905</v>
      </c>
      <c r="AQ47" s="74" t="s">
        <v>906</v>
      </c>
      <c r="AR47" s="74" t="s">
        <v>905</v>
      </c>
      <c r="AS47" s="74" t="s">
        <v>907</v>
      </c>
      <c r="AT47" s="74" t="s">
        <v>1157</v>
      </c>
      <c r="AU47" s="74" t="s">
        <v>1158</v>
      </c>
    </row>
    <row r="48" spans="1:47" x14ac:dyDescent="0.25">
      <c r="A48" s="74" t="s">
        <v>718</v>
      </c>
      <c r="B48" s="74" t="s">
        <v>1159</v>
      </c>
      <c r="C48" s="74" t="s">
        <v>1160</v>
      </c>
      <c r="H48" s="74" t="s">
        <v>546</v>
      </c>
      <c r="I48" s="74" t="s">
        <v>21</v>
      </c>
      <c r="K48" s="74" t="s">
        <v>546</v>
      </c>
      <c r="L48" s="62">
        <v>160201</v>
      </c>
      <c r="N48" s="74" t="s">
        <v>913</v>
      </c>
      <c r="AE48" s="74" t="s">
        <v>1161</v>
      </c>
      <c r="AF48" s="74" t="s">
        <v>550</v>
      </c>
      <c r="AG48" s="62">
        <v>2565</v>
      </c>
      <c r="AH48" s="74" t="s">
        <v>167</v>
      </c>
      <c r="AI48" s="74" t="s">
        <v>53</v>
      </c>
      <c r="AJ48" s="63">
        <v>100000</v>
      </c>
      <c r="AK48" s="63">
        <v>100000</v>
      </c>
      <c r="AL48" s="74" t="s">
        <v>34</v>
      </c>
      <c r="AM48" s="74" t="s">
        <v>260</v>
      </c>
      <c r="AN48" s="74" t="s">
        <v>36</v>
      </c>
      <c r="AP48" s="74" t="s">
        <v>916</v>
      </c>
      <c r="AQ48" s="74" t="s">
        <v>1065</v>
      </c>
      <c r="AR48" s="74" t="s">
        <v>916</v>
      </c>
      <c r="AS48" s="74" t="s">
        <v>1066</v>
      </c>
      <c r="AT48" s="74" t="s">
        <v>1162</v>
      </c>
      <c r="AU48" s="74" t="s">
        <v>1163</v>
      </c>
    </row>
    <row r="49" spans="1:47" x14ac:dyDescent="0.25">
      <c r="A49" s="74" t="s">
        <v>1164</v>
      </c>
      <c r="B49" s="74" t="s">
        <v>1165</v>
      </c>
      <c r="C49" s="74" t="s">
        <v>1166</v>
      </c>
      <c r="H49" s="74" t="s">
        <v>546</v>
      </c>
      <c r="I49" s="74" t="s">
        <v>13</v>
      </c>
      <c r="K49" s="74" t="s">
        <v>546</v>
      </c>
      <c r="L49" s="62">
        <v>160101</v>
      </c>
      <c r="N49" s="74" t="s">
        <v>901</v>
      </c>
      <c r="AE49" s="74" t="s">
        <v>1167</v>
      </c>
      <c r="AF49" s="74" t="s">
        <v>550</v>
      </c>
      <c r="AG49" s="62">
        <v>2565</v>
      </c>
      <c r="AH49" s="74" t="s">
        <v>167</v>
      </c>
      <c r="AI49" s="74" t="s">
        <v>53</v>
      </c>
      <c r="AJ49" s="63">
        <v>15764800</v>
      </c>
      <c r="AK49" s="63">
        <v>15764800</v>
      </c>
      <c r="AL49" s="74" t="s">
        <v>1168</v>
      </c>
      <c r="AM49" s="74" t="s">
        <v>1169</v>
      </c>
      <c r="AN49" s="74" t="s">
        <v>67</v>
      </c>
      <c r="AP49" s="74" t="s">
        <v>948</v>
      </c>
      <c r="AQ49" s="74" t="s">
        <v>949</v>
      </c>
      <c r="AR49" s="74" t="s">
        <v>948</v>
      </c>
      <c r="AS49" s="74" t="s">
        <v>950</v>
      </c>
      <c r="AT49" s="74" t="s">
        <v>1170</v>
      </c>
      <c r="AU49" s="74" t="s">
        <v>1171</v>
      </c>
    </row>
    <row r="50" spans="1:47" x14ac:dyDescent="0.25">
      <c r="A50" s="74" t="s">
        <v>660</v>
      </c>
      <c r="B50" s="74" t="s">
        <v>1172</v>
      </c>
      <c r="C50" s="74" t="s">
        <v>1173</v>
      </c>
      <c r="H50" s="74" t="s">
        <v>546</v>
      </c>
      <c r="I50" s="74" t="s">
        <v>21</v>
      </c>
      <c r="K50" s="74" t="s">
        <v>546</v>
      </c>
      <c r="L50" s="62">
        <v>160101</v>
      </c>
      <c r="N50" s="74" t="s">
        <v>901</v>
      </c>
      <c r="AE50" s="74" t="s">
        <v>1174</v>
      </c>
      <c r="AF50" s="74" t="s">
        <v>550</v>
      </c>
      <c r="AG50" s="62">
        <v>2565</v>
      </c>
      <c r="AH50" s="74" t="s">
        <v>181</v>
      </c>
      <c r="AI50" s="74" t="s">
        <v>48</v>
      </c>
      <c r="AJ50" s="63">
        <v>300000</v>
      </c>
      <c r="AK50" s="63">
        <v>300000</v>
      </c>
      <c r="AL50" s="74" t="s">
        <v>110</v>
      </c>
      <c r="AM50" s="74" t="s">
        <v>186</v>
      </c>
      <c r="AN50" s="74" t="s">
        <v>36</v>
      </c>
      <c r="AP50" s="74" t="s">
        <v>905</v>
      </c>
      <c r="AQ50" s="74" t="s">
        <v>906</v>
      </c>
      <c r="AR50" s="74" t="s">
        <v>905</v>
      </c>
      <c r="AS50" s="74" t="s">
        <v>907</v>
      </c>
      <c r="AT50" s="74" t="s">
        <v>1175</v>
      </c>
      <c r="AU50" s="74" t="s">
        <v>1176</v>
      </c>
    </row>
    <row r="51" spans="1:47" x14ac:dyDescent="0.25">
      <c r="A51" s="74" t="s">
        <v>660</v>
      </c>
      <c r="B51" s="74" t="s">
        <v>1177</v>
      </c>
      <c r="C51" s="74" t="s">
        <v>1178</v>
      </c>
      <c r="H51" s="74" t="s">
        <v>546</v>
      </c>
      <c r="I51" s="74" t="s">
        <v>13</v>
      </c>
      <c r="K51" s="74" t="s">
        <v>546</v>
      </c>
      <c r="L51" s="62">
        <v>160201</v>
      </c>
      <c r="N51" s="74" t="s">
        <v>913</v>
      </c>
      <c r="AE51" s="74" t="s">
        <v>1179</v>
      </c>
      <c r="AF51" s="74" t="s">
        <v>550</v>
      </c>
      <c r="AG51" s="62">
        <v>2565</v>
      </c>
      <c r="AH51" s="74" t="s">
        <v>181</v>
      </c>
      <c r="AI51" s="74" t="s">
        <v>48</v>
      </c>
      <c r="AJ51" s="63">
        <v>300000</v>
      </c>
      <c r="AK51" s="62">
        <v>0</v>
      </c>
      <c r="AL51" s="74" t="s">
        <v>110</v>
      </c>
      <c r="AM51" s="74" t="s">
        <v>186</v>
      </c>
      <c r="AN51" s="74" t="s">
        <v>36</v>
      </c>
      <c r="AP51" s="74" t="s">
        <v>916</v>
      </c>
      <c r="AQ51" s="74" t="s">
        <v>917</v>
      </c>
      <c r="AR51" s="74" t="s">
        <v>916</v>
      </c>
      <c r="AS51" s="74" t="s">
        <v>918</v>
      </c>
      <c r="AT51" s="74" t="s">
        <v>1180</v>
      </c>
      <c r="AU51" s="74" t="s">
        <v>1181</v>
      </c>
    </row>
    <row r="52" spans="1:47" x14ac:dyDescent="0.25">
      <c r="A52" s="74" t="s">
        <v>660</v>
      </c>
      <c r="B52" s="74" t="s">
        <v>1182</v>
      </c>
      <c r="C52" s="74" t="s">
        <v>1183</v>
      </c>
      <c r="H52" s="74" t="s">
        <v>546</v>
      </c>
      <c r="I52" s="74" t="s">
        <v>21</v>
      </c>
      <c r="K52" s="74" t="s">
        <v>546</v>
      </c>
      <c r="L52" s="62">
        <v>160201</v>
      </c>
      <c r="N52" s="74" t="s">
        <v>913</v>
      </c>
      <c r="AE52" s="74" t="s">
        <v>1184</v>
      </c>
      <c r="AF52" s="74" t="s">
        <v>550</v>
      </c>
      <c r="AG52" s="62">
        <v>2565</v>
      </c>
      <c r="AH52" s="74" t="s">
        <v>181</v>
      </c>
      <c r="AI52" s="74" t="s">
        <v>48</v>
      </c>
      <c r="AJ52" s="63">
        <v>300000</v>
      </c>
      <c r="AK52" s="62">
        <v>0</v>
      </c>
      <c r="AL52" s="74" t="s">
        <v>110</v>
      </c>
      <c r="AM52" s="74" t="s">
        <v>186</v>
      </c>
      <c r="AN52" s="74" t="s">
        <v>36</v>
      </c>
      <c r="AP52" s="74" t="s">
        <v>916</v>
      </c>
      <c r="AQ52" s="74" t="s">
        <v>1065</v>
      </c>
      <c r="AR52" s="74" t="s">
        <v>916</v>
      </c>
      <c r="AS52" s="74" t="s">
        <v>1066</v>
      </c>
      <c r="AT52" s="74" t="s">
        <v>1185</v>
      </c>
      <c r="AU52" s="74" t="s">
        <v>1186</v>
      </c>
    </row>
    <row r="53" spans="1:47" x14ac:dyDescent="0.25">
      <c r="A53" s="74" t="s">
        <v>1187</v>
      </c>
      <c r="B53" s="74" t="s">
        <v>1188</v>
      </c>
      <c r="C53" s="74" t="s">
        <v>1189</v>
      </c>
      <c r="H53" s="74" t="s">
        <v>546</v>
      </c>
      <c r="I53" s="74" t="s">
        <v>13</v>
      </c>
      <c r="J53" s="74" t="s">
        <v>552</v>
      </c>
      <c r="K53" s="74" t="s">
        <v>546</v>
      </c>
      <c r="L53" s="62">
        <v>160101</v>
      </c>
      <c r="N53" s="74" t="s">
        <v>901</v>
      </c>
      <c r="AE53" s="74" t="s">
        <v>1190</v>
      </c>
      <c r="AF53" s="74" t="s">
        <v>550</v>
      </c>
      <c r="AG53" s="62">
        <v>2565</v>
      </c>
      <c r="AH53" s="74" t="s">
        <v>167</v>
      </c>
      <c r="AI53" s="74" t="s">
        <v>53</v>
      </c>
      <c r="AJ53" s="63">
        <v>151298600</v>
      </c>
      <c r="AK53" s="63">
        <v>151298600</v>
      </c>
      <c r="AL53" s="74" t="s">
        <v>1191</v>
      </c>
      <c r="AM53" s="74" t="s">
        <v>216</v>
      </c>
      <c r="AN53" s="74" t="s">
        <v>29</v>
      </c>
      <c r="AP53" s="74" t="s">
        <v>905</v>
      </c>
      <c r="AQ53" s="74" t="s">
        <v>906</v>
      </c>
      <c r="AR53" s="74" t="s">
        <v>905</v>
      </c>
      <c r="AS53" s="74" t="s">
        <v>907</v>
      </c>
      <c r="AT53" s="74" t="s">
        <v>1192</v>
      </c>
      <c r="AU53" s="74" t="s">
        <v>1193</v>
      </c>
    </row>
    <row r="54" spans="1:47" x14ac:dyDescent="0.25">
      <c r="A54" s="74" t="s">
        <v>942</v>
      </c>
      <c r="B54" s="74" t="s">
        <v>1194</v>
      </c>
      <c r="C54" s="74" t="s">
        <v>1195</v>
      </c>
      <c r="H54" s="74" t="s">
        <v>546</v>
      </c>
      <c r="I54" s="74" t="s">
        <v>21</v>
      </c>
      <c r="K54" s="74" t="s">
        <v>546</v>
      </c>
      <c r="L54" s="62">
        <v>160202</v>
      </c>
      <c r="N54" s="74" t="s">
        <v>548</v>
      </c>
      <c r="AE54" s="74" t="s">
        <v>1196</v>
      </c>
      <c r="AF54" s="74" t="s">
        <v>550</v>
      </c>
      <c r="AG54" s="62">
        <v>2565</v>
      </c>
      <c r="AH54" s="74" t="s">
        <v>946</v>
      </c>
      <c r="AI54" s="74" t="s">
        <v>946</v>
      </c>
      <c r="AJ54" s="63">
        <v>15000</v>
      </c>
      <c r="AK54" s="63">
        <v>15000</v>
      </c>
      <c r="AL54" s="74" t="s">
        <v>947</v>
      </c>
      <c r="AM54" s="74" t="s">
        <v>260</v>
      </c>
      <c r="AN54" s="74" t="s">
        <v>36</v>
      </c>
      <c r="AP54" s="74" t="s">
        <v>178</v>
      </c>
      <c r="AQ54" s="74" t="s">
        <v>179</v>
      </c>
      <c r="AR54" s="74" t="s">
        <v>178</v>
      </c>
      <c r="AS54" s="74" t="s">
        <v>1083</v>
      </c>
      <c r="AT54" s="74" t="s">
        <v>1197</v>
      </c>
      <c r="AU54" s="74" t="s">
        <v>1198</v>
      </c>
    </row>
    <row r="55" spans="1:47" x14ac:dyDescent="0.25">
      <c r="A55" s="74" t="s">
        <v>1199</v>
      </c>
      <c r="B55" s="74" t="s">
        <v>1200</v>
      </c>
      <c r="C55" s="74" t="s">
        <v>1201</v>
      </c>
      <c r="H55" s="74" t="s">
        <v>546</v>
      </c>
      <c r="I55" s="74" t="s">
        <v>13</v>
      </c>
      <c r="K55" s="74" t="s">
        <v>546</v>
      </c>
      <c r="L55" s="62">
        <v>160201</v>
      </c>
      <c r="N55" s="74" t="s">
        <v>913</v>
      </c>
      <c r="AE55" s="74" t="s">
        <v>1202</v>
      </c>
      <c r="AF55" s="74" t="s">
        <v>550</v>
      </c>
      <c r="AG55" s="62">
        <v>2565</v>
      </c>
      <c r="AH55" s="74" t="s">
        <v>167</v>
      </c>
      <c r="AI55" s="74" t="s">
        <v>53</v>
      </c>
      <c r="AJ55" s="63">
        <v>4965200</v>
      </c>
      <c r="AK55" s="63">
        <v>4965200</v>
      </c>
      <c r="AL55" s="74" t="s">
        <v>1203</v>
      </c>
      <c r="AM55" s="74" t="s">
        <v>66</v>
      </c>
      <c r="AN55" s="74" t="s">
        <v>67</v>
      </c>
      <c r="AP55" s="74" t="s">
        <v>969</v>
      </c>
      <c r="AQ55" s="74" t="s">
        <v>1059</v>
      </c>
      <c r="AR55" s="74" t="s">
        <v>969</v>
      </c>
      <c r="AS55" s="74" t="s">
        <v>1060</v>
      </c>
      <c r="AT55" s="74" t="s">
        <v>1204</v>
      </c>
      <c r="AU55" s="74" t="s">
        <v>1205</v>
      </c>
    </row>
    <row r="56" spans="1:47" x14ac:dyDescent="0.25">
      <c r="A56" s="74" t="s">
        <v>660</v>
      </c>
      <c r="B56" s="74" t="s">
        <v>1206</v>
      </c>
      <c r="C56" s="74" t="s">
        <v>1207</v>
      </c>
      <c r="H56" s="74" t="s">
        <v>546</v>
      </c>
      <c r="I56" s="74" t="s">
        <v>21</v>
      </c>
      <c r="K56" s="74" t="s">
        <v>546</v>
      </c>
      <c r="L56" s="62">
        <v>160101</v>
      </c>
      <c r="N56" s="74" t="s">
        <v>901</v>
      </c>
      <c r="AE56" s="74" t="s">
        <v>1208</v>
      </c>
      <c r="AF56" s="74" t="s">
        <v>550</v>
      </c>
      <c r="AG56" s="62">
        <v>2565</v>
      </c>
      <c r="AH56" s="74" t="s">
        <v>181</v>
      </c>
      <c r="AI56" s="74" t="s">
        <v>48</v>
      </c>
      <c r="AJ56" s="63">
        <v>300000</v>
      </c>
      <c r="AK56" s="63">
        <v>300000</v>
      </c>
      <c r="AL56" s="74" t="s">
        <v>110</v>
      </c>
      <c r="AM56" s="74" t="s">
        <v>186</v>
      </c>
      <c r="AN56" s="74" t="s">
        <v>36</v>
      </c>
      <c r="AP56" s="74" t="s">
        <v>905</v>
      </c>
      <c r="AQ56" s="74" t="s">
        <v>906</v>
      </c>
      <c r="AR56" s="74" t="s">
        <v>905</v>
      </c>
      <c r="AS56" s="74" t="s">
        <v>907</v>
      </c>
      <c r="AT56" s="74" t="s">
        <v>1209</v>
      </c>
      <c r="AU56" s="74" t="s">
        <v>1210</v>
      </c>
    </row>
    <row r="57" spans="1:47" x14ac:dyDescent="0.25">
      <c r="A57" s="74" t="s">
        <v>1211</v>
      </c>
      <c r="B57" s="74" t="s">
        <v>1212</v>
      </c>
      <c r="C57" s="74" t="s">
        <v>1213</v>
      </c>
      <c r="H57" s="74" t="s">
        <v>546</v>
      </c>
      <c r="I57" s="74" t="s">
        <v>13</v>
      </c>
      <c r="K57" s="74" t="s">
        <v>546</v>
      </c>
      <c r="L57" s="62">
        <v>160201</v>
      </c>
      <c r="N57" s="74" t="s">
        <v>913</v>
      </c>
      <c r="AE57" s="74" t="s">
        <v>1214</v>
      </c>
      <c r="AF57" s="74" t="s">
        <v>550</v>
      </c>
      <c r="AG57" s="62">
        <v>2565</v>
      </c>
      <c r="AH57" s="74" t="s">
        <v>167</v>
      </c>
      <c r="AI57" s="74" t="s">
        <v>53</v>
      </c>
      <c r="AJ57" s="63">
        <v>19500000</v>
      </c>
      <c r="AK57" s="63">
        <v>19500000</v>
      </c>
      <c r="AL57" s="74" t="s">
        <v>1215</v>
      </c>
      <c r="AM57" s="74" t="s">
        <v>1216</v>
      </c>
      <c r="AN57" s="74" t="s">
        <v>1217</v>
      </c>
      <c r="AP57" s="74" t="s">
        <v>977</v>
      </c>
      <c r="AQ57" s="74" t="s">
        <v>996</v>
      </c>
      <c r="AR57" s="74" t="s">
        <v>977</v>
      </c>
      <c r="AS57" s="74" t="s">
        <v>997</v>
      </c>
      <c r="AT57" s="74" t="s">
        <v>1218</v>
      </c>
      <c r="AU57" s="74" t="s">
        <v>1219</v>
      </c>
    </row>
    <row r="58" spans="1:47" x14ac:dyDescent="0.25">
      <c r="A58" s="74" t="s">
        <v>1220</v>
      </c>
      <c r="B58" s="74" t="s">
        <v>1221</v>
      </c>
      <c r="C58" s="74" t="s">
        <v>1222</v>
      </c>
      <c r="H58" s="74" t="s">
        <v>546</v>
      </c>
      <c r="I58" s="74" t="s">
        <v>13</v>
      </c>
      <c r="K58" s="74" t="s">
        <v>546</v>
      </c>
      <c r="L58" s="62">
        <v>160201</v>
      </c>
      <c r="N58" s="74" t="s">
        <v>913</v>
      </c>
      <c r="AE58" s="74" t="s">
        <v>1223</v>
      </c>
      <c r="AF58" s="74" t="s">
        <v>550</v>
      </c>
      <c r="AG58" s="62">
        <v>2565</v>
      </c>
      <c r="AH58" s="74" t="s">
        <v>167</v>
      </c>
      <c r="AI58" s="74" t="s">
        <v>53</v>
      </c>
      <c r="AJ58" s="63">
        <v>12000000</v>
      </c>
      <c r="AK58" s="63">
        <v>12000000</v>
      </c>
      <c r="AL58" s="74" t="s">
        <v>1224</v>
      </c>
      <c r="AM58" s="74" t="s">
        <v>1225</v>
      </c>
      <c r="AN58" s="74" t="s">
        <v>1025</v>
      </c>
      <c r="AP58" s="74" t="s">
        <v>916</v>
      </c>
      <c r="AQ58" s="74" t="s">
        <v>917</v>
      </c>
      <c r="AR58" s="74" t="s">
        <v>916</v>
      </c>
      <c r="AS58" s="74" t="s">
        <v>918</v>
      </c>
      <c r="AT58" s="74" t="s">
        <v>1226</v>
      </c>
      <c r="AU58" s="74" t="s">
        <v>1227</v>
      </c>
    </row>
    <row r="59" spans="1:47" x14ac:dyDescent="0.25">
      <c r="A59" s="74" t="s">
        <v>825</v>
      </c>
      <c r="B59" s="74" t="s">
        <v>1228</v>
      </c>
      <c r="C59" s="74" t="s">
        <v>1229</v>
      </c>
      <c r="H59" s="74" t="s">
        <v>546</v>
      </c>
      <c r="I59" s="74" t="s">
        <v>13</v>
      </c>
      <c r="K59" s="74" t="s">
        <v>546</v>
      </c>
      <c r="L59" s="62">
        <v>160201</v>
      </c>
      <c r="N59" s="74" t="s">
        <v>913</v>
      </c>
      <c r="AE59" s="74" t="s">
        <v>1230</v>
      </c>
      <c r="AF59" s="74" t="s">
        <v>550</v>
      </c>
      <c r="AG59" s="62">
        <v>2565</v>
      </c>
      <c r="AH59" s="74" t="s">
        <v>167</v>
      </c>
      <c r="AI59" s="74" t="s">
        <v>53</v>
      </c>
      <c r="AJ59" s="63">
        <v>249392</v>
      </c>
      <c r="AK59" s="63">
        <v>249392</v>
      </c>
      <c r="AL59" s="74" t="s">
        <v>110</v>
      </c>
      <c r="AM59" s="74" t="s">
        <v>352</v>
      </c>
      <c r="AN59" s="74" t="s">
        <v>36</v>
      </c>
      <c r="AP59" s="74" t="s">
        <v>916</v>
      </c>
      <c r="AQ59" s="74" t="s">
        <v>1065</v>
      </c>
      <c r="AR59" s="74" t="s">
        <v>916</v>
      </c>
      <c r="AS59" s="74" t="s">
        <v>1066</v>
      </c>
      <c r="AT59" s="74" t="s">
        <v>1231</v>
      </c>
      <c r="AU59" s="74" t="s">
        <v>1232</v>
      </c>
    </row>
    <row r="60" spans="1:47" x14ac:dyDescent="0.25">
      <c r="A60" s="74" t="s">
        <v>1233</v>
      </c>
      <c r="B60" s="74" t="s">
        <v>1234</v>
      </c>
      <c r="C60" s="74" t="s">
        <v>1235</v>
      </c>
      <c r="H60" s="74" t="s">
        <v>546</v>
      </c>
      <c r="I60" s="74" t="s">
        <v>21</v>
      </c>
      <c r="K60" s="74" t="s">
        <v>546</v>
      </c>
      <c r="L60" s="62">
        <v>160101</v>
      </c>
      <c r="N60" s="74" t="s">
        <v>901</v>
      </c>
      <c r="AE60" s="74" t="s">
        <v>1236</v>
      </c>
      <c r="AF60" s="74" t="s">
        <v>550</v>
      </c>
      <c r="AG60" s="62">
        <v>2565</v>
      </c>
      <c r="AH60" s="74" t="s">
        <v>167</v>
      </c>
      <c r="AI60" s="74" t="s">
        <v>53</v>
      </c>
      <c r="AJ60" s="63">
        <v>1214500</v>
      </c>
      <c r="AK60" s="63">
        <v>1214500</v>
      </c>
      <c r="AL60" s="74" t="s">
        <v>1237</v>
      </c>
      <c r="AM60" s="74" t="s">
        <v>1024</v>
      </c>
      <c r="AN60" s="74" t="s">
        <v>1025</v>
      </c>
      <c r="AP60" s="74" t="s">
        <v>905</v>
      </c>
      <c r="AQ60" s="74" t="s">
        <v>1026</v>
      </c>
      <c r="AR60" s="74" t="s">
        <v>905</v>
      </c>
      <c r="AS60" s="74" t="s">
        <v>1027</v>
      </c>
      <c r="AT60" s="74" t="s">
        <v>1238</v>
      </c>
      <c r="AU60" s="74" t="s">
        <v>1239</v>
      </c>
    </row>
    <row r="61" spans="1:47" x14ac:dyDescent="0.25">
      <c r="A61" s="74" t="s">
        <v>1233</v>
      </c>
      <c r="B61" s="74" t="s">
        <v>1240</v>
      </c>
      <c r="C61" s="74" t="s">
        <v>1241</v>
      </c>
      <c r="H61" s="74" t="s">
        <v>546</v>
      </c>
      <c r="I61" s="74" t="s">
        <v>21</v>
      </c>
      <c r="K61" s="74" t="s">
        <v>546</v>
      </c>
      <c r="L61" s="62">
        <v>160201</v>
      </c>
      <c r="N61" s="74" t="s">
        <v>913</v>
      </c>
      <c r="AE61" s="74" t="s">
        <v>1242</v>
      </c>
      <c r="AF61" s="74" t="s">
        <v>550</v>
      </c>
      <c r="AG61" s="62">
        <v>2565</v>
      </c>
      <c r="AH61" s="74" t="s">
        <v>167</v>
      </c>
      <c r="AI61" s="74" t="s">
        <v>53</v>
      </c>
      <c r="AJ61" s="63">
        <v>4442000</v>
      </c>
      <c r="AK61" s="63">
        <v>4442000</v>
      </c>
      <c r="AL61" s="74" t="s">
        <v>1237</v>
      </c>
      <c r="AM61" s="74" t="s">
        <v>1024</v>
      </c>
      <c r="AN61" s="74" t="s">
        <v>1025</v>
      </c>
      <c r="AP61" s="74" t="s">
        <v>969</v>
      </c>
      <c r="AQ61" s="74" t="s">
        <v>1059</v>
      </c>
      <c r="AR61" s="74" t="s">
        <v>969</v>
      </c>
      <c r="AS61" s="74" t="s">
        <v>1060</v>
      </c>
      <c r="AT61" s="74" t="s">
        <v>1243</v>
      </c>
      <c r="AU61" s="74" t="s">
        <v>1244</v>
      </c>
    </row>
    <row r="62" spans="1:47" x14ac:dyDescent="0.25">
      <c r="A62" s="74" t="s">
        <v>593</v>
      </c>
      <c r="B62" s="74" t="s">
        <v>1245</v>
      </c>
      <c r="C62" s="74" t="s">
        <v>1246</v>
      </c>
      <c r="H62" s="74" t="s">
        <v>546</v>
      </c>
      <c r="I62" s="74" t="s">
        <v>21</v>
      </c>
      <c r="K62" s="74" t="s">
        <v>546</v>
      </c>
      <c r="L62" s="62">
        <v>160101</v>
      </c>
      <c r="N62" s="74" t="s">
        <v>901</v>
      </c>
      <c r="AE62" s="74" t="s">
        <v>1247</v>
      </c>
      <c r="AF62" s="74" t="s">
        <v>550</v>
      </c>
      <c r="AG62" s="62">
        <v>2565</v>
      </c>
      <c r="AH62" s="74" t="s">
        <v>167</v>
      </c>
      <c r="AI62" s="74" t="s">
        <v>53</v>
      </c>
      <c r="AJ62" s="63">
        <v>2172000</v>
      </c>
      <c r="AK62" s="63">
        <v>2172000</v>
      </c>
      <c r="AL62" s="74" t="s">
        <v>115</v>
      </c>
      <c r="AM62" s="74" t="s">
        <v>66</v>
      </c>
      <c r="AN62" s="74" t="s">
        <v>67</v>
      </c>
      <c r="AP62" s="74" t="s">
        <v>987</v>
      </c>
      <c r="AQ62" s="74" t="s">
        <v>988</v>
      </c>
      <c r="AR62" s="74" t="s">
        <v>987</v>
      </c>
      <c r="AS62" s="74" t="s">
        <v>989</v>
      </c>
      <c r="AT62" s="74" t="s">
        <v>1248</v>
      </c>
      <c r="AU62" s="74" t="s">
        <v>1249</v>
      </c>
    </row>
    <row r="63" spans="1:47" x14ac:dyDescent="0.25">
      <c r="A63" s="74" t="s">
        <v>825</v>
      </c>
      <c r="B63" s="74" t="s">
        <v>350</v>
      </c>
      <c r="C63" s="74" t="s">
        <v>351</v>
      </c>
      <c r="H63" s="74" t="s">
        <v>546</v>
      </c>
      <c r="I63" s="74" t="s">
        <v>13</v>
      </c>
      <c r="K63" s="74" t="s">
        <v>546</v>
      </c>
      <c r="L63" s="62">
        <v>160202</v>
      </c>
      <c r="N63" s="74" t="s">
        <v>548</v>
      </c>
      <c r="AE63" s="74" t="s">
        <v>826</v>
      </c>
      <c r="AF63" s="74" t="s">
        <v>550</v>
      </c>
      <c r="AG63" s="62">
        <v>2565</v>
      </c>
      <c r="AH63" s="74" t="s">
        <v>167</v>
      </c>
      <c r="AI63" s="74" t="s">
        <v>53</v>
      </c>
      <c r="AJ63" s="63">
        <v>1700000</v>
      </c>
      <c r="AK63" s="63">
        <v>1700000</v>
      </c>
      <c r="AL63" s="74" t="s">
        <v>110</v>
      </c>
      <c r="AM63" s="74" t="s">
        <v>352</v>
      </c>
      <c r="AN63" s="74" t="s">
        <v>36</v>
      </c>
      <c r="AP63" s="74" t="s">
        <v>178</v>
      </c>
      <c r="AQ63" s="74" t="s">
        <v>190</v>
      </c>
      <c r="AR63" s="74" t="s">
        <v>178</v>
      </c>
      <c r="AS63" s="74" t="s">
        <v>895</v>
      </c>
      <c r="AT63" s="74" t="s">
        <v>1250</v>
      </c>
      <c r="AU63" s="74" t="s">
        <v>1251</v>
      </c>
    </row>
    <row r="64" spans="1:47" x14ac:dyDescent="0.25">
      <c r="A64" s="74" t="s">
        <v>816</v>
      </c>
      <c r="B64" s="74" t="s">
        <v>1252</v>
      </c>
      <c r="C64" s="74" t="s">
        <v>394</v>
      </c>
      <c r="H64" s="74" t="s">
        <v>546</v>
      </c>
      <c r="I64" s="74" t="s">
        <v>13</v>
      </c>
      <c r="K64" s="74" t="s">
        <v>546</v>
      </c>
      <c r="L64" s="62">
        <v>160202</v>
      </c>
      <c r="N64" s="74" t="s">
        <v>548</v>
      </c>
      <c r="AE64" s="74" t="s">
        <v>1253</v>
      </c>
      <c r="AF64" s="74" t="s">
        <v>550</v>
      </c>
      <c r="AG64" s="62">
        <v>2565</v>
      </c>
      <c r="AH64" s="74" t="s">
        <v>167</v>
      </c>
      <c r="AI64" s="74" t="s">
        <v>53</v>
      </c>
      <c r="AJ64" s="63">
        <v>700000</v>
      </c>
      <c r="AK64" s="63">
        <v>700000</v>
      </c>
      <c r="AL64" s="74" t="s">
        <v>70</v>
      </c>
      <c r="AM64" s="74" t="s">
        <v>327</v>
      </c>
      <c r="AN64" s="74" t="s">
        <v>36</v>
      </c>
      <c r="AP64" s="74" t="s">
        <v>178</v>
      </c>
      <c r="AQ64" s="74" t="s">
        <v>190</v>
      </c>
      <c r="AR64" s="74" t="s">
        <v>178</v>
      </c>
      <c r="AS64" s="74" t="s">
        <v>895</v>
      </c>
      <c r="AT64" s="74" t="s">
        <v>1254</v>
      </c>
      <c r="AU64" s="74" t="s">
        <v>1255</v>
      </c>
    </row>
    <row r="65" spans="1:47" x14ac:dyDescent="0.25">
      <c r="A65" s="74" t="s">
        <v>1256</v>
      </c>
      <c r="B65" s="74" t="s">
        <v>1257</v>
      </c>
      <c r="C65" s="74" t="s">
        <v>1258</v>
      </c>
      <c r="H65" s="74" t="s">
        <v>546</v>
      </c>
      <c r="I65" s="74" t="s">
        <v>13</v>
      </c>
      <c r="K65" s="74" t="s">
        <v>546</v>
      </c>
      <c r="L65" s="62">
        <v>160201</v>
      </c>
      <c r="N65" s="74" t="s">
        <v>913</v>
      </c>
      <c r="AE65" s="74" t="s">
        <v>1259</v>
      </c>
      <c r="AF65" s="74" t="s">
        <v>550</v>
      </c>
      <c r="AG65" s="62">
        <v>2565</v>
      </c>
      <c r="AH65" s="74" t="s">
        <v>167</v>
      </c>
      <c r="AI65" s="74" t="s">
        <v>53</v>
      </c>
      <c r="AJ65" s="63">
        <v>9100000</v>
      </c>
      <c r="AK65" s="63">
        <v>9100000</v>
      </c>
      <c r="AL65" s="74" t="s">
        <v>1260</v>
      </c>
      <c r="AM65" s="74" t="s">
        <v>1225</v>
      </c>
      <c r="AN65" s="74" t="s">
        <v>1025</v>
      </c>
      <c r="AP65" s="74" t="s">
        <v>969</v>
      </c>
      <c r="AQ65" s="74" t="s">
        <v>1261</v>
      </c>
      <c r="AR65" s="74" t="s">
        <v>969</v>
      </c>
      <c r="AS65" s="74" t="s">
        <v>1262</v>
      </c>
      <c r="AT65" s="74" t="s">
        <v>1263</v>
      </c>
      <c r="AU65" s="74" t="s">
        <v>1264</v>
      </c>
    </row>
    <row r="66" spans="1:47" x14ac:dyDescent="0.25">
      <c r="A66" s="74" t="s">
        <v>1265</v>
      </c>
      <c r="B66" s="74" t="s">
        <v>1266</v>
      </c>
      <c r="C66" s="74" t="s">
        <v>1267</v>
      </c>
      <c r="H66" s="74" t="s">
        <v>546</v>
      </c>
      <c r="I66" s="74" t="s">
        <v>13</v>
      </c>
      <c r="K66" s="74" t="s">
        <v>546</v>
      </c>
      <c r="L66" s="62">
        <v>160101</v>
      </c>
      <c r="N66" s="74" t="s">
        <v>901</v>
      </c>
      <c r="AE66" s="74" t="s">
        <v>1268</v>
      </c>
      <c r="AF66" s="74" t="s">
        <v>550</v>
      </c>
      <c r="AG66" s="62">
        <v>2565</v>
      </c>
      <c r="AH66" s="74" t="s">
        <v>167</v>
      </c>
      <c r="AI66" s="74" t="s">
        <v>53</v>
      </c>
      <c r="AJ66" s="63">
        <v>3000000</v>
      </c>
      <c r="AK66" s="63">
        <v>3000000</v>
      </c>
      <c r="AL66" s="74" t="s">
        <v>1269</v>
      </c>
      <c r="AM66" s="74" t="s">
        <v>66</v>
      </c>
      <c r="AN66" s="74" t="s">
        <v>67</v>
      </c>
      <c r="AP66" s="74" t="s">
        <v>987</v>
      </c>
      <c r="AQ66" s="74" t="s">
        <v>988</v>
      </c>
      <c r="AR66" s="74" t="s">
        <v>987</v>
      </c>
      <c r="AS66" s="74" t="s">
        <v>989</v>
      </c>
      <c r="AT66" s="74" t="s">
        <v>1270</v>
      </c>
      <c r="AU66" s="74" t="s">
        <v>1271</v>
      </c>
    </row>
    <row r="67" spans="1:47" x14ac:dyDescent="0.25">
      <c r="A67" s="74" t="s">
        <v>1272</v>
      </c>
      <c r="B67" s="74" t="s">
        <v>1273</v>
      </c>
      <c r="C67" s="74" t="s">
        <v>215</v>
      </c>
      <c r="H67" s="74" t="s">
        <v>546</v>
      </c>
      <c r="I67" s="74" t="s">
        <v>13</v>
      </c>
      <c r="J67" s="74" t="s">
        <v>577</v>
      </c>
      <c r="K67" s="74" t="s">
        <v>546</v>
      </c>
      <c r="L67" s="62">
        <v>160101</v>
      </c>
      <c r="N67" s="74" t="s">
        <v>901</v>
      </c>
      <c r="AE67" s="74" t="s">
        <v>1274</v>
      </c>
      <c r="AF67" s="74" t="s">
        <v>550</v>
      </c>
      <c r="AG67" s="62">
        <v>2565</v>
      </c>
      <c r="AH67" s="74" t="s">
        <v>167</v>
      </c>
      <c r="AI67" s="74" t="s">
        <v>53</v>
      </c>
      <c r="AJ67" s="63">
        <v>2872400</v>
      </c>
      <c r="AK67" s="63">
        <v>2872400</v>
      </c>
      <c r="AL67" s="74" t="s">
        <v>1275</v>
      </c>
      <c r="AM67" s="74" t="s">
        <v>216</v>
      </c>
      <c r="AN67" s="74" t="s">
        <v>29</v>
      </c>
      <c r="AP67" s="74" t="s">
        <v>905</v>
      </c>
      <c r="AQ67" s="74" t="s">
        <v>906</v>
      </c>
      <c r="AR67" s="74" t="s">
        <v>905</v>
      </c>
      <c r="AS67" s="74" t="s">
        <v>907</v>
      </c>
      <c r="AT67" s="74" t="s">
        <v>1276</v>
      </c>
      <c r="AU67" s="74" t="s">
        <v>1277</v>
      </c>
    </row>
    <row r="68" spans="1:47" x14ac:dyDescent="0.25">
      <c r="A68" s="74" t="s">
        <v>1278</v>
      </c>
      <c r="B68" s="74" t="s">
        <v>1279</v>
      </c>
      <c r="C68" s="74" t="s">
        <v>1280</v>
      </c>
      <c r="H68" s="74" t="s">
        <v>546</v>
      </c>
      <c r="I68" s="74" t="s">
        <v>13</v>
      </c>
      <c r="J68" s="74" t="s">
        <v>552</v>
      </c>
      <c r="K68" s="74" t="s">
        <v>546</v>
      </c>
      <c r="L68" s="62">
        <v>160101</v>
      </c>
      <c r="N68" s="74" t="s">
        <v>901</v>
      </c>
      <c r="AE68" s="74" t="s">
        <v>1281</v>
      </c>
      <c r="AF68" s="74" t="s">
        <v>550</v>
      </c>
      <c r="AG68" s="62">
        <v>2565</v>
      </c>
      <c r="AH68" s="74" t="s">
        <v>167</v>
      </c>
      <c r="AI68" s="74" t="s">
        <v>53</v>
      </c>
      <c r="AJ68" s="63">
        <v>380000</v>
      </c>
      <c r="AK68" s="63">
        <v>380000</v>
      </c>
      <c r="AL68" s="74" t="s">
        <v>34</v>
      </c>
      <c r="AM68" s="74" t="s">
        <v>221</v>
      </c>
      <c r="AN68" s="74" t="s">
        <v>36</v>
      </c>
      <c r="AP68" s="74" t="s">
        <v>987</v>
      </c>
      <c r="AQ68" s="74" t="s">
        <v>988</v>
      </c>
      <c r="AR68" s="74" t="s">
        <v>987</v>
      </c>
      <c r="AS68" s="74" t="s">
        <v>989</v>
      </c>
      <c r="AT68" s="74" t="s">
        <v>1282</v>
      </c>
      <c r="AU68" s="74" t="s">
        <v>1283</v>
      </c>
    </row>
    <row r="69" spans="1:47" x14ac:dyDescent="0.25">
      <c r="A69" s="74" t="s">
        <v>1284</v>
      </c>
      <c r="B69" s="74" t="s">
        <v>1285</v>
      </c>
      <c r="C69" s="74" t="s">
        <v>1286</v>
      </c>
      <c r="H69" s="74" t="s">
        <v>546</v>
      </c>
      <c r="I69" s="74" t="s">
        <v>13</v>
      </c>
      <c r="K69" s="74" t="s">
        <v>546</v>
      </c>
      <c r="L69" s="62">
        <v>160201</v>
      </c>
      <c r="N69" s="74" t="s">
        <v>913</v>
      </c>
      <c r="AE69" s="74" t="s">
        <v>1287</v>
      </c>
      <c r="AF69" s="74" t="s">
        <v>550</v>
      </c>
      <c r="AG69" s="62">
        <v>2565</v>
      </c>
      <c r="AH69" s="74" t="s">
        <v>167</v>
      </c>
      <c r="AI69" s="74" t="s">
        <v>53</v>
      </c>
      <c r="AJ69" s="63">
        <v>7500000</v>
      </c>
      <c r="AK69" s="63">
        <v>7500000</v>
      </c>
      <c r="AL69" s="74" t="s">
        <v>1288</v>
      </c>
      <c r="AM69" s="74" t="s">
        <v>1225</v>
      </c>
      <c r="AN69" s="74" t="s">
        <v>1025</v>
      </c>
      <c r="AP69" s="74" t="s">
        <v>969</v>
      </c>
      <c r="AQ69" s="74" t="s">
        <v>1059</v>
      </c>
      <c r="AR69" s="74" t="s">
        <v>969</v>
      </c>
      <c r="AS69" s="74" t="s">
        <v>1060</v>
      </c>
      <c r="AT69" s="74" t="s">
        <v>1289</v>
      </c>
      <c r="AU69" s="74" t="s">
        <v>1290</v>
      </c>
    </row>
    <row r="70" spans="1:47" x14ac:dyDescent="0.25">
      <c r="A70" s="74" t="s">
        <v>827</v>
      </c>
      <c r="B70" s="74" t="s">
        <v>353</v>
      </c>
      <c r="C70" s="74" t="s">
        <v>354</v>
      </c>
      <c r="H70" s="74" t="s">
        <v>546</v>
      </c>
      <c r="I70" s="74" t="s">
        <v>13</v>
      </c>
      <c r="K70" s="74" t="s">
        <v>546</v>
      </c>
      <c r="L70" s="62">
        <v>160202</v>
      </c>
      <c r="N70" s="74" t="s">
        <v>548</v>
      </c>
      <c r="AE70" s="74" t="s">
        <v>828</v>
      </c>
      <c r="AF70" s="74" t="s">
        <v>550</v>
      </c>
      <c r="AG70" s="62">
        <v>2565</v>
      </c>
      <c r="AH70" s="74" t="s">
        <v>181</v>
      </c>
      <c r="AI70" s="74" t="s">
        <v>48</v>
      </c>
      <c r="AJ70" s="63">
        <v>21129900</v>
      </c>
      <c r="AK70" s="63">
        <v>21129900</v>
      </c>
      <c r="AM70" s="74" t="s">
        <v>355</v>
      </c>
      <c r="AN70" s="74" t="s">
        <v>356</v>
      </c>
      <c r="AP70" s="74" t="s">
        <v>178</v>
      </c>
      <c r="AQ70" s="74" t="s">
        <v>179</v>
      </c>
      <c r="AR70" s="74" t="s">
        <v>178</v>
      </c>
      <c r="AS70" s="74" t="s">
        <v>1083</v>
      </c>
      <c r="AT70" s="74" t="s">
        <v>1291</v>
      </c>
      <c r="AU70" s="74" t="s">
        <v>1292</v>
      </c>
    </row>
    <row r="71" spans="1:47" x14ac:dyDescent="0.25">
      <c r="A71" s="74" t="s">
        <v>1293</v>
      </c>
      <c r="B71" s="74" t="s">
        <v>1294</v>
      </c>
      <c r="C71" s="74" t="s">
        <v>1189</v>
      </c>
      <c r="H71" s="74" t="s">
        <v>546</v>
      </c>
      <c r="I71" s="74" t="s">
        <v>21</v>
      </c>
      <c r="K71" s="74" t="s">
        <v>546</v>
      </c>
      <c r="L71" s="62">
        <v>160101</v>
      </c>
      <c r="N71" s="74" t="s">
        <v>901</v>
      </c>
      <c r="AE71" s="74" t="s">
        <v>1295</v>
      </c>
      <c r="AF71" s="74" t="s">
        <v>550</v>
      </c>
      <c r="AG71" s="62">
        <v>2565</v>
      </c>
      <c r="AH71" s="74" t="s">
        <v>167</v>
      </c>
      <c r="AI71" s="74" t="s">
        <v>53</v>
      </c>
      <c r="AJ71" s="63">
        <v>8820000</v>
      </c>
      <c r="AK71" s="63">
        <v>8820000</v>
      </c>
      <c r="AL71" s="74" t="s">
        <v>1296</v>
      </c>
      <c r="AM71" s="74" t="s">
        <v>136</v>
      </c>
      <c r="AN71" s="74" t="s">
        <v>29</v>
      </c>
      <c r="AP71" s="74" t="s">
        <v>948</v>
      </c>
      <c r="AQ71" s="74" t="s">
        <v>1297</v>
      </c>
      <c r="AR71" s="74" t="s">
        <v>948</v>
      </c>
      <c r="AS71" s="74" t="s">
        <v>1298</v>
      </c>
      <c r="AT71" s="74" t="s">
        <v>1299</v>
      </c>
      <c r="AU71" s="74" t="s">
        <v>1300</v>
      </c>
    </row>
    <row r="72" spans="1:47" x14ac:dyDescent="0.25">
      <c r="A72" s="74" t="s">
        <v>676</v>
      </c>
      <c r="B72" s="74" t="s">
        <v>357</v>
      </c>
      <c r="C72" s="74" t="s">
        <v>191</v>
      </c>
      <c r="H72" s="74" t="s">
        <v>546</v>
      </c>
      <c r="I72" s="74" t="s">
        <v>13</v>
      </c>
      <c r="K72" s="74" t="s">
        <v>546</v>
      </c>
      <c r="L72" s="62">
        <v>160202</v>
      </c>
      <c r="N72" s="74" t="s">
        <v>548</v>
      </c>
      <c r="AE72" s="74" t="s">
        <v>829</v>
      </c>
      <c r="AF72" s="74" t="s">
        <v>550</v>
      </c>
      <c r="AG72" s="62">
        <v>2565</v>
      </c>
      <c r="AH72" s="74" t="s">
        <v>167</v>
      </c>
      <c r="AI72" s="74" t="s">
        <v>53</v>
      </c>
      <c r="AJ72" s="63">
        <v>200000000</v>
      </c>
      <c r="AK72" s="63">
        <v>200000000</v>
      </c>
      <c r="AL72" s="74" t="s">
        <v>170</v>
      </c>
      <c r="AM72" s="74" t="s">
        <v>189</v>
      </c>
      <c r="AN72" s="74" t="s">
        <v>29</v>
      </c>
      <c r="AP72" s="74" t="s">
        <v>168</v>
      </c>
      <c r="AQ72" s="74" t="s">
        <v>169</v>
      </c>
      <c r="AR72" s="74" t="s">
        <v>168</v>
      </c>
      <c r="AS72" s="74" t="s">
        <v>934</v>
      </c>
      <c r="AT72" s="74" t="s">
        <v>1301</v>
      </c>
      <c r="AU72" s="74" t="s">
        <v>1302</v>
      </c>
    </row>
    <row r="73" spans="1:47" x14ac:dyDescent="0.25">
      <c r="A73" s="74" t="s">
        <v>1303</v>
      </c>
      <c r="B73" s="74" t="s">
        <v>1304</v>
      </c>
      <c r="C73" s="74" t="s">
        <v>1305</v>
      </c>
      <c r="H73" s="74" t="s">
        <v>546</v>
      </c>
      <c r="I73" s="74" t="s">
        <v>13</v>
      </c>
      <c r="K73" s="74" t="s">
        <v>546</v>
      </c>
      <c r="L73" s="62">
        <v>160101</v>
      </c>
      <c r="N73" s="74" t="s">
        <v>901</v>
      </c>
      <c r="AE73" s="74" t="s">
        <v>1306</v>
      </c>
      <c r="AF73" s="74" t="s">
        <v>550</v>
      </c>
      <c r="AG73" s="62">
        <v>2565</v>
      </c>
      <c r="AH73" s="74" t="s">
        <v>167</v>
      </c>
      <c r="AI73" s="74" t="s">
        <v>53</v>
      </c>
      <c r="AJ73" s="63">
        <v>7882500</v>
      </c>
      <c r="AK73" s="63">
        <v>7882500</v>
      </c>
      <c r="AL73" s="74" t="s">
        <v>170</v>
      </c>
      <c r="AM73" s="74" t="s">
        <v>1307</v>
      </c>
      <c r="AN73" s="74" t="s">
        <v>29</v>
      </c>
      <c r="AP73" s="74" t="s">
        <v>948</v>
      </c>
      <c r="AQ73" s="74" t="s">
        <v>1297</v>
      </c>
      <c r="AR73" s="74" t="s">
        <v>948</v>
      </c>
      <c r="AS73" s="74" t="s">
        <v>1298</v>
      </c>
      <c r="AT73" s="74" t="s">
        <v>1308</v>
      </c>
      <c r="AU73" s="74" t="s">
        <v>1309</v>
      </c>
    </row>
    <row r="74" spans="1:47" x14ac:dyDescent="0.25">
      <c r="A74" s="74" t="s">
        <v>676</v>
      </c>
      <c r="B74" s="74" t="s">
        <v>1310</v>
      </c>
      <c r="C74" s="74" t="s">
        <v>1311</v>
      </c>
      <c r="H74" s="74" t="s">
        <v>546</v>
      </c>
      <c r="I74" s="74" t="s">
        <v>13</v>
      </c>
      <c r="K74" s="74" t="s">
        <v>546</v>
      </c>
      <c r="L74" s="62">
        <v>160101</v>
      </c>
      <c r="N74" s="74" t="s">
        <v>901</v>
      </c>
      <c r="AE74" s="74" t="s">
        <v>1312</v>
      </c>
      <c r="AF74" s="74" t="s">
        <v>550</v>
      </c>
      <c r="AG74" s="62">
        <v>2565</v>
      </c>
      <c r="AH74" s="74" t="s">
        <v>167</v>
      </c>
      <c r="AI74" s="74" t="s">
        <v>53</v>
      </c>
      <c r="AJ74" s="63">
        <v>2512500</v>
      </c>
      <c r="AK74" s="63">
        <v>2512500</v>
      </c>
      <c r="AL74" s="74" t="s">
        <v>170</v>
      </c>
      <c r="AM74" s="74" t="s">
        <v>189</v>
      </c>
      <c r="AN74" s="74" t="s">
        <v>29</v>
      </c>
      <c r="AP74" s="74" t="s">
        <v>905</v>
      </c>
      <c r="AQ74" s="74" t="s">
        <v>906</v>
      </c>
      <c r="AR74" s="74" t="s">
        <v>905</v>
      </c>
      <c r="AS74" s="74" t="s">
        <v>907</v>
      </c>
      <c r="AT74" s="74" t="s">
        <v>1313</v>
      </c>
      <c r="AU74" s="74" t="s">
        <v>1314</v>
      </c>
    </row>
    <row r="75" spans="1:47" x14ac:dyDescent="0.25">
      <c r="A75" s="74" t="s">
        <v>676</v>
      </c>
      <c r="B75" s="74" t="s">
        <v>358</v>
      </c>
      <c r="C75" s="74" t="s">
        <v>359</v>
      </c>
      <c r="H75" s="74" t="s">
        <v>546</v>
      </c>
      <c r="I75" s="74" t="s">
        <v>13</v>
      </c>
      <c r="K75" s="74" t="s">
        <v>546</v>
      </c>
      <c r="L75" s="62">
        <v>160202</v>
      </c>
      <c r="N75" s="74" t="s">
        <v>548</v>
      </c>
      <c r="AE75" s="74" t="s">
        <v>830</v>
      </c>
      <c r="AF75" s="74" t="s">
        <v>550</v>
      </c>
      <c r="AG75" s="62">
        <v>2565</v>
      </c>
      <c r="AH75" s="74" t="s">
        <v>167</v>
      </c>
      <c r="AI75" s="74" t="s">
        <v>53</v>
      </c>
      <c r="AJ75" s="63">
        <v>1471200</v>
      </c>
      <c r="AK75" s="63">
        <v>1471200</v>
      </c>
      <c r="AL75" s="74" t="s">
        <v>170</v>
      </c>
      <c r="AM75" s="74" t="s">
        <v>189</v>
      </c>
      <c r="AN75" s="74" t="s">
        <v>29</v>
      </c>
      <c r="AP75" s="74" t="s">
        <v>178</v>
      </c>
      <c r="AQ75" s="74" t="s">
        <v>190</v>
      </c>
      <c r="AR75" s="74" t="s">
        <v>178</v>
      </c>
      <c r="AS75" s="74" t="s">
        <v>895</v>
      </c>
      <c r="AT75" s="74" t="s">
        <v>1315</v>
      </c>
      <c r="AU75" s="74" t="s">
        <v>1316</v>
      </c>
    </row>
    <row r="76" spans="1:47" x14ac:dyDescent="0.25">
      <c r="A76" s="74" t="s">
        <v>1317</v>
      </c>
      <c r="B76" s="74" t="s">
        <v>1318</v>
      </c>
      <c r="C76" s="74" t="s">
        <v>1319</v>
      </c>
      <c r="H76" s="74" t="s">
        <v>546</v>
      </c>
      <c r="I76" s="74" t="s">
        <v>21</v>
      </c>
      <c r="K76" s="74" t="s">
        <v>546</v>
      </c>
      <c r="L76" s="62">
        <v>160101</v>
      </c>
      <c r="N76" s="74" t="s">
        <v>901</v>
      </c>
      <c r="AE76" s="74" t="s">
        <v>1320</v>
      </c>
      <c r="AF76" s="74" t="s">
        <v>550</v>
      </c>
      <c r="AG76" s="62">
        <v>2565</v>
      </c>
      <c r="AH76" s="74" t="s">
        <v>167</v>
      </c>
      <c r="AI76" s="74" t="s">
        <v>53</v>
      </c>
      <c r="AJ76" s="63">
        <v>1763900</v>
      </c>
      <c r="AK76" s="63">
        <v>1763900</v>
      </c>
      <c r="AL76" s="74" t="s">
        <v>1321</v>
      </c>
      <c r="AM76" s="74" t="s">
        <v>1024</v>
      </c>
      <c r="AN76" s="74" t="s">
        <v>1025</v>
      </c>
      <c r="AP76" s="74" t="s">
        <v>927</v>
      </c>
      <c r="AQ76" s="74" t="s">
        <v>1322</v>
      </c>
      <c r="AR76" s="74" t="s">
        <v>927</v>
      </c>
      <c r="AS76" s="74" t="s">
        <v>1323</v>
      </c>
      <c r="AT76" s="74" t="s">
        <v>1324</v>
      </c>
      <c r="AU76" s="74" t="s">
        <v>1325</v>
      </c>
    </row>
    <row r="77" spans="1:47" x14ac:dyDescent="0.25">
      <c r="A77" s="74" t="s">
        <v>1326</v>
      </c>
      <c r="B77" s="74" t="s">
        <v>1327</v>
      </c>
      <c r="C77" s="74" t="s">
        <v>1328</v>
      </c>
      <c r="H77" s="74" t="s">
        <v>546</v>
      </c>
      <c r="I77" s="74" t="s">
        <v>13</v>
      </c>
      <c r="K77" s="74" t="s">
        <v>546</v>
      </c>
      <c r="L77" s="62">
        <v>160201</v>
      </c>
      <c r="N77" s="74" t="s">
        <v>913</v>
      </c>
      <c r="AE77" s="74" t="s">
        <v>1329</v>
      </c>
      <c r="AF77" s="74" t="s">
        <v>550</v>
      </c>
      <c r="AG77" s="62">
        <v>2565</v>
      </c>
      <c r="AH77" s="74" t="s">
        <v>336</v>
      </c>
      <c r="AI77" s="74" t="s">
        <v>53</v>
      </c>
      <c r="AJ77" s="63">
        <v>1395400</v>
      </c>
      <c r="AK77" s="63">
        <v>1395400</v>
      </c>
      <c r="AL77" s="74" t="s">
        <v>1330</v>
      </c>
      <c r="AM77" s="74" t="s">
        <v>66</v>
      </c>
      <c r="AN77" s="74" t="s">
        <v>67</v>
      </c>
      <c r="AP77" s="74" t="s">
        <v>916</v>
      </c>
      <c r="AQ77" s="74" t="s">
        <v>1035</v>
      </c>
      <c r="AR77" s="74" t="s">
        <v>916</v>
      </c>
      <c r="AS77" s="74" t="s">
        <v>1036</v>
      </c>
      <c r="AT77" s="74" t="s">
        <v>1331</v>
      </c>
      <c r="AU77" s="74" t="s">
        <v>1332</v>
      </c>
    </row>
    <row r="78" spans="1:47" x14ac:dyDescent="0.25">
      <c r="A78" s="74" t="s">
        <v>1333</v>
      </c>
      <c r="B78" s="74" t="s">
        <v>1334</v>
      </c>
      <c r="C78" s="74" t="s">
        <v>1189</v>
      </c>
      <c r="H78" s="74" t="s">
        <v>546</v>
      </c>
      <c r="I78" s="74" t="s">
        <v>13</v>
      </c>
      <c r="J78" s="74" t="s">
        <v>552</v>
      </c>
      <c r="K78" s="74" t="s">
        <v>546</v>
      </c>
      <c r="L78" s="62">
        <v>160101</v>
      </c>
      <c r="N78" s="74" t="s">
        <v>901</v>
      </c>
      <c r="AE78" s="74" t="s">
        <v>1335</v>
      </c>
      <c r="AF78" s="74" t="s">
        <v>550</v>
      </c>
      <c r="AG78" s="62">
        <v>2565</v>
      </c>
      <c r="AH78" s="74" t="s">
        <v>167</v>
      </c>
      <c r="AI78" s="74" t="s">
        <v>53</v>
      </c>
      <c r="AJ78" s="63">
        <v>11228300</v>
      </c>
      <c r="AK78" s="63">
        <v>11228300</v>
      </c>
      <c r="AL78" s="74" t="s">
        <v>1336</v>
      </c>
      <c r="AM78" s="74" t="s">
        <v>1337</v>
      </c>
      <c r="AN78" s="74" t="s">
        <v>29</v>
      </c>
      <c r="AP78" s="74" t="s">
        <v>905</v>
      </c>
      <c r="AQ78" s="74" t="s">
        <v>1049</v>
      </c>
      <c r="AR78" s="74" t="s">
        <v>905</v>
      </c>
      <c r="AS78" s="74" t="s">
        <v>1050</v>
      </c>
      <c r="AT78" s="74" t="s">
        <v>1338</v>
      </c>
      <c r="AU78" s="74" t="s">
        <v>1339</v>
      </c>
    </row>
    <row r="79" spans="1:47" x14ac:dyDescent="0.25">
      <c r="A79" s="74" t="s">
        <v>1326</v>
      </c>
      <c r="B79" s="74" t="s">
        <v>1340</v>
      </c>
      <c r="C79" s="74" t="s">
        <v>1341</v>
      </c>
      <c r="H79" s="74" t="s">
        <v>546</v>
      </c>
      <c r="I79" s="74" t="s">
        <v>13</v>
      </c>
      <c r="K79" s="74" t="s">
        <v>546</v>
      </c>
      <c r="L79" s="62">
        <v>160201</v>
      </c>
      <c r="N79" s="74" t="s">
        <v>913</v>
      </c>
      <c r="AE79" s="74" t="s">
        <v>1342</v>
      </c>
      <c r="AF79" s="74" t="s">
        <v>550</v>
      </c>
      <c r="AG79" s="62">
        <v>2565</v>
      </c>
      <c r="AH79" s="74" t="s">
        <v>336</v>
      </c>
      <c r="AI79" s="74" t="s">
        <v>631</v>
      </c>
      <c r="AJ79" s="63">
        <v>537500</v>
      </c>
      <c r="AK79" s="63">
        <v>537500</v>
      </c>
      <c r="AL79" s="74" t="s">
        <v>1330</v>
      </c>
      <c r="AM79" s="74" t="s">
        <v>66</v>
      </c>
      <c r="AN79" s="74" t="s">
        <v>67</v>
      </c>
      <c r="AP79" s="74" t="s">
        <v>977</v>
      </c>
      <c r="AQ79" s="74" t="s">
        <v>996</v>
      </c>
      <c r="AR79" s="74" t="s">
        <v>977</v>
      </c>
      <c r="AS79" s="74" t="s">
        <v>997</v>
      </c>
      <c r="AT79" s="74" t="s">
        <v>1343</v>
      </c>
      <c r="AU79" s="74" t="s">
        <v>1344</v>
      </c>
    </row>
    <row r="80" spans="1:47" x14ac:dyDescent="0.25">
      <c r="A80" s="74" t="s">
        <v>605</v>
      </c>
      <c r="B80" s="74" t="s">
        <v>1345</v>
      </c>
      <c r="C80" s="74" t="s">
        <v>1346</v>
      </c>
      <c r="H80" s="74" t="s">
        <v>546</v>
      </c>
      <c r="I80" s="74" t="s">
        <v>13</v>
      </c>
      <c r="K80" s="74" t="s">
        <v>546</v>
      </c>
      <c r="L80" s="62">
        <v>160101</v>
      </c>
      <c r="N80" s="74" t="s">
        <v>901</v>
      </c>
      <c r="AE80" s="74" t="s">
        <v>1347</v>
      </c>
      <c r="AF80" s="74" t="s">
        <v>550</v>
      </c>
      <c r="AG80" s="62">
        <v>2565</v>
      </c>
      <c r="AH80" s="74" t="s">
        <v>167</v>
      </c>
      <c r="AI80" s="74" t="s">
        <v>53</v>
      </c>
      <c r="AJ80" s="63">
        <v>4791000</v>
      </c>
      <c r="AK80" s="63">
        <v>4791000</v>
      </c>
      <c r="AL80" s="74" t="s">
        <v>135</v>
      </c>
      <c r="AM80" s="74" t="s">
        <v>136</v>
      </c>
      <c r="AN80" s="74" t="s">
        <v>29</v>
      </c>
      <c r="AP80" s="74" t="s">
        <v>905</v>
      </c>
      <c r="AQ80" s="74" t="s">
        <v>906</v>
      </c>
      <c r="AR80" s="74" t="s">
        <v>905</v>
      </c>
      <c r="AS80" s="74" t="s">
        <v>907</v>
      </c>
      <c r="AT80" s="74" t="s">
        <v>1348</v>
      </c>
      <c r="AU80" s="74" t="s">
        <v>1349</v>
      </c>
    </row>
    <row r="81" spans="1:47" x14ac:dyDescent="0.25">
      <c r="A81" s="74" t="s">
        <v>1350</v>
      </c>
      <c r="B81" s="74" t="s">
        <v>1351</v>
      </c>
      <c r="C81" s="74" t="s">
        <v>1352</v>
      </c>
      <c r="H81" s="74" t="s">
        <v>546</v>
      </c>
      <c r="I81" s="74" t="s">
        <v>21</v>
      </c>
      <c r="K81" s="74" t="s">
        <v>546</v>
      </c>
      <c r="L81" s="62">
        <v>160201</v>
      </c>
      <c r="N81" s="74" t="s">
        <v>913</v>
      </c>
      <c r="AE81" s="74" t="s">
        <v>1353</v>
      </c>
      <c r="AF81" s="74" t="s">
        <v>550</v>
      </c>
      <c r="AG81" s="62">
        <v>2565</v>
      </c>
      <c r="AH81" s="74" t="s">
        <v>167</v>
      </c>
      <c r="AI81" s="74" t="s">
        <v>53</v>
      </c>
      <c r="AJ81" s="63">
        <v>7942200</v>
      </c>
      <c r="AK81" s="63">
        <v>7942200</v>
      </c>
      <c r="AL81" s="74" t="s">
        <v>1354</v>
      </c>
      <c r="AM81" s="74" t="s">
        <v>1024</v>
      </c>
      <c r="AN81" s="74" t="s">
        <v>1025</v>
      </c>
      <c r="AP81" s="74" t="s">
        <v>969</v>
      </c>
      <c r="AQ81" s="74" t="s">
        <v>1059</v>
      </c>
      <c r="AR81" s="74" t="s">
        <v>969</v>
      </c>
      <c r="AS81" s="74" t="s">
        <v>1060</v>
      </c>
      <c r="AT81" s="74" t="s">
        <v>1355</v>
      </c>
      <c r="AU81" s="74" t="s">
        <v>1356</v>
      </c>
    </row>
    <row r="82" spans="1:47" x14ac:dyDescent="0.25">
      <c r="A82" s="74" t="s">
        <v>1303</v>
      </c>
      <c r="B82" s="74" t="s">
        <v>1357</v>
      </c>
      <c r="C82" s="74" t="s">
        <v>1358</v>
      </c>
      <c r="H82" s="74" t="s">
        <v>546</v>
      </c>
      <c r="I82" s="74" t="s">
        <v>13</v>
      </c>
      <c r="K82" s="74" t="s">
        <v>546</v>
      </c>
      <c r="L82" s="62">
        <v>160101</v>
      </c>
      <c r="N82" s="74" t="s">
        <v>901</v>
      </c>
      <c r="AE82" s="74" t="s">
        <v>1359</v>
      </c>
      <c r="AF82" s="74" t="s">
        <v>550</v>
      </c>
      <c r="AG82" s="62">
        <v>2565</v>
      </c>
      <c r="AH82" s="74" t="s">
        <v>167</v>
      </c>
      <c r="AI82" s="74" t="s">
        <v>53</v>
      </c>
      <c r="AJ82" s="63">
        <v>51514500</v>
      </c>
      <c r="AK82" s="63">
        <v>51514500</v>
      </c>
      <c r="AL82" s="74" t="s">
        <v>170</v>
      </c>
      <c r="AM82" s="74" t="s">
        <v>1307</v>
      </c>
      <c r="AN82" s="74" t="s">
        <v>29</v>
      </c>
      <c r="AP82" s="74" t="s">
        <v>905</v>
      </c>
      <c r="AQ82" s="74" t="s">
        <v>906</v>
      </c>
      <c r="AR82" s="74" t="s">
        <v>905</v>
      </c>
      <c r="AS82" s="74" t="s">
        <v>907</v>
      </c>
      <c r="AT82" s="74" t="s">
        <v>1360</v>
      </c>
      <c r="AU82" s="74" t="s">
        <v>1361</v>
      </c>
    </row>
    <row r="83" spans="1:47" x14ac:dyDescent="0.25">
      <c r="A83" s="74" t="s">
        <v>1362</v>
      </c>
      <c r="B83" s="74" t="s">
        <v>1363</v>
      </c>
      <c r="C83" s="74" t="s">
        <v>1364</v>
      </c>
      <c r="H83" s="74" t="s">
        <v>546</v>
      </c>
      <c r="I83" s="74" t="s">
        <v>13</v>
      </c>
      <c r="K83" s="74" t="s">
        <v>546</v>
      </c>
      <c r="L83" s="62">
        <v>160101</v>
      </c>
      <c r="N83" s="74" t="s">
        <v>901</v>
      </c>
      <c r="AE83" s="74" t="s">
        <v>1365</v>
      </c>
      <c r="AF83" s="74" t="s">
        <v>550</v>
      </c>
      <c r="AG83" s="62">
        <v>2565</v>
      </c>
      <c r="AH83" s="74" t="s">
        <v>167</v>
      </c>
      <c r="AI83" s="74" t="s">
        <v>53</v>
      </c>
      <c r="AJ83" s="63">
        <v>16525000</v>
      </c>
      <c r="AK83" s="63">
        <v>16525000</v>
      </c>
      <c r="AL83" s="74" t="s">
        <v>1366</v>
      </c>
      <c r="AM83" s="74" t="s">
        <v>1367</v>
      </c>
      <c r="AN83" s="74" t="s">
        <v>1368</v>
      </c>
      <c r="AP83" s="74" t="s">
        <v>905</v>
      </c>
      <c r="AQ83" s="74" t="s">
        <v>1049</v>
      </c>
      <c r="AR83" s="74" t="s">
        <v>905</v>
      </c>
      <c r="AS83" s="74" t="s">
        <v>1050</v>
      </c>
      <c r="AT83" s="74" t="s">
        <v>1369</v>
      </c>
      <c r="AU83" s="74" t="s">
        <v>1370</v>
      </c>
    </row>
    <row r="84" spans="1:47" x14ac:dyDescent="0.25">
      <c r="A84" s="74" t="s">
        <v>1371</v>
      </c>
      <c r="B84" s="74" t="s">
        <v>1372</v>
      </c>
      <c r="C84" s="74" t="s">
        <v>1373</v>
      </c>
      <c r="H84" s="74" t="s">
        <v>546</v>
      </c>
      <c r="I84" s="74" t="s">
        <v>21</v>
      </c>
      <c r="K84" s="74" t="s">
        <v>546</v>
      </c>
      <c r="L84" s="62">
        <v>160201</v>
      </c>
      <c r="N84" s="74" t="s">
        <v>913</v>
      </c>
      <c r="AE84" s="74" t="s">
        <v>1374</v>
      </c>
      <c r="AF84" s="74" t="s">
        <v>550</v>
      </c>
      <c r="AG84" s="62">
        <v>2565</v>
      </c>
      <c r="AH84" s="74" t="s">
        <v>336</v>
      </c>
      <c r="AI84" s="74" t="s">
        <v>631</v>
      </c>
      <c r="AJ84" s="63">
        <v>1770000</v>
      </c>
      <c r="AK84" s="63">
        <v>1770000</v>
      </c>
      <c r="AL84" s="74" t="s">
        <v>1375</v>
      </c>
      <c r="AM84" s="74" t="s">
        <v>1024</v>
      </c>
      <c r="AN84" s="74" t="s">
        <v>1025</v>
      </c>
      <c r="AP84" s="74" t="s">
        <v>969</v>
      </c>
      <c r="AQ84" s="74" t="s">
        <v>1059</v>
      </c>
      <c r="AR84" s="74" t="s">
        <v>969</v>
      </c>
      <c r="AS84" s="74" t="s">
        <v>1060</v>
      </c>
      <c r="AT84" s="74" t="s">
        <v>1376</v>
      </c>
      <c r="AU84" s="74" t="s">
        <v>1377</v>
      </c>
    </row>
    <row r="85" spans="1:47" x14ac:dyDescent="0.25">
      <c r="A85" s="74" t="s">
        <v>1371</v>
      </c>
      <c r="B85" s="74" t="s">
        <v>1378</v>
      </c>
      <c r="C85" s="74" t="s">
        <v>1379</v>
      </c>
      <c r="H85" s="74" t="s">
        <v>546</v>
      </c>
      <c r="I85" s="74" t="s">
        <v>21</v>
      </c>
      <c r="K85" s="74" t="s">
        <v>546</v>
      </c>
      <c r="L85" s="62">
        <v>160201</v>
      </c>
      <c r="N85" s="74" t="s">
        <v>913</v>
      </c>
      <c r="AE85" s="74" t="s">
        <v>1380</v>
      </c>
      <c r="AF85" s="74" t="s">
        <v>550</v>
      </c>
      <c r="AG85" s="62">
        <v>2565</v>
      </c>
      <c r="AH85" s="74" t="s">
        <v>167</v>
      </c>
      <c r="AI85" s="74" t="s">
        <v>53</v>
      </c>
      <c r="AJ85" s="63">
        <v>1008900</v>
      </c>
      <c r="AK85" s="63">
        <v>1008900</v>
      </c>
      <c r="AL85" s="74" t="s">
        <v>1375</v>
      </c>
      <c r="AM85" s="74" t="s">
        <v>1024</v>
      </c>
      <c r="AN85" s="74" t="s">
        <v>1025</v>
      </c>
      <c r="AP85" s="74" t="s">
        <v>969</v>
      </c>
      <c r="AQ85" s="74" t="s">
        <v>1059</v>
      </c>
      <c r="AR85" s="74" t="s">
        <v>969</v>
      </c>
      <c r="AS85" s="74" t="s">
        <v>1060</v>
      </c>
      <c r="AT85" s="74" t="s">
        <v>1381</v>
      </c>
      <c r="AU85" s="74" t="s">
        <v>1382</v>
      </c>
    </row>
    <row r="86" spans="1:47" x14ac:dyDescent="0.25">
      <c r="A86" s="74" t="s">
        <v>1383</v>
      </c>
      <c r="B86" s="74" t="s">
        <v>1384</v>
      </c>
      <c r="C86" s="74" t="s">
        <v>1385</v>
      </c>
      <c r="H86" s="74" t="s">
        <v>546</v>
      </c>
      <c r="I86" s="74" t="s">
        <v>13</v>
      </c>
      <c r="K86" s="74" t="s">
        <v>546</v>
      </c>
      <c r="L86" s="62">
        <v>160101</v>
      </c>
      <c r="N86" s="74" t="s">
        <v>901</v>
      </c>
      <c r="AE86" s="74" t="s">
        <v>1386</v>
      </c>
      <c r="AF86" s="74" t="s">
        <v>550</v>
      </c>
      <c r="AG86" s="62">
        <v>2565</v>
      </c>
      <c r="AH86" s="74" t="s">
        <v>167</v>
      </c>
      <c r="AI86" s="74" t="s">
        <v>53</v>
      </c>
      <c r="AJ86" s="63">
        <v>3029500</v>
      </c>
      <c r="AK86" s="63">
        <v>3029500</v>
      </c>
      <c r="AL86" s="74" t="s">
        <v>1387</v>
      </c>
      <c r="AM86" s="74" t="s">
        <v>1388</v>
      </c>
      <c r="AN86" s="74" t="s">
        <v>29</v>
      </c>
      <c r="AP86" s="74" t="s">
        <v>905</v>
      </c>
      <c r="AQ86" s="74" t="s">
        <v>906</v>
      </c>
      <c r="AR86" s="74" t="s">
        <v>905</v>
      </c>
      <c r="AS86" s="74" t="s">
        <v>907</v>
      </c>
      <c r="AT86" s="74" t="s">
        <v>1389</v>
      </c>
      <c r="AU86" s="74" t="s">
        <v>1390</v>
      </c>
    </row>
    <row r="87" spans="1:47" x14ac:dyDescent="0.25">
      <c r="A87" s="74" t="s">
        <v>1383</v>
      </c>
      <c r="B87" s="74" t="s">
        <v>1391</v>
      </c>
      <c r="C87" s="74" t="s">
        <v>1392</v>
      </c>
      <c r="H87" s="74" t="s">
        <v>546</v>
      </c>
      <c r="I87" s="74" t="s">
        <v>13</v>
      </c>
      <c r="K87" s="74" t="s">
        <v>546</v>
      </c>
      <c r="L87" s="62">
        <v>160101</v>
      </c>
      <c r="N87" s="74" t="s">
        <v>901</v>
      </c>
      <c r="AE87" s="74" t="s">
        <v>1393</v>
      </c>
      <c r="AF87" s="74" t="s">
        <v>550</v>
      </c>
      <c r="AG87" s="62">
        <v>2565</v>
      </c>
      <c r="AH87" s="74" t="s">
        <v>167</v>
      </c>
      <c r="AI87" s="74" t="s">
        <v>53</v>
      </c>
      <c r="AJ87" s="63">
        <v>2450200</v>
      </c>
      <c r="AK87" s="63">
        <v>2450200</v>
      </c>
      <c r="AL87" s="74" t="s">
        <v>1387</v>
      </c>
      <c r="AM87" s="74" t="s">
        <v>1388</v>
      </c>
      <c r="AN87" s="74" t="s">
        <v>29</v>
      </c>
      <c r="AP87" s="74" t="s">
        <v>905</v>
      </c>
      <c r="AQ87" s="74" t="s">
        <v>906</v>
      </c>
      <c r="AR87" s="74" t="s">
        <v>905</v>
      </c>
      <c r="AS87" s="74" t="s">
        <v>907</v>
      </c>
      <c r="AT87" s="74" t="s">
        <v>1394</v>
      </c>
      <c r="AU87" s="74" t="s">
        <v>1395</v>
      </c>
    </row>
    <row r="88" spans="1:47" x14ac:dyDescent="0.25">
      <c r="A88" s="74" t="s">
        <v>1383</v>
      </c>
      <c r="B88" s="74" t="s">
        <v>1396</v>
      </c>
      <c r="C88" s="74" t="s">
        <v>1397</v>
      </c>
      <c r="H88" s="74" t="s">
        <v>546</v>
      </c>
      <c r="I88" s="74" t="s">
        <v>13</v>
      </c>
      <c r="K88" s="74" t="s">
        <v>546</v>
      </c>
      <c r="L88" s="62">
        <v>160101</v>
      </c>
      <c r="N88" s="74" t="s">
        <v>901</v>
      </c>
      <c r="AE88" s="74" t="s">
        <v>1398</v>
      </c>
      <c r="AF88" s="74" t="s">
        <v>550</v>
      </c>
      <c r="AG88" s="62">
        <v>2565</v>
      </c>
      <c r="AH88" s="74" t="s">
        <v>167</v>
      </c>
      <c r="AI88" s="74" t="s">
        <v>53</v>
      </c>
      <c r="AJ88" s="63">
        <v>4870000</v>
      </c>
      <c r="AK88" s="63">
        <v>4870000</v>
      </c>
      <c r="AL88" s="74" t="s">
        <v>1387</v>
      </c>
      <c r="AM88" s="74" t="s">
        <v>1388</v>
      </c>
      <c r="AN88" s="74" t="s">
        <v>29</v>
      </c>
      <c r="AP88" s="74" t="s">
        <v>905</v>
      </c>
      <c r="AQ88" s="74" t="s">
        <v>906</v>
      </c>
      <c r="AR88" s="74" t="s">
        <v>905</v>
      </c>
      <c r="AS88" s="74" t="s">
        <v>907</v>
      </c>
      <c r="AT88" s="74" t="s">
        <v>1399</v>
      </c>
      <c r="AU88" s="74" t="s">
        <v>1400</v>
      </c>
    </row>
    <row r="89" spans="1:47" x14ac:dyDescent="0.25">
      <c r="A89" s="74" t="s">
        <v>1401</v>
      </c>
      <c r="B89" s="74" t="s">
        <v>1402</v>
      </c>
      <c r="C89" s="74" t="s">
        <v>1403</v>
      </c>
      <c r="H89" s="74" t="s">
        <v>546</v>
      </c>
      <c r="I89" s="74" t="s">
        <v>21</v>
      </c>
      <c r="K89" s="74" t="s">
        <v>546</v>
      </c>
      <c r="L89" s="62">
        <v>160101</v>
      </c>
      <c r="N89" s="74" t="s">
        <v>901</v>
      </c>
      <c r="AE89" s="74" t="s">
        <v>1404</v>
      </c>
      <c r="AF89" s="74" t="s">
        <v>550</v>
      </c>
      <c r="AG89" s="62">
        <v>2565</v>
      </c>
      <c r="AH89" s="74" t="s">
        <v>1057</v>
      </c>
      <c r="AI89" s="74" t="s">
        <v>631</v>
      </c>
      <c r="AJ89" s="63">
        <v>2311000</v>
      </c>
      <c r="AK89" s="63">
        <v>2311000</v>
      </c>
      <c r="AL89" s="74" t="s">
        <v>1405</v>
      </c>
      <c r="AM89" s="74" t="s">
        <v>66</v>
      </c>
      <c r="AN89" s="74" t="s">
        <v>67</v>
      </c>
      <c r="AP89" s="74" t="s">
        <v>987</v>
      </c>
      <c r="AQ89" s="74" t="s">
        <v>988</v>
      </c>
      <c r="AR89" s="74" t="s">
        <v>987</v>
      </c>
      <c r="AS89" s="74" t="s">
        <v>989</v>
      </c>
      <c r="AT89" s="74" t="s">
        <v>1406</v>
      </c>
      <c r="AU89" s="74" t="s">
        <v>1407</v>
      </c>
    </row>
    <row r="90" spans="1:47" x14ac:dyDescent="0.25">
      <c r="A90" s="74" t="s">
        <v>1408</v>
      </c>
      <c r="B90" s="74" t="s">
        <v>1409</v>
      </c>
      <c r="C90" s="74" t="s">
        <v>1410</v>
      </c>
      <c r="H90" s="74" t="s">
        <v>546</v>
      </c>
      <c r="I90" s="74" t="s">
        <v>21</v>
      </c>
      <c r="K90" s="74" t="s">
        <v>546</v>
      </c>
      <c r="L90" s="62">
        <v>160201</v>
      </c>
      <c r="N90" s="74" t="s">
        <v>913</v>
      </c>
      <c r="AE90" s="74" t="s">
        <v>1411</v>
      </c>
      <c r="AF90" s="74" t="s">
        <v>550</v>
      </c>
      <c r="AG90" s="62">
        <v>2565</v>
      </c>
      <c r="AH90" s="74" t="s">
        <v>167</v>
      </c>
      <c r="AI90" s="74" t="s">
        <v>53</v>
      </c>
      <c r="AJ90" s="63">
        <v>1825000</v>
      </c>
      <c r="AK90" s="63">
        <v>1825000</v>
      </c>
      <c r="AL90" s="74" t="s">
        <v>1412</v>
      </c>
      <c r="AM90" s="74" t="s">
        <v>160</v>
      </c>
      <c r="AN90" s="74" t="s">
        <v>29</v>
      </c>
      <c r="AP90" s="74" t="s">
        <v>977</v>
      </c>
      <c r="AQ90" s="74" t="s">
        <v>996</v>
      </c>
      <c r="AR90" s="74" t="s">
        <v>977</v>
      </c>
      <c r="AS90" s="74" t="s">
        <v>997</v>
      </c>
      <c r="AT90" s="74" t="s">
        <v>1413</v>
      </c>
      <c r="AU90" s="74" t="s">
        <v>1414</v>
      </c>
    </row>
    <row r="91" spans="1:47" x14ac:dyDescent="0.25">
      <c r="A91" s="74" t="s">
        <v>1415</v>
      </c>
      <c r="B91" s="74" t="s">
        <v>1416</v>
      </c>
      <c r="C91" s="74" t="s">
        <v>1417</v>
      </c>
      <c r="H91" s="74" t="s">
        <v>546</v>
      </c>
      <c r="I91" s="74" t="s">
        <v>13</v>
      </c>
      <c r="K91" s="74" t="s">
        <v>546</v>
      </c>
      <c r="L91" s="62">
        <v>160101</v>
      </c>
      <c r="N91" s="74" t="s">
        <v>901</v>
      </c>
      <c r="AE91" s="74" t="s">
        <v>1418</v>
      </c>
      <c r="AF91" s="74" t="s">
        <v>550</v>
      </c>
      <c r="AG91" s="62">
        <v>2565</v>
      </c>
      <c r="AH91" s="74" t="s">
        <v>1419</v>
      </c>
      <c r="AI91" s="74" t="s">
        <v>53</v>
      </c>
      <c r="AJ91" s="63">
        <v>10473000</v>
      </c>
      <c r="AK91" s="63">
        <v>10473000</v>
      </c>
      <c r="AL91" s="74" t="s">
        <v>1420</v>
      </c>
      <c r="AM91" s="74" t="s">
        <v>904</v>
      </c>
      <c r="AN91" s="74" t="s">
        <v>29</v>
      </c>
      <c r="AP91" s="74" t="s">
        <v>927</v>
      </c>
      <c r="AQ91" s="74" t="s">
        <v>928</v>
      </c>
      <c r="AR91" s="74" t="s">
        <v>927</v>
      </c>
      <c r="AS91" s="74" t="s">
        <v>929</v>
      </c>
      <c r="AT91" s="74" t="s">
        <v>1421</v>
      </c>
      <c r="AU91" s="74" t="s">
        <v>1422</v>
      </c>
    </row>
    <row r="92" spans="1:47" x14ac:dyDescent="0.25">
      <c r="A92" s="74" t="s">
        <v>1423</v>
      </c>
      <c r="B92" s="74" t="s">
        <v>1424</v>
      </c>
      <c r="C92" s="74" t="s">
        <v>1425</v>
      </c>
      <c r="H92" s="74" t="s">
        <v>546</v>
      </c>
      <c r="I92" s="74" t="s">
        <v>21</v>
      </c>
      <c r="K92" s="74" t="s">
        <v>546</v>
      </c>
      <c r="L92" s="62">
        <v>160101</v>
      </c>
      <c r="N92" s="74" t="s">
        <v>901</v>
      </c>
      <c r="AE92" s="74" t="s">
        <v>1426</v>
      </c>
      <c r="AF92" s="74" t="s">
        <v>550</v>
      </c>
      <c r="AG92" s="62">
        <v>2565</v>
      </c>
      <c r="AH92" s="74" t="s">
        <v>167</v>
      </c>
      <c r="AI92" s="74" t="s">
        <v>53</v>
      </c>
      <c r="AJ92" s="63">
        <v>6107500</v>
      </c>
      <c r="AK92" s="63">
        <v>6107500</v>
      </c>
      <c r="AL92" s="74" t="s">
        <v>1427</v>
      </c>
      <c r="AM92" s="74" t="s">
        <v>1024</v>
      </c>
      <c r="AN92" s="74" t="s">
        <v>1025</v>
      </c>
      <c r="AP92" s="74" t="s">
        <v>987</v>
      </c>
      <c r="AQ92" s="74" t="s">
        <v>988</v>
      </c>
      <c r="AR92" s="74" t="s">
        <v>987</v>
      </c>
      <c r="AS92" s="74" t="s">
        <v>989</v>
      </c>
      <c r="AT92" s="74" t="s">
        <v>1428</v>
      </c>
      <c r="AU92" s="74" t="s">
        <v>1429</v>
      </c>
    </row>
    <row r="93" spans="1:47" x14ac:dyDescent="0.25">
      <c r="A93" s="74" t="s">
        <v>1430</v>
      </c>
      <c r="B93" s="74" t="s">
        <v>1431</v>
      </c>
      <c r="C93" s="74" t="s">
        <v>1432</v>
      </c>
      <c r="H93" s="74" t="s">
        <v>546</v>
      </c>
      <c r="I93" s="74" t="s">
        <v>21</v>
      </c>
      <c r="K93" s="74" t="s">
        <v>546</v>
      </c>
      <c r="L93" s="62">
        <v>160201</v>
      </c>
      <c r="N93" s="74" t="s">
        <v>913</v>
      </c>
      <c r="AE93" s="74" t="s">
        <v>1433</v>
      </c>
      <c r="AF93" s="74" t="s">
        <v>550</v>
      </c>
      <c r="AG93" s="62">
        <v>2565</v>
      </c>
      <c r="AH93" s="74" t="s">
        <v>167</v>
      </c>
      <c r="AI93" s="74" t="s">
        <v>53</v>
      </c>
      <c r="AJ93" s="63">
        <v>400000</v>
      </c>
      <c r="AK93" s="63">
        <v>400000</v>
      </c>
      <c r="AL93" s="74" t="s">
        <v>1434</v>
      </c>
      <c r="AM93" s="74" t="s">
        <v>1435</v>
      </c>
      <c r="AN93" s="74" t="s">
        <v>36</v>
      </c>
      <c r="AP93" s="74" t="s">
        <v>977</v>
      </c>
      <c r="AQ93" s="74" t="s">
        <v>996</v>
      </c>
      <c r="AR93" s="74" t="s">
        <v>977</v>
      </c>
      <c r="AS93" s="74" t="s">
        <v>997</v>
      </c>
      <c r="AT93" s="74" t="s">
        <v>1436</v>
      </c>
      <c r="AU93" s="74" t="s">
        <v>1437</v>
      </c>
    </row>
    <row r="94" spans="1:47" x14ac:dyDescent="0.25">
      <c r="A94" s="74" t="s">
        <v>1430</v>
      </c>
      <c r="B94" s="74" t="s">
        <v>1438</v>
      </c>
      <c r="C94" s="74" t="s">
        <v>1439</v>
      </c>
      <c r="H94" s="74" t="s">
        <v>546</v>
      </c>
      <c r="I94" s="74" t="s">
        <v>21</v>
      </c>
      <c r="K94" s="74" t="s">
        <v>546</v>
      </c>
      <c r="L94" s="62">
        <v>160201</v>
      </c>
      <c r="N94" s="74" t="s">
        <v>913</v>
      </c>
      <c r="AE94" s="74" t="s">
        <v>1440</v>
      </c>
      <c r="AF94" s="74" t="s">
        <v>550</v>
      </c>
      <c r="AG94" s="62">
        <v>2565</v>
      </c>
      <c r="AH94" s="74" t="s">
        <v>1441</v>
      </c>
      <c r="AI94" s="74" t="s">
        <v>1442</v>
      </c>
      <c r="AJ94" s="63">
        <v>115400</v>
      </c>
      <c r="AK94" s="63">
        <v>115400</v>
      </c>
      <c r="AL94" s="74" t="s">
        <v>1434</v>
      </c>
      <c r="AM94" s="74" t="s">
        <v>1435</v>
      </c>
      <c r="AN94" s="74" t="s">
        <v>36</v>
      </c>
      <c r="AP94" s="74" t="s">
        <v>969</v>
      </c>
      <c r="AQ94" s="74" t="s">
        <v>1261</v>
      </c>
      <c r="AR94" s="74" t="s">
        <v>969</v>
      </c>
      <c r="AS94" s="74" t="s">
        <v>1262</v>
      </c>
      <c r="AT94" s="74" t="s">
        <v>1443</v>
      </c>
      <c r="AU94" s="74" t="s">
        <v>1444</v>
      </c>
    </row>
    <row r="95" spans="1:47" x14ac:dyDescent="0.25">
      <c r="A95" s="74" t="s">
        <v>1445</v>
      </c>
      <c r="B95" s="74" t="s">
        <v>1446</v>
      </c>
      <c r="C95" s="74" t="s">
        <v>1447</v>
      </c>
      <c r="H95" s="74" t="s">
        <v>546</v>
      </c>
      <c r="I95" s="74" t="s">
        <v>21</v>
      </c>
      <c r="K95" s="74" t="s">
        <v>546</v>
      </c>
      <c r="L95" s="62">
        <v>160101</v>
      </c>
      <c r="N95" s="74" t="s">
        <v>901</v>
      </c>
      <c r="AE95" s="74" t="s">
        <v>1448</v>
      </c>
      <c r="AF95" s="74" t="s">
        <v>550</v>
      </c>
      <c r="AG95" s="62">
        <v>2565</v>
      </c>
      <c r="AH95" s="74" t="s">
        <v>167</v>
      </c>
      <c r="AI95" s="74" t="s">
        <v>53</v>
      </c>
      <c r="AJ95" s="63">
        <v>19019800</v>
      </c>
      <c r="AK95" s="63">
        <v>19019800</v>
      </c>
      <c r="AL95" s="74" t="s">
        <v>1449</v>
      </c>
      <c r="AM95" s="74" t="s">
        <v>1450</v>
      </c>
      <c r="AN95" s="74" t="s">
        <v>1217</v>
      </c>
      <c r="AP95" s="74" t="s">
        <v>905</v>
      </c>
      <c r="AQ95" s="74" t="s">
        <v>1089</v>
      </c>
      <c r="AR95" s="74" t="s">
        <v>905</v>
      </c>
      <c r="AS95" s="74" t="s">
        <v>1090</v>
      </c>
      <c r="AT95" s="74" t="s">
        <v>1451</v>
      </c>
      <c r="AU95" s="74" t="s">
        <v>1452</v>
      </c>
    </row>
    <row r="96" spans="1:47" x14ac:dyDescent="0.25">
      <c r="A96" s="74" t="s">
        <v>1453</v>
      </c>
      <c r="B96" s="74" t="s">
        <v>1454</v>
      </c>
      <c r="C96" s="74" t="s">
        <v>1455</v>
      </c>
      <c r="H96" s="74" t="s">
        <v>546</v>
      </c>
      <c r="I96" s="74" t="s">
        <v>21</v>
      </c>
      <c r="K96" s="74" t="s">
        <v>546</v>
      </c>
      <c r="L96" s="62">
        <v>160101</v>
      </c>
      <c r="N96" s="74" t="s">
        <v>901</v>
      </c>
      <c r="AE96" s="74" t="s">
        <v>1456</v>
      </c>
      <c r="AF96" s="74" t="s">
        <v>550</v>
      </c>
      <c r="AG96" s="62">
        <v>2565</v>
      </c>
      <c r="AH96" s="74" t="s">
        <v>167</v>
      </c>
      <c r="AI96" s="74" t="s">
        <v>53</v>
      </c>
      <c r="AJ96" s="63">
        <v>160700</v>
      </c>
      <c r="AK96" s="63">
        <v>160700</v>
      </c>
      <c r="AL96" s="74" t="s">
        <v>1457</v>
      </c>
      <c r="AM96" s="74" t="s">
        <v>1024</v>
      </c>
      <c r="AN96" s="74" t="s">
        <v>1025</v>
      </c>
      <c r="AP96" s="74" t="s">
        <v>905</v>
      </c>
      <c r="AQ96" s="74" t="s">
        <v>1026</v>
      </c>
      <c r="AR96" s="74" t="s">
        <v>905</v>
      </c>
      <c r="AS96" s="74" t="s">
        <v>1027</v>
      </c>
      <c r="AT96" s="74" t="s">
        <v>1458</v>
      </c>
      <c r="AU96" s="74" t="s">
        <v>1459</v>
      </c>
    </row>
    <row r="97" spans="1:47" x14ac:dyDescent="0.25">
      <c r="A97" s="74" t="s">
        <v>698</v>
      </c>
      <c r="B97" s="74" t="s">
        <v>360</v>
      </c>
      <c r="C97" s="74" t="s">
        <v>147</v>
      </c>
      <c r="H97" s="74" t="s">
        <v>546</v>
      </c>
      <c r="I97" s="74" t="s">
        <v>13</v>
      </c>
      <c r="J97" s="74" t="s">
        <v>552</v>
      </c>
      <c r="K97" s="74" t="s">
        <v>546</v>
      </c>
      <c r="L97" s="62">
        <v>160202</v>
      </c>
      <c r="N97" s="74" t="s">
        <v>548</v>
      </c>
      <c r="AE97" s="74" t="s">
        <v>831</v>
      </c>
      <c r="AF97" s="74" t="s">
        <v>550</v>
      </c>
      <c r="AG97" s="62">
        <v>2565</v>
      </c>
      <c r="AH97" s="74" t="s">
        <v>167</v>
      </c>
      <c r="AI97" s="74" t="s">
        <v>53</v>
      </c>
      <c r="AJ97" s="63">
        <v>3000000</v>
      </c>
      <c r="AK97" s="63">
        <v>3000000</v>
      </c>
      <c r="AL97" s="74" t="s">
        <v>70</v>
      </c>
      <c r="AM97" s="74" t="s">
        <v>221</v>
      </c>
      <c r="AN97" s="74" t="s">
        <v>36</v>
      </c>
      <c r="AP97" s="74" t="s">
        <v>178</v>
      </c>
      <c r="AQ97" s="74" t="s">
        <v>179</v>
      </c>
      <c r="AR97" s="74" t="s">
        <v>178</v>
      </c>
      <c r="AS97" s="74" t="s">
        <v>1083</v>
      </c>
      <c r="AT97" s="74" t="s">
        <v>1460</v>
      </c>
      <c r="AU97" s="74" t="s">
        <v>1461</v>
      </c>
    </row>
    <row r="98" spans="1:47" x14ac:dyDescent="0.25">
      <c r="A98" s="74" t="s">
        <v>1453</v>
      </c>
      <c r="B98" s="74" t="s">
        <v>1462</v>
      </c>
      <c r="C98" s="74" t="s">
        <v>1463</v>
      </c>
      <c r="H98" s="74" t="s">
        <v>546</v>
      </c>
      <c r="I98" s="74" t="s">
        <v>21</v>
      </c>
      <c r="K98" s="74" t="s">
        <v>546</v>
      </c>
      <c r="L98" s="62">
        <v>160101</v>
      </c>
      <c r="N98" s="74" t="s">
        <v>901</v>
      </c>
      <c r="AE98" s="74" t="s">
        <v>1464</v>
      </c>
      <c r="AF98" s="74" t="s">
        <v>550</v>
      </c>
      <c r="AG98" s="62">
        <v>2565</v>
      </c>
      <c r="AH98" s="74" t="s">
        <v>167</v>
      </c>
      <c r="AI98" s="74" t="s">
        <v>53</v>
      </c>
      <c r="AJ98" s="63">
        <v>567800</v>
      </c>
      <c r="AK98" s="63">
        <v>567800</v>
      </c>
      <c r="AL98" s="74" t="s">
        <v>1457</v>
      </c>
      <c r="AM98" s="74" t="s">
        <v>1024</v>
      </c>
      <c r="AN98" s="74" t="s">
        <v>1025</v>
      </c>
      <c r="AP98" s="74" t="s">
        <v>987</v>
      </c>
      <c r="AQ98" s="74" t="s">
        <v>988</v>
      </c>
      <c r="AR98" s="74" t="s">
        <v>987</v>
      </c>
      <c r="AS98" s="74" t="s">
        <v>989</v>
      </c>
      <c r="AT98" s="74" t="s">
        <v>1465</v>
      </c>
      <c r="AU98" s="74" t="s">
        <v>1466</v>
      </c>
    </row>
    <row r="99" spans="1:47" x14ac:dyDescent="0.25">
      <c r="A99" s="74" t="s">
        <v>1467</v>
      </c>
      <c r="B99" s="74" t="s">
        <v>1468</v>
      </c>
      <c r="C99" s="74" t="s">
        <v>1469</v>
      </c>
      <c r="H99" s="74" t="s">
        <v>546</v>
      </c>
      <c r="I99" s="74" t="s">
        <v>13</v>
      </c>
      <c r="K99" s="74" t="s">
        <v>546</v>
      </c>
      <c r="L99" s="62">
        <v>160201</v>
      </c>
      <c r="N99" s="74" t="s">
        <v>913</v>
      </c>
      <c r="AE99" s="74" t="s">
        <v>1470</v>
      </c>
      <c r="AF99" s="74" t="s">
        <v>550</v>
      </c>
      <c r="AG99" s="62">
        <v>2565</v>
      </c>
      <c r="AH99" s="74" t="s">
        <v>48</v>
      </c>
      <c r="AI99" s="74" t="s">
        <v>53</v>
      </c>
      <c r="AJ99" s="63">
        <v>10000000</v>
      </c>
      <c r="AK99" s="63">
        <v>10000000</v>
      </c>
      <c r="AL99" s="74" t="s">
        <v>110</v>
      </c>
      <c r="AM99" s="74" t="s">
        <v>35</v>
      </c>
      <c r="AN99" s="74" t="s">
        <v>36</v>
      </c>
      <c r="AP99" s="74" t="s">
        <v>977</v>
      </c>
      <c r="AQ99" s="74" t="s">
        <v>996</v>
      </c>
      <c r="AR99" s="74" t="s">
        <v>977</v>
      </c>
      <c r="AS99" s="74" t="s">
        <v>997</v>
      </c>
      <c r="AT99" s="74" t="s">
        <v>1471</v>
      </c>
      <c r="AU99" s="74" t="s">
        <v>1472</v>
      </c>
    </row>
    <row r="100" spans="1:47" x14ac:dyDescent="0.25">
      <c r="A100" s="74" t="s">
        <v>1473</v>
      </c>
      <c r="B100" s="74" t="s">
        <v>1474</v>
      </c>
      <c r="C100" s="74" t="s">
        <v>1475</v>
      </c>
      <c r="H100" s="74" t="s">
        <v>546</v>
      </c>
      <c r="I100" s="74" t="s">
        <v>21</v>
      </c>
      <c r="K100" s="74" t="s">
        <v>546</v>
      </c>
      <c r="L100" s="62">
        <v>160101</v>
      </c>
      <c r="N100" s="74" t="s">
        <v>901</v>
      </c>
      <c r="AE100" s="74" t="s">
        <v>1476</v>
      </c>
      <c r="AF100" s="74" t="s">
        <v>550</v>
      </c>
      <c r="AG100" s="62">
        <v>2565</v>
      </c>
      <c r="AH100" s="74" t="s">
        <v>167</v>
      </c>
      <c r="AI100" s="74" t="s">
        <v>53</v>
      </c>
      <c r="AJ100" s="63">
        <v>1400000</v>
      </c>
      <c r="AK100" s="63">
        <v>1400000</v>
      </c>
      <c r="AL100" s="74" t="s">
        <v>1477</v>
      </c>
      <c r="AM100" s="74" t="s">
        <v>66</v>
      </c>
      <c r="AN100" s="74" t="s">
        <v>67</v>
      </c>
      <c r="AP100" s="74" t="s">
        <v>905</v>
      </c>
      <c r="AQ100" s="74" t="s">
        <v>1049</v>
      </c>
      <c r="AR100" s="74" t="s">
        <v>905</v>
      </c>
      <c r="AS100" s="74" t="s">
        <v>1050</v>
      </c>
      <c r="AT100" s="74" t="s">
        <v>1478</v>
      </c>
      <c r="AU100" s="74" t="s">
        <v>1479</v>
      </c>
    </row>
    <row r="101" spans="1:47" x14ac:dyDescent="0.25">
      <c r="A101" s="74" t="s">
        <v>1480</v>
      </c>
      <c r="B101" s="74" t="s">
        <v>1481</v>
      </c>
      <c r="C101" s="74" t="s">
        <v>1482</v>
      </c>
      <c r="H101" s="74" t="s">
        <v>546</v>
      </c>
      <c r="I101" s="74" t="s">
        <v>21</v>
      </c>
      <c r="K101" s="74" t="s">
        <v>546</v>
      </c>
      <c r="L101" s="62">
        <v>160101</v>
      </c>
      <c r="N101" s="74" t="s">
        <v>901</v>
      </c>
      <c r="AE101" s="74" t="s">
        <v>1483</v>
      </c>
      <c r="AF101" s="74" t="s">
        <v>550</v>
      </c>
      <c r="AG101" s="62">
        <v>2565</v>
      </c>
      <c r="AH101" s="74" t="s">
        <v>167</v>
      </c>
      <c r="AI101" s="74" t="s">
        <v>53</v>
      </c>
      <c r="AJ101" s="63">
        <v>212000</v>
      </c>
      <c r="AK101" s="63">
        <v>212000</v>
      </c>
      <c r="AL101" s="74" t="s">
        <v>1484</v>
      </c>
      <c r="AM101" s="74" t="s">
        <v>1024</v>
      </c>
      <c r="AN101" s="74" t="s">
        <v>1025</v>
      </c>
      <c r="AP101" s="74" t="s">
        <v>1485</v>
      </c>
      <c r="AQ101" s="74" t="s">
        <v>1486</v>
      </c>
      <c r="AR101" s="74" t="s">
        <v>1485</v>
      </c>
      <c r="AS101" s="74" t="s">
        <v>1487</v>
      </c>
      <c r="AT101" s="74" t="s">
        <v>1488</v>
      </c>
      <c r="AU101" s="74" t="s">
        <v>1489</v>
      </c>
    </row>
    <row r="102" spans="1:47" x14ac:dyDescent="0.25">
      <c r="A102" s="74" t="s">
        <v>1490</v>
      </c>
      <c r="B102" s="74" t="s">
        <v>1491</v>
      </c>
      <c r="C102" s="74" t="s">
        <v>1492</v>
      </c>
      <c r="H102" s="74" t="s">
        <v>546</v>
      </c>
      <c r="I102" s="74" t="s">
        <v>13</v>
      </c>
      <c r="K102" s="74" t="s">
        <v>546</v>
      </c>
      <c r="L102" s="62">
        <v>160101</v>
      </c>
      <c r="N102" s="74" t="s">
        <v>901</v>
      </c>
      <c r="AE102" s="74" t="s">
        <v>1493</v>
      </c>
      <c r="AF102" s="74" t="s">
        <v>550</v>
      </c>
      <c r="AG102" s="62">
        <v>2565</v>
      </c>
      <c r="AH102" s="74" t="s">
        <v>167</v>
      </c>
      <c r="AI102" s="74" t="s">
        <v>53</v>
      </c>
      <c r="AJ102" s="63">
        <v>22142000</v>
      </c>
      <c r="AK102" s="63">
        <v>22142000</v>
      </c>
      <c r="AL102" s="74" t="s">
        <v>1494</v>
      </c>
      <c r="AM102" s="74" t="s">
        <v>160</v>
      </c>
      <c r="AN102" s="74" t="s">
        <v>29</v>
      </c>
      <c r="AP102" s="74" t="s">
        <v>905</v>
      </c>
      <c r="AQ102" s="74" t="s">
        <v>906</v>
      </c>
      <c r="AR102" s="74" t="s">
        <v>905</v>
      </c>
      <c r="AS102" s="74" t="s">
        <v>907</v>
      </c>
      <c r="AT102" s="74" t="s">
        <v>1495</v>
      </c>
      <c r="AU102" s="74" t="s">
        <v>1496</v>
      </c>
    </row>
    <row r="103" spans="1:47" x14ac:dyDescent="0.25">
      <c r="A103" s="74" t="s">
        <v>1490</v>
      </c>
      <c r="B103" s="74" t="s">
        <v>1497</v>
      </c>
      <c r="C103" s="74" t="s">
        <v>1498</v>
      </c>
      <c r="H103" s="74" t="s">
        <v>546</v>
      </c>
      <c r="I103" s="74" t="s">
        <v>13</v>
      </c>
      <c r="K103" s="74" t="s">
        <v>546</v>
      </c>
      <c r="L103" s="62">
        <v>160101</v>
      </c>
      <c r="N103" s="74" t="s">
        <v>901</v>
      </c>
      <c r="AE103" s="74" t="s">
        <v>1499</v>
      </c>
      <c r="AF103" s="74" t="s">
        <v>550</v>
      </c>
      <c r="AG103" s="62">
        <v>2565</v>
      </c>
      <c r="AH103" s="74" t="s">
        <v>167</v>
      </c>
      <c r="AI103" s="74" t="s">
        <v>53</v>
      </c>
      <c r="AJ103" s="63">
        <v>5475000</v>
      </c>
      <c r="AK103" s="63">
        <v>5475000</v>
      </c>
      <c r="AL103" s="74" t="s">
        <v>1494</v>
      </c>
      <c r="AM103" s="74" t="s">
        <v>160</v>
      </c>
      <c r="AN103" s="74" t="s">
        <v>29</v>
      </c>
      <c r="AP103" s="74" t="s">
        <v>905</v>
      </c>
      <c r="AQ103" s="74" t="s">
        <v>906</v>
      </c>
      <c r="AR103" s="74" t="s">
        <v>905</v>
      </c>
      <c r="AS103" s="74" t="s">
        <v>907</v>
      </c>
      <c r="AT103" s="74" t="s">
        <v>1500</v>
      </c>
      <c r="AU103" s="74" t="s">
        <v>1501</v>
      </c>
    </row>
    <row r="104" spans="1:47" x14ac:dyDescent="0.25">
      <c r="A104" s="74" t="s">
        <v>1502</v>
      </c>
      <c r="B104" s="74" t="s">
        <v>1503</v>
      </c>
      <c r="C104" s="74" t="s">
        <v>1504</v>
      </c>
      <c r="H104" s="74" t="s">
        <v>546</v>
      </c>
      <c r="I104" s="74" t="s">
        <v>21</v>
      </c>
      <c r="K104" s="74" t="s">
        <v>546</v>
      </c>
      <c r="L104" s="62">
        <v>160201</v>
      </c>
      <c r="N104" s="74" t="s">
        <v>913</v>
      </c>
      <c r="AE104" s="74" t="s">
        <v>1505</v>
      </c>
      <c r="AF104" s="74" t="s">
        <v>550</v>
      </c>
      <c r="AG104" s="62">
        <v>2565</v>
      </c>
      <c r="AH104" s="74" t="s">
        <v>336</v>
      </c>
      <c r="AI104" s="74" t="s">
        <v>1057</v>
      </c>
      <c r="AJ104" s="63">
        <v>5261550</v>
      </c>
      <c r="AK104" s="63">
        <v>5261550</v>
      </c>
      <c r="AL104" s="74" t="s">
        <v>1506</v>
      </c>
      <c r="AM104" s="74" t="s">
        <v>66</v>
      </c>
      <c r="AN104" s="74" t="s">
        <v>67</v>
      </c>
      <c r="AP104" s="74" t="s">
        <v>977</v>
      </c>
      <c r="AQ104" s="74" t="s">
        <v>978</v>
      </c>
      <c r="AR104" s="74" t="s">
        <v>977</v>
      </c>
      <c r="AS104" s="74" t="s">
        <v>979</v>
      </c>
      <c r="AT104" s="74" t="s">
        <v>1507</v>
      </c>
      <c r="AU104" s="74" t="s">
        <v>1508</v>
      </c>
    </row>
    <row r="105" spans="1:47" x14ac:dyDescent="0.25">
      <c r="A105" s="74" t="s">
        <v>1509</v>
      </c>
      <c r="B105" s="74" t="s">
        <v>1510</v>
      </c>
      <c r="C105" s="74" t="s">
        <v>1511</v>
      </c>
      <c r="H105" s="74" t="s">
        <v>546</v>
      </c>
      <c r="I105" s="74" t="s">
        <v>21</v>
      </c>
      <c r="K105" s="74" t="s">
        <v>546</v>
      </c>
      <c r="L105" s="62">
        <v>160101</v>
      </c>
      <c r="N105" s="74" t="s">
        <v>901</v>
      </c>
      <c r="AE105" s="74" t="s">
        <v>1512</v>
      </c>
      <c r="AF105" s="74" t="s">
        <v>550</v>
      </c>
      <c r="AG105" s="62">
        <v>2565</v>
      </c>
      <c r="AH105" s="74" t="s">
        <v>336</v>
      </c>
      <c r="AI105" s="74" t="s">
        <v>53</v>
      </c>
      <c r="AJ105" s="63">
        <v>3299000</v>
      </c>
      <c r="AK105" s="63">
        <v>3299000</v>
      </c>
      <c r="AL105" s="74" t="s">
        <v>1513</v>
      </c>
      <c r="AM105" s="74" t="s">
        <v>1024</v>
      </c>
      <c r="AN105" s="74" t="s">
        <v>1025</v>
      </c>
      <c r="AP105" s="74" t="s">
        <v>1485</v>
      </c>
      <c r="AQ105" s="74" t="s">
        <v>1486</v>
      </c>
      <c r="AR105" s="74" t="s">
        <v>1485</v>
      </c>
      <c r="AS105" s="74" t="s">
        <v>1487</v>
      </c>
      <c r="AT105" s="74" t="s">
        <v>1514</v>
      </c>
      <c r="AU105" s="74" t="s">
        <v>1515</v>
      </c>
    </row>
    <row r="106" spans="1:47" x14ac:dyDescent="0.25">
      <c r="A106" s="74" t="s">
        <v>1326</v>
      </c>
      <c r="B106" s="74" t="s">
        <v>1516</v>
      </c>
      <c r="C106" s="74" t="s">
        <v>1504</v>
      </c>
      <c r="H106" s="74" t="s">
        <v>546</v>
      </c>
      <c r="I106" s="74" t="s">
        <v>13</v>
      </c>
      <c r="K106" s="74" t="s">
        <v>546</v>
      </c>
      <c r="L106" s="62">
        <v>160201</v>
      </c>
      <c r="N106" s="74" t="s">
        <v>913</v>
      </c>
      <c r="AE106" s="74" t="s">
        <v>1517</v>
      </c>
      <c r="AF106" s="74" t="s">
        <v>550</v>
      </c>
      <c r="AG106" s="62">
        <v>2565</v>
      </c>
      <c r="AH106" s="74" t="s">
        <v>336</v>
      </c>
      <c r="AI106" s="74" t="s">
        <v>53</v>
      </c>
      <c r="AJ106" s="63">
        <v>1533350</v>
      </c>
      <c r="AK106" s="63">
        <v>1533350</v>
      </c>
      <c r="AL106" s="74" t="s">
        <v>1330</v>
      </c>
      <c r="AM106" s="74" t="s">
        <v>66</v>
      </c>
      <c r="AN106" s="74" t="s">
        <v>67</v>
      </c>
      <c r="AP106" s="74" t="s">
        <v>977</v>
      </c>
      <c r="AQ106" s="74" t="s">
        <v>996</v>
      </c>
      <c r="AR106" s="74" t="s">
        <v>977</v>
      </c>
      <c r="AS106" s="74" t="s">
        <v>997</v>
      </c>
      <c r="AT106" s="74" t="s">
        <v>1518</v>
      </c>
      <c r="AU106" s="74" t="s">
        <v>1519</v>
      </c>
    </row>
    <row r="107" spans="1:47" x14ac:dyDescent="0.25">
      <c r="A107" s="74" t="s">
        <v>1467</v>
      </c>
      <c r="B107" s="74" t="s">
        <v>1520</v>
      </c>
      <c r="C107" s="74" t="s">
        <v>1521</v>
      </c>
      <c r="H107" s="74" t="s">
        <v>546</v>
      </c>
      <c r="I107" s="74" t="s">
        <v>13</v>
      </c>
      <c r="K107" s="74" t="s">
        <v>546</v>
      </c>
      <c r="L107" s="62">
        <v>160101</v>
      </c>
      <c r="N107" s="74" t="s">
        <v>901</v>
      </c>
      <c r="AE107" s="74" t="s">
        <v>1522</v>
      </c>
      <c r="AF107" s="74" t="s">
        <v>550</v>
      </c>
      <c r="AG107" s="62">
        <v>2565</v>
      </c>
      <c r="AH107" s="74" t="s">
        <v>167</v>
      </c>
      <c r="AI107" s="74" t="s">
        <v>53</v>
      </c>
      <c r="AJ107" s="63">
        <v>7000000</v>
      </c>
      <c r="AK107" s="63">
        <v>7000000</v>
      </c>
      <c r="AL107" s="74" t="s">
        <v>110</v>
      </c>
      <c r="AM107" s="74" t="s">
        <v>35</v>
      </c>
      <c r="AN107" s="74" t="s">
        <v>36</v>
      </c>
      <c r="AP107" s="74" t="s">
        <v>905</v>
      </c>
      <c r="AQ107" s="74" t="s">
        <v>906</v>
      </c>
      <c r="AR107" s="74" t="s">
        <v>905</v>
      </c>
      <c r="AS107" s="74" t="s">
        <v>907</v>
      </c>
      <c r="AT107" s="74" t="s">
        <v>1523</v>
      </c>
      <c r="AU107" s="74" t="s">
        <v>1524</v>
      </c>
    </row>
    <row r="108" spans="1:47" x14ac:dyDescent="0.25">
      <c r="A108" s="74" t="s">
        <v>1525</v>
      </c>
      <c r="B108" s="74" t="s">
        <v>1526</v>
      </c>
      <c r="C108" s="74" t="s">
        <v>1511</v>
      </c>
      <c r="H108" s="74" t="s">
        <v>546</v>
      </c>
      <c r="I108" s="74" t="s">
        <v>21</v>
      </c>
      <c r="K108" s="74" t="s">
        <v>546</v>
      </c>
      <c r="L108" s="62">
        <v>160101</v>
      </c>
      <c r="N108" s="74" t="s">
        <v>901</v>
      </c>
      <c r="AE108" s="74" t="s">
        <v>1527</v>
      </c>
      <c r="AF108" s="74" t="s">
        <v>550</v>
      </c>
      <c r="AG108" s="62">
        <v>2565</v>
      </c>
      <c r="AH108" s="74" t="s">
        <v>167</v>
      </c>
      <c r="AI108" s="74" t="s">
        <v>53</v>
      </c>
      <c r="AJ108" s="63">
        <v>934000</v>
      </c>
      <c r="AK108" s="63">
        <v>934000</v>
      </c>
      <c r="AL108" s="74" t="s">
        <v>1528</v>
      </c>
      <c r="AM108" s="74" t="s">
        <v>1024</v>
      </c>
      <c r="AN108" s="74" t="s">
        <v>1025</v>
      </c>
      <c r="AP108" s="74" t="s">
        <v>1485</v>
      </c>
      <c r="AQ108" s="74" t="s">
        <v>1486</v>
      </c>
      <c r="AR108" s="74" t="s">
        <v>1485</v>
      </c>
      <c r="AS108" s="74" t="s">
        <v>1487</v>
      </c>
      <c r="AT108" s="74" t="s">
        <v>1529</v>
      </c>
      <c r="AU108" s="74" t="s">
        <v>1530</v>
      </c>
    </row>
    <row r="109" spans="1:47" x14ac:dyDescent="0.25">
      <c r="A109" s="74" t="s">
        <v>1531</v>
      </c>
      <c r="B109" s="74" t="s">
        <v>1532</v>
      </c>
      <c r="C109" s="74" t="s">
        <v>1533</v>
      </c>
      <c r="H109" s="74" t="s">
        <v>546</v>
      </c>
      <c r="I109" s="74" t="s">
        <v>21</v>
      </c>
      <c r="J109" s="74" t="s">
        <v>552</v>
      </c>
      <c r="K109" s="74" t="s">
        <v>546</v>
      </c>
      <c r="L109" s="62">
        <v>160101</v>
      </c>
      <c r="N109" s="74" t="s">
        <v>901</v>
      </c>
      <c r="AE109" s="74" t="s">
        <v>1534</v>
      </c>
      <c r="AF109" s="74" t="s">
        <v>550</v>
      </c>
      <c r="AG109" s="62">
        <v>2565</v>
      </c>
      <c r="AH109" s="74" t="s">
        <v>167</v>
      </c>
      <c r="AI109" s="74" t="s">
        <v>53</v>
      </c>
      <c r="AJ109" s="63">
        <v>404700</v>
      </c>
      <c r="AK109" s="63">
        <v>404700</v>
      </c>
      <c r="AL109" s="74" t="s">
        <v>1535</v>
      </c>
      <c r="AM109" s="74" t="s">
        <v>1536</v>
      </c>
      <c r="AN109" s="74" t="s">
        <v>1217</v>
      </c>
      <c r="AP109" s="74" t="s">
        <v>905</v>
      </c>
      <c r="AQ109" s="74" t="s">
        <v>906</v>
      </c>
      <c r="AR109" s="74" t="s">
        <v>905</v>
      </c>
      <c r="AS109" s="74" t="s">
        <v>907</v>
      </c>
      <c r="AT109" s="74" t="s">
        <v>1537</v>
      </c>
      <c r="AU109" s="74" t="s">
        <v>1538</v>
      </c>
    </row>
    <row r="110" spans="1:47" x14ac:dyDescent="0.25">
      <c r="A110" s="74" t="s">
        <v>1539</v>
      </c>
      <c r="B110" s="74" t="s">
        <v>1540</v>
      </c>
      <c r="C110" s="74" t="s">
        <v>1541</v>
      </c>
      <c r="H110" s="74" t="s">
        <v>546</v>
      </c>
      <c r="I110" s="74" t="s">
        <v>13</v>
      </c>
      <c r="K110" s="74" t="s">
        <v>546</v>
      </c>
      <c r="L110" s="62">
        <v>160101</v>
      </c>
      <c r="N110" s="74" t="s">
        <v>901</v>
      </c>
      <c r="AE110" s="74" t="s">
        <v>1542</v>
      </c>
      <c r="AF110" s="74" t="s">
        <v>550</v>
      </c>
      <c r="AG110" s="62">
        <v>2565</v>
      </c>
      <c r="AH110" s="74" t="s">
        <v>167</v>
      </c>
      <c r="AI110" s="74" t="s">
        <v>53</v>
      </c>
      <c r="AJ110" s="63">
        <v>600000</v>
      </c>
      <c r="AK110" s="62">
        <v>0</v>
      </c>
      <c r="AL110" s="74" t="s">
        <v>1543</v>
      </c>
      <c r="AM110" s="74" t="s">
        <v>35</v>
      </c>
      <c r="AN110" s="74" t="s">
        <v>36</v>
      </c>
      <c r="AP110" s="74" t="s">
        <v>905</v>
      </c>
      <c r="AQ110" s="74" t="s">
        <v>906</v>
      </c>
      <c r="AR110" s="74" t="s">
        <v>905</v>
      </c>
      <c r="AS110" s="74" t="s">
        <v>907</v>
      </c>
      <c r="AT110" s="74" t="s">
        <v>1544</v>
      </c>
      <c r="AU110" s="74" t="s">
        <v>1545</v>
      </c>
    </row>
    <row r="111" spans="1:47" x14ac:dyDescent="0.25">
      <c r="A111" s="74" t="s">
        <v>832</v>
      </c>
      <c r="B111" s="74" t="s">
        <v>361</v>
      </c>
      <c r="C111" s="74" t="s">
        <v>147</v>
      </c>
      <c r="H111" s="74" t="s">
        <v>546</v>
      </c>
      <c r="I111" s="74" t="s">
        <v>13</v>
      </c>
      <c r="K111" s="74" t="s">
        <v>546</v>
      </c>
      <c r="L111" s="62">
        <v>160202</v>
      </c>
      <c r="N111" s="74" t="s">
        <v>548</v>
      </c>
      <c r="AE111" s="74" t="s">
        <v>833</v>
      </c>
      <c r="AF111" s="74" t="s">
        <v>550</v>
      </c>
      <c r="AG111" s="62">
        <v>2565</v>
      </c>
      <c r="AH111" s="74" t="s">
        <v>167</v>
      </c>
      <c r="AI111" s="74" t="s">
        <v>53</v>
      </c>
      <c r="AJ111" s="63">
        <v>600000</v>
      </c>
      <c r="AK111" s="63">
        <v>600000</v>
      </c>
      <c r="AL111" s="74" t="s">
        <v>151</v>
      </c>
      <c r="AM111" s="74" t="s">
        <v>35</v>
      </c>
      <c r="AN111" s="74" t="s">
        <v>36</v>
      </c>
      <c r="AP111" s="74" t="s">
        <v>178</v>
      </c>
      <c r="AQ111" s="74" t="s">
        <v>190</v>
      </c>
      <c r="AR111" s="74" t="s">
        <v>178</v>
      </c>
      <c r="AS111" s="74" t="s">
        <v>895</v>
      </c>
      <c r="AT111" s="74" t="s">
        <v>1546</v>
      </c>
      <c r="AU111" s="74" t="s">
        <v>1547</v>
      </c>
    </row>
    <row r="112" spans="1:47" x14ac:dyDescent="0.25">
      <c r="A112" s="74" t="s">
        <v>1548</v>
      </c>
      <c r="B112" s="74" t="s">
        <v>1549</v>
      </c>
      <c r="C112" s="74" t="s">
        <v>1550</v>
      </c>
      <c r="H112" s="74" t="s">
        <v>546</v>
      </c>
      <c r="I112" s="74" t="s">
        <v>13</v>
      </c>
      <c r="K112" s="74" t="s">
        <v>546</v>
      </c>
      <c r="L112" s="62">
        <v>160101</v>
      </c>
      <c r="N112" s="74" t="s">
        <v>901</v>
      </c>
      <c r="AE112" s="74" t="s">
        <v>1551</v>
      </c>
      <c r="AF112" s="74" t="s">
        <v>550</v>
      </c>
      <c r="AG112" s="62">
        <v>2565</v>
      </c>
      <c r="AH112" s="74" t="s">
        <v>167</v>
      </c>
      <c r="AI112" s="74" t="s">
        <v>53</v>
      </c>
      <c r="AJ112" s="63">
        <v>600000</v>
      </c>
      <c r="AK112" s="63">
        <v>600000</v>
      </c>
      <c r="AL112" s="74" t="s">
        <v>1552</v>
      </c>
      <c r="AM112" s="74" t="s">
        <v>35</v>
      </c>
      <c r="AN112" s="74" t="s">
        <v>36</v>
      </c>
      <c r="AP112" s="74" t="s">
        <v>987</v>
      </c>
      <c r="AQ112" s="74" t="s">
        <v>988</v>
      </c>
      <c r="AR112" s="74" t="s">
        <v>987</v>
      </c>
      <c r="AS112" s="74" t="s">
        <v>989</v>
      </c>
      <c r="AT112" s="74" t="s">
        <v>1553</v>
      </c>
      <c r="AU112" s="74" t="s">
        <v>1554</v>
      </c>
    </row>
    <row r="113" spans="1:47" x14ac:dyDescent="0.25">
      <c r="A113" s="74" t="s">
        <v>1555</v>
      </c>
      <c r="B113" s="74" t="s">
        <v>1556</v>
      </c>
      <c r="C113" s="74" t="s">
        <v>1557</v>
      </c>
      <c r="H113" s="74" t="s">
        <v>546</v>
      </c>
      <c r="I113" s="74" t="s">
        <v>21</v>
      </c>
      <c r="K113" s="74" t="s">
        <v>546</v>
      </c>
      <c r="L113" s="62">
        <v>160101</v>
      </c>
      <c r="N113" s="74" t="s">
        <v>901</v>
      </c>
      <c r="AE113" s="74" t="s">
        <v>1558</v>
      </c>
      <c r="AF113" s="74" t="s">
        <v>550</v>
      </c>
      <c r="AG113" s="62">
        <v>2565</v>
      </c>
      <c r="AH113" s="74" t="s">
        <v>1057</v>
      </c>
      <c r="AI113" s="74" t="s">
        <v>53</v>
      </c>
      <c r="AJ113" s="63">
        <v>1341250</v>
      </c>
      <c r="AK113" s="63">
        <v>1341250</v>
      </c>
      <c r="AL113" s="74" t="s">
        <v>1559</v>
      </c>
      <c r="AM113" s="74" t="s">
        <v>66</v>
      </c>
      <c r="AN113" s="74" t="s">
        <v>67</v>
      </c>
      <c r="AP113" s="74" t="s">
        <v>987</v>
      </c>
      <c r="AQ113" s="74" t="s">
        <v>988</v>
      </c>
      <c r="AR113" s="74" t="s">
        <v>987</v>
      </c>
      <c r="AS113" s="74" t="s">
        <v>989</v>
      </c>
      <c r="AT113" s="74" t="s">
        <v>1560</v>
      </c>
      <c r="AU113" s="74" t="s">
        <v>1561</v>
      </c>
    </row>
    <row r="114" spans="1:47" x14ac:dyDescent="0.25">
      <c r="A114" s="74" t="s">
        <v>1562</v>
      </c>
      <c r="B114" s="74" t="s">
        <v>1563</v>
      </c>
      <c r="C114" s="74" t="s">
        <v>1564</v>
      </c>
      <c r="H114" s="74" t="s">
        <v>546</v>
      </c>
      <c r="I114" s="74" t="s">
        <v>21</v>
      </c>
      <c r="K114" s="74" t="s">
        <v>546</v>
      </c>
      <c r="L114" s="62">
        <v>160201</v>
      </c>
      <c r="N114" s="74" t="s">
        <v>913</v>
      </c>
      <c r="AE114" s="74" t="s">
        <v>1565</v>
      </c>
      <c r="AF114" s="74" t="s">
        <v>550</v>
      </c>
      <c r="AG114" s="62">
        <v>2565</v>
      </c>
      <c r="AH114" s="74" t="s">
        <v>1419</v>
      </c>
      <c r="AI114" s="74" t="s">
        <v>1441</v>
      </c>
      <c r="AJ114" s="63">
        <v>12500000</v>
      </c>
      <c r="AK114" s="63">
        <v>12500000</v>
      </c>
      <c r="AL114" s="74" t="s">
        <v>1566</v>
      </c>
      <c r="AM114" s="74" t="s">
        <v>1567</v>
      </c>
      <c r="AN114" s="74" t="s">
        <v>1568</v>
      </c>
      <c r="AP114" s="74" t="s">
        <v>916</v>
      </c>
      <c r="AQ114" s="74" t="s">
        <v>917</v>
      </c>
      <c r="AR114" s="74" t="s">
        <v>916</v>
      </c>
      <c r="AS114" s="74" t="s">
        <v>918</v>
      </c>
      <c r="AT114" s="74" t="s">
        <v>1569</v>
      </c>
      <c r="AU114" s="74" t="s">
        <v>1570</v>
      </c>
    </row>
    <row r="115" spans="1:47" x14ac:dyDescent="0.25">
      <c r="A115" s="74" t="s">
        <v>1571</v>
      </c>
      <c r="B115" s="74" t="s">
        <v>1572</v>
      </c>
      <c r="C115" s="74" t="s">
        <v>1573</v>
      </c>
      <c r="H115" s="74" t="s">
        <v>546</v>
      </c>
      <c r="I115" s="74" t="s">
        <v>13</v>
      </c>
      <c r="J115" s="74" t="s">
        <v>552</v>
      </c>
      <c r="K115" s="74" t="s">
        <v>546</v>
      </c>
      <c r="L115" s="62">
        <v>160201</v>
      </c>
      <c r="N115" s="74" t="s">
        <v>913</v>
      </c>
      <c r="AE115" s="74" t="s">
        <v>1574</v>
      </c>
      <c r="AF115" s="74" t="s">
        <v>550</v>
      </c>
      <c r="AG115" s="62">
        <v>2565</v>
      </c>
      <c r="AH115" s="74" t="s">
        <v>167</v>
      </c>
      <c r="AI115" s="74" t="s">
        <v>53</v>
      </c>
      <c r="AJ115" s="63">
        <v>231010400</v>
      </c>
      <c r="AK115" s="63">
        <v>231010400</v>
      </c>
      <c r="AL115" s="74" t="s">
        <v>1575</v>
      </c>
      <c r="AM115" s="74" t="s">
        <v>66</v>
      </c>
      <c r="AN115" s="74" t="s">
        <v>67</v>
      </c>
      <c r="AP115" s="74" t="s">
        <v>977</v>
      </c>
      <c r="AQ115" s="74" t="s">
        <v>1576</v>
      </c>
      <c r="AR115" s="74" t="s">
        <v>977</v>
      </c>
      <c r="AS115" s="74" t="s">
        <v>1577</v>
      </c>
      <c r="AT115" s="74" t="s">
        <v>1578</v>
      </c>
      <c r="AU115" s="74" t="s">
        <v>1579</v>
      </c>
    </row>
    <row r="116" spans="1:47" x14ac:dyDescent="0.25">
      <c r="A116" s="74" t="s">
        <v>571</v>
      </c>
      <c r="B116" s="74" t="s">
        <v>362</v>
      </c>
      <c r="C116" s="74" t="s">
        <v>363</v>
      </c>
      <c r="H116" s="74" t="s">
        <v>546</v>
      </c>
      <c r="I116" s="74" t="s">
        <v>13</v>
      </c>
      <c r="J116" s="74" t="s">
        <v>558</v>
      </c>
      <c r="K116" s="74" t="s">
        <v>546</v>
      </c>
      <c r="L116" s="62">
        <v>160202</v>
      </c>
      <c r="N116" s="74" t="s">
        <v>548</v>
      </c>
      <c r="AE116" s="74" t="s">
        <v>834</v>
      </c>
      <c r="AF116" s="74" t="s">
        <v>550</v>
      </c>
      <c r="AG116" s="62">
        <v>2565</v>
      </c>
      <c r="AH116" s="74" t="s">
        <v>167</v>
      </c>
      <c r="AI116" s="74" t="s">
        <v>53</v>
      </c>
      <c r="AJ116" s="63">
        <v>72900000</v>
      </c>
      <c r="AK116" s="63">
        <v>72900000</v>
      </c>
      <c r="AL116" s="74" t="s">
        <v>65</v>
      </c>
      <c r="AM116" s="74" t="s">
        <v>66</v>
      </c>
      <c r="AN116" s="74" t="s">
        <v>67</v>
      </c>
      <c r="AP116" s="74" t="s">
        <v>171</v>
      </c>
      <c r="AQ116" s="74" t="s">
        <v>172</v>
      </c>
      <c r="AR116" s="74" t="s">
        <v>171</v>
      </c>
      <c r="AS116" s="74" t="s">
        <v>1007</v>
      </c>
      <c r="AT116" s="74" t="s">
        <v>1580</v>
      </c>
      <c r="AU116" s="74" t="s">
        <v>1581</v>
      </c>
    </row>
    <row r="117" spans="1:47" x14ac:dyDescent="0.25">
      <c r="A117" s="74" t="s">
        <v>1571</v>
      </c>
      <c r="B117" s="74" t="s">
        <v>1582</v>
      </c>
      <c r="C117" s="74" t="s">
        <v>1583</v>
      </c>
      <c r="H117" s="74" t="s">
        <v>546</v>
      </c>
      <c r="I117" s="74" t="s">
        <v>13</v>
      </c>
      <c r="K117" s="74" t="s">
        <v>546</v>
      </c>
      <c r="L117" s="62">
        <v>160201</v>
      </c>
      <c r="N117" s="74" t="s">
        <v>913</v>
      </c>
      <c r="AE117" s="74" t="s">
        <v>1584</v>
      </c>
      <c r="AF117" s="74" t="s">
        <v>550</v>
      </c>
      <c r="AG117" s="62">
        <v>2565</v>
      </c>
      <c r="AH117" s="74" t="s">
        <v>167</v>
      </c>
      <c r="AI117" s="74" t="s">
        <v>53</v>
      </c>
      <c r="AJ117" s="63">
        <v>22343800</v>
      </c>
      <c r="AK117" s="63">
        <v>22343800</v>
      </c>
      <c r="AL117" s="74" t="s">
        <v>1575</v>
      </c>
      <c r="AM117" s="74" t="s">
        <v>66</v>
      </c>
      <c r="AN117" s="74" t="s">
        <v>67</v>
      </c>
      <c r="AP117" s="74" t="s">
        <v>916</v>
      </c>
      <c r="AQ117" s="74" t="s">
        <v>917</v>
      </c>
      <c r="AR117" s="74" t="s">
        <v>916</v>
      </c>
      <c r="AS117" s="74" t="s">
        <v>918</v>
      </c>
      <c r="AT117" s="74" t="s">
        <v>1585</v>
      </c>
      <c r="AU117" s="74" t="s">
        <v>1586</v>
      </c>
    </row>
    <row r="118" spans="1:47" x14ac:dyDescent="0.25">
      <c r="A118" s="74" t="s">
        <v>1587</v>
      </c>
      <c r="B118" s="74" t="s">
        <v>1588</v>
      </c>
      <c r="C118" s="74" t="s">
        <v>1589</v>
      </c>
      <c r="H118" s="74" t="s">
        <v>546</v>
      </c>
      <c r="I118" s="74" t="s">
        <v>21</v>
      </c>
      <c r="K118" s="74" t="s">
        <v>546</v>
      </c>
      <c r="L118" s="62">
        <v>160201</v>
      </c>
      <c r="N118" s="74" t="s">
        <v>913</v>
      </c>
      <c r="AE118" s="74" t="s">
        <v>1590</v>
      </c>
      <c r="AF118" s="74" t="s">
        <v>550</v>
      </c>
      <c r="AG118" s="62">
        <v>2565</v>
      </c>
      <c r="AH118" s="74" t="s">
        <v>167</v>
      </c>
      <c r="AI118" s="74" t="s">
        <v>53</v>
      </c>
      <c r="AJ118" s="63">
        <v>2425900</v>
      </c>
      <c r="AK118" s="63">
        <v>2425900</v>
      </c>
      <c r="AL118" s="74" t="s">
        <v>1591</v>
      </c>
      <c r="AM118" s="74" t="s">
        <v>66</v>
      </c>
      <c r="AN118" s="74" t="s">
        <v>67</v>
      </c>
      <c r="AP118" s="74" t="s">
        <v>977</v>
      </c>
      <c r="AQ118" s="74" t="s">
        <v>996</v>
      </c>
      <c r="AR118" s="74" t="s">
        <v>977</v>
      </c>
      <c r="AS118" s="74" t="s">
        <v>997</v>
      </c>
      <c r="AT118" s="74" t="s">
        <v>1592</v>
      </c>
      <c r="AU118" s="74" t="s">
        <v>1593</v>
      </c>
    </row>
    <row r="119" spans="1:47" x14ac:dyDescent="0.25">
      <c r="A119" s="74" t="s">
        <v>1571</v>
      </c>
      <c r="B119" s="74" t="s">
        <v>1594</v>
      </c>
      <c r="C119" s="74" t="s">
        <v>1595</v>
      </c>
      <c r="H119" s="74" t="s">
        <v>546</v>
      </c>
      <c r="I119" s="74" t="s">
        <v>13</v>
      </c>
      <c r="K119" s="74" t="s">
        <v>546</v>
      </c>
      <c r="L119" s="62">
        <v>160201</v>
      </c>
      <c r="N119" s="74" t="s">
        <v>913</v>
      </c>
      <c r="AE119" s="74" t="s">
        <v>1596</v>
      </c>
      <c r="AF119" s="74" t="s">
        <v>550</v>
      </c>
      <c r="AG119" s="62">
        <v>2565</v>
      </c>
      <c r="AH119" s="74" t="s">
        <v>167</v>
      </c>
      <c r="AI119" s="74" t="s">
        <v>53</v>
      </c>
      <c r="AJ119" s="63">
        <v>289000000</v>
      </c>
      <c r="AK119" s="63">
        <v>289000000</v>
      </c>
      <c r="AL119" s="74" t="s">
        <v>1575</v>
      </c>
      <c r="AM119" s="74" t="s">
        <v>66</v>
      </c>
      <c r="AN119" s="74" t="s">
        <v>67</v>
      </c>
      <c r="AP119" s="74" t="s">
        <v>969</v>
      </c>
      <c r="AQ119" s="74" t="s">
        <v>1059</v>
      </c>
      <c r="AR119" s="74" t="s">
        <v>969</v>
      </c>
      <c r="AS119" s="74" t="s">
        <v>1060</v>
      </c>
      <c r="AT119" s="74" t="s">
        <v>1597</v>
      </c>
      <c r="AU119" s="74" t="s">
        <v>1598</v>
      </c>
    </row>
    <row r="120" spans="1:47" x14ac:dyDescent="0.25">
      <c r="A120" s="74" t="s">
        <v>1599</v>
      </c>
      <c r="B120" s="74" t="s">
        <v>1600</v>
      </c>
      <c r="C120" s="74" t="s">
        <v>1601</v>
      </c>
      <c r="H120" s="74" t="s">
        <v>546</v>
      </c>
      <c r="I120" s="74" t="s">
        <v>21</v>
      </c>
      <c r="K120" s="74" t="s">
        <v>546</v>
      </c>
      <c r="L120" s="62">
        <v>160201</v>
      </c>
      <c r="N120" s="74" t="s">
        <v>913</v>
      </c>
      <c r="AE120" s="74" t="s">
        <v>1602</v>
      </c>
      <c r="AF120" s="74" t="s">
        <v>550</v>
      </c>
      <c r="AG120" s="62">
        <v>2565</v>
      </c>
      <c r="AH120" s="74" t="s">
        <v>336</v>
      </c>
      <c r="AI120" s="74" t="s">
        <v>53</v>
      </c>
      <c r="AJ120" s="63">
        <v>7390600</v>
      </c>
      <c r="AK120" s="63">
        <v>3695300</v>
      </c>
      <c r="AL120" s="74" t="s">
        <v>1603</v>
      </c>
      <c r="AM120" s="74" t="s">
        <v>66</v>
      </c>
      <c r="AN120" s="74" t="s">
        <v>67</v>
      </c>
      <c r="AP120" s="74" t="s">
        <v>916</v>
      </c>
      <c r="AQ120" s="74" t="s">
        <v>1035</v>
      </c>
      <c r="AR120" s="74" t="s">
        <v>916</v>
      </c>
      <c r="AS120" s="74" t="s">
        <v>1036</v>
      </c>
      <c r="AT120" s="74" t="s">
        <v>1604</v>
      </c>
      <c r="AU120" s="74" t="s">
        <v>1605</v>
      </c>
    </row>
    <row r="121" spans="1:47" x14ac:dyDescent="0.25">
      <c r="A121" s="74" t="s">
        <v>1606</v>
      </c>
      <c r="B121" s="74" t="s">
        <v>1607</v>
      </c>
      <c r="C121" s="74" t="s">
        <v>1608</v>
      </c>
      <c r="H121" s="74" t="s">
        <v>546</v>
      </c>
      <c r="I121" s="74" t="s">
        <v>13</v>
      </c>
      <c r="K121" s="74" t="s">
        <v>546</v>
      </c>
      <c r="L121" s="62">
        <v>160101</v>
      </c>
      <c r="N121" s="74" t="s">
        <v>901</v>
      </c>
      <c r="AE121" s="74" t="s">
        <v>1609</v>
      </c>
      <c r="AF121" s="74" t="s">
        <v>550</v>
      </c>
      <c r="AG121" s="62">
        <v>2565</v>
      </c>
      <c r="AH121" s="74" t="s">
        <v>1419</v>
      </c>
      <c r="AI121" s="74" t="s">
        <v>946</v>
      </c>
      <c r="AJ121" s="63">
        <v>312000</v>
      </c>
      <c r="AK121" s="63">
        <v>312000</v>
      </c>
      <c r="AL121" s="74" t="s">
        <v>1610</v>
      </c>
      <c r="AM121" s="74" t="s">
        <v>66</v>
      </c>
      <c r="AN121" s="74" t="s">
        <v>67</v>
      </c>
      <c r="AP121" s="74" t="s">
        <v>905</v>
      </c>
      <c r="AQ121" s="74" t="s">
        <v>906</v>
      </c>
      <c r="AR121" s="74" t="s">
        <v>905</v>
      </c>
      <c r="AS121" s="74" t="s">
        <v>907</v>
      </c>
      <c r="AT121" s="74" t="s">
        <v>1611</v>
      </c>
      <c r="AU121" s="74" t="s">
        <v>1612</v>
      </c>
    </row>
    <row r="122" spans="1:47" x14ac:dyDescent="0.25">
      <c r="A122" s="74" t="s">
        <v>1613</v>
      </c>
      <c r="B122" s="74" t="s">
        <v>1614</v>
      </c>
      <c r="C122" s="74" t="s">
        <v>1615</v>
      </c>
      <c r="H122" s="74" t="s">
        <v>546</v>
      </c>
      <c r="I122" s="74" t="s">
        <v>21</v>
      </c>
      <c r="K122" s="74" t="s">
        <v>546</v>
      </c>
      <c r="L122" s="62">
        <v>160101</v>
      </c>
      <c r="N122" s="74" t="s">
        <v>901</v>
      </c>
      <c r="AE122" s="74" t="s">
        <v>1616</v>
      </c>
      <c r="AF122" s="74" t="s">
        <v>550</v>
      </c>
      <c r="AG122" s="62">
        <v>2565</v>
      </c>
      <c r="AH122" s="74" t="s">
        <v>167</v>
      </c>
      <c r="AI122" s="74" t="s">
        <v>53</v>
      </c>
      <c r="AJ122" s="63">
        <v>380500</v>
      </c>
      <c r="AK122" s="63">
        <v>380500</v>
      </c>
      <c r="AL122" s="74" t="s">
        <v>1617</v>
      </c>
      <c r="AM122" s="74" t="s">
        <v>958</v>
      </c>
      <c r="AN122" s="74" t="s">
        <v>29</v>
      </c>
      <c r="AP122" s="74" t="s">
        <v>927</v>
      </c>
      <c r="AQ122" s="74" t="s">
        <v>1322</v>
      </c>
      <c r="AR122" s="74" t="s">
        <v>927</v>
      </c>
      <c r="AS122" s="74" t="s">
        <v>1323</v>
      </c>
      <c r="AT122" s="74" t="s">
        <v>1618</v>
      </c>
      <c r="AU122" s="74" t="s">
        <v>1619</v>
      </c>
    </row>
    <row r="123" spans="1:47" x14ac:dyDescent="0.25">
      <c r="A123" s="74" t="s">
        <v>1620</v>
      </c>
      <c r="B123" s="74" t="s">
        <v>1621</v>
      </c>
      <c r="C123" s="74" t="s">
        <v>1622</v>
      </c>
      <c r="H123" s="74" t="s">
        <v>546</v>
      </c>
      <c r="I123" s="74" t="s">
        <v>13</v>
      </c>
      <c r="K123" s="74" t="s">
        <v>546</v>
      </c>
      <c r="L123" s="62">
        <v>160201</v>
      </c>
      <c r="N123" s="74" t="s">
        <v>913</v>
      </c>
      <c r="AE123" s="74" t="s">
        <v>1623</v>
      </c>
      <c r="AF123" s="74" t="s">
        <v>550</v>
      </c>
      <c r="AG123" s="62">
        <v>2565</v>
      </c>
      <c r="AH123" s="74" t="s">
        <v>167</v>
      </c>
      <c r="AI123" s="74" t="s">
        <v>53</v>
      </c>
      <c r="AJ123" s="63">
        <v>610600</v>
      </c>
      <c r="AK123" s="63">
        <v>610600</v>
      </c>
      <c r="AL123" s="74" t="s">
        <v>1624</v>
      </c>
      <c r="AM123" s="74" t="s">
        <v>1624</v>
      </c>
      <c r="AN123" s="74" t="s">
        <v>36</v>
      </c>
      <c r="AP123" s="74" t="s">
        <v>916</v>
      </c>
      <c r="AQ123" s="74" t="s">
        <v>917</v>
      </c>
      <c r="AR123" s="74" t="s">
        <v>916</v>
      </c>
      <c r="AS123" s="74" t="s">
        <v>918</v>
      </c>
      <c r="AT123" s="74" t="s">
        <v>1625</v>
      </c>
      <c r="AU123" s="74" t="s">
        <v>1626</v>
      </c>
    </row>
    <row r="124" spans="1:47" x14ac:dyDescent="0.25">
      <c r="A124" s="74" t="s">
        <v>846</v>
      </c>
      <c r="B124" s="74" t="s">
        <v>1627</v>
      </c>
      <c r="C124" s="74" t="s">
        <v>1504</v>
      </c>
      <c r="H124" s="74" t="s">
        <v>546</v>
      </c>
      <c r="I124" s="74" t="s">
        <v>21</v>
      </c>
      <c r="K124" s="74" t="s">
        <v>546</v>
      </c>
      <c r="L124" s="62">
        <v>160201</v>
      </c>
      <c r="N124" s="74" t="s">
        <v>913</v>
      </c>
      <c r="AE124" s="74" t="s">
        <v>1628</v>
      </c>
      <c r="AF124" s="74" t="s">
        <v>550</v>
      </c>
      <c r="AG124" s="62">
        <v>2565</v>
      </c>
      <c r="AH124" s="74" t="s">
        <v>336</v>
      </c>
      <c r="AI124" s="74" t="s">
        <v>224</v>
      </c>
      <c r="AJ124" s="63">
        <v>3117550</v>
      </c>
      <c r="AK124" s="63">
        <v>3117550</v>
      </c>
      <c r="AL124" s="74" t="s">
        <v>385</v>
      </c>
      <c r="AM124" s="74" t="s">
        <v>66</v>
      </c>
      <c r="AN124" s="74" t="s">
        <v>67</v>
      </c>
      <c r="AP124" s="74" t="s">
        <v>977</v>
      </c>
      <c r="AQ124" s="74" t="s">
        <v>978</v>
      </c>
      <c r="AR124" s="74" t="s">
        <v>977</v>
      </c>
      <c r="AS124" s="74" t="s">
        <v>979</v>
      </c>
      <c r="AT124" s="74" t="s">
        <v>1629</v>
      </c>
      <c r="AU124" s="74" t="s">
        <v>1630</v>
      </c>
    </row>
    <row r="125" spans="1:47" x14ac:dyDescent="0.25">
      <c r="A125" s="74" t="s">
        <v>1631</v>
      </c>
      <c r="B125" s="74" t="s">
        <v>1632</v>
      </c>
      <c r="C125" s="74" t="s">
        <v>1633</v>
      </c>
      <c r="H125" s="74" t="s">
        <v>546</v>
      </c>
      <c r="I125" s="74" t="s">
        <v>21</v>
      </c>
      <c r="K125" s="74" t="s">
        <v>546</v>
      </c>
      <c r="L125" s="62">
        <v>160101</v>
      </c>
      <c r="N125" s="74" t="s">
        <v>901</v>
      </c>
      <c r="AE125" s="74" t="s">
        <v>1634</v>
      </c>
      <c r="AF125" s="74" t="s">
        <v>550</v>
      </c>
      <c r="AG125" s="62">
        <v>2565</v>
      </c>
      <c r="AH125" s="74" t="s">
        <v>336</v>
      </c>
      <c r="AI125" s="74" t="s">
        <v>631</v>
      </c>
      <c r="AJ125" s="63">
        <v>933200</v>
      </c>
      <c r="AK125" s="63">
        <v>933200</v>
      </c>
      <c r="AL125" s="74" t="s">
        <v>1635</v>
      </c>
      <c r="AM125" s="74" t="s">
        <v>1024</v>
      </c>
      <c r="AN125" s="74" t="s">
        <v>1025</v>
      </c>
      <c r="AP125" s="74" t="s">
        <v>987</v>
      </c>
      <c r="AQ125" s="74" t="s">
        <v>988</v>
      </c>
      <c r="AR125" s="74" t="s">
        <v>987</v>
      </c>
      <c r="AS125" s="74" t="s">
        <v>989</v>
      </c>
      <c r="AT125" s="74" t="s">
        <v>1636</v>
      </c>
      <c r="AU125" s="74" t="s">
        <v>1637</v>
      </c>
    </row>
    <row r="126" spans="1:47" x14ac:dyDescent="0.25">
      <c r="A126" s="74" t="s">
        <v>1638</v>
      </c>
      <c r="B126" s="74" t="s">
        <v>1639</v>
      </c>
      <c r="C126" s="74" t="s">
        <v>1640</v>
      </c>
      <c r="H126" s="74" t="s">
        <v>546</v>
      </c>
      <c r="I126" s="74" t="s">
        <v>13</v>
      </c>
      <c r="K126" s="74" t="s">
        <v>546</v>
      </c>
      <c r="L126" s="62">
        <v>160201</v>
      </c>
      <c r="N126" s="74" t="s">
        <v>913</v>
      </c>
      <c r="AE126" s="74" t="s">
        <v>1641</v>
      </c>
      <c r="AF126" s="74" t="s">
        <v>550</v>
      </c>
      <c r="AG126" s="62">
        <v>2565</v>
      </c>
      <c r="AH126" s="74" t="s">
        <v>946</v>
      </c>
      <c r="AI126" s="74" t="s">
        <v>1642</v>
      </c>
      <c r="AJ126" s="63">
        <v>50000000</v>
      </c>
      <c r="AK126" s="63">
        <v>50000000</v>
      </c>
      <c r="AL126" s="74" t="s">
        <v>1643</v>
      </c>
      <c r="AM126" s="74" t="s">
        <v>1644</v>
      </c>
      <c r="AN126" s="74" t="s">
        <v>1568</v>
      </c>
      <c r="AP126" s="74" t="s">
        <v>916</v>
      </c>
      <c r="AQ126" s="74" t="s">
        <v>1065</v>
      </c>
      <c r="AR126" s="74" t="s">
        <v>916</v>
      </c>
      <c r="AS126" s="74" t="s">
        <v>1066</v>
      </c>
      <c r="AT126" s="74" t="s">
        <v>1645</v>
      </c>
      <c r="AU126" s="74" t="s">
        <v>1646</v>
      </c>
    </row>
    <row r="127" spans="1:47" x14ac:dyDescent="0.25">
      <c r="A127" s="74" t="s">
        <v>571</v>
      </c>
      <c r="B127" s="74" t="s">
        <v>364</v>
      </c>
      <c r="C127" s="74" t="s">
        <v>365</v>
      </c>
      <c r="H127" s="74" t="s">
        <v>546</v>
      </c>
      <c r="I127" s="74" t="s">
        <v>13</v>
      </c>
      <c r="J127" s="74" t="s">
        <v>558</v>
      </c>
      <c r="K127" s="74" t="s">
        <v>546</v>
      </c>
      <c r="L127" s="62">
        <v>160202</v>
      </c>
      <c r="N127" s="74" t="s">
        <v>548</v>
      </c>
      <c r="AE127" s="74" t="s">
        <v>835</v>
      </c>
      <c r="AF127" s="74" t="s">
        <v>550</v>
      </c>
      <c r="AG127" s="62">
        <v>2565</v>
      </c>
      <c r="AH127" s="74" t="s">
        <v>336</v>
      </c>
      <c r="AI127" s="74" t="s">
        <v>53</v>
      </c>
      <c r="AJ127" s="63">
        <v>33302200</v>
      </c>
      <c r="AK127" s="63">
        <v>33302200</v>
      </c>
      <c r="AL127" s="74" t="s">
        <v>65</v>
      </c>
      <c r="AM127" s="74" t="s">
        <v>66</v>
      </c>
      <c r="AN127" s="74" t="s">
        <v>67</v>
      </c>
      <c r="AP127" s="74" t="s">
        <v>171</v>
      </c>
      <c r="AQ127" s="74" t="s">
        <v>172</v>
      </c>
      <c r="AR127" s="74" t="s">
        <v>171</v>
      </c>
      <c r="AS127" s="74" t="s">
        <v>1007</v>
      </c>
      <c r="AT127" s="74" t="s">
        <v>1647</v>
      </c>
      <c r="AU127" s="74" t="s">
        <v>1648</v>
      </c>
    </row>
    <row r="128" spans="1:47" x14ac:dyDescent="0.25">
      <c r="A128" s="74" t="s">
        <v>1649</v>
      </c>
      <c r="B128" s="74" t="s">
        <v>1650</v>
      </c>
      <c r="C128" s="74" t="s">
        <v>1155</v>
      </c>
      <c r="H128" s="74" t="s">
        <v>546</v>
      </c>
      <c r="I128" s="74" t="s">
        <v>13</v>
      </c>
      <c r="K128" s="74" t="s">
        <v>546</v>
      </c>
      <c r="L128" s="62">
        <v>160101</v>
      </c>
      <c r="N128" s="74" t="s">
        <v>901</v>
      </c>
      <c r="AE128" s="74" t="s">
        <v>1651</v>
      </c>
      <c r="AF128" s="74" t="s">
        <v>550</v>
      </c>
      <c r="AG128" s="62">
        <v>2565</v>
      </c>
      <c r="AH128" s="74" t="s">
        <v>167</v>
      </c>
      <c r="AI128" s="74" t="s">
        <v>53</v>
      </c>
      <c r="AJ128" s="63">
        <v>13504000</v>
      </c>
      <c r="AK128" s="63">
        <v>13504000</v>
      </c>
      <c r="AL128" s="74" t="s">
        <v>1652</v>
      </c>
      <c r="AM128" s="74" t="s">
        <v>1653</v>
      </c>
      <c r="AN128" s="74" t="s">
        <v>29</v>
      </c>
      <c r="AP128" s="74" t="s">
        <v>948</v>
      </c>
      <c r="AQ128" s="74" t="s">
        <v>1297</v>
      </c>
      <c r="AR128" s="74" t="s">
        <v>948</v>
      </c>
      <c r="AS128" s="74" t="s">
        <v>1298</v>
      </c>
      <c r="AT128" s="74" t="s">
        <v>1654</v>
      </c>
      <c r="AU128" s="74" t="s">
        <v>1655</v>
      </c>
    </row>
    <row r="129" spans="1:47" x14ac:dyDescent="0.25">
      <c r="A129" s="74" t="s">
        <v>836</v>
      </c>
      <c r="B129" s="74" t="s">
        <v>366</v>
      </c>
      <c r="C129" s="74" t="s">
        <v>367</v>
      </c>
      <c r="H129" s="74" t="s">
        <v>546</v>
      </c>
      <c r="I129" s="74" t="s">
        <v>13</v>
      </c>
      <c r="K129" s="74" t="s">
        <v>546</v>
      </c>
      <c r="L129" s="62">
        <v>160202</v>
      </c>
      <c r="N129" s="74" t="s">
        <v>548</v>
      </c>
      <c r="AE129" s="74" t="s">
        <v>837</v>
      </c>
      <c r="AF129" s="74" t="s">
        <v>550</v>
      </c>
      <c r="AG129" s="62">
        <v>2565</v>
      </c>
      <c r="AH129" s="74" t="s">
        <v>167</v>
      </c>
      <c r="AI129" s="74" t="s">
        <v>53</v>
      </c>
      <c r="AJ129" s="63">
        <v>75000</v>
      </c>
      <c r="AK129" s="63">
        <v>75000</v>
      </c>
      <c r="AL129" s="74" t="s">
        <v>368</v>
      </c>
      <c r="AM129" s="74" t="s">
        <v>369</v>
      </c>
      <c r="AN129" s="74" t="s">
        <v>78</v>
      </c>
      <c r="AP129" s="74" t="s">
        <v>178</v>
      </c>
      <c r="AQ129" s="74" t="s">
        <v>190</v>
      </c>
      <c r="AR129" s="74" t="s">
        <v>178</v>
      </c>
      <c r="AS129" s="74" t="s">
        <v>895</v>
      </c>
      <c r="AT129" s="74" t="s">
        <v>1656</v>
      </c>
      <c r="AU129" s="74" t="s">
        <v>1657</v>
      </c>
    </row>
    <row r="130" spans="1:47" x14ac:dyDescent="0.25">
      <c r="A130" s="74" t="s">
        <v>1658</v>
      </c>
      <c r="B130" s="74" t="s">
        <v>1659</v>
      </c>
      <c r="C130" s="74" t="s">
        <v>1660</v>
      </c>
      <c r="H130" s="74" t="s">
        <v>546</v>
      </c>
      <c r="I130" s="74" t="s">
        <v>13</v>
      </c>
      <c r="K130" s="74" t="s">
        <v>546</v>
      </c>
      <c r="L130" s="62">
        <v>160201</v>
      </c>
      <c r="N130" s="74" t="s">
        <v>913</v>
      </c>
      <c r="AE130" s="74" t="s">
        <v>1661</v>
      </c>
      <c r="AF130" s="74" t="s">
        <v>550</v>
      </c>
      <c r="AG130" s="62">
        <v>2565</v>
      </c>
      <c r="AH130" s="74" t="s">
        <v>167</v>
      </c>
      <c r="AI130" s="74" t="s">
        <v>53</v>
      </c>
      <c r="AJ130" s="63">
        <v>809000</v>
      </c>
      <c r="AK130" s="63">
        <v>809000</v>
      </c>
      <c r="AL130" s="74" t="s">
        <v>1662</v>
      </c>
      <c r="AM130" s="74" t="s">
        <v>1663</v>
      </c>
      <c r="AN130" s="74" t="s">
        <v>1664</v>
      </c>
      <c r="AP130" s="74" t="s">
        <v>977</v>
      </c>
      <c r="AQ130" s="74" t="s">
        <v>978</v>
      </c>
      <c r="AR130" s="74" t="s">
        <v>977</v>
      </c>
      <c r="AS130" s="74" t="s">
        <v>979</v>
      </c>
      <c r="AT130" s="74" t="s">
        <v>1665</v>
      </c>
      <c r="AU130" s="74" t="s">
        <v>1666</v>
      </c>
    </row>
    <row r="131" spans="1:47" x14ac:dyDescent="0.25">
      <c r="A131" s="74" t="s">
        <v>1667</v>
      </c>
      <c r="B131" s="74" t="s">
        <v>1668</v>
      </c>
      <c r="C131" s="74" t="s">
        <v>1669</v>
      </c>
      <c r="H131" s="74" t="s">
        <v>546</v>
      </c>
      <c r="I131" s="74" t="s">
        <v>21</v>
      </c>
      <c r="K131" s="74" t="s">
        <v>546</v>
      </c>
      <c r="L131" s="62">
        <v>160101</v>
      </c>
      <c r="N131" s="74" t="s">
        <v>901</v>
      </c>
      <c r="AE131" s="74" t="s">
        <v>1670</v>
      </c>
      <c r="AF131" s="74" t="s">
        <v>550</v>
      </c>
      <c r="AG131" s="62">
        <v>2565</v>
      </c>
      <c r="AH131" s="74" t="s">
        <v>167</v>
      </c>
      <c r="AI131" s="74" t="s">
        <v>53</v>
      </c>
      <c r="AJ131" s="63">
        <v>2950000</v>
      </c>
      <c r="AK131" s="63">
        <v>2950000</v>
      </c>
      <c r="AL131" s="74" t="s">
        <v>1671</v>
      </c>
      <c r="AM131" s="74" t="s">
        <v>66</v>
      </c>
      <c r="AN131" s="74" t="s">
        <v>67</v>
      </c>
      <c r="AP131" s="74" t="s">
        <v>1485</v>
      </c>
      <c r="AQ131" s="74" t="s">
        <v>1486</v>
      </c>
      <c r="AR131" s="74" t="s">
        <v>1485</v>
      </c>
      <c r="AS131" s="74" t="s">
        <v>1487</v>
      </c>
      <c r="AT131" s="74" t="s">
        <v>1672</v>
      </c>
      <c r="AU131" s="74" t="s">
        <v>1673</v>
      </c>
    </row>
    <row r="132" spans="1:47" x14ac:dyDescent="0.25">
      <c r="A132" s="74" t="s">
        <v>1667</v>
      </c>
      <c r="B132" s="74" t="s">
        <v>1674</v>
      </c>
      <c r="C132" s="74" t="s">
        <v>1675</v>
      </c>
      <c r="H132" s="74" t="s">
        <v>546</v>
      </c>
      <c r="I132" s="74" t="s">
        <v>21</v>
      </c>
      <c r="K132" s="74" t="s">
        <v>546</v>
      </c>
      <c r="L132" s="62">
        <v>160101</v>
      </c>
      <c r="N132" s="74" t="s">
        <v>901</v>
      </c>
      <c r="AE132" s="74" t="s">
        <v>1676</v>
      </c>
      <c r="AF132" s="74" t="s">
        <v>550</v>
      </c>
      <c r="AG132" s="62">
        <v>2565</v>
      </c>
      <c r="AH132" s="74" t="s">
        <v>167</v>
      </c>
      <c r="AI132" s="74" t="s">
        <v>53</v>
      </c>
      <c r="AJ132" s="63">
        <v>2500000</v>
      </c>
      <c r="AK132" s="63">
        <v>2500000</v>
      </c>
      <c r="AL132" s="74" t="s">
        <v>1671</v>
      </c>
      <c r="AM132" s="74" t="s">
        <v>66</v>
      </c>
      <c r="AN132" s="74" t="s">
        <v>67</v>
      </c>
      <c r="AP132" s="74" t="s">
        <v>987</v>
      </c>
      <c r="AQ132" s="74" t="s">
        <v>1677</v>
      </c>
      <c r="AR132" s="74" t="s">
        <v>987</v>
      </c>
      <c r="AS132" s="74" t="s">
        <v>1678</v>
      </c>
      <c r="AT132" s="74" t="s">
        <v>1679</v>
      </c>
      <c r="AU132" s="74" t="s">
        <v>1680</v>
      </c>
    </row>
    <row r="133" spans="1:47" x14ac:dyDescent="0.25">
      <c r="A133" s="74" t="s">
        <v>1681</v>
      </c>
      <c r="B133" s="74" t="s">
        <v>1682</v>
      </c>
      <c r="C133" s="74" t="s">
        <v>1683</v>
      </c>
      <c r="H133" s="74" t="s">
        <v>546</v>
      </c>
      <c r="I133" s="74" t="s">
        <v>21</v>
      </c>
      <c r="K133" s="74" t="s">
        <v>546</v>
      </c>
      <c r="L133" s="62">
        <v>160101</v>
      </c>
      <c r="N133" s="74" t="s">
        <v>901</v>
      </c>
      <c r="AE133" s="74" t="s">
        <v>1684</v>
      </c>
      <c r="AF133" s="74" t="s">
        <v>550</v>
      </c>
      <c r="AG133" s="62">
        <v>2565</v>
      </c>
      <c r="AH133" s="74" t="s">
        <v>946</v>
      </c>
      <c r="AI133" s="74" t="s">
        <v>53</v>
      </c>
      <c r="AJ133" s="63">
        <v>899900</v>
      </c>
      <c r="AK133" s="63">
        <v>899900</v>
      </c>
      <c r="AL133" s="74" t="s">
        <v>1685</v>
      </c>
      <c r="AM133" s="74" t="s">
        <v>66</v>
      </c>
      <c r="AN133" s="74" t="s">
        <v>67</v>
      </c>
      <c r="AP133" s="74" t="s">
        <v>987</v>
      </c>
      <c r="AQ133" s="74" t="s">
        <v>988</v>
      </c>
      <c r="AR133" s="74" t="s">
        <v>987</v>
      </c>
      <c r="AS133" s="74" t="s">
        <v>989</v>
      </c>
      <c r="AT133" s="74" t="s">
        <v>1686</v>
      </c>
      <c r="AU133" s="74" t="s">
        <v>1687</v>
      </c>
    </row>
    <row r="134" spans="1:47" x14ac:dyDescent="0.25">
      <c r="A134" s="74" t="s">
        <v>836</v>
      </c>
      <c r="B134" s="74" t="s">
        <v>370</v>
      </c>
      <c r="C134" s="74" t="s">
        <v>371</v>
      </c>
      <c r="H134" s="74" t="s">
        <v>546</v>
      </c>
      <c r="I134" s="74" t="s">
        <v>13</v>
      </c>
      <c r="K134" s="74" t="s">
        <v>546</v>
      </c>
      <c r="L134" s="62">
        <v>160202</v>
      </c>
      <c r="N134" s="74" t="s">
        <v>548</v>
      </c>
      <c r="AE134" s="74" t="s">
        <v>838</v>
      </c>
      <c r="AF134" s="74" t="s">
        <v>550</v>
      </c>
      <c r="AG134" s="62">
        <v>2565</v>
      </c>
      <c r="AH134" s="74" t="s">
        <v>167</v>
      </c>
      <c r="AI134" s="74" t="s">
        <v>53</v>
      </c>
      <c r="AJ134" s="63">
        <v>75000</v>
      </c>
      <c r="AK134" s="63">
        <v>75000</v>
      </c>
      <c r="AL134" s="74" t="s">
        <v>368</v>
      </c>
      <c r="AM134" s="74" t="s">
        <v>369</v>
      </c>
      <c r="AN134" s="74" t="s">
        <v>78</v>
      </c>
      <c r="AP134" s="74" t="s">
        <v>178</v>
      </c>
      <c r="AQ134" s="74" t="s">
        <v>190</v>
      </c>
      <c r="AR134" s="74" t="s">
        <v>178</v>
      </c>
      <c r="AS134" s="74" t="s">
        <v>895</v>
      </c>
      <c r="AT134" s="74" t="s">
        <v>1688</v>
      </c>
      <c r="AU134" s="74" t="s">
        <v>1689</v>
      </c>
    </row>
    <row r="135" spans="1:47" x14ac:dyDescent="0.25">
      <c r="A135" s="74" t="s">
        <v>1690</v>
      </c>
      <c r="B135" s="74" t="s">
        <v>1691</v>
      </c>
      <c r="C135" s="74" t="s">
        <v>1692</v>
      </c>
      <c r="H135" s="74" t="s">
        <v>546</v>
      </c>
      <c r="I135" s="74" t="s">
        <v>21</v>
      </c>
      <c r="K135" s="74" t="s">
        <v>546</v>
      </c>
      <c r="L135" s="62">
        <v>160201</v>
      </c>
      <c r="N135" s="74" t="s">
        <v>913</v>
      </c>
      <c r="AE135" s="74" t="s">
        <v>1693</v>
      </c>
      <c r="AF135" s="74" t="s">
        <v>550</v>
      </c>
      <c r="AG135" s="62">
        <v>2565</v>
      </c>
      <c r="AH135" s="74" t="s">
        <v>167</v>
      </c>
      <c r="AI135" s="74" t="s">
        <v>53</v>
      </c>
      <c r="AJ135" s="63">
        <v>13996000</v>
      </c>
      <c r="AK135" s="63">
        <v>13996000</v>
      </c>
      <c r="AL135" s="74" t="s">
        <v>1694</v>
      </c>
      <c r="AM135" s="74" t="s">
        <v>1653</v>
      </c>
      <c r="AN135" s="74" t="s">
        <v>29</v>
      </c>
      <c r="AP135" s="74" t="s">
        <v>969</v>
      </c>
      <c r="AQ135" s="74" t="s">
        <v>1059</v>
      </c>
      <c r="AR135" s="74" t="s">
        <v>969</v>
      </c>
      <c r="AS135" s="74" t="s">
        <v>1060</v>
      </c>
      <c r="AT135" s="74" t="s">
        <v>1695</v>
      </c>
      <c r="AU135" s="74" t="s">
        <v>1696</v>
      </c>
    </row>
    <row r="136" spans="1:47" x14ac:dyDescent="0.25">
      <c r="A136" s="74" t="s">
        <v>1697</v>
      </c>
      <c r="B136" s="74" t="s">
        <v>1698</v>
      </c>
      <c r="C136" s="74" t="s">
        <v>1699</v>
      </c>
      <c r="H136" s="74" t="s">
        <v>546</v>
      </c>
      <c r="I136" s="74" t="s">
        <v>13</v>
      </c>
      <c r="K136" s="74" t="s">
        <v>546</v>
      </c>
      <c r="L136" s="62">
        <v>160201</v>
      </c>
      <c r="N136" s="74" t="s">
        <v>913</v>
      </c>
      <c r="AE136" s="74" t="s">
        <v>1700</v>
      </c>
      <c r="AF136" s="74" t="s">
        <v>550</v>
      </c>
      <c r="AG136" s="62">
        <v>2565</v>
      </c>
      <c r="AH136" s="74" t="s">
        <v>167</v>
      </c>
      <c r="AI136" s="74" t="s">
        <v>53</v>
      </c>
      <c r="AJ136" s="63">
        <v>9520000</v>
      </c>
      <c r="AK136" s="63">
        <v>9520000</v>
      </c>
      <c r="AL136" s="74" t="s">
        <v>1449</v>
      </c>
      <c r="AM136" s="74" t="s">
        <v>1701</v>
      </c>
      <c r="AN136" s="74" t="s">
        <v>1702</v>
      </c>
      <c r="AP136" s="74" t="s">
        <v>916</v>
      </c>
      <c r="AQ136" s="74" t="s">
        <v>1035</v>
      </c>
      <c r="AR136" s="74" t="s">
        <v>916</v>
      </c>
      <c r="AS136" s="74" t="s">
        <v>1036</v>
      </c>
      <c r="AT136" s="74" t="s">
        <v>1703</v>
      </c>
      <c r="AU136" s="74" t="s">
        <v>1704</v>
      </c>
    </row>
    <row r="137" spans="1:47" x14ac:dyDescent="0.25">
      <c r="A137" s="74" t="s">
        <v>1705</v>
      </c>
      <c r="B137" s="74" t="s">
        <v>1706</v>
      </c>
      <c r="C137" s="74" t="s">
        <v>1707</v>
      </c>
      <c r="H137" s="74" t="s">
        <v>546</v>
      </c>
      <c r="I137" s="74" t="s">
        <v>21</v>
      </c>
      <c r="K137" s="74" t="s">
        <v>546</v>
      </c>
      <c r="L137" s="62">
        <v>160101</v>
      </c>
      <c r="N137" s="74" t="s">
        <v>901</v>
      </c>
      <c r="AE137" s="74" t="s">
        <v>1708</v>
      </c>
      <c r="AF137" s="74" t="s">
        <v>550</v>
      </c>
      <c r="AG137" s="62">
        <v>2565</v>
      </c>
      <c r="AH137" s="74" t="s">
        <v>336</v>
      </c>
      <c r="AI137" s="74" t="s">
        <v>53</v>
      </c>
      <c r="AJ137" s="63">
        <v>1839800</v>
      </c>
      <c r="AK137" s="63">
        <v>1839800</v>
      </c>
      <c r="AL137" s="74" t="s">
        <v>1709</v>
      </c>
      <c r="AM137" s="74" t="s">
        <v>66</v>
      </c>
      <c r="AN137" s="74" t="s">
        <v>67</v>
      </c>
      <c r="AP137" s="74" t="s">
        <v>905</v>
      </c>
      <c r="AQ137" s="74" t="s">
        <v>1089</v>
      </c>
      <c r="AR137" s="74" t="s">
        <v>905</v>
      </c>
      <c r="AS137" s="74" t="s">
        <v>1090</v>
      </c>
      <c r="AT137" s="74" t="s">
        <v>1710</v>
      </c>
      <c r="AU137" s="74" t="s">
        <v>1711</v>
      </c>
    </row>
    <row r="138" spans="1:47" x14ac:dyDescent="0.25">
      <c r="A138" s="74" t="s">
        <v>1712</v>
      </c>
      <c r="B138" s="74" t="s">
        <v>1713</v>
      </c>
      <c r="C138" s="74" t="s">
        <v>1714</v>
      </c>
      <c r="H138" s="74" t="s">
        <v>546</v>
      </c>
      <c r="I138" s="74" t="s">
        <v>13</v>
      </c>
      <c r="J138" s="74" t="s">
        <v>552</v>
      </c>
      <c r="K138" s="74" t="s">
        <v>546</v>
      </c>
      <c r="L138" s="62">
        <v>160201</v>
      </c>
      <c r="N138" s="74" t="s">
        <v>913</v>
      </c>
      <c r="AE138" s="74" t="s">
        <v>1715</v>
      </c>
      <c r="AF138" s="74" t="s">
        <v>550</v>
      </c>
      <c r="AG138" s="62">
        <v>2565</v>
      </c>
      <c r="AH138" s="74" t="s">
        <v>167</v>
      </c>
      <c r="AI138" s="74" t="s">
        <v>53</v>
      </c>
      <c r="AJ138" s="63">
        <v>14364200</v>
      </c>
      <c r="AK138" s="63">
        <v>14364200</v>
      </c>
      <c r="AL138" s="74" t="s">
        <v>1716</v>
      </c>
      <c r="AM138" s="74" t="s">
        <v>66</v>
      </c>
      <c r="AN138" s="74" t="s">
        <v>67</v>
      </c>
      <c r="AP138" s="74" t="s">
        <v>969</v>
      </c>
      <c r="AQ138" s="74" t="s">
        <v>1059</v>
      </c>
      <c r="AR138" s="74" t="s">
        <v>969</v>
      </c>
      <c r="AS138" s="74" t="s">
        <v>1060</v>
      </c>
      <c r="AT138" s="74" t="s">
        <v>1717</v>
      </c>
      <c r="AU138" s="74" t="s">
        <v>1718</v>
      </c>
    </row>
    <row r="139" spans="1:47" x14ac:dyDescent="0.25">
      <c r="A139" s="74" t="s">
        <v>1658</v>
      </c>
      <c r="B139" s="74" t="s">
        <v>1719</v>
      </c>
      <c r="C139" s="74" t="s">
        <v>1720</v>
      </c>
      <c r="H139" s="74" t="s">
        <v>546</v>
      </c>
      <c r="I139" s="74" t="s">
        <v>13</v>
      </c>
      <c r="K139" s="74" t="s">
        <v>546</v>
      </c>
      <c r="L139" s="62">
        <v>160201</v>
      </c>
      <c r="N139" s="74" t="s">
        <v>913</v>
      </c>
      <c r="AE139" s="74" t="s">
        <v>1721</v>
      </c>
      <c r="AF139" s="74" t="s">
        <v>550</v>
      </c>
      <c r="AG139" s="62">
        <v>2565</v>
      </c>
      <c r="AH139" s="74" t="s">
        <v>167</v>
      </c>
      <c r="AI139" s="74" t="s">
        <v>53</v>
      </c>
      <c r="AJ139" s="63">
        <v>659000</v>
      </c>
      <c r="AK139" s="63">
        <v>659000</v>
      </c>
      <c r="AL139" s="74" t="s">
        <v>1662</v>
      </c>
      <c r="AM139" s="74" t="s">
        <v>1663</v>
      </c>
      <c r="AN139" s="74" t="s">
        <v>1664</v>
      </c>
      <c r="AP139" s="74" t="s">
        <v>916</v>
      </c>
      <c r="AQ139" s="74" t="s">
        <v>1722</v>
      </c>
      <c r="AR139" s="74" t="s">
        <v>916</v>
      </c>
      <c r="AS139" s="74" t="s">
        <v>1723</v>
      </c>
      <c r="AT139" s="74" t="s">
        <v>1724</v>
      </c>
      <c r="AU139" s="74" t="s">
        <v>1725</v>
      </c>
    </row>
    <row r="140" spans="1:47" x14ac:dyDescent="0.25">
      <c r="A140" s="74" t="s">
        <v>1726</v>
      </c>
      <c r="B140" s="74" t="s">
        <v>1727</v>
      </c>
      <c r="C140" s="74" t="s">
        <v>149</v>
      </c>
      <c r="H140" s="74" t="s">
        <v>546</v>
      </c>
      <c r="I140" s="74" t="s">
        <v>13</v>
      </c>
      <c r="K140" s="74" t="s">
        <v>546</v>
      </c>
      <c r="L140" s="62">
        <v>160201</v>
      </c>
      <c r="N140" s="74" t="s">
        <v>913</v>
      </c>
      <c r="AE140" s="74" t="s">
        <v>1728</v>
      </c>
      <c r="AF140" s="74" t="s">
        <v>550</v>
      </c>
      <c r="AG140" s="62">
        <v>2565</v>
      </c>
      <c r="AH140" s="74" t="s">
        <v>167</v>
      </c>
      <c r="AI140" s="74" t="s">
        <v>53</v>
      </c>
      <c r="AJ140" s="63">
        <v>560000</v>
      </c>
      <c r="AK140" s="63">
        <v>560000</v>
      </c>
      <c r="AL140" s="74" t="s">
        <v>1729</v>
      </c>
      <c r="AM140" s="74" t="s">
        <v>35</v>
      </c>
      <c r="AN140" s="74" t="s">
        <v>36</v>
      </c>
      <c r="AP140" s="74" t="s">
        <v>977</v>
      </c>
      <c r="AQ140" s="74" t="s">
        <v>996</v>
      </c>
      <c r="AR140" s="74" t="s">
        <v>977</v>
      </c>
      <c r="AS140" s="74" t="s">
        <v>997</v>
      </c>
      <c r="AT140" s="74" t="s">
        <v>1730</v>
      </c>
      <c r="AU140" s="74" t="s">
        <v>1731</v>
      </c>
    </row>
    <row r="141" spans="1:47" x14ac:dyDescent="0.25">
      <c r="A141" s="74" t="s">
        <v>1732</v>
      </c>
      <c r="B141" s="74" t="s">
        <v>1733</v>
      </c>
      <c r="C141" s="74" t="s">
        <v>1734</v>
      </c>
      <c r="H141" s="74" t="s">
        <v>546</v>
      </c>
      <c r="I141" s="74" t="s">
        <v>13</v>
      </c>
      <c r="K141" s="74" t="s">
        <v>546</v>
      </c>
      <c r="L141" s="62">
        <v>160201</v>
      </c>
      <c r="N141" s="74" t="s">
        <v>913</v>
      </c>
      <c r="AE141" s="74" t="s">
        <v>1735</v>
      </c>
      <c r="AF141" s="74" t="s">
        <v>550</v>
      </c>
      <c r="AG141" s="62">
        <v>2565</v>
      </c>
      <c r="AH141" s="74" t="s">
        <v>167</v>
      </c>
      <c r="AI141" s="74" t="s">
        <v>53</v>
      </c>
      <c r="AJ141" s="63">
        <v>600000</v>
      </c>
      <c r="AK141" s="63">
        <v>600000</v>
      </c>
      <c r="AL141" s="74" t="s">
        <v>1736</v>
      </c>
      <c r="AM141" s="74" t="s">
        <v>35</v>
      </c>
      <c r="AN141" s="74" t="s">
        <v>36</v>
      </c>
      <c r="AP141" s="74" t="s">
        <v>969</v>
      </c>
      <c r="AQ141" s="74" t="s">
        <v>1261</v>
      </c>
      <c r="AR141" s="74" t="s">
        <v>969</v>
      </c>
      <c r="AS141" s="74" t="s">
        <v>1262</v>
      </c>
      <c r="AT141" s="74" t="s">
        <v>1737</v>
      </c>
      <c r="AU141" s="74" t="s">
        <v>1738</v>
      </c>
    </row>
    <row r="142" spans="1:47" x14ac:dyDescent="0.25">
      <c r="A142" s="74" t="s">
        <v>1739</v>
      </c>
      <c r="B142" s="74" t="s">
        <v>1740</v>
      </c>
      <c r="C142" s="74" t="s">
        <v>1741</v>
      </c>
      <c r="H142" s="74" t="s">
        <v>546</v>
      </c>
      <c r="I142" s="74" t="s">
        <v>21</v>
      </c>
      <c r="K142" s="74" t="s">
        <v>546</v>
      </c>
      <c r="L142" s="62">
        <v>160201</v>
      </c>
      <c r="N142" s="74" t="s">
        <v>913</v>
      </c>
      <c r="AE142" s="74" t="s">
        <v>1742</v>
      </c>
      <c r="AF142" s="74" t="s">
        <v>550</v>
      </c>
      <c r="AG142" s="62">
        <v>2565</v>
      </c>
      <c r="AH142" s="74" t="s">
        <v>946</v>
      </c>
      <c r="AI142" s="74" t="s">
        <v>53</v>
      </c>
      <c r="AJ142" s="63">
        <v>1200000</v>
      </c>
      <c r="AK142" s="63">
        <v>1200000</v>
      </c>
      <c r="AL142" s="74" t="s">
        <v>1743</v>
      </c>
      <c r="AM142" s="74" t="s">
        <v>1024</v>
      </c>
      <c r="AN142" s="74" t="s">
        <v>1025</v>
      </c>
      <c r="AP142" s="74" t="s">
        <v>969</v>
      </c>
      <c r="AQ142" s="74" t="s">
        <v>1059</v>
      </c>
      <c r="AR142" s="74" t="s">
        <v>969</v>
      </c>
      <c r="AS142" s="74" t="s">
        <v>1060</v>
      </c>
      <c r="AT142" s="74" t="s">
        <v>1744</v>
      </c>
      <c r="AU142" s="74" t="s">
        <v>1745</v>
      </c>
    </row>
    <row r="143" spans="1:47" x14ac:dyDescent="0.25">
      <c r="A143" s="74" t="s">
        <v>1746</v>
      </c>
      <c r="B143" s="74" t="s">
        <v>1747</v>
      </c>
      <c r="C143" s="74" t="s">
        <v>1748</v>
      </c>
      <c r="H143" s="74" t="s">
        <v>546</v>
      </c>
      <c r="I143" s="74" t="s">
        <v>13</v>
      </c>
      <c r="K143" s="74" t="s">
        <v>546</v>
      </c>
      <c r="L143" s="62">
        <v>160101</v>
      </c>
      <c r="N143" s="74" t="s">
        <v>901</v>
      </c>
      <c r="AE143" s="74" t="s">
        <v>1749</v>
      </c>
      <c r="AF143" s="74" t="s">
        <v>550</v>
      </c>
      <c r="AG143" s="62">
        <v>2565</v>
      </c>
      <c r="AH143" s="74" t="s">
        <v>167</v>
      </c>
      <c r="AI143" s="74" t="s">
        <v>53</v>
      </c>
      <c r="AJ143" s="63">
        <v>500000</v>
      </c>
      <c r="AK143" s="63">
        <v>500000</v>
      </c>
      <c r="AL143" s="74" t="s">
        <v>1750</v>
      </c>
      <c r="AM143" s="74" t="s">
        <v>71</v>
      </c>
      <c r="AN143" s="74" t="s">
        <v>36</v>
      </c>
      <c r="AP143" s="74" t="s">
        <v>905</v>
      </c>
      <c r="AQ143" s="74" t="s">
        <v>906</v>
      </c>
      <c r="AR143" s="74" t="s">
        <v>905</v>
      </c>
      <c r="AS143" s="74" t="s">
        <v>907</v>
      </c>
      <c r="AT143" s="74" t="s">
        <v>1751</v>
      </c>
      <c r="AU143" s="74" t="s">
        <v>1752</v>
      </c>
    </row>
    <row r="144" spans="1:47" x14ac:dyDescent="0.25">
      <c r="A144" s="74" t="s">
        <v>1746</v>
      </c>
      <c r="B144" s="74" t="s">
        <v>1753</v>
      </c>
      <c r="C144" s="74" t="s">
        <v>1754</v>
      </c>
      <c r="H144" s="74" t="s">
        <v>546</v>
      </c>
      <c r="I144" s="74" t="s">
        <v>21</v>
      </c>
      <c r="K144" s="74" t="s">
        <v>546</v>
      </c>
      <c r="L144" s="62">
        <v>160101</v>
      </c>
      <c r="N144" s="74" t="s">
        <v>901</v>
      </c>
      <c r="AE144" s="74" t="s">
        <v>1755</v>
      </c>
      <c r="AF144" s="74" t="s">
        <v>550</v>
      </c>
      <c r="AG144" s="62">
        <v>2565</v>
      </c>
      <c r="AH144" s="74" t="s">
        <v>167</v>
      </c>
      <c r="AI144" s="74" t="s">
        <v>53</v>
      </c>
      <c r="AJ144" s="63">
        <v>240000</v>
      </c>
      <c r="AK144" s="63">
        <v>240000</v>
      </c>
      <c r="AL144" s="74" t="s">
        <v>1750</v>
      </c>
      <c r="AM144" s="74" t="s">
        <v>71</v>
      </c>
      <c r="AN144" s="74" t="s">
        <v>36</v>
      </c>
      <c r="AP144" s="74" t="s">
        <v>905</v>
      </c>
      <c r="AQ144" s="74" t="s">
        <v>906</v>
      </c>
      <c r="AR144" s="74" t="s">
        <v>905</v>
      </c>
      <c r="AS144" s="74" t="s">
        <v>907</v>
      </c>
      <c r="AT144" s="74" t="s">
        <v>1756</v>
      </c>
      <c r="AU144" s="74" t="s">
        <v>1757</v>
      </c>
    </row>
    <row r="145" spans="1:47" x14ac:dyDescent="0.25">
      <c r="A145" s="74" t="s">
        <v>839</v>
      </c>
      <c r="B145" s="74" t="s">
        <v>1758</v>
      </c>
      <c r="C145" s="74" t="s">
        <v>1759</v>
      </c>
      <c r="H145" s="74" t="s">
        <v>546</v>
      </c>
      <c r="I145" s="74" t="s">
        <v>13</v>
      </c>
      <c r="K145" s="74" t="s">
        <v>546</v>
      </c>
      <c r="L145" s="62">
        <v>160201</v>
      </c>
      <c r="N145" s="74" t="s">
        <v>913</v>
      </c>
      <c r="AE145" s="74" t="s">
        <v>1760</v>
      </c>
      <c r="AF145" s="74" t="s">
        <v>550</v>
      </c>
      <c r="AG145" s="62">
        <v>2565</v>
      </c>
      <c r="AH145" s="74" t="s">
        <v>167</v>
      </c>
      <c r="AI145" s="74" t="s">
        <v>53</v>
      </c>
      <c r="AJ145" s="63">
        <v>1000000</v>
      </c>
      <c r="AK145" s="63">
        <v>1000000</v>
      </c>
      <c r="AL145" s="74" t="s">
        <v>374</v>
      </c>
      <c r="AM145" s="74" t="s">
        <v>177</v>
      </c>
      <c r="AN145" s="74" t="s">
        <v>36</v>
      </c>
      <c r="AP145" s="74" t="s">
        <v>916</v>
      </c>
      <c r="AQ145" s="74" t="s">
        <v>1065</v>
      </c>
      <c r="AR145" s="74" t="s">
        <v>916</v>
      </c>
      <c r="AS145" s="74" t="s">
        <v>1066</v>
      </c>
      <c r="AT145" s="74" t="s">
        <v>1761</v>
      </c>
      <c r="AU145" s="74" t="s">
        <v>1762</v>
      </c>
    </row>
    <row r="146" spans="1:47" x14ac:dyDescent="0.25">
      <c r="A146" s="74" t="s">
        <v>1763</v>
      </c>
      <c r="B146" s="74" t="s">
        <v>1764</v>
      </c>
      <c r="C146" s="74" t="s">
        <v>1765</v>
      </c>
      <c r="H146" s="74" t="s">
        <v>546</v>
      </c>
      <c r="I146" s="74" t="s">
        <v>13</v>
      </c>
      <c r="K146" s="74" t="s">
        <v>546</v>
      </c>
      <c r="L146" s="62">
        <v>160101</v>
      </c>
      <c r="N146" s="74" t="s">
        <v>901</v>
      </c>
      <c r="AE146" s="74" t="s">
        <v>1766</v>
      </c>
      <c r="AF146" s="74" t="s">
        <v>550</v>
      </c>
      <c r="AG146" s="62">
        <v>2565</v>
      </c>
      <c r="AH146" s="74" t="s">
        <v>167</v>
      </c>
      <c r="AI146" s="74" t="s">
        <v>53</v>
      </c>
      <c r="AJ146" s="63">
        <v>4200000</v>
      </c>
      <c r="AK146" s="63">
        <v>4200000</v>
      </c>
      <c r="AL146" s="74" t="s">
        <v>1767</v>
      </c>
      <c r="AM146" s="74" t="s">
        <v>1768</v>
      </c>
      <c r="AN146" s="74" t="s">
        <v>36</v>
      </c>
      <c r="AP146" s="74" t="s">
        <v>905</v>
      </c>
      <c r="AQ146" s="74" t="s">
        <v>1074</v>
      </c>
      <c r="AR146" s="74" t="s">
        <v>905</v>
      </c>
      <c r="AS146" s="74" t="s">
        <v>1075</v>
      </c>
      <c r="AT146" s="74" t="s">
        <v>1769</v>
      </c>
      <c r="AU146" s="74" t="s">
        <v>1770</v>
      </c>
    </row>
    <row r="147" spans="1:47" x14ac:dyDescent="0.25">
      <c r="A147" s="74" t="s">
        <v>839</v>
      </c>
      <c r="B147" s="74" t="s">
        <v>1771</v>
      </c>
      <c r="C147" s="74" t="s">
        <v>1772</v>
      </c>
      <c r="H147" s="74" t="s">
        <v>546</v>
      </c>
      <c r="I147" s="74" t="s">
        <v>13</v>
      </c>
      <c r="K147" s="74" t="s">
        <v>546</v>
      </c>
      <c r="L147" s="62">
        <v>160201</v>
      </c>
      <c r="N147" s="74" t="s">
        <v>913</v>
      </c>
      <c r="AE147" s="74" t="s">
        <v>1773</v>
      </c>
      <c r="AF147" s="74" t="s">
        <v>550</v>
      </c>
      <c r="AG147" s="62">
        <v>2565</v>
      </c>
      <c r="AH147" s="74" t="s">
        <v>181</v>
      </c>
      <c r="AI147" s="74" t="s">
        <v>48</v>
      </c>
      <c r="AJ147" s="63">
        <v>20000000</v>
      </c>
      <c r="AK147" s="63">
        <v>20000000</v>
      </c>
      <c r="AL147" s="74" t="s">
        <v>374</v>
      </c>
      <c r="AM147" s="74" t="s">
        <v>177</v>
      </c>
      <c r="AN147" s="74" t="s">
        <v>36</v>
      </c>
      <c r="AP147" s="74" t="s">
        <v>977</v>
      </c>
      <c r="AQ147" s="74" t="s">
        <v>996</v>
      </c>
      <c r="AR147" s="74" t="s">
        <v>977</v>
      </c>
      <c r="AS147" s="74" t="s">
        <v>997</v>
      </c>
      <c r="AT147" s="74" t="s">
        <v>1774</v>
      </c>
      <c r="AU147" s="74" t="s">
        <v>1775</v>
      </c>
    </row>
    <row r="148" spans="1:47" x14ac:dyDescent="0.25">
      <c r="A148" s="74" t="s">
        <v>1776</v>
      </c>
      <c r="B148" s="74" t="s">
        <v>1777</v>
      </c>
      <c r="C148" s="74" t="s">
        <v>1778</v>
      </c>
      <c r="H148" s="74" t="s">
        <v>546</v>
      </c>
      <c r="I148" s="74" t="s">
        <v>21</v>
      </c>
      <c r="J148" s="74" t="s">
        <v>552</v>
      </c>
      <c r="K148" s="74" t="s">
        <v>546</v>
      </c>
      <c r="L148" s="62">
        <v>160101</v>
      </c>
      <c r="N148" s="74" t="s">
        <v>901</v>
      </c>
      <c r="AE148" s="74" t="s">
        <v>1779</v>
      </c>
      <c r="AF148" s="74" t="s">
        <v>550</v>
      </c>
      <c r="AG148" s="62">
        <v>2565</v>
      </c>
      <c r="AH148" s="74" t="s">
        <v>1780</v>
      </c>
      <c r="AI148" s="74" t="s">
        <v>53</v>
      </c>
      <c r="AJ148" s="63">
        <v>1856600</v>
      </c>
      <c r="AK148" s="63">
        <v>1856600</v>
      </c>
      <c r="AL148" s="74" t="s">
        <v>1781</v>
      </c>
      <c r="AM148" s="74" t="s">
        <v>1024</v>
      </c>
      <c r="AN148" s="74" t="s">
        <v>1025</v>
      </c>
      <c r="AP148" s="74" t="s">
        <v>987</v>
      </c>
      <c r="AQ148" s="74" t="s">
        <v>988</v>
      </c>
      <c r="AR148" s="74" t="s">
        <v>987</v>
      </c>
      <c r="AS148" s="74" t="s">
        <v>989</v>
      </c>
      <c r="AT148" s="74" t="s">
        <v>1782</v>
      </c>
      <c r="AU148" s="74" t="s">
        <v>1783</v>
      </c>
    </row>
    <row r="149" spans="1:47" x14ac:dyDescent="0.25">
      <c r="A149" s="74" t="s">
        <v>839</v>
      </c>
      <c r="B149" s="74" t="s">
        <v>372</v>
      </c>
      <c r="C149" s="74" t="s">
        <v>373</v>
      </c>
      <c r="H149" s="74" t="s">
        <v>546</v>
      </c>
      <c r="I149" s="74" t="s">
        <v>21</v>
      </c>
      <c r="K149" s="74" t="s">
        <v>546</v>
      </c>
      <c r="L149" s="62">
        <v>160202</v>
      </c>
      <c r="N149" s="74" t="s">
        <v>548</v>
      </c>
      <c r="AE149" s="74" t="s">
        <v>840</v>
      </c>
      <c r="AF149" s="74" t="s">
        <v>550</v>
      </c>
      <c r="AG149" s="62">
        <v>2565</v>
      </c>
      <c r="AH149" s="74" t="s">
        <v>167</v>
      </c>
      <c r="AI149" s="74" t="s">
        <v>53</v>
      </c>
      <c r="AJ149" s="63">
        <v>1000000</v>
      </c>
      <c r="AK149" s="63">
        <v>1000000</v>
      </c>
      <c r="AL149" s="74" t="s">
        <v>374</v>
      </c>
      <c r="AM149" s="74" t="s">
        <v>177</v>
      </c>
      <c r="AN149" s="74" t="s">
        <v>36</v>
      </c>
      <c r="AP149" s="74" t="s">
        <v>178</v>
      </c>
      <c r="AQ149" s="74" t="s">
        <v>179</v>
      </c>
      <c r="AR149" s="74" t="s">
        <v>178</v>
      </c>
      <c r="AS149" s="74" t="s">
        <v>1083</v>
      </c>
      <c r="AT149" s="74" t="s">
        <v>1784</v>
      </c>
      <c r="AU149" s="74" t="s">
        <v>1785</v>
      </c>
    </row>
    <row r="150" spans="1:47" x14ac:dyDescent="0.25">
      <c r="A150" s="74" t="s">
        <v>1786</v>
      </c>
      <c r="B150" s="74" t="s">
        <v>1787</v>
      </c>
      <c r="C150" s="74" t="s">
        <v>1788</v>
      </c>
      <c r="H150" s="74" t="s">
        <v>546</v>
      </c>
      <c r="I150" s="74" t="s">
        <v>13</v>
      </c>
      <c r="J150" s="74" t="s">
        <v>558</v>
      </c>
      <c r="K150" s="74" t="s">
        <v>546</v>
      </c>
      <c r="L150" s="62">
        <v>160201</v>
      </c>
      <c r="N150" s="74" t="s">
        <v>913</v>
      </c>
      <c r="AE150" s="74" t="s">
        <v>1789</v>
      </c>
      <c r="AF150" s="74" t="s">
        <v>550</v>
      </c>
      <c r="AG150" s="62">
        <v>2565</v>
      </c>
      <c r="AH150" s="74" t="s">
        <v>167</v>
      </c>
      <c r="AI150" s="74" t="s">
        <v>53</v>
      </c>
      <c r="AJ150" s="63">
        <v>6000000</v>
      </c>
      <c r="AK150" s="63">
        <v>6000000</v>
      </c>
      <c r="AL150" s="74" t="s">
        <v>128</v>
      </c>
      <c r="AM150" s="74" t="s">
        <v>320</v>
      </c>
      <c r="AN150" s="74" t="s">
        <v>36</v>
      </c>
      <c r="AP150" s="74" t="s">
        <v>916</v>
      </c>
      <c r="AQ150" s="74" t="s">
        <v>917</v>
      </c>
      <c r="AR150" s="74" t="s">
        <v>916</v>
      </c>
      <c r="AS150" s="74" t="s">
        <v>918</v>
      </c>
      <c r="AT150" s="74" t="s">
        <v>1790</v>
      </c>
      <c r="AU150" s="74" t="s">
        <v>1791</v>
      </c>
    </row>
    <row r="151" spans="1:47" x14ac:dyDescent="0.25">
      <c r="A151" s="74" t="s">
        <v>1792</v>
      </c>
      <c r="B151" s="74" t="s">
        <v>1793</v>
      </c>
      <c r="C151" s="74" t="s">
        <v>1794</v>
      </c>
      <c r="H151" s="74" t="s">
        <v>546</v>
      </c>
      <c r="I151" s="74" t="s">
        <v>21</v>
      </c>
      <c r="K151" s="74" t="s">
        <v>546</v>
      </c>
      <c r="L151" s="62">
        <v>160201</v>
      </c>
      <c r="N151" s="74" t="s">
        <v>913</v>
      </c>
      <c r="AE151" s="74" t="s">
        <v>1795</v>
      </c>
      <c r="AF151" s="74" t="s">
        <v>550</v>
      </c>
      <c r="AG151" s="62">
        <v>2565</v>
      </c>
      <c r="AH151" s="74" t="s">
        <v>946</v>
      </c>
      <c r="AI151" s="74" t="s">
        <v>53</v>
      </c>
      <c r="AJ151" s="63">
        <v>2511200</v>
      </c>
      <c r="AK151" s="63">
        <v>2511200</v>
      </c>
      <c r="AL151" s="74" t="s">
        <v>1796</v>
      </c>
      <c r="AM151" s="74" t="s">
        <v>66</v>
      </c>
      <c r="AN151" s="74" t="s">
        <v>67</v>
      </c>
      <c r="AP151" s="74" t="s">
        <v>916</v>
      </c>
      <c r="AQ151" s="74" t="s">
        <v>917</v>
      </c>
      <c r="AR151" s="74" t="s">
        <v>916</v>
      </c>
      <c r="AS151" s="74" t="s">
        <v>918</v>
      </c>
      <c r="AT151" s="74" t="s">
        <v>1797</v>
      </c>
      <c r="AU151" s="74" t="s">
        <v>1798</v>
      </c>
    </row>
    <row r="152" spans="1:47" x14ac:dyDescent="0.25">
      <c r="A152" s="74" t="s">
        <v>1799</v>
      </c>
      <c r="B152" s="74" t="s">
        <v>1800</v>
      </c>
      <c r="C152" s="74" t="s">
        <v>1801</v>
      </c>
      <c r="H152" s="74" t="s">
        <v>546</v>
      </c>
      <c r="I152" s="74" t="s">
        <v>13</v>
      </c>
      <c r="K152" s="74" t="s">
        <v>546</v>
      </c>
      <c r="L152" s="62">
        <v>160101</v>
      </c>
      <c r="N152" s="74" t="s">
        <v>901</v>
      </c>
      <c r="AE152" s="74" t="s">
        <v>1802</v>
      </c>
      <c r="AF152" s="74" t="s">
        <v>550</v>
      </c>
      <c r="AG152" s="62">
        <v>2565</v>
      </c>
      <c r="AH152" s="74" t="s">
        <v>1642</v>
      </c>
      <c r="AI152" s="74" t="s">
        <v>1642</v>
      </c>
      <c r="AJ152" s="63">
        <v>21600</v>
      </c>
      <c r="AK152" s="63">
        <v>21600</v>
      </c>
      <c r="AL152" s="74" t="s">
        <v>1803</v>
      </c>
      <c r="AM152" s="74" t="s">
        <v>62</v>
      </c>
      <c r="AN152" s="74" t="s">
        <v>36</v>
      </c>
      <c r="AP152" s="74" t="s">
        <v>905</v>
      </c>
      <c r="AQ152" s="74" t="s">
        <v>1089</v>
      </c>
      <c r="AR152" s="74" t="s">
        <v>905</v>
      </c>
      <c r="AS152" s="74" t="s">
        <v>1090</v>
      </c>
      <c r="AT152" s="74" t="s">
        <v>1804</v>
      </c>
      <c r="AU152" s="74" t="s">
        <v>1805</v>
      </c>
    </row>
    <row r="153" spans="1:47" x14ac:dyDescent="0.25">
      <c r="A153" s="74" t="s">
        <v>545</v>
      </c>
      <c r="B153" s="74" t="s">
        <v>375</v>
      </c>
      <c r="C153" s="74" t="s">
        <v>376</v>
      </c>
      <c r="H153" s="74" t="s">
        <v>546</v>
      </c>
      <c r="I153" s="74" t="s">
        <v>13</v>
      </c>
      <c r="K153" s="74" t="s">
        <v>546</v>
      </c>
      <c r="L153" s="62">
        <v>160202</v>
      </c>
      <c r="N153" s="74" t="s">
        <v>548</v>
      </c>
      <c r="AE153" s="74" t="s">
        <v>841</v>
      </c>
      <c r="AF153" s="74" t="s">
        <v>550</v>
      </c>
      <c r="AG153" s="62">
        <v>2565</v>
      </c>
      <c r="AH153" s="74" t="s">
        <v>167</v>
      </c>
      <c r="AI153" s="74" t="s">
        <v>53</v>
      </c>
      <c r="AJ153" s="63">
        <v>420000</v>
      </c>
      <c r="AK153" s="63">
        <v>420000</v>
      </c>
      <c r="AL153" s="74" t="s">
        <v>16</v>
      </c>
      <c r="AM153" s="74" t="s">
        <v>17</v>
      </c>
      <c r="AN153" s="74" t="s">
        <v>18</v>
      </c>
      <c r="AP153" s="74" t="s">
        <v>183</v>
      </c>
      <c r="AQ153" s="74" t="s">
        <v>184</v>
      </c>
      <c r="AR153" s="74" t="s">
        <v>183</v>
      </c>
      <c r="AS153" s="74" t="s">
        <v>921</v>
      </c>
      <c r="AT153" s="74" t="s">
        <v>1806</v>
      </c>
      <c r="AU153" s="74" t="s">
        <v>1807</v>
      </c>
    </row>
    <row r="154" spans="1:47" x14ac:dyDescent="0.25">
      <c r="A154" s="74" t="s">
        <v>842</v>
      </c>
      <c r="B154" s="74" t="s">
        <v>377</v>
      </c>
      <c r="C154" s="74" t="s">
        <v>378</v>
      </c>
      <c r="H154" s="74" t="s">
        <v>546</v>
      </c>
      <c r="I154" s="74" t="s">
        <v>21</v>
      </c>
      <c r="J154" s="74" t="s">
        <v>552</v>
      </c>
      <c r="K154" s="74" t="s">
        <v>546</v>
      </c>
      <c r="L154" s="62">
        <v>160202</v>
      </c>
      <c r="N154" s="74" t="s">
        <v>548</v>
      </c>
      <c r="AE154" s="74" t="s">
        <v>843</v>
      </c>
      <c r="AF154" s="74" t="s">
        <v>550</v>
      </c>
      <c r="AG154" s="62">
        <v>2565</v>
      </c>
      <c r="AH154" s="74" t="s">
        <v>167</v>
      </c>
      <c r="AI154" s="74" t="s">
        <v>53</v>
      </c>
      <c r="AJ154" s="63">
        <v>77918400</v>
      </c>
      <c r="AK154" s="63">
        <v>77918400</v>
      </c>
      <c r="AL154" s="74" t="s">
        <v>379</v>
      </c>
      <c r="AM154" s="74" t="s">
        <v>380</v>
      </c>
      <c r="AN154" s="74" t="s">
        <v>36</v>
      </c>
      <c r="AP154" s="74" t="s">
        <v>171</v>
      </c>
      <c r="AQ154" s="74" t="s">
        <v>172</v>
      </c>
      <c r="AR154" s="74" t="s">
        <v>171</v>
      </c>
      <c r="AS154" s="74" t="s">
        <v>1007</v>
      </c>
      <c r="AT154" s="74" t="s">
        <v>1808</v>
      </c>
      <c r="AU154" s="74" t="s">
        <v>1809</v>
      </c>
    </row>
    <row r="155" spans="1:47" x14ac:dyDescent="0.25">
      <c r="A155" s="74" t="s">
        <v>1810</v>
      </c>
      <c r="B155" s="74" t="s">
        <v>1811</v>
      </c>
      <c r="C155" s="74" t="s">
        <v>1812</v>
      </c>
      <c r="H155" s="74" t="s">
        <v>546</v>
      </c>
      <c r="I155" s="74" t="s">
        <v>13</v>
      </c>
      <c r="K155" s="74" t="s">
        <v>546</v>
      </c>
      <c r="L155" s="62">
        <v>160201</v>
      </c>
      <c r="N155" s="74" t="s">
        <v>913</v>
      </c>
      <c r="AE155" s="74" t="s">
        <v>1813</v>
      </c>
      <c r="AF155" s="74" t="s">
        <v>550</v>
      </c>
      <c r="AG155" s="62">
        <v>2565</v>
      </c>
      <c r="AH155" s="74" t="s">
        <v>167</v>
      </c>
      <c r="AI155" s="74" t="s">
        <v>53</v>
      </c>
      <c r="AJ155" s="63">
        <v>558600</v>
      </c>
      <c r="AK155" s="63">
        <v>558600</v>
      </c>
      <c r="AL155" s="74" t="s">
        <v>1814</v>
      </c>
      <c r="AM155" s="74" t="s">
        <v>71</v>
      </c>
      <c r="AN155" s="74" t="s">
        <v>36</v>
      </c>
      <c r="AP155" s="74" t="s">
        <v>916</v>
      </c>
      <c r="AQ155" s="74" t="s">
        <v>917</v>
      </c>
      <c r="AR155" s="74" t="s">
        <v>916</v>
      </c>
      <c r="AS155" s="74" t="s">
        <v>918</v>
      </c>
      <c r="AT155" s="74" t="s">
        <v>1815</v>
      </c>
      <c r="AU155" s="74" t="s">
        <v>1816</v>
      </c>
    </row>
    <row r="156" spans="1:47" x14ac:dyDescent="0.25">
      <c r="A156" s="74" t="s">
        <v>1810</v>
      </c>
      <c r="B156" s="74" t="s">
        <v>1817</v>
      </c>
      <c r="C156" s="74" t="s">
        <v>1818</v>
      </c>
      <c r="H156" s="74" t="s">
        <v>546</v>
      </c>
      <c r="I156" s="74" t="s">
        <v>13</v>
      </c>
      <c r="K156" s="74" t="s">
        <v>546</v>
      </c>
      <c r="L156" s="62">
        <v>160201</v>
      </c>
      <c r="N156" s="74" t="s">
        <v>913</v>
      </c>
      <c r="AE156" s="74" t="s">
        <v>1819</v>
      </c>
      <c r="AF156" s="74" t="s">
        <v>550</v>
      </c>
      <c r="AG156" s="62">
        <v>2565</v>
      </c>
      <c r="AH156" s="74" t="s">
        <v>167</v>
      </c>
      <c r="AI156" s="74" t="s">
        <v>53</v>
      </c>
      <c r="AJ156" s="63">
        <v>780000</v>
      </c>
      <c r="AK156" s="63">
        <v>780000</v>
      </c>
      <c r="AL156" s="74" t="s">
        <v>1814</v>
      </c>
      <c r="AM156" s="74" t="s">
        <v>71</v>
      </c>
      <c r="AN156" s="74" t="s">
        <v>36</v>
      </c>
      <c r="AP156" s="74" t="s">
        <v>977</v>
      </c>
      <c r="AQ156" s="74" t="s">
        <v>1576</v>
      </c>
      <c r="AR156" s="74" t="s">
        <v>977</v>
      </c>
      <c r="AS156" s="74" t="s">
        <v>1577</v>
      </c>
      <c r="AT156" s="74" t="s">
        <v>1820</v>
      </c>
      <c r="AU156" s="74" t="s">
        <v>1821</v>
      </c>
    </row>
    <row r="157" spans="1:47" x14ac:dyDescent="0.25">
      <c r="A157" s="74" t="s">
        <v>1822</v>
      </c>
      <c r="B157" s="74" t="s">
        <v>1823</v>
      </c>
      <c r="C157" s="74" t="s">
        <v>1824</v>
      </c>
      <c r="H157" s="74" t="s">
        <v>546</v>
      </c>
      <c r="I157" s="74" t="s">
        <v>21</v>
      </c>
      <c r="K157" s="74" t="s">
        <v>546</v>
      </c>
      <c r="L157" s="62">
        <v>160101</v>
      </c>
      <c r="N157" s="74" t="s">
        <v>901</v>
      </c>
      <c r="AE157" s="74" t="s">
        <v>1825</v>
      </c>
      <c r="AF157" s="74" t="s">
        <v>550</v>
      </c>
      <c r="AG157" s="62">
        <v>2565</v>
      </c>
      <c r="AH157" s="74" t="s">
        <v>167</v>
      </c>
      <c r="AI157" s="74" t="s">
        <v>53</v>
      </c>
      <c r="AJ157" s="63">
        <v>1600000</v>
      </c>
      <c r="AK157" s="63">
        <v>1600000</v>
      </c>
      <c r="AL157" s="74" t="s">
        <v>1826</v>
      </c>
      <c r="AM157" s="74" t="s">
        <v>1024</v>
      </c>
      <c r="AN157" s="74" t="s">
        <v>1025</v>
      </c>
      <c r="AP157" s="74" t="s">
        <v>1485</v>
      </c>
      <c r="AQ157" s="74" t="s">
        <v>1486</v>
      </c>
      <c r="AR157" s="74" t="s">
        <v>1485</v>
      </c>
      <c r="AS157" s="74" t="s">
        <v>1487</v>
      </c>
      <c r="AT157" s="74" t="s">
        <v>1827</v>
      </c>
      <c r="AU157" s="74" t="s">
        <v>1828</v>
      </c>
    </row>
    <row r="158" spans="1:47" x14ac:dyDescent="0.25">
      <c r="A158" s="74" t="s">
        <v>1829</v>
      </c>
      <c r="B158" s="74" t="s">
        <v>1830</v>
      </c>
      <c r="C158" s="74" t="s">
        <v>1831</v>
      </c>
      <c r="H158" s="74" t="s">
        <v>546</v>
      </c>
      <c r="I158" s="74" t="s">
        <v>13</v>
      </c>
      <c r="K158" s="74" t="s">
        <v>546</v>
      </c>
      <c r="L158" s="62">
        <v>160101</v>
      </c>
      <c r="N158" s="74" t="s">
        <v>901</v>
      </c>
      <c r="AE158" s="74" t="s">
        <v>1832</v>
      </c>
      <c r="AF158" s="74" t="s">
        <v>550</v>
      </c>
      <c r="AG158" s="62">
        <v>2565</v>
      </c>
      <c r="AH158" s="74" t="s">
        <v>167</v>
      </c>
      <c r="AI158" s="74" t="s">
        <v>53</v>
      </c>
      <c r="AJ158" s="63">
        <v>500000</v>
      </c>
      <c r="AK158" s="63">
        <v>500000</v>
      </c>
      <c r="AL158" s="74" t="s">
        <v>271</v>
      </c>
      <c r="AM158" s="74" t="s">
        <v>71</v>
      </c>
      <c r="AN158" s="74" t="s">
        <v>36</v>
      </c>
      <c r="AP158" s="74" t="s">
        <v>987</v>
      </c>
      <c r="AQ158" s="74" t="s">
        <v>988</v>
      </c>
      <c r="AR158" s="74" t="s">
        <v>987</v>
      </c>
      <c r="AS158" s="74" t="s">
        <v>989</v>
      </c>
      <c r="AT158" s="74" t="s">
        <v>1833</v>
      </c>
      <c r="AU158" s="74" t="s">
        <v>1834</v>
      </c>
    </row>
    <row r="159" spans="1:47" x14ac:dyDescent="0.25">
      <c r="A159" s="74" t="s">
        <v>1835</v>
      </c>
      <c r="B159" s="74" t="s">
        <v>1836</v>
      </c>
      <c r="C159" s="74" t="s">
        <v>1837</v>
      </c>
      <c r="H159" s="74" t="s">
        <v>546</v>
      </c>
      <c r="I159" s="74" t="s">
        <v>21</v>
      </c>
      <c r="K159" s="74" t="s">
        <v>546</v>
      </c>
      <c r="L159" s="62">
        <v>160101</v>
      </c>
      <c r="N159" s="74" t="s">
        <v>901</v>
      </c>
      <c r="AE159" s="74" t="s">
        <v>1838</v>
      </c>
      <c r="AF159" s="74" t="s">
        <v>550</v>
      </c>
      <c r="AG159" s="62">
        <v>2565</v>
      </c>
      <c r="AH159" s="74" t="s">
        <v>167</v>
      </c>
      <c r="AI159" s="74" t="s">
        <v>53</v>
      </c>
      <c r="AJ159" s="63">
        <v>370000</v>
      </c>
      <c r="AK159" s="63">
        <v>370000</v>
      </c>
      <c r="AL159" s="74" t="s">
        <v>1839</v>
      </c>
      <c r="AM159" s="74" t="s">
        <v>1840</v>
      </c>
      <c r="AN159" s="74" t="s">
        <v>36</v>
      </c>
      <c r="AP159" s="74" t="s">
        <v>905</v>
      </c>
      <c r="AQ159" s="74" t="s">
        <v>906</v>
      </c>
      <c r="AR159" s="74" t="s">
        <v>905</v>
      </c>
      <c r="AS159" s="74" t="s">
        <v>907</v>
      </c>
      <c r="AT159" s="74" t="s">
        <v>1841</v>
      </c>
      <c r="AU159" s="74" t="s">
        <v>1842</v>
      </c>
    </row>
    <row r="160" spans="1:47" x14ac:dyDescent="0.25">
      <c r="A160" s="74" t="s">
        <v>564</v>
      </c>
      <c r="B160" s="74" t="s">
        <v>1843</v>
      </c>
      <c r="C160" s="74" t="s">
        <v>1844</v>
      </c>
      <c r="H160" s="74" t="s">
        <v>546</v>
      </c>
      <c r="I160" s="74" t="s">
        <v>13</v>
      </c>
      <c r="K160" s="74" t="s">
        <v>546</v>
      </c>
      <c r="L160" s="62">
        <v>160101</v>
      </c>
      <c r="N160" s="74" t="s">
        <v>901</v>
      </c>
      <c r="AE160" s="74" t="s">
        <v>1845</v>
      </c>
      <c r="AF160" s="74" t="s">
        <v>550</v>
      </c>
      <c r="AG160" s="62">
        <v>2565</v>
      </c>
      <c r="AH160" s="74" t="s">
        <v>167</v>
      </c>
      <c r="AI160" s="74" t="s">
        <v>53</v>
      </c>
      <c r="AJ160" s="62">
        <v>0</v>
      </c>
      <c r="AK160" s="62">
        <v>0</v>
      </c>
      <c r="AL160" s="74" t="s">
        <v>49</v>
      </c>
      <c r="AM160" s="74" t="s">
        <v>50</v>
      </c>
      <c r="AN160" s="74" t="s">
        <v>18</v>
      </c>
      <c r="AP160" s="74" t="s">
        <v>905</v>
      </c>
      <c r="AQ160" s="74" t="s">
        <v>1089</v>
      </c>
      <c r="AR160" s="74" t="s">
        <v>905</v>
      </c>
      <c r="AS160" s="74" t="s">
        <v>1090</v>
      </c>
      <c r="AT160" s="74" t="s">
        <v>1846</v>
      </c>
      <c r="AU160" s="74" t="s">
        <v>1847</v>
      </c>
    </row>
    <row r="161" spans="1:47" x14ac:dyDescent="0.25">
      <c r="A161" s="74" t="s">
        <v>564</v>
      </c>
      <c r="B161" s="74" t="s">
        <v>381</v>
      </c>
      <c r="C161" s="74" t="s">
        <v>55</v>
      </c>
      <c r="H161" s="74" t="s">
        <v>546</v>
      </c>
      <c r="I161" s="74" t="s">
        <v>13</v>
      </c>
      <c r="K161" s="74" t="s">
        <v>546</v>
      </c>
      <c r="L161" s="62">
        <v>160202</v>
      </c>
      <c r="N161" s="74" t="s">
        <v>548</v>
      </c>
      <c r="AE161" s="74" t="s">
        <v>844</v>
      </c>
      <c r="AF161" s="74" t="s">
        <v>550</v>
      </c>
      <c r="AG161" s="62">
        <v>2565</v>
      </c>
      <c r="AH161" s="74" t="s">
        <v>167</v>
      </c>
      <c r="AI161" s="74" t="s">
        <v>53</v>
      </c>
      <c r="AJ161" s="62">
        <v>0</v>
      </c>
      <c r="AK161" s="62">
        <v>0</v>
      </c>
      <c r="AL161" s="74" t="s">
        <v>49</v>
      </c>
      <c r="AM161" s="74" t="s">
        <v>50</v>
      </c>
      <c r="AN161" s="74" t="s">
        <v>18</v>
      </c>
      <c r="AP161" s="74" t="s">
        <v>168</v>
      </c>
      <c r="AQ161" s="74" t="s">
        <v>169</v>
      </c>
      <c r="AR161" s="74" t="s">
        <v>168</v>
      </c>
      <c r="AS161" s="74" t="s">
        <v>934</v>
      </c>
      <c r="AT161" s="74" t="s">
        <v>1848</v>
      </c>
      <c r="AU161" s="74" t="s">
        <v>1849</v>
      </c>
    </row>
    <row r="162" spans="1:47" x14ac:dyDescent="0.25">
      <c r="A162" s="74" t="s">
        <v>596</v>
      </c>
      <c r="B162" s="74" t="s">
        <v>382</v>
      </c>
      <c r="C162" s="74" t="s">
        <v>237</v>
      </c>
      <c r="H162" s="74" t="s">
        <v>546</v>
      </c>
      <c r="I162" s="74" t="s">
        <v>13</v>
      </c>
      <c r="J162" s="74" t="s">
        <v>552</v>
      </c>
      <c r="K162" s="74" t="s">
        <v>546</v>
      </c>
      <c r="L162" s="62">
        <v>160202</v>
      </c>
      <c r="N162" s="74" t="s">
        <v>548</v>
      </c>
      <c r="AE162" s="74" t="s">
        <v>845</v>
      </c>
      <c r="AF162" s="74" t="s">
        <v>550</v>
      </c>
      <c r="AG162" s="62">
        <v>2565</v>
      </c>
      <c r="AH162" s="74" t="s">
        <v>167</v>
      </c>
      <c r="AI162" s="74" t="s">
        <v>53</v>
      </c>
      <c r="AJ162" s="63">
        <v>105000</v>
      </c>
      <c r="AK162" s="63">
        <v>105000</v>
      </c>
      <c r="AL162" s="74" t="s">
        <v>120</v>
      </c>
      <c r="AM162" s="74" t="s">
        <v>121</v>
      </c>
      <c r="AN162" s="74" t="s">
        <v>36</v>
      </c>
      <c r="AP162" s="74" t="s">
        <v>178</v>
      </c>
      <c r="AQ162" s="74" t="s">
        <v>190</v>
      </c>
      <c r="AR162" s="74" t="s">
        <v>178</v>
      </c>
      <c r="AS162" s="74" t="s">
        <v>895</v>
      </c>
      <c r="AT162" s="74" t="s">
        <v>1850</v>
      </c>
      <c r="AU162" s="74" t="s">
        <v>1851</v>
      </c>
    </row>
    <row r="163" spans="1:47" x14ac:dyDescent="0.25">
      <c r="A163" s="74" t="s">
        <v>846</v>
      </c>
      <c r="B163" s="74" t="s">
        <v>383</v>
      </c>
      <c r="C163" s="74" t="s">
        <v>384</v>
      </c>
      <c r="H163" s="74" t="s">
        <v>546</v>
      </c>
      <c r="I163" s="74" t="s">
        <v>13</v>
      </c>
      <c r="K163" s="74" t="s">
        <v>546</v>
      </c>
      <c r="L163" s="62">
        <v>160202</v>
      </c>
      <c r="N163" s="74" t="s">
        <v>548</v>
      </c>
      <c r="AE163" s="74" t="s">
        <v>847</v>
      </c>
      <c r="AF163" s="74" t="s">
        <v>550</v>
      </c>
      <c r="AG163" s="62">
        <v>2565</v>
      </c>
      <c r="AH163" s="74" t="s">
        <v>167</v>
      </c>
      <c r="AI163" s="74" t="s">
        <v>53</v>
      </c>
      <c r="AJ163" s="63">
        <v>935500</v>
      </c>
      <c r="AK163" s="63">
        <v>935500</v>
      </c>
      <c r="AL163" s="74" t="s">
        <v>385</v>
      </c>
      <c r="AM163" s="74" t="s">
        <v>66</v>
      </c>
      <c r="AN163" s="74" t="s">
        <v>67</v>
      </c>
      <c r="AP163" s="74" t="s">
        <v>178</v>
      </c>
      <c r="AQ163" s="74" t="s">
        <v>190</v>
      </c>
      <c r="AR163" s="74" t="s">
        <v>178</v>
      </c>
      <c r="AS163" s="74" t="s">
        <v>895</v>
      </c>
      <c r="AT163" s="74" t="s">
        <v>1852</v>
      </c>
      <c r="AU163" s="74" t="s">
        <v>1853</v>
      </c>
    </row>
    <row r="164" spans="1:47" x14ac:dyDescent="0.25">
      <c r="A164" s="74" t="s">
        <v>846</v>
      </c>
      <c r="B164" s="74" t="s">
        <v>1854</v>
      </c>
      <c r="C164" s="74" t="s">
        <v>1855</v>
      </c>
      <c r="H164" s="74" t="s">
        <v>546</v>
      </c>
      <c r="I164" s="74" t="s">
        <v>21</v>
      </c>
      <c r="K164" s="74" t="s">
        <v>546</v>
      </c>
      <c r="L164" s="62">
        <v>160101</v>
      </c>
      <c r="N164" s="74" t="s">
        <v>901</v>
      </c>
      <c r="AE164" s="74" t="s">
        <v>1856</v>
      </c>
      <c r="AF164" s="74" t="s">
        <v>550</v>
      </c>
      <c r="AG164" s="62">
        <v>2565</v>
      </c>
      <c r="AH164" s="74" t="s">
        <v>167</v>
      </c>
      <c r="AI164" s="74" t="s">
        <v>53</v>
      </c>
      <c r="AJ164" s="63">
        <v>977400</v>
      </c>
      <c r="AK164" s="63">
        <v>977400</v>
      </c>
      <c r="AL164" s="74" t="s">
        <v>385</v>
      </c>
      <c r="AM164" s="74" t="s">
        <v>66</v>
      </c>
      <c r="AN164" s="74" t="s">
        <v>67</v>
      </c>
      <c r="AP164" s="74" t="s">
        <v>987</v>
      </c>
      <c r="AQ164" s="74" t="s">
        <v>988</v>
      </c>
      <c r="AR164" s="74" t="s">
        <v>987</v>
      </c>
      <c r="AS164" s="74" t="s">
        <v>989</v>
      </c>
      <c r="AT164" s="74" t="s">
        <v>1857</v>
      </c>
      <c r="AU164" s="74" t="s">
        <v>1858</v>
      </c>
    </row>
    <row r="165" spans="1:47" x14ac:dyDescent="0.25">
      <c r="A165" s="74" t="s">
        <v>1859</v>
      </c>
      <c r="B165" s="74" t="s">
        <v>1860</v>
      </c>
      <c r="C165" s="74" t="s">
        <v>1861</v>
      </c>
      <c r="H165" s="74" t="s">
        <v>546</v>
      </c>
      <c r="I165" s="74" t="s">
        <v>21</v>
      </c>
      <c r="K165" s="74" t="s">
        <v>546</v>
      </c>
      <c r="L165" s="62">
        <v>160101</v>
      </c>
      <c r="N165" s="74" t="s">
        <v>901</v>
      </c>
      <c r="AE165" s="74" t="s">
        <v>1862</v>
      </c>
      <c r="AF165" s="74" t="s">
        <v>550</v>
      </c>
      <c r="AG165" s="62">
        <v>2565</v>
      </c>
      <c r="AH165" s="74" t="s">
        <v>1057</v>
      </c>
      <c r="AI165" s="74" t="s">
        <v>53</v>
      </c>
      <c r="AJ165" s="63">
        <v>2926900</v>
      </c>
      <c r="AK165" s="63">
        <v>2926900</v>
      </c>
      <c r="AL165" s="74" t="s">
        <v>1863</v>
      </c>
      <c r="AM165" s="74" t="s">
        <v>66</v>
      </c>
      <c r="AN165" s="74" t="s">
        <v>67</v>
      </c>
      <c r="AP165" s="74" t="s">
        <v>987</v>
      </c>
      <c r="AQ165" s="74" t="s">
        <v>1677</v>
      </c>
      <c r="AR165" s="74" t="s">
        <v>987</v>
      </c>
      <c r="AS165" s="74" t="s">
        <v>1678</v>
      </c>
      <c r="AT165" s="74" t="s">
        <v>1864</v>
      </c>
      <c r="AU165" s="74" t="s">
        <v>1865</v>
      </c>
    </row>
    <row r="166" spans="1:47" x14ac:dyDescent="0.25">
      <c r="A166" s="74" t="s">
        <v>1866</v>
      </c>
      <c r="B166" s="74" t="s">
        <v>1867</v>
      </c>
      <c r="C166" s="74" t="s">
        <v>1868</v>
      </c>
      <c r="H166" s="74" t="s">
        <v>546</v>
      </c>
      <c r="I166" s="74" t="s">
        <v>21</v>
      </c>
      <c r="K166" s="74" t="s">
        <v>546</v>
      </c>
      <c r="L166" s="62">
        <v>160101</v>
      </c>
      <c r="N166" s="74" t="s">
        <v>901</v>
      </c>
      <c r="AE166" s="74" t="s">
        <v>1869</v>
      </c>
      <c r="AF166" s="74" t="s">
        <v>550</v>
      </c>
      <c r="AG166" s="62">
        <v>2565</v>
      </c>
      <c r="AH166" s="74" t="s">
        <v>167</v>
      </c>
      <c r="AI166" s="74" t="s">
        <v>53</v>
      </c>
      <c r="AJ166" s="63">
        <v>800000</v>
      </c>
      <c r="AK166" s="63">
        <v>800000</v>
      </c>
      <c r="AL166" s="74" t="s">
        <v>1870</v>
      </c>
      <c r="AM166" s="74" t="s">
        <v>1024</v>
      </c>
      <c r="AN166" s="74" t="s">
        <v>1025</v>
      </c>
      <c r="AP166" s="74" t="s">
        <v>987</v>
      </c>
      <c r="AQ166" s="74" t="s">
        <v>988</v>
      </c>
      <c r="AR166" s="74" t="s">
        <v>987</v>
      </c>
      <c r="AS166" s="74" t="s">
        <v>989</v>
      </c>
      <c r="AT166" s="74" t="s">
        <v>1871</v>
      </c>
      <c r="AU166" s="74" t="s">
        <v>1872</v>
      </c>
    </row>
    <row r="167" spans="1:47" x14ac:dyDescent="0.25">
      <c r="A167" s="74" t="s">
        <v>1873</v>
      </c>
      <c r="B167" s="74" t="s">
        <v>1874</v>
      </c>
      <c r="C167" s="74" t="s">
        <v>1573</v>
      </c>
      <c r="H167" s="74" t="s">
        <v>546</v>
      </c>
      <c r="I167" s="74" t="s">
        <v>21</v>
      </c>
      <c r="K167" s="74" t="s">
        <v>546</v>
      </c>
      <c r="L167" s="62">
        <v>160201</v>
      </c>
      <c r="N167" s="74" t="s">
        <v>913</v>
      </c>
      <c r="AE167" s="74" t="s">
        <v>1875</v>
      </c>
      <c r="AF167" s="74" t="s">
        <v>550</v>
      </c>
      <c r="AG167" s="62">
        <v>2565</v>
      </c>
      <c r="AH167" s="74" t="s">
        <v>167</v>
      </c>
      <c r="AI167" s="74" t="s">
        <v>53</v>
      </c>
      <c r="AJ167" s="63">
        <v>13500800</v>
      </c>
      <c r="AK167" s="63">
        <v>13500800</v>
      </c>
      <c r="AL167" s="74" t="s">
        <v>1876</v>
      </c>
      <c r="AM167" s="74" t="s">
        <v>1877</v>
      </c>
      <c r="AN167" s="74" t="s">
        <v>36</v>
      </c>
      <c r="AO167" s="74" t="s">
        <v>200</v>
      </c>
      <c r="AP167" s="74" t="s">
        <v>916</v>
      </c>
      <c r="AQ167" s="74" t="s">
        <v>917</v>
      </c>
      <c r="AR167" s="74" t="s">
        <v>916</v>
      </c>
      <c r="AS167" s="74" t="s">
        <v>918</v>
      </c>
      <c r="AT167" s="74" t="s">
        <v>1878</v>
      </c>
      <c r="AU167" s="74" t="s">
        <v>1879</v>
      </c>
    </row>
    <row r="168" spans="1:47" x14ac:dyDescent="0.25">
      <c r="A168" s="74" t="s">
        <v>1880</v>
      </c>
      <c r="B168" s="74" t="s">
        <v>1881</v>
      </c>
      <c r="C168" s="74" t="s">
        <v>1882</v>
      </c>
      <c r="H168" s="74" t="s">
        <v>546</v>
      </c>
      <c r="I168" s="74" t="s">
        <v>21</v>
      </c>
      <c r="J168" s="74" t="s">
        <v>552</v>
      </c>
      <c r="K168" s="74" t="s">
        <v>546</v>
      </c>
      <c r="L168" s="62">
        <v>160101</v>
      </c>
      <c r="N168" s="74" t="s">
        <v>901</v>
      </c>
      <c r="AE168" s="74" t="s">
        <v>1883</v>
      </c>
      <c r="AF168" s="74" t="s">
        <v>550</v>
      </c>
      <c r="AG168" s="62">
        <v>2565</v>
      </c>
      <c r="AH168" s="74" t="s">
        <v>167</v>
      </c>
      <c r="AI168" s="74" t="s">
        <v>53</v>
      </c>
      <c r="AJ168" s="63">
        <v>28301700</v>
      </c>
      <c r="AK168" s="63">
        <v>28301700</v>
      </c>
      <c r="AL168" s="74" t="s">
        <v>1884</v>
      </c>
      <c r="AM168" s="74" t="s">
        <v>1885</v>
      </c>
      <c r="AN168" s="74" t="s">
        <v>1217</v>
      </c>
      <c r="AP168" s="74" t="s">
        <v>987</v>
      </c>
      <c r="AQ168" s="74" t="s">
        <v>1677</v>
      </c>
      <c r="AR168" s="74" t="s">
        <v>987</v>
      </c>
      <c r="AS168" s="74" t="s">
        <v>1678</v>
      </c>
      <c r="AT168" s="74" t="s">
        <v>1886</v>
      </c>
      <c r="AU168" s="74" t="s">
        <v>1887</v>
      </c>
    </row>
    <row r="169" spans="1:47" x14ac:dyDescent="0.25">
      <c r="A169" s="74" t="s">
        <v>1799</v>
      </c>
      <c r="B169" s="74" t="s">
        <v>1888</v>
      </c>
      <c r="C169" s="74" t="s">
        <v>1889</v>
      </c>
      <c r="H169" s="74" t="s">
        <v>546</v>
      </c>
      <c r="I169" s="74" t="s">
        <v>21</v>
      </c>
      <c r="K169" s="74" t="s">
        <v>546</v>
      </c>
      <c r="L169" s="62">
        <v>160201</v>
      </c>
      <c r="N169" s="74" t="s">
        <v>913</v>
      </c>
      <c r="AE169" s="74" t="s">
        <v>1890</v>
      </c>
      <c r="AF169" s="74" t="s">
        <v>550</v>
      </c>
      <c r="AG169" s="62">
        <v>2565</v>
      </c>
      <c r="AH169" s="74" t="s">
        <v>167</v>
      </c>
      <c r="AI169" s="74" t="s">
        <v>53</v>
      </c>
      <c r="AJ169" s="63">
        <v>100000</v>
      </c>
      <c r="AK169" s="63">
        <v>100000</v>
      </c>
      <c r="AL169" s="74" t="s">
        <v>1803</v>
      </c>
      <c r="AM169" s="74" t="s">
        <v>62</v>
      </c>
      <c r="AN169" s="74" t="s">
        <v>36</v>
      </c>
      <c r="AP169" s="74" t="s">
        <v>916</v>
      </c>
      <c r="AQ169" s="74" t="s">
        <v>1035</v>
      </c>
      <c r="AR169" s="74" t="s">
        <v>916</v>
      </c>
      <c r="AS169" s="74" t="s">
        <v>1036</v>
      </c>
      <c r="AT169" s="74" t="s">
        <v>1891</v>
      </c>
      <c r="AU169" s="74" t="s">
        <v>1892</v>
      </c>
    </row>
    <row r="170" spans="1:47" x14ac:dyDescent="0.25">
      <c r="A170" s="74" t="s">
        <v>723</v>
      </c>
      <c r="B170" s="74" t="s">
        <v>1893</v>
      </c>
      <c r="C170" s="74" t="s">
        <v>1894</v>
      </c>
      <c r="H170" s="74" t="s">
        <v>546</v>
      </c>
      <c r="I170" s="74" t="s">
        <v>13</v>
      </c>
      <c r="K170" s="74" t="s">
        <v>546</v>
      </c>
      <c r="L170" s="62">
        <v>160202</v>
      </c>
      <c r="N170" s="74" t="s">
        <v>548</v>
      </c>
      <c r="AE170" s="74" t="s">
        <v>1895</v>
      </c>
      <c r="AF170" s="74" t="s">
        <v>550</v>
      </c>
      <c r="AG170" s="62">
        <v>2565</v>
      </c>
      <c r="AH170" s="74" t="s">
        <v>167</v>
      </c>
      <c r="AI170" s="74" t="s">
        <v>53</v>
      </c>
      <c r="AJ170" s="63">
        <v>300000</v>
      </c>
      <c r="AK170" s="63">
        <v>300000</v>
      </c>
      <c r="AL170" s="74" t="s">
        <v>70</v>
      </c>
      <c r="AM170" s="74" t="s">
        <v>268</v>
      </c>
      <c r="AN170" s="74" t="s">
        <v>36</v>
      </c>
      <c r="AP170" s="74" t="s">
        <v>178</v>
      </c>
      <c r="AQ170" s="74" t="s">
        <v>190</v>
      </c>
      <c r="AR170" s="74" t="s">
        <v>178</v>
      </c>
      <c r="AS170" s="74" t="s">
        <v>895</v>
      </c>
      <c r="AT170" s="74" t="s">
        <v>1896</v>
      </c>
      <c r="AU170" s="74" t="s">
        <v>1897</v>
      </c>
    </row>
    <row r="171" spans="1:47" x14ac:dyDescent="0.25">
      <c r="A171" s="74" t="s">
        <v>1898</v>
      </c>
      <c r="B171" s="74" t="s">
        <v>1899</v>
      </c>
      <c r="C171" s="74" t="s">
        <v>1900</v>
      </c>
      <c r="H171" s="74" t="s">
        <v>546</v>
      </c>
      <c r="I171" s="74" t="s">
        <v>13</v>
      </c>
      <c r="K171" s="74" t="s">
        <v>546</v>
      </c>
      <c r="L171" s="62">
        <v>160101</v>
      </c>
      <c r="N171" s="74" t="s">
        <v>901</v>
      </c>
      <c r="AE171" s="74" t="s">
        <v>1901</v>
      </c>
      <c r="AF171" s="74" t="s">
        <v>550</v>
      </c>
      <c r="AG171" s="62">
        <v>2565</v>
      </c>
      <c r="AH171" s="74" t="s">
        <v>336</v>
      </c>
      <c r="AI171" s="74" t="s">
        <v>631</v>
      </c>
      <c r="AJ171" s="63">
        <v>160000</v>
      </c>
      <c r="AK171" s="63">
        <v>160000</v>
      </c>
      <c r="AL171" s="74" t="s">
        <v>1902</v>
      </c>
      <c r="AM171" s="74" t="s">
        <v>1903</v>
      </c>
      <c r="AN171" s="74" t="s">
        <v>36</v>
      </c>
      <c r="AP171" s="74" t="s">
        <v>927</v>
      </c>
      <c r="AQ171" s="74" t="s">
        <v>1322</v>
      </c>
      <c r="AR171" s="74" t="s">
        <v>927</v>
      </c>
      <c r="AS171" s="74" t="s">
        <v>1323</v>
      </c>
      <c r="AT171" s="74" t="s">
        <v>1904</v>
      </c>
      <c r="AU171" s="74" t="s">
        <v>1905</v>
      </c>
    </row>
    <row r="172" spans="1:47" x14ac:dyDescent="0.25">
      <c r="A172" s="74" t="s">
        <v>723</v>
      </c>
      <c r="B172" s="74" t="s">
        <v>1906</v>
      </c>
      <c r="C172" s="74" t="s">
        <v>1907</v>
      </c>
      <c r="H172" s="74" t="s">
        <v>546</v>
      </c>
      <c r="I172" s="74" t="s">
        <v>13</v>
      </c>
      <c r="K172" s="74" t="s">
        <v>546</v>
      </c>
      <c r="L172" s="62">
        <v>160202</v>
      </c>
      <c r="N172" s="74" t="s">
        <v>548</v>
      </c>
      <c r="AE172" s="74" t="s">
        <v>1908</v>
      </c>
      <c r="AF172" s="74" t="s">
        <v>550</v>
      </c>
      <c r="AG172" s="62">
        <v>2565</v>
      </c>
      <c r="AH172" s="74" t="s">
        <v>167</v>
      </c>
      <c r="AI172" s="74" t="s">
        <v>53</v>
      </c>
      <c r="AJ172" s="63">
        <v>300000</v>
      </c>
      <c r="AK172" s="63">
        <v>300000</v>
      </c>
      <c r="AL172" s="74" t="s">
        <v>70</v>
      </c>
      <c r="AM172" s="74" t="s">
        <v>268</v>
      </c>
      <c r="AN172" s="74" t="s">
        <v>36</v>
      </c>
      <c r="AP172" s="74" t="s">
        <v>178</v>
      </c>
      <c r="AQ172" s="74" t="s">
        <v>190</v>
      </c>
      <c r="AR172" s="74" t="s">
        <v>178</v>
      </c>
      <c r="AS172" s="74" t="s">
        <v>895</v>
      </c>
      <c r="AT172" s="74" t="s">
        <v>1909</v>
      </c>
      <c r="AU172" s="74" t="s">
        <v>1910</v>
      </c>
    </row>
    <row r="173" spans="1:47" x14ac:dyDescent="0.25">
      <c r="A173" s="74" t="s">
        <v>723</v>
      </c>
      <c r="B173" s="74" t="s">
        <v>1911</v>
      </c>
      <c r="C173" s="74" t="s">
        <v>1912</v>
      </c>
      <c r="H173" s="74" t="s">
        <v>546</v>
      </c>
      <c r="I173" s="74" t="s">
        <v>13</v>
      </c>
      <c r="K173" s="74" t="s">
        <v>546</v>
      </c>
      <c r="L173" s="62">
        <v>160202</v>
      </c>
      <c r="N173" s="74" t="s">
        <v>548</v>
      </c>
      <c r="AE173" s="74" t="s">
        <v>1913</v>
      </c>
      <c r="AF173" s="74" t="s">
        <v>550</v>
      </c>
      <c r="AG173" s="62">
        <v>2565</v>
      </c>
      <c r="AH173" s="74" t="s">
        <v>167</v>
      </c>
      <c r="AI173" s="74" t="s">
        <v>53</v>
      </c>
      <c r="AJ173" s="63">
        <v>300000</v>
      </c>
      <c r="AK173" s="63">
        <v>300000</v>
      </c>
      <c r="AL173" s="74" t="s">
        <v>70</v>
      </c>
      <c r="AM173" s="74" t="s">
        <v>268</v>
      </c>
      <c r="AN173" s="74" t="s">
        <v>36</v>
      </c>
      <c r="AP173" s="74" t="s">
        <v>178</v>
      </c>
      <c r="AQ173" s="74" t="s">
        <v>190</v>
      </c>
      <c r="AR173" s="74" t="s">
        <v>178</v>
      </c>
      <c r="AS173" s="74" t="s">
        <v>895</v>
      </c>
      <c r="AT173" s="74" t="s">
        <v>1914</v>
      </c>
      <c r="AU173" s="74" t="s">
        <v>1915</v>
      </c>
    </row>
    <row r="174" spans="1:47" x14ac:dyDescent="0.25">
      <c r="A174" s="74" t="s">
        <v>723</v>
      </c>
      <c r="B174" s="74" t="s">
        <v>1916</v>
      </c>
      <c r="C174" s="74" t="s">
        <v>1917</v>
      </c>
      <c r="H174" s="74" t="s">
        <v>546</v>
      </c>
      <c r="I174" s="74" t="s">
        <v>13</v>
      </c>
      <c r="K174" s="74" t="s">
        <v>546</v>
      </c>
      <c r="L174" s="62">
        <v>160202</v>
      </c>
      <c r="N174" s="74" t="s">
        <v>548</v>
      </c>
      <c r="AE174" s="74" t="s">
        <v>1918</v>
      </c>
      <c r="AF174" s="74" t="s">
        <v>550</v>
      </c>
      <c r="AG174" s="62">
        <v>2565</v>
      </c>
      <c r="AH174" s="74" t="s">
        <v>167</v>
      </c>
      <c r="AI174" s="74" t="s">
        <v>53</v>
      </c>
      <c r="AJ174" s="63">
        <v>300000</v>
      </c>
      <c r="AK174" s="63">
        <v>300000</v>
      </c>
      <c r="AL174" s="74" t="s">
        <v>70</v>
      </c>
      <c r="AM174" s="74" t="s">
        <v>268</v>
      </c>
      <c r="AN174" s="74" t="s">
        <v>36</v>
      </c>
      <c r="AP174" s="74" t="s">
        <v>178</v>
      </c>
      <c r="AQ174" s="74" t="s">
        <v>190</v>
      </c>
      <c r="AR174" s="74" t="s">
        <v>178</v>
      </c>
      <c r="AS174" s="74" t="s">
        <v>895</v>
      </c>
      <c r="AT174" s="74" t="s">
        <v>1919</v>
      </c>
      <c r="AU174" s="74" t="s">
        <v>1920</v>
      </c>
    </row>
    <row r="175" spans="1:47" x14ac:dyDescent="0.25">
      <c r="A175" s="74" t="s">
        <v>723</v>
      </c>
      <c r="B175" s="74" t="s">
        <v>1921</v>
      </c>
      <c r="C175" s="74" t="s">
        <v>1922</v>
      </c>
      <c r="H175" s="74" t="s">
        <v>546</v>
      </c>
      <c r="I175" s="74" t="s">
        <v>13</v>
      </c>
      <c r="K175" s="74" t="s">
        <v>546</v>
      </c>
      <c r="L175" s="62">
        <v>160202</v>
      </c>
      <c r="N175" s="74" t="s">
        <v>548</v>
      </c>
      <c r="AE175" s="74" t="s">
        <v>1923</v>
      </c>
      <c r="AF175" s="74" t="s">
        <v>550</v>
      </c>
      <c r="AG175" s="62">
        <v>2565</v>
      </c>
      <c r="AH175" s="74" t="s">
        <v>167</v>
      </c>
      <c r="AI175" s="74" t="s">
        <v>53</v>
      </c>
      <c r="AJ175" s="63">
        <v>300000</v>
      </c>
      <c r="AK175" s="63">
        <v>300000</v>
      </c>
      <c r="AL175" s="74" t="s">
        <v>70</v>
      </c>
      <c r="AM175" s="74" t="s">
        <v>268</v>
      </c>
      <c r="AN175" s="74" t="s">
        <v>36</v>
      </c>
      <c r="AP175" s="74" t="s">
        <v>178</v>
      </c>
      <c r="AQ175" s="74" t="s">
        <v>190</v>
      </c>
      <c r="AR175" s="74" t="s">
        <v>178</v>
      </c>
      <c r="AS175" s="74" t="s">
        <v>895</v>
      </c>
      <c r="AT175" s="74" t="s">
        <v>1924</v>
      </c>
      <c r="AU175" s="74" t="s">
        <v>1925</v>
      </c>
    </row>
    <row r="176" spans="1:47" x14ac:dyDescent="0.25">
      <c r="A176" s="74" t="s">
        <v>651</v>
      </c>
      <c r="B176" s="74" t="s">
        <v>1926</v>
      </c>
      <c r="C176" s="74" t="s">
        <v>1927</v>
      </c>
      <c r="H176" s="74" t="s">
        <v>546</v>
      </c>
      <c r="I176" s="74" t="s">
        <v>13</v>
      </c>
      <c r="J176" s="74" t="s">
        <v>558</v>
      </c>
      <c r="K176" s="74" t="s">
        <v>546</v>
      </c>
      <c r="L176" s="62">
        <v>160202</v>
      </c>
      <c r="N176" s="74" t="s">
        <v>548</v>
      </c>
      <c r="AE176" s="74" t="s">
        <v>1928</v>
      </c>
      <c r="AF176" s="74" t="s">
        <v>550</v>
      </c>
      <c r="AG176" s="62">
        <v>2565</v>
      </c>
      <c r="AH176" s="74" t="s">
        <v>167</v>
      </c>
      <c r="AI176" s="74" t="s">
        <v>53</v>
      </c>
      <c r="AJ176" s="63">
        <v>2300000</v>
      </c>
      <c r="AK176" s="63">
        <v>2550000</v>
      </c>
      <c r="AL176" s="74" t="s">
        <v>128</v>
      </c>
      <c r="AM176" s="74" t="s">
        <v>182</v>
      </c>
      <c r="AN176" s="74" t="s">
        <v>85</v>
      </c>
      <c r="AP176" s="74" t="s">
        <v>183</v>
      </c>
      <c r="AQ176" s="74" t="s">
        <v>184</v>
      </c>
      <c r="AR176" s="74" t="s">
        <v>183</v>
      </c>
      <c r="AS176" s="74" t="s">
        <v>921</v>
      </c>
      <c r="AT176" s="74" t="s">
        <v>1929</v>
      </c>
      <c r="AU176" s="74" t="s">
        <v>1930</v>
      </c>
    </row>
    <row r="177" spans="1:47" x14ac:dyDescent="0.25">
      <c r="A177" s="74" t="s">
        <v>651</v>
      </c>
      <c r="B177" s="74" t="s">
        <v>1931</v>
      </c>
      <c r="C177" s="74" t="s">
        <v>1932</v>
      </c>
      <c r="H177" s="74" t="s">
        <v>546</v>
      </c>
      <c r="I177" s="74" t="s">
        <v>13</v>
      </c>
      <c r="J177" s="74" t="s">
        <v>558</v>
      </c>
      <c r="K177" s="74" t="s">
        <v>546</v>
      </c>
      <c r="L177" s="62">
        <v>160202</v>
      </c>
      <c r="N177" s="74" t="s">
        <v>548</v>
      </c>
      <c r="AE177" s="74" t="s">
        <v>1933</v>
      </c>
      <c r="AF177" s="74" t="s">
        <v>550</v>
      </c>
      <c r="AG177" s="62">
        <v>2565</v>
      </c>
      <c r="AH177" s="74" t="s">
        <v>167</v>
      </c>
      <c r="AI177" s="74" t="s">
        <v>53</v>
      </c>
      <c r="AJ177" s="63">
        <v>170000</v>
      </c>
      <c r="AK177" s="63">
        <v>170000</v>
      </c>
      <c r="AL177" s="74" t="s">
        <v>128</v>
      </c>
      <c r="AM177" s="74" t="s">
        <v>182</v>
      </c>
      <c r="AN177" s="74" t="s">
        <v>85</v>
      </c>
      <c r="AP177" s="74" t="s">
        <v>183</v>
      </c>
      <c r="AQ177" s="74" t="s">
        <v>184</v>
      </c>
      <c r="AR177" s="74" t="s">
        <v>183</v>
      </c>
      <c r="AS177" s="74" t="s">
        <v>921</v>
      </c>
      <c r="AT177" s="74" t="s">
        <v>1934</v>
      </c>
      <c r="AU177" s="74" t="s">
        <v>1935</v>
      </c>
    </row>
    <row r="178" spans="1:47" x14ac:dyDescent="0.25">
      <c r="A178" s="74" t="s">
        <v>651</v>
      </c>
      <c r="B178" s="74" t="s">
        <v>1936</v>
      </c>
      <c r="C178" s="74" t="s">
        <v>211</v>
      </c>
      <c r="H178" s="74" t="s">
        <v>546</v>
      </c>
      <c r="I178" s="74" t="s">
        <v>13</v>
      </c>
      <c r="J178" s="74" t="s">
        <v>558</v>
      </c>
      <c r="K178" s="74" t="s">
        <v>546</v>
      </c>
      <c r="L178" s="62">
        <v>160202</v>
      </c>
      <c r="N178" s="74" t="s">
        <v>548</v>
      </c>
      <c r="AE178" s="74" t="s">
        <v>1937</v>
      </c>
      <c r="AF178" s="74" t="s">
        <v>550</v>
      </c>
      <c r="AG178" s="62">
        <v>2565</v>
      </c>
      <c r="AH178" s="74" t="s">
        <v>167</v>
      </c>
      <c r="AI178" s="74" t="s">
        <v>53</v>
      </c>
      <c r="AJ178" s="62">
        <v>0</v>
      </c>
      <c r="AK178" s="62">
        <v>0</v>
      </c>
      <c r="AL178" s="74" t="s">
        <v>128</v>
      </c>
      <c r="AM178" s="74" t="s">
        <v>182</v>
      </c>
      <c r="AN178" s="74" t="s">
        <v>85</v>
      </c>
      <c r="AP178" s="74" t="s">
        <v>183</v>
      </c>
      <c r="AQ178" s="74" t="s">
        <v>187</v>
      </c>
      <c r="AR178" s="74" t="s">
        <v>183</v>
      </c>
      <c r="AS178" s="74" t="s">
        <v>1938</v>
      </c>
      <c r="AT178" s="74" t="s">
        <v>1939</v>
      </c>
      <c r="AU178" s="74" t="s">
        <v>1940</v>
      </c>
    </row>
    <row r="179" spans="1:47" x14ac:dyDescent="0.25">
      <c r="A179" s="74" t="s">
        <v>651</v>
      </c>
      <c r="B179" s="74" t="s">
        <v>1941</v>
      </c>
      <c r="C179" s="74" t="s">
        <v>292</v>
      </c>
      <c r="H179" s="74" t="s">
        <v>546</v>
      </c>
      <c r="I179" s="74" t="s">
        <v>13</v>
      </c>
      <c r="J179" s="74" t="s">
        <v>558</v>
      </c>
      <c r="K179" s="74" t="s">
        <v>546</v>
      </c>
      <c r="L179" s="62">
        <v>160202</v>
      </c>
      <c r="N179" s="74" t="s">
        <v>548</v>
      </c>
      <c r="AE179" s="74" t="s">
        <v>1942</v>
      </c>
      <c r="AF179" s="74" t="s">
        <v>550</v>
      </c>
      <c r="AG179" s="62">
        <v>2565</v>
      </c>
      <c r="AH179" s="74" t="s">
        <v>167</v>
      </c>
      <c r="AI179" s="74" t="s">
        <v>53</v>
      </c>
      <c r="AJ179" s="63">
        <v>300000</v>
      </c>
      <c r="AK179" s="63">
        <v>300000</v>
      </c>
      <c r="AL179" s="74" t="s">
        <v>128</v>
      </c>
      <c r="AM179" s="74" t="s">
        <v>182</v>
      </c>
      <c r="AN179" s="74" t="s">
        <v>85</v>
      </c>
      <c r="AP179" s="74" t="s">
        <v>183</v>
      </c>
      <c r="AQ179" s="74" t="s">
        <v>187</v>
      </c>
      <c r="AR179" s="74" t="s">
        <v>183</v>
      </c>
      <c r="AS179" s="74" t="s">
        <v>1938</v>
      </c>
      <c r="AT179" s="74" t="s">
        <v>1943</v>
      </c>
      <c r="AU179" s="74" t="s">
        <v>1944</v>
      </c>
    </row>
    <row r="180" spans="1:47" x14ac:dyDescent="0.25">
      <c r="A180" s="74" t="s">
        <v>651</v>
      </c>
      <c r="B180" s="74" t="s">
        <v>1945</v>
      </c>
      <c r="C180" s="74" t="s">
        <v>207</v>
      </c>
      <c r="H180" s="74" t="s">
        <v>546</v>
      </c>
      <c r="I180" s="74" t="s">
        <v>13</v>
      </c>
      <c r="J180" s="74" t="s">
        <v>558</v>
      </c>
      <c r="K180" s="74" t="s">
        <v>546</v>
      </c>
      <c r="L180" s="62">
        <v>160202</v>
      </c>
      <c r="N180" s="74" t="s">
        <v>548</v>
      </c>
      <c r="AE180" s="74" t="s">
        <v>1946</v>
      </c>
      <c r="AF180" s="74" t="s">
        <v>550</v>
      </c>
      <c r="AG180" s="62">
        <v>2565</v>
      </c>
      <c r="AH180" s="74" t="s">
        <v>167</v>
      </c>
      <c r="AI180" s="74" t="s">
        <v>53</v>
      </c>
      <c r="AJ180" s="63">
        <v>5000</v>
      </c>
      <c r="AK180" s="63">
        <v>5000</v>
      </c>
      <c r="AL180" s="74" t="s">
        <v>128</v>
      </c>
      <c r="AM180" s="74" t="s">
        <v>182</v>
      </c>
      <c r="AN180" s="74" t="s">
        <v>85</v>
      </c>
      <c r="AP180" s="74" t="s">
        <v>183</v>
      </c>
      <c r="AQ180" s="74" t="s">
        <v>187</v>
      </c>
      <c r="AR180" s="74" t="s">
        <v>183</v>
      </c>
      <c r="AS180" s="74" t="s">
        <v>1938</v>
      </c>
      <c r="AT180" s="74" t="s">
        <v>1947</v>
      </c>
      <c r="AU180" s="74" t="s">
        <v>1948</v>
      </c>
    </row>
    <row r="181" spans="1:47" x14ac:dyDescent="0.25">
      <c r="A181" s="74" t="s">
        <v>651</v>
      </c>
      <c r="B181" s="74" t="s">
        <v>1949</v>
      </c>
      <c r="C181" s="74" t="s">
        <v>213</v>
      </c>
      <c r="H181" s="74" t="s">
        <v>546</v>
      </c>
      <c r="I181" s="74" t="s">
        <v>13</v>
      </c>
      <c r="J181" s="74" t="s">
        <v>558</v>
      </c>
      <c r="K181" s="74" t="s">
        <v>546</v>
      </c>
      <c r="L181" s="62">
        <v>160202</v>
      </c>
      <c r="N181" s="74" t="s">
        <v>548</v>
      </c>
      <c r="AE181" s="74" t="s">
        <v>1950</v>
      </c>
      <c r="AF181" s="74" t="s">
        <v>550</v>
      </c>
      <c r="AG181" s="62">
        <v>2565</v>
      </c>
      <c r="AH181" s="74" t="s">
        <v>167</v>
      </c>
      <c r="AI181" s="74" t="s">
        <v>53</v>
      </c>
      <c r="AJ181" s="63">
        <v>20000</v>
      </c>
      <c r="AK181" s="63">
        <v>20000</v>
      </c>
      <c r="AL181" s="74" t="s">
        <v>128</v>
      </c>
      <c r="AM181" s="74" t="s">
        <v>182</v>
      </c>
      <c r="AN181" s="74" t="s">
        <v>85</v>
      </c>
      <c r="AP181" s="74" t="s">
        <v>183</v>
      </c>
      <c r="AQ181" s="74" t="s">
        <v>187</v>
      </c>
      <c r="AR181" s="74" t="s">
        <v>183</v>
      </c>
      <c r="AS181" s="74" t="s">
        <v>1938</v>
      </c>
      <c r="AT181" s="74" t="s">
        <v>1951</v>
      </c>
      <c r="AU181" s="74" t="s">
        <v>1952</v>
      </c>
    </row>
    <row r="182" spans="1:47" x14ac:dyDescent="0.25">
      <c r="A182" s="74" t="s">
        <v>651</v>
      </c>
      <c r="B182" s="74" t="s">
        <v>1953</v>
      </c>
      <c r="C182" s="74" t="s">
        <v>1954</v>
      </c>
      <c r="H182" s="74" t="s">
        <v>546</v>
      </c>
      <c r="I182" s="74" t="s">
        <v>13</v>
      </c>
      <c r="J182" s="74" t="s">
        <v>558</v>
      </c>
      <c r="K182" s="74" t="s">
        <v>546</v>
      </c>
      <c r="L182" s="62">
        <v>160202</v>
      </c>
      <c r="N182" s="74" t="s">
        <v>548</v>
      </c>
      <c r="AE182" s="74" t="s">
        <v>1955</v>
      </c>
      <c r="AF182" s="74" t="s">
        <v>550</v>
      </c>
      <c r="AG182" s="62">
        <v>2565</v>
      </c>
      <c r="AH182" s="74" t="s">
        <v>167</v>
      </c>
      <c r="AI182" s="74" t="s">
        <v>53</v>
      </c>
      <c r="AJ182" s="63">
        <v>1887300</v>
      </c>
      <c r="AK182" s="63">
        <v>1887300</v>
      </c>
      <c r="AL182" s="74" t="s">
        <v>128</v>
      </c>
      <c r="AM182" s="74" t="s">
        <v>182</v>
      </c>
      <c r="AN182" s="74" t="s">
        <v>85</v>
      </c>
      <c r="AP182" s="74" t="s">
        <v>183</v>
      </c>
      <c r="AQ182" s="74" t="s">
        <v>187</v>
      </c>
      <c r="AR182" s="74" t="s">
        <v>183</v>
      </c>
      <c r="AS182" s="74" t="s">
        <v>1938</v>
      </c>
      <c r="AT182" s="74" t="s">
        <v>1956</v>
      </c>
      <c r="AU182" s="74" t="s">
        <v>1957</v>
      </c>
    </row>
    <row r="183" spans="1:47" x14ac:dyDescent="0.25">
      <c r="A183" s="74" t="s">
        <v>651</v>
      </c>
      <c r="B183" s="74" t="s">
        <v>1958</v>
      </c>
      <c r="C183" s="74" t="s">
        <v>1959</v>
      </c>
      <c r="H183" s="74" t="s">
        <v>546</v>
      </c>
      <c r="I183" s="74" t="s">
        <v>13</v>
      </c>
      <c r="J183" s="74" t="s">
        <v>558</v>
      </c>
      <c r="K183" s="74" t="s">
        <v>546</v>
      </c>
      <c r="L183" s="62">
        <v>160202</v>
      </c>
      <c r="N183" s="74" t="s">
        <v>548</v>
      </c>
      <c r="AE183" s="74" t="s">
        <v>1960</v>
      </c>
      <c r="AF183" s="74" t="s">
        <v>550</v>
      </c>
      <c r="AG183" s="62">
        <v>2565</v>
      </c>
      <c r="AH183" s="74" t="s">
        <v>167</v>
      </c>
      <c r="AI183" s="74" t="s">
        <v>53</v>
      </c>
      <c r="AJ183" s="62">
        <v>0</v>
      </c>
      <c r="AK183" s="62">
        <v>0</v>
      </c>
      <c r="AL183" s="74" t="s">
        <v>128</v>
      </c>
      <c r="AM183" s="74" t="s">
        <v>182</v>
      </c>
      <c r="AN183" s="74" t="s">
        <v>85</v>
      </c>
      <c r="AP183" s="74" t="s">
        <v>183</v>
      </c>
      <c r="AQ183" s="74" t="s">
        <v>187</v>
      </c>
      <c r="AR183" s="74" t="s">
        <v>183</v>
      </c>
      <c r="AS183" s="74" t="s">
        <v>1938</v>
      </c>
      <c r="AT183" s="74" t="s">
        <v>1961</v>
      </c>
      <c r="AU183" s="74" t="s">
        <v>1962</v>
      </c>
    </row>
    <row r="184" spans="1:47" x14ac:dyDescent="0.25">
      <c r="A184" s="74" t="s">
        <v>651</v>
      </c>
      <c r="B184" s="74" t="s">
        <v>1963</v>
      </c>
      <c r="C184" s="74" t="s">
        <v>1964</v>
      </c>
      <c r="H184" s="74" t="s">
        <v>546</v>
      </c>
      <c r="I184" s="74" t="s">
        <v>13</v>
      </c>
      <c r="J184" s="74" t="s">
        <v>558</v>
      </c>
      <c r="K184" s="74" t="s">
        <v>546</v>
      </c>
      <c r="L184" s="62">
        <v>160202</v>
      </c>
      <c r="N184" s="74" t="s">
        <v>548</v>
      </c>
      <c r="AE184" s="74" t="s">
        <v>1965</v>
      </c>
      <c r="AF184" s="74" t="s">
        <v>550</v>
      </c>
      <c r="AG184" s="62">
        <v>2565</v>
      </c>
      <c r="AH184" s="74" t="s">
        <v>167</v>
      </c>
      <c r="AI184" s="74" t="s">
        <v>53</v>
      </c>
      <c r="AJ184" s="62">
        <v>0</v>
      </c>
      <c r="AK184" s="62">
        <v>0</v>
      </c>
      <c r="AL184" s="74" t="s">
        <v>128</v>
      </c>
      <c r="AM184" s="74" t="s">
        <v>182</v>
      </c>
      <c r="AN184" s="74" t="s">
        <v>85</v>
      </c>
      <c r="AP184" s="74" t="s">
        <v>183</v>
      </c>
      <c r="AQ184" s="74" t="s">
        <v>187</v>
      </c>
      <c r="AR184" s="74" t="s">
        <v>183</v>
      </c>
      <c r="AS184" s="74" t="s">
        <v>1938</v>
      </c>
      <c r="AT184" s="74" t="s">
        <v>1966</v>
      </c>
      <c r="AU184" s="74" t="s">
        <v>1967</v>
      </c>
    </row>
    <row r="185" spans="1:47" x14ac:dyDescent="0.25">
      <c r="A185" s="74" t="s">
        <v>651</v>
      </c>
      <c r="B185" s="74" t="s">
        <v>1968</v>
      </c>
      <c r="C185" s="74" t="s">
        <v>1969</v>
      </c>
      <c r="H185" s="74" t="s">
        <v>546</v>
      </c>
      <c r="I185" s="74" t="s">
        <v>13</v>
      </c>
      <c r="J185" s="74" t="s">
        <v>558</v>
      </c>
      <c r="K185" s="74" t="s">
        <v>546</v>
      </c>
      <c r="L185" s="62">
        <v>160202</v>
      </c>
      <c r="N185" s="74" t="s">
        <v>548</v>
      </c>
      <c r="AE185" s="74" t="s">
        <v>1970</v>
      </c>
      <c r="AF185" s="74" t="s">
        <v>550</v>
      </c>
      <c r="AG185" s="62">
        <v>2565</v>
      </c>
      <c r="AH185" s="74" t="s">
        <v>167</v>
      </c>
      <c r="AI185" s="74" t="s">
        <v>53</v>
      </c>
      <c r="AJ185" s="62">
        <v>0</v>
      </c>
      <c r="AK185" s="62">
        <v>0</v>
      </c>
      <c r="AL185" s="74" t="s">
        <v>128</v>
      </c>
      <c r="AM185" s="74" t="s">
        <v>182</v>
      </c>
      <c r="AN185" s="74" t="s">
        <v>85</v>
      </c>
      <c r="AP185" s="74" t="s">
        <v>183</v>
      </c>
      <c r="AQ185" s="74" t="s">
        <v>187</v>
      </c>
      <c r="AR185" s="74" t="s">
        <v>183</v>
      </c>
      <c r="AS185" s="74" t="s">
        <v>1938</v>
      </c>
      <c r="AT185" s="74" t="s">
        <v>1971</v>
      </c>
      <c r="AU185" s="74" t="s">
        <v>1972</v>
      </c>
    </row>
    <row r="186" spans="1:47" x14ac:dyDescent="0.25">
      <c r="A186" s="74" t="s">
        <v>651</v>
      </c>
      <c r="B186" s="74" t="s">
        <v>1973</v>
      </c>
      <c r="C186" s="74" t="s">
        <v>1974</v>
      </c>
      <c r="H186" s="74" t="s">
        <v>546</v>
      </c>
      <c r="I186" s="74" t="s">
        <v>13</v>
      </c>
      <c r="J186" s="74" t="s">
        <v>558</v>
      </c>
      <c r="K186" s="74" t="s">
        <v>546</v>
      </c>
      <c r="L186" s="62">
        <v>160202</v>
      </c>
      <c r="N186" s="74" t="s">
        <v>548</v>
      </c>
      <c r="AE186" s="74" t="s">
        <v>1975</v>
      </c>
      <c r="AF186" s="74" t="s">
        <v>550</v>
      </c>
      <c r="AG186" s="62">
        <v>2565</v>
      </c>
      <c r="AH186" s="74" t="s">
        <v>167</v>
      </c>
      <c r="AI186" s="74" t="s">
        <v>53</v>
      </c>
      <c r="AJ186" s="63">
        <v>257000</v>
      </c>
      <c r="AK186" s="63">
        <v>257000</v>
      </c>
      <c r="AL186" s="74" t="s">
        <v>128</v>
      </c>
      <c r="AM186" s="74" t="s">
        <v>182</v>
      </c>
      <c r="AN186" s="74" t="s">
        <v>85</v>
      </c>
      <c r="AP186" s="74" t="s">
        <v>183</v>
      </c>
      <c r="AQ186" s="74" t="s">
        <v>187</v>
      </c>
      <c r="AR186" s="74" t="s">
        <v>183</v>
      </c>
      <c r="AS186" s="74" t="s">
        <v>1938</v>
      </c>
      <c r="AT186" s="74" t="s">
        <v>1976</v>
      </c>
      <c r="AU186" s="74" t="s">
        <v>1977</v>
      </c>
    </row>
    <row r="187" spans="1:47" x14ac:dyDescent="0.25">
      <c r="A187" s="74" t="s">
        <v>651</v>
      </c>
      <c r="B187" s="74" t="s">
        <v>1978</v>
      </c>
      <c r="C187" s="74" t="s">
        <v>295</v>
      </c>
      <c r="H187" s="74" t="s">
        <v>546</v>
      </c>
      <c r="I187" s="74" t="s">
        <v>13</v>
      </c>
      <c r="K187" s="74" t="s">
        <v>546</v>
      </c>
      <c r="L187" s="62">
        <v>160202</v>
      </c>
      <c r="N187" s="74" t="s">
        <v>548</v>
      </c>
      <c r="AE187" s="74" t="s">
        <v>1979</v>
      </c>
      <c r="AF187" s="74" t="s">
        <v>550</v>
      </c>
      <c r="AG187" s="62">
        <v>2565</v>
      </c>
      <c r="AH187" s="74" t="s">
        <v>167</v>
      </c>
      <c r="AI187" s="74" t="s">
        <v>53</v>
      </c>
      <c r="AJ187" s="63">
        <v>954200</v>
      </c>
      <c r="AK187" s="63">
        <v>954200</v>
      </c>
      <c r="AL187" s="74" t="s">
        <v>128</v>
      </c>
      <c r="AM187" s="74" t="s">
        <v>182</v>
      </c>
      <c r="AN187" s="74" t="s">
        <v>85</v>
      </c>
      <c r="AP187" s="74" t="s">
        <v>183</v>
      </c>
      <c r="AQ187" s="74" t="s">
        <v>187</v>
      </c>
      <c r="AR187" s="74" t="s">
        <v>183</v>
      </c>
      <c r="AS187" s="74" t="s">
        <v>1938</v>
      </c>
      <c r="AT187" s="74" t="s">
        <v>1980</v>
      </c>
      <c r="AU187" s="74" t="s">
        <v>1981</v>
      </c>
    </row>
    <row r="188" spans="1:47" x14ac:dyDescent="0.25">
      <c r="A188" s="74" t="s">
        <v>651</v>
      </c>
      <c r="B188" s="74" t="s">
        <v>1982</v>
      </c>
      <c r="C188" s="74" t="s">
        <v>805</v>
      </c>
      <c r="H188" s="74" t="s">
        <v>546</v>
      </c>
      <c r="I188" s="74" t="s">
        <v>13</v>
      </c>
      <c r="J188" s="74" t="s">
        <v>558</v>
      </c>
      <c r="K188" s="74" t="s">
        <v>546</v>
      </c>
      <c r="L188" s="62">
        <v>160202</v>
      </c>
      <c r="N188" s="74" t="s">
        <v>548</v>
      </c>
      <c r="AE188" s="74" t="s">
        <v>1983</v>
      </c>
      <c r="AF188" s="74" t="s">
        <v>550</v>
      </c>
      <c r="AG188" s="62">
        <v>2565</v>
      </c>
      <c r="AH188" s="74" t="s">
        <v>167</v>
      </c>
      <c r="AI188" s="74" t="s">
        <v>53</v>
      </c>
      <c r="AJ188" s="63">
        <v>19483000</v>
      </c>
      <c r="AK188" s="63">
        <v>19483000</v>
      </c>
      <c r="AL188" s="74" t="s">
        <v>128</v>
      </c>
      <c r="AM188" s="74" t="s">
        <v>182</v>
      </c>
      <c r="AN188" s="74" t="s">
        <v>85</v>
      </c>
      <c r="AP188" s="74" t="s">
        <v>183</v>
      </c>
      <c r="AQ188" s="74" t="s">
        <v>187</v>
      </c>
      <c r="AR188" s="74" t="s">
        <v>183</v>
      </c>
      <c r="AS188" s="74" t="s">
        <v>1938</v>
      </c>
      <c r="AT188" s="74" t="s">
        <v>1984</v>
      </c>
      <c r="AU188" s="74" t="s">
        <v>1985</v>
      </c>
    </row>
    <row r="189" spans="1:47" x14ac:dyDescent="0.25">
      <c r="A189" s="74" t="s">
        <v>651</v>
      </c>
      <c r="B189" s="74" t="s">
        <v>1986</v>
      </c>
      <c r="C189" s="74" t="s">
        <v>180</v>
      </c>
      <c r="H189" s="74" t="s">
        <v>546</v>
      </c>
      <c r="I189" s="74" t="s">
        <v>13</v>
      </c>
      <c r="J189" s="74" t="s">
        <v>558</v>
      </c>
      <c r="K189" s="74" t="s">
        <v>546</v>
      </c>
      <c r="L189" s="62">
        <v>160202</v>
      </c>
      <c r="N189" s="74" t="s">
        <v>548</v>
      </c>
      <c r="AE189" s="74" t="s">
        <v>1987</v>
      </c>
      <c r="AF189" s="74" t="s">
        <v>550</v>
      </c>
      <c r="AG189" s="62">
        <v>2565</v>
      </c>
      <c r="AH189" s="74" t="s">
        <v>167</v>
      </c>
      <c r="AI189" s="74" t="s">
        <v>53</v>
      </c>
      <c r="AJ189" s="63">
        <v>3363000</v>
      </c>
      <c r="AK189" s="63">
        <v>3363000</v>
      </c>
      <c r="AL189" s="74" t="s">
        <v>128</v>
      </c>
      <c r="AM189" s="74" t="s">
        <v>182</v>
      </c>
      <c r="AN189" s="74" t="s">
        <v>85</v>
      </c>
      <c r="AP189" s="74" t="s">
        <v>183</v>
      </c>
      <c r="AQ189" s="74" t="s">
        <v>187</v>
      </c>
      <c r="AR189" s="74" t="s">
        <v>183</v>
      </c>
      <c r="AS189" s="74" t="s">
        <v>1938</v>
      </c>
      <c r="AT189" s="74" t="s">
        <v>1988</v>
      </c>
      <c r="AU189" s="74" t="s">
        <v>1989</v>
      </c>
    </row>
    <row r="190" spans="1:47" x14ac:dyDescent="0.25">
      <c r="A190" s="74" t="s">
        <v>768</v>
      </c>
      <c r="B190" s="74" t="s">
        <v>1990</v>
      </c>
      <c r="C190" s="74" t="s">
        <v>1155</v>
      </c>
      <c r="H190" s="74" t="s">
        <v>546</v>
      </c>
      <c r="I190" s="74" t="s">
        <v>13</v>
      </c>
      <c r="J190" s="74" t="s">
        <v>552</v>
      </c>
      <c r="K190" s="74" t="s">
        <v>546</v>
      </c>
      <c r="L190" s="62">
        <v>160101</v>
      </c>
      <c r="N190" s="74" t="s">
        <v>901</v>
      </c>
      <c r="AE190" s="74" t="s">
        <v>1991</v>
      </c>
      <c r="AF190" s="74" t="s">
        <v>550</v>
      </c>
      <c r="AG190" s="62">
        <v>2565</v>
      </c>
      <c r="AH190" s="74" t="s">
        <v>167</v>
      </c>
      <c r="AI190" s="74" t="s">
        <v>53</v>
      </c>
      <c r="AJ190" s="63">
        <v>33600000</v>
      </c>
      <c r="AK190" s="63">
        <v>33600000</v>
      </c>
      <c r="AL190" s="74" t="s">
        <v>773</v>
      </c>
      <c r="AM190" s="74" t="s">
        <v>1992</v>
      </c>
      <c r="AN190" s="74" t="s">
        <v>36</v>
      </c>
      <c r="AP190" s="74" t="s">
        <v>905</v>
      </c>
      <c r="AQ190" s="74" t="s">
        <v>1074</v>
      </c>
      <c r="AR190" s="74" t="s">
        <v>905</v>
      </c>
      <c r="AS190" s="74" t="s">
        <v>1075</v>
      </c>
      <c r="AT190" s="74" t="s">
        <v>1993</v>
      </c>
      <c r="AU190" s="74" t="s">
        <v>1994</v>
      </c>
    </row>
    <row r="191" spans="1:47" x14ac:dyDescent="0.25">
      <c r="A191" s="74" t="s">
        <v>660</v>
      </c>
      <c r="B191" s="74" t="s">
        <v>386</v>
      </c>
      <c r="C191" s="74" t="s">
        <v>387</v>
      </c>
      <c r="H191" s="74" t="s">
        <v>546</v>
      </c>
      <c r="I191" s="74" t="s">
        <v>13</v>
      </c>
      <c r="J191" s="74" t="s">
        <v>552</v>
      </c>
      <c r="K191" s="74" t="s">
        <v>546</v>
      </c>
      <c r="L191" s="62">
        <v>160202</v>
      </c>
      <c r="N191" s="74" t="s">
        <v>548</v>
      </c>
      <c r="AE191" s="74" t="s">
        <v>848</v>
      </c>
      <c r="AF191" s="74" t="s">
        <v>550</v>
      </c>
      <c r="AG191" s="62">
        <v>2565</v>
      </c>
      <c r="AH191" s="74" t="s">
        <v>336</v>
      </c>
      <c r="AI191" s="74" t="s">
        <v>53</v>
      </c>
      <c r="AJ191" s="63">
        <v>300000</v>
      </c>
      <c r="AK191" s="63">
        <v>300000</v>
      </c>
      <c r="AL191" s="74" t="s">
        <v>110</v>
      </c>
      <c r="AM191" s="74" t="s">
        <v>186</v>
      </c>
      <c r="AN191" s="74" t="s">
        <v>36</v>
      </c>
      <c r="AP191" s="74" t="s">
        <v>178</v>
      </c>
      <c r="AQ191" s="74" t="s">
        <v>190</v>
      </c>
      <c r="AR191" s="74" t="s">
        <v>178</v>
      </c>
      <c r="AS191" s="74" t="s">
        <v>895</v>
      </c>
      <c r="AT191" s="74" t="s">
        <v>1995</v>
      </c>
      <c r="AU191" s="74" t="s">
        <v>1996</v>
      </c>
    </row>
    <row r="192" spans="1:47" x14ac:dyDescent="0.25">
      <c r="A192" s="74" t="s">
        <v>723</v>
      </c>
      <c r="B192" s="74" t="s">
        <v>1997</v>
      </c>
      <c r="C192" s="74" t="s">
        <v>1998</v>
      </c>
      <c r="H192" s="74" t="s">
        <v>546</v>
      </c>
      <c r="I192" s="74" t="s">
        <v>13</v>
      </c>
      <c r="K192" s="74" t="s">
        <v>546</v>
      </c>
      <c r="L192" s="62">
        <v>160202</v>
      </c>
      <c r="N192" s="74" t="s">
        <v>548</v>
      </c>
      <c r="AE192" s="74" t="s">
        <v>1999</v>
      </c>
      <c r="AF192" s="74" t="s">
        <v>550</v>
      </c>
      <c r="AG192" s="62">
        <v>2565</v>
      </c>
      <c r="AH192" s="74" t="s">
        <v>167</v>
      </c>
      <c r="AI192" s="74" t="s">
        <v>53</v>
      </c>
      <c r="AJ192" s="63">
        <v>300000</v>
      </c>
      <c r="AK192" s="63">
        <v>300000</v>
      </c>
      <c r="AL192" s="74" t="s">
        <v>70</v>
      </c>
      <c r="AM192" s="74" t="s">
        <v>268</v>
      </c>
      <c r="AN192" s="74" t="s">
        <v>36</v>
      </c>
      <c r="AP192" s="74" t="s">
        <v>178</v>
      </c>
      <c r="AQ192" s="74" t="s">
        <v>190</v>
      </c>
      <c r="AR192" s="74" t="s">
        <v>178</v>
      </c>
      <c r="AS192" s="74" t="s">
        <v>895</v>
      </c>
      <c r="AT192" s="74" t="s">
        <v>2000</v>
      </c>
      <c r="AU192" s="74" t="s">
        <v>2001</v>
      </c>
    </row>
    <row r="193" spans="1:47" x14ac:dyDescent="0.25">
      <c r="A193" s="74" t="s">
        <v>660</v>
      </c>
      <c r="B193" s="74" t="s">
        <v>2002</v>
      </c>
      <c r="C193" s="74" t="s">
        <v>2003</v>
      </c>
      <c r="H193" s="74" t="s">
        <v>546</v>
      </c>
      <c r="I193" s="74" t="s">
        <v>13</v>
      </c>
      <c r="K193" s="74" t="s">
        <v>546</v>
      </c>
      <c r="L193" s="62">
        <v>160201</v>
      </c>
      <c r="N193" s="74" t="s">
        <v>913</v>
      </c>
      <c r="AE193" s="74" t="s">
        <v>2004</v>
      </c>
      <c r="AF193" s="74" t="s">
        <v>550</v>
      </c>
      <c r="AG193" s="62">
        <v>2565</v>
      </c>
      <c r="AH193" s="74" t="s">
        <v>336</v>
      </c>
      <c r="AI193" s="74" t="s">
        <v>53</v>
      </c>
      <c r="AJ193" s="63">
        <v>300000</v>
      </c>
      <c r="AK193" s="63">
        <v>300000</v>
      </c>
      <c r="AL193" s="74" t="s">
        <v>110</v>
      </c>
      <c r="AM193" s="74" t="s">
        <v>186</v>
      </c>
      <c r="AN193" s="74" t="s">
        <v>36</v>
      </c>
      <c r="AP193" s="74" t="s">
        <v>977</v>
      </c>
      <c r="AQ193" s="74" t="s">
        <v>996</v>
      </c>
      <c r="AR193" s="74" t="s">
        <v>977</v>
      </c>
      <c r="AS193" s="74" t="s">
        <v>997</v>
      </c>
      <c r="AT193" s="74" t="s">
        <v>2005</v>
      </c>
      <c r="AU193" s="74" t="s">
        <v>2006</v>
      </c>
    </row>
    <row r="194" spans="1:47" x14ac:dyDescent="0.25">
      <c r="A194" s="74" t="s">
        <v>2007</v>
      </c>
      <c r="B194" s="74" t="s">
        <v>2008</v>
      </c>
      <c r="C194" s="74" t="s">
        <v>2009</v>
      </c>
      <c r="H194" s="74" t="s">
        <v>546</v>
      </c>
      <c r="I194" s="74" t="s">
        <v>13</v>
      </c>
      <c r="K194" s="74" t="s">
        <v>546</v>
      </c>
      <c r="L194" s="62">
        <v>160101</v>
      </c>
      <c r="N194" s="74" t="s">
        <v>901</v>
      </c>
      <c r="AE194" s="74" t="s">
        <v>2010</v>
      </c>
      <c r="AF194" s="74" t="s">
        <v>550</v>
      </c>
      <c r="AG194" s="62">
        <v>2565</v>
      </c>
      <c r="AH194" s="74" t="s">
        <v>1441</v>
      </c>
      <c r="AI194" s="74" t="s">
        <v>53</v>
      </c>
      <c r="AJ194" s="63">
        <v>708000</v>
      </c>
      <c r="AK194" s="63">
        <v>708000</v>
      </c>
      <c r="AL194" s="74" t="s">
        <v>2011</v>
      </c>
      <c r="AM194" s="74" t="s">
        <v>2012</v>
      </c>
      <c r="AN194" s="74" t="s">
        <v>1568</v>
      </c>
      <c r="AP194" s="74" t="s">
        <v>905</v>
      </c>
      <c r="AQ194" s="74" t="s">
        <v>906</v>
      </c>
      <c r="AR194" s="74" t="s">
        <v>905</v>
      </c>
      <c r="AS194" s="74" t="s">
        <v>907</v>
      </c>
      <c r="AT194" s="74" t="s">
        <v>2013</v>
      </c>
      <c r="AU194" s="74" t="s">
        <v>2014</v>
      </c>
    </row>
    <row r="195" spans="1:47" x14ac:dyDescent="0.25">
      <c r="A195" s="74" t="s">
        <v>2015</v>
      </c>
      <c r="B195" s="74" t="s">
        <v>2016</v>
      </c>
      <c r="C195" s="74" t="s">
        <v>2017</v>
      </c>
      <c r="H195" s="74" t="s">
        <v>546</v>
      </c>
      <c r="I195" s="74" t="s">
        <v>21</v>
      </c>
      <c r="K195" s="74" t="s">
        <v>546</v>
      </c>
      <c r="L195" s="62">
        <v>160201</v>
      </c>
      <c r="N195" s="74" t="s">
        <v>913</v>
      </c>
      <c r="AE195" s="74" t="s">
        <v>2018</v>
      </c>
      <c r="AF195" s="74" t="s">
        <v>550</v>
      </c>
      <c r="AG195" s="62">
        <v>2565</v>
      </c>
      <c r="AH195" s="74" t="s">
        <v>167</v>
      </c>
      <c r="AI195" s="74" t="s">
        <v>53</v>
      </c>
      <c r="AJ195" s="63">
        <v>500000</v>
      </c>
      <c r="AK195" s="63">
        <v>500000</v>
      </c>
      <c r="AL195" s="74" t="s">
        <v>276</v>
      </c>
      <c r="AM195" s="74" t="s">
        <v>71</v>
      </c>
      <c r="AN195" s="74" t="s">
        <v>36</v>
      </c>
      <c r="AP195" s="74" t="s">
        <v>977</v>
      </c>
      <c r="AQ195" s="74" t="s">
        <v>996</v>
      </c>
      <c r="AR195" s="74" t="s">
        <v>977</v>
      </c>
      <c r="AS195" s="74" t="s">
        <v>997</v>
      </c>
      <c r="AT195" s="74" t="s">
        <v>2019</v>
      </c>
      <c r="AU195" s="74" t="s">
        <v>2020</v>
      </c>
    </row>
    <row r="196" spans="1:47" x14ac:dyDescent="0.25">
      <c r="A196" s="74" t="s">
        <v>827</v>
      </c>
      <c r="B196" s="74" t="s">
        <v>2021</v>
      </c>
      <c r="C196" s="74" t="s">
        <v>2022</v>
      </c>
      <c r="H196" s="74" t="s">
        <v>546</v>
      </c>
      <c r="I196" s="74" t="s">
        <v>13</v>
      </c>
      <c r="K196" s="74" t="s">
        <v>546</v>
      </c>
      <c r="L196" s="62">
        <v>160101</v>
      </c>
      <c r="N196" s="74" t="s">
        <v>901</v>
      </c>
      <c r="O196" s="74" t="s">
        <v>2023</v>
      </c>
      <c r="P196" s="74" t="s">
        <v>2024</v>
      </c>
      <c r="Q196" s="74" t="s">
        <v>2025</v>
      </c>
      <c r="R196" s="74" t="s">
        <v>2026</v>
      </c>
      <c r="AE196" s="74" t="s">
        <v>2027</v>
      </c>
      <c r="AF196" s="74" t="s">
        <v>550</v>
      </c>
      <c r="AG196" s="62">
        <v>2565</v>
      </c>
      <c r="AH196" s="74" t="s">
        <v>167</v>
      </c>
      <c r="AI196" s="74" t="s">
        <v>53</v>
      </c>
      <c r="AJ196" s="62">
        <v>0</v>
      </c>
      <c r="AK196" s="62">
        <v>0</v>
      </c>
      <c r="AM196" s="74" t="s">
        <v>355</v>
      </c>
      <c r="AN196" s="74" t="s">
        <v>356</v>
      </c>
      <c r="AO196" s="74" t="s">
        <v>851</v>
      </c>
      <c r="AP196" s="74" t="s">
        <v>2028</v>
      </c>
      <c r="AQ196" s="74" t="s">
        <v>2029</v>
      </c>
      <c r="AR196" s="74" t="s">
        <v>905</v>
      </c>
      <c r="AS196" s="74" t="s">
        <v>1090</v>
      </c>
      <c r="AT196" s="74" t="s">
        <v>2030</v>
      </c>
      <c r="AU196" s="74" t="s">
        <v>2031</v>
      </c>
    </row>
    <row r="197" spans="1:47" x14ac:dyDescent="0.25">
      <c r="A197" s="74" t="s">
        <v>2032</v>
      </c>
      <c r="B197" s="74" t="s">
        <v>2033</v>
      </c>
      <c r="C197" s="74" t="s">
        <v>2034</v>
      </c>
      <c r="H197" s="74" t="s">
        <v>546</v>
      </c>
      <c r="I197" s="74" t="s">
        <v>13</v>
      </c>
      <c r="K197" s="74" t="s">
        <v>546</v>
      </c>
      <c r="L197" s="62">
        <v>160202</v>
      </c>
      <c r="N197" s="74" t="s">
        <v>548</v>
      </c>
      <c r="AE197" s="74" t="s">
        <v>2035</v>
      </c>
      <c r="AF197" s="74" t="s">
        <v>550</v>
      </c>
      <c r="AG197" s="62">
        <v>2565</v>
      </c>
      <c r="AH197" s="74" t="s">
        <v>1419</v>
      </c>
      <c r="AI197" s="74" t="s">
        <v>1419</v>
      </c>
      <c r="AJ197" s="63">
        <v>111200</v>
      </c>
      <c r="AK197" s="63">
        <v>111200</v>
      </c>
      <c r="AL197" s="74" t="s">
        <v>34</v>
      </c>
      <c r="AM197" s="74" t="s">
        <v>2036</v>
      </c>
      <c r="AN197" s="74" t="s">
        <v>36</v>
      </c>
      <c r="AP197" s="74" t="s">
        <v>178</v>
      </c>
      <c r="AQ197" s="74" t="s">
        <v>190</v>
      </c>
      <c r="AR197" s="74" t="s">
        <v>178</v>
      </c>
      <c r="AS197" s="74" t="s">
        <v>895</v>
      </c>
      <c r="AT197" s="74" t="s">
        <v>2037</v>
      </c>
      <c r="AU197" s="74" t="s">
        <v>2038</v>
      </c>
    </row>
    <row r="198" spans="1:47" x14ac:dyDescent="0.25">
      <c r="A198" s="74" t="s">
        <v>2039</v>
      </c>
      <c r="B198" s="74" t="s">
        <v>2040</v>
      </c>
      <c r="C198" s="74" t="s">
        <v>2041</v>
      </c>
      <c r="H198" s="74" t="s">
        <v>546</v>
      </c>
      <c r="I198" s="74" t="s">
        <v>13</v>
      </c>
      <c r="K198" s="74" t="s">
        <v>546</v>
      </c>
      <c r="L198" s="62">
        <v>160201</v>
      </c>
      <c r="N198" s="74" t="s">
        <v>913</v>
      </c>
      <c r="O198" s="74" t="s">
        <v>2042</v>
      </c>
      <c r="P198" s="74" t="s">
        <v>2043</v>
      </c>
      <c r="Q198" s="74" t="s">
        <v>2044</v>
      </c>
      <c r="R198" s="74" t="s">
        <v>2045</v>
      </c>
      <c r="AE198" s="74" t="s">
        <v>2046</v>
      </c>
      <c r="AF198" s="74" t="s">
        <v>550</v>
      </c>
      <c r="AG198" s="62">
        <v>2565</v>
      </c>
      <c r="AH198" s="74" t="s">
        <v>167</v>
      </c>
      <c r="AI198" s="74" t="s">
        <v>53</v>
      </c>
      <c r="AJ198" s="62">
        <v>0</v>
      </c>
      <c r="AK198" s="62">
        <v>0</v>
      </c>
      <c r="AL198" s="74" t="s">
        <v>2047</v>
      </c>
      <c r="AM198" s="74" t="s">
        <v>2048</v>
      </c>
      <c r="AN198" s="74" t="s">
        <v>67</v>
      </c>
      <c r="AO198" s="74" t="s">
        <v>851</v>
      </c>
      <c r="AP198" s="74" t="s">
        <v>2049</v>
      </c>
      <c r="AQ198" s="74" t="s">
        <v>2050</v>
      </c>
      <c r="AR198" s="74" t="s">
        <v>916</v>
      </c>
      <c r="AS198" s="74" t="s">
        <v>918</v>
      </c>
      <c r="AT198" s="74" t="s">
        <v>2051</v>
      </c>
      <c r="AU198" s="74" t="s">
        <v>2052</v>
      </c>
    </row>
    <row r="199" spans="1:47" x14ac:dyDescent="0.25">
      <c r="A199" s="74" t="s">
        <v>660</v>
      </c>
      <c r="B199" s="74" t="s">
        <v>2053</v>
      </c>
      <c r="C199" s="74" t="s">
        <v>2054</v>
      </c>
      <c r="H199" s="74" t="s">
        <v>546</v>
      </c>
      <c r="I199" s="74" t="s">
        <v>21</v>
      </c>
      <c r="K199" s="74" t="s">
        <v>546</v>
      </c>
      <c r="L199" s="62">
        <v>160101</v>
      </c>
      <c r="N199" s="74" t="s">
        <v>901</v>
      </c>
      <c r="AE199" s="74" t="s">
        <v>2055</v>
      </c>
      <c r="AF199" s="74" t="s">
        <v>550</v>
      </c>
      <c r="AG199" s="62">
        <v>2565</v>
      </c>
      <c r="AH199" s="74" t="s">
        <v>167</v>
      </c>
      <c r="AI199" s="74" t="s">
        <v>53</v>
      </c>
      <c r="AJ199" s="63">
        <v>300000</v>
      </c>
      <c r="AK199" s="63">
        <v>300000</v>
      </c>
      <c r="AL199" s="74" t="s">
        <v>110</v>
      </c>
      <c r="AM199" s="74" t="s">
        <v>186</v>
      </c>
      <c r="AN199" s="74" t="s">
        <v>36</v>
      </c>
      <c r="AP199" s="74" t="s">
        <v>905</v>
      </c>
      <c r="AQ199" s="74" t="s">
        <v>906</v>
      </c>
      <c r="AR199" s="74" t="s">
        <v>905</v>
      </c>
      <c r="AS199" s="74" t="s">
        <v>907</v>
      </c>
      <c r="AT199" s="74" t="s">
        <v>2056</v>
      </c>
      <c r="AU199" s="74" t="s">
        <v>2057</v>
      </c>
    </row>
    <row r="200" spans="1:47" x14ac:dyDescent="0.25">
      <c r="A200" s="74" t="s">
        <v>2058</v>
      </c>
      <c r="B200" s="74" t="s">
        <v>2059</v>
      </c>
      <c r="C200" s="74" t="s">
        <v>2060</v>
      </c>
      <c r="H200" s="74" t="s">
        <v>546</v>
      </c>
      <c r="I200" s="74" t="s">
        <v>13</v>
      </c>
      <c r="K200" s="74" t="s">
        <v>546</v>
      </c>
      <c r="L200" s="62">
        <v>160101</v>
      </c>
      <c r="N200" s="74" t="s">
        <v>901</v>
      </c>
      <c r="AE200" s="74" t="s">
        <v>2061</v>
      </c>
      <c r="AF200" s="74" t="s">
        <v>550</v>
      </c>
      <c r="AG200" s="62">
        <v>2565</v>
      </c>
      <c r="AH200" s="74" t="s">
        <v>167</v>
      </c>
      <c r="AI200" s="74" t="s">
        <v>53</v>
      </c>
      <c r="AJ200" s="63">
        <v>305200</v>
      </c>
      <c r="AK200" s="63">
        <v>305200</v>
      </c>
      <c r="AL200" s="74" t="s">
        <v>2062</v>
      </c>
      <c r="AM200" s="74" t="s">
        <v>315</v>
      </c>
      <c r="AN200" s="74" t="s">
        <v>36</v>
      </c>
      <c r="AP200" s="74" t="s">
        <v>987</v>
      </c>
      <c r="AQ200" s="74" t="s">
        <v>988</v>
      </c>
      <c r="AR200" s="74" t="s">
        <v>987</v>
      </c>
      <c r="AS200" s="74" t="s">
        <v>989</v>
      </c>
      <c r="AT200" s="74" t="s">
        <v>2063</v>
      </c>
      <c r="AU200" s="74" t="s">
        <v>2064</v>
      </c>
    </row>
    <row r="201" spans="1:47" x14ac:dyDescent="0.25">
      <c r="A201" s="74" t="s">
        <v>660</v>
      </c>
      <c r="B201" s="74" t="s">
        <v>2065</v>
      </c>
      <c r="C201" s="74" t="s">
        <v>2066</v>
      </c>
      <c r="H201" s="74" t="s">
        <v>546</v>
      </c>
      <c r="I201" s="74" t="s">
        <v>13</v>
      </c>
      <c r="K201" s="74" t="s">
        <v>546</v>
      </c>
      <c r="L201" s="62">
        <v>160101</v>
      </c>
      <c r="N201" s="74" t="s">
        <v>901</v>
      </c>
      <c r="AE201" s="74" t="s">
        <v>2067</v>
      </c>
      <c r="AF201" s="74" t="s">
        <v>550</v>
      </c>
      <c r="AG201" s="62">
        <v>2565</v>
      </c>
      <c r="AH201" s="74" t="s">
        <v>167</v>
      </c>
      <c r="AI201" s="74" t="s">
        <v>53</v>
      </c>
      <c r="AJ201" s="63">
        <v>300000</v>
      </c>
      <c r="AK201" s="63">
        <v>300000</v>
      </c>
      <c r="AL201" s="74" t="s">
        <v>110</v>
      </c>
      <c r="AM201" s="74" t="s">
        <v>186</v>
      </c>
      <c r="AN201" s="74" t="s">
        <v>36</v>
      </c>
      <c r="AP201" s="74" t="s">
        <v>987</v>
      </c>
      <c r="AQ201" s="74" t="s">
        <v>988</v>
      </c>
      <c r="AR201" s="74" t="s">
        <v>987</v>
      </c>
      <c r="AS201" s="74" t="s">
        <v>989</v>
      </c>
      <c r="AT201" s="74" t="s">
        <v>2068</v>
      </c>
      <c r="AU201" s="74" t="s">
        <v>2069</v>
      </c>
    </row>
    <row r="202" spans="1:47" x14ac:dyDescent="0.25">
      <c r="A202" s="74" t="s">
        <v>723</v>
      </c>
      <c r="B202" s="74" t="s">
        <v>2070</v>
      </c>
      <c r="C202" s="74" t="s">
        <v>2071</v>
      </c>
      <c r="H202" s="74" t="s">
        <v>546</v>
      </c>
      <c r="I202" s="74" t="s">
        <v>13</v>
      </c>
      <c r="K202" s="74" t="s">
        <v>546</v>
      </c>
      <c r="L202" s="62">
        <v>160201</v>
      </c>
      <c r="N202" s="74" t="s">
        <v>913</v>
      </c>
      <c r="AE202" s="74" t="s">
        <v>2072</v>
      </c>
      <c r="AF202" s="74" t="s">
        <v>550</v>
      </c>
      <c r="AG202" s="62">
        <v>2565</v>
      </c>
      <c r="AH202" s="74" t="s">
        <v>167</v>
      </c>
      <c r="AI202" s="74" t="s">
        <v>53</v>
      </c>
      <c r="AJ202" s="63">
        <v>100000</v>
      </c>
      <c r="AK202" s="63">
        <v>100000</v>
      </c>
      <c r="AL202" s="74" t="s">
        <v>70</v>
      </c>
      <c r="AM202" s="74" t="s">
        <v>268</v>
      </c>
      <c r="AN202" s="74" t="s">
        <v>36</v>
      </c>
      <c r="AP202" s="74" t="s">
        <v>977</v>
      </c>
      <c r="AQ202" s="74" t="s">
        <v>996</v>
      </c>
      <c r="AR202" s="74" t="s">
        <v>977</v>
      </c>
      <c r="AS202" s="74" t="s">
        <v>997</v>
      </c>
      <c r="AT202" s="74" t="s">
        <v>2073</v>
      </c>
      <c r="AU202" s="74" t="s">
        <v>2074</v>
      </c>
    </row>
    <row r="203" spans="1:47" x14ac:dyDescent="0.25">
      <c r="A203" s="74" t="s">
        <v>2075</v>
      </c>
      <c r="B203" s="74" t="s">
        <v>2076</v>
      </c>
      <c r="C203" s="74" t="s">
        <v>2077</v>
      </c>
      <c r="H203" s="74" t="s">
        <v>546</v>
      </c>
      <c r="I203" s="74" t="s">
        <v>21</v>
      </c>
      <c r="J203" s="74" t="s">
        <v>552</v>
      </c>
      <c r="K203" s="74" t="s">
        <v>546</v>
      </c>
      <c r="L203" s="62">
        <v>160101</v>
      </c>
      <c r="N203" s="74" t="s">
        <v>901</v>
      </c>
      <c r="O203" s="74" t="s">
        <v>2078</v>
      </c>
      <c r="P203" s="74" t="s">
        <v>2079</v>
      </c>
      <c r="Q203" s="74" t="s">
        <v>2080</v>
      </c>
      <c r="R203" s="74" t="s">
        <v>2081</v>
      </c>
      <c r="AE203" s="74" t="s">
        <v>2082</v>
      </c>
      <c r="AF203" s="74" t="s">
        <v>550</v>
      </c>
      <c r="AG203" s="62">
        <v>2565</v>
      </c>
      <c r="AH203" s="74" t="s">
        <v>185</v>
      </c>
      <c r="AI203" s="74" t="s">
        <v>2083</v>
      </c>
      <c r="AJ203" s="62">
        <v>0</v>
      </c>
      <c r="AK203" s="62">
        <v>0</v>
      </c>
      <c r="AL203" s="74" t="s">
        <v>128</v>
      </c>
      <c r="AM203" s="74" t="s">
        <v>2084</v>
      </c>
      <c r="AN203" s="74" t="s">
        <v>36</v>
      </c>
      <c r="AO203" s="74" t="s">
        <v>851</v>
      </c>
      <c r="AP203" s="74" t="s">
        <v>2085</v>
      </c>
      <c r="AQ203" s="74" t="s">
        <v>2086</v>
      </c>
      <c r="AR203" s="74" t="s">
        <v>948</v>
      </c>
      <c r="AS203" s="74" t="s">
        <v>2087</v>
      </c>
      <c r="AT203" s="74" t="s">
        <v>2088</v>
      </c>
      <c r="AU203" s="74" t="s">
        <v>2089</v>
      </c>
    </row>
    <row r="204" spans="1:47" x14ac:dyDescent="0.25">
      <c r="A204" s="74" t="s">
        <v>651</v>
      </c>
      <c r="B204" s="74" t="s">
        <v>849</v>
      </c>
      <c r="C204" s="74" t="s">
        <v>180</v>
      </c>
      <c r="H204" s="74" t="s">
        <v>546</v>
      </c>
      <c r="I204" s="74" t="s">
        <v>13</v>
      </c>
      <c r="J204" s="74" t="s">
        <v>558</v>
      </c>
      <c r="K204" s="74" t="s">
        <v>546</v>
      </c>
      <c r="L204" s="62">
        <v>160202</v>
      </c>
      <c r="N204" s="74" t="s">
        <v>548</v>
      </c>
      <c r="O204" s="74" t="s">
        <v>2090</v>
      </c>
      <c r="P204" s="74" t="s">
        <v>2091</v>
      </c>
      <c r="Q204" s="74" t="s">
        <v>2092</v>
      </c>
      <c r="R204" s="74" t="s">
        <v>2093</v>
      </c>
      <c r="AE204" s="74" t="s">
        <v>850</v>
      </c>
      <c r="AF204" s="74" t="s">
        <v>550</v>
      </c>
      <c r="AG204" s="62">
        <v>2565</v>
      </c>
      <c r="AH204" s="74" t="s">
        <v>185</v>
      </c>
      <c r="AI204" s="74" t="s">
        <v>307</v>
      </c>
      <c r="AJ204" s="62">
        <v>0</v>
      </c>
      <c r="AK204" s="62">
        <v>0</v>
      </c>
      <c r="AL204" s="74" t="s">
        <v>128</v>
      </c>
      <c r="AM204" s="74" t="s">
        <v>182</v>
      </c>
      <c r="AN204" s="74" t="s">
        <v>85</v>
      </c>
      <c r="AO204" s="74" t="s">
        <v>851</v>
      </c>
      <c r="AP204" s="74" t="s">
        <v>757</v>
      </c>
      <c r="AQ204" s="74" t="s">
        <v>767</v>
      </c>
      <c r="AR204" s="74" t="s">
        <v>183</v>
      </c>
      <c r="AS204" s="74" t="s">
        <v>921</v>
      </c>
      <c r="AT204" s="74" t="s">
        <v>2094</v>
      </c>
      <c r="AU204" s="74" t="s">
        <v>2095</v>
      </c>
    </row>
    <row r="205" spans="1:47" x14ac:dyDescent="0.25">
      <c r="A205" s="74" t="s">
        <v>723</v>
      </c>
      <c r="B205" s="74" t="s">
        <v>2096</v>
      </c>
      <c r="C205" s="74" t="s">
        <v>2097</v>
      </c>
      <c r="H205" s="74" t="s">
        <v>546</v>
      </c>
      <c r="I205" s="74" t="s">
        <v>13</v>
      </c>
      <c r="K205" s="74" t="s">
        <v>546</v>
      </c>
      <c r="L205" s="62">
        <v>160201</v>
      </c>
      <c r="N205" s="74" t="s">
        <v>913</v>
      </c>
      <c r="AE205" s="74" t="s">
        <v>2098</v>
      </c>
      <c r="AF205" s="74" t="s">
        <v>550</v>
      </c>
      <c r="AG205" s="62">
        <v>2565</v>
      </c>
      <c r="AH205" s="74" t="s">
        <v>167</v>
      </c>
      <c r="AI205" s="74" t="s">
        <v>53</v>
      </c>
      <c r="AJ205" s="63">
        <v>100000</v>
      </c>
      <c r="AK205" s="63">
        <v>100000</v>
      </c>
      <c r="AL205" s="74" t="s">
        <v>70</v>
      </c>
      <c r="AM205" s="74" t="s">
        <v>268</v>
      </c>
      <c r="AN205" s="74" t="s">
        <v>36</v>
      </c>
      <c r="AP205" s="74" t="s">
        <v>977</v>
      </c>
      <c r="AQ205" s="74" t="s">
        <v>996</v>
      </c>
      <c r="AR205" s="74" t="s">
        <v>977</v>
      </c>
      <c r="AS205" s="74" t="s">
        <v>997</v>
      </c>
      <c r="AT205" s="74" t="s">
        <v>2099</v>
      </c>
      <c r="AU205" s="74" t="s">
        <v>2100</v>
      </c>
    </row>
    <row r="206" spans="1:47" x14ac:dyDescent="0.25">
      <c r="A206" s="74" t="s">
        <v>651</v>
      </c>
      <c r="B206" s="74" t="s">
        <v>852</v>
      </c>
      <c r="C206" s="74" t="s">
        <v>853</v>
      </c>
      <c r="H206" s="74" t="s">
        <v>546</v>
      </c>
      <c r="I206" s="74" t="s">
        <v>13</v>
      </c>
      <c r="J206" s="74" t="s">
        <v>558</v>
      </c>
      <c r="K206" s="74" t="s">
        <v>546</v>
      </c>
      <c r="L206" s="62">
        <v>160202</v>
      </c>
      <c r="N206" s="74" t="s">
        <v>548</v>
      </c>
      <c r="O206" s="74" t="s">
        <v>2090</v>
      </c>
      <c r="P206" s="74" t="s">
        <v>2091</v>
      </c>
      <c r="Q206" s="74" t="s">
        <v>2092</v>
      </c>
      <c r="R206" s="74" t="s">
        <v>2093</v>
      </c>
      <c r="AE206" s="74" t="s">
        <v>854</v>
      </c>
      <c r="AF206" s="74" t="s">
        <v>550</v>
      </c>
      <c r="AG206" s="62">
        <v>2565</v>
      </c>
      <c r="AH206" s="74" t="s">
        <v>185</v>
      </c>
      <c r="AI206" s="74" t="s">
        <v>307</v>
      </c>
      <c r="AJ206" s="62">
        <v>0</v>
      </c>
      <c r="AK206" s="62">
        <v>0</v>
      </c>
      <c r="AL206" s="74" t="s">
        <v>128</v>
      </c>
      <c r="AM206" s="74" t="s">
        <v>182</v>
      </c>
      <c r="AN206" s="74" t="s">
        <v>85</v>
      </c>
      <c r="AO206" s="74" t="s">
        <v>851</v>
      </c>
      <c r="AP206" s="74" t="s">
        <v>757</v>
      </c>
      <c r="AQ206" s="74" t="s">
        <v>767</v>
      </c>
      <c r="AR206" s="74" t="s">
        <v>183</v>
      </c>
      <c r="AS206" s="74" t="s">
        <v>921</v>
      </c>
      <c r="AT206" s="74" t="s">
        <v>2101</v>
      </c>
      <c r="AU206" s="74" t="s">
        <v>2102</v>
      </c>
    </row>
    <row r="207" spans="1:47" x14ac:dyDescent="0.25">
      <c r="A207" s="74" t="s">
        <v>660</v>
      </c>
      <c r="B207" s="74" t="s">
        <v>2103</v>
      </c>
      <c r="C207" s="74" t="s">
        <v>2104</v>
      </c>
      <c r="H207" s="74" t="s">
        <v>546</v>
      </c>
      <c r="I207" s="74" t="s">
        <v>13</v>
      </c>
      <c r="K207" s="74" t="s">
        <v>546</v>
      </c>
      <c r="L207" s="62">
        <v>160201</v>
      </c>
      <c r="N207" s="74" t="s">
        <v>913</v>
      </c>
      <c r="AE207" s="74" t="s">
        <v>2105</v>
      </c>
      <c r="AF207" s="74" t="s">
        <v>550</v>
      </c>
      <c r="AG207" s="62">
        <v>2565</v>
      </c>
      <c r="AH207" s="74" t="s">
        <v>336</v>
      </c>
      <c r="AI207" s="74" t="s">
        <v>336</v>
      </c>
      <c r="AJ207" s="63">
        <v>300000</v>
      </c>
      <c r="AK207" s="63">
        <v>300000</v>
      </c>
      <c r="AL207" s="74" t="s">
        <v>110</v>
      </c>
      <c r="AM207" s="74" t="s">
        <v>186</v>
      </c>
      <c r="AN207" s="74" t="s">
        <v>36</v>
      </c>
      <c r="AP207" s="74" t="s">
        <v>916</v>
      </c>
      <c r="AQ207" s="74" t="s">
        <v>1722</v>
      </c>
      <c r="AR207" s="74" t="s">
        <v>916</v>
      </c>
      <c r="AS207" s="74" t="s">
        <v>1723</v>
      </c>
      <c r="AT207" s="74" t="s">
        <v>2106</v>
      </c>
      <c r="AU207" s="74" t="s">
        <v>2107</v>
      </c>
    </row>
    <row r="208" spans="1:47" x14ac:dyDescent="0.25">
      <c r="A208" s="74" t="s">
        <v>2108</v>
      </c>
      <c r="B208" s="74" t="s">
        <v>2109</v>
      </c>
      <c r="C208" s="74" t="s">
        <v>2110</v>
      </c>
      <c r="H208" s="74" t="s">
        <v>546</v>
      </c>
      <c r="I208" s="74" t="s">
        <v>21</v>
      </c>
      <c r="K208" s="74" t="s">
        <v>546</v>
      </c>
      <c r="L208" s="62">
        <v>160101</v>
      </c>
      <c r="N208" s="74" t="s">
        <v>901</v>
      </c>
      <c r="AE208" s="74" t="s">
        <v>2111</v>
      </c>
      <c r="AF208" s="74" t="s">
        <v>550</v>
      </c>
      <c r="AG208" s="62">
        <v>2565</v>
      </c>
      <c r="AH208" s="74" t="s">
        <v>946</v>
      </c>
      <c r="AI208" s="74" t="s">
        <v>1441</v>
      </c>
      <c r="AJ208" s="63">
        <v>6000000</v>
      </c>
      <c r="AK208" s="63">
        <v>6000000</v>
      </c>
      <c r="AL208" s="74" t="s">
        <v>2112</v>
      </c>
      <c r="AM208" s="74" t="s">
        <v>1024</v>
      </c>
      <c r="AN208" s="74" t="s">
        <v>1025</v>
      </c>
      <c r="AP208" s="74" t="s">
        <v>1485</v>
      </c>
      <c r="AQ208" s="74" t="s">
        <v>2113</v>
      </c>
      <c r="AR208" s="74" t="s">
        <v>1485</v>
      </c>
      <c r="AS208" s="74" t="s">
        <v>2114</v>
      </c>
      <c r="AT208" s="74" t="s">
        <v>2115</v>
      </c>
      <c r="AU208" s="74" t="s">
        <v>2116</v>
      </c>
    </row>
    <row r="209" spans="1:47" x14ac:dyDescent="0.25">
      <c r="A209" s="74" t="s">
        <v>660</v>
      </c>
      <c r="B209" s="74" t="s">
        <v>2117</v>
      </c>
      <c r="C209" s="74" t="s">
        <v>2118</v>
      </c>
      <c r="H209" s="74" t="s">
        <v>546</v>
      </c>
      <c r="I209" s="74" t="s">
        <v>21</v>
      </c>
      <c r="K209" s="74" t="s">
        <v>546</v>
      </c>
      <c r="L209" s="62">
        <v>160101</v>
      </c>
      <c r="N209" s="74" t="s">
        <v>901</v>
      </c>
      <c r="AE209" s="74" t="s">
        <v>2119</v>
      </c>
      <c r="AF209" s="74" t="s">
        <v>550</v>
      </c>
      <c r="AG209" s="62">
        <v>2565</v>
      </c>
      <c r="AH209" s="74" t="s">
        <v>167</v>
      </c>
      <c r="AI209" s="74" t="s">
        <v>53</v>
      </c>
      <c r="AJ209" s="63">
        <v>300000</v>
      </c>
      <c r="AK209" s="63">
        <v>300000</v>
      </c>
      <c r="AL209" s="74" t="s">
        <v>110</v>
      </c>
      <c r="AM209" s="74" t="s">
        <v>186</v>
      </c>
      <c r="AN209" s="74" t="s">
        <v>36</v>
      </c>
      <c r="AP209" s="74" t="s">
        <v>905</v>
      </c>
      <c r="AQ209" s="74" t="s">
        <v>906</v>
      </c>
      <c r="AR209" s="74" t="s">
        <v>905</v>
      </c>
      <c r="AS209" s="74" t="s">
        <v>907</v>
      </c>
      <c r="AT209" s="74" t="s">
        <v>2120</v>
      </c>
      <c r="AU209" s="74" t="s">
        <v>2121</v>
      </c>
    </row>
    <row r="210" spans="1:47" x14ac:dyDescent="0.25">
      <c r="A210" s="74" t="s">
        <v>660</v>
      </c>
      <c r="B210" s="74" t="s">
        <v>2122</v>
      </c>
      <c r="C210" s="74" t="s">
        <v>2123</v>
      </c>
      <c r="H210" s="74" t="s">
        <v>546</v>
      </c>
      <c r="I210" s="74" t="s">
        <v>21</v>
      </c>
      <c r="K210" s="74" t="s">
        <v>546</v>
      </c>
      <c r="L210" s="62">
        <v>160101</v>
      </c>
      <c r="N210" s="74" t="s">
        <v>901</v>
      </c>
      <c r="AE210" s="74" t="s">
        <v>2119</v>
      </c>
      <c r="AF210" s="74" t="s">
        <v>550</v>
      </c>
      <c r="AG210" s="62">
        <v>2565</v>
      </c>
      <c r="AH210" s="74" t="s">
        <v>167</v>
      </c>
      <c r="AI210" s="74" t="s">
        <v>53</v>
      </c>
      <c r="AJ210" s="63">
        <v>300000</v>
      </c>
      <c r="AK210" s="63">
        <v>300000</v>
      </c>
      <c r="AL210" s="74" t="s">
        <v>110</v>
      </c>
      <c r="AM210" s="74" t="s">
        <v>186</v>
      </c>
      <c r="AN210" s="74" t="s">
        <v>36</v>
      </c>
      <c r="AP210" s="74" t="s">
        <v>905</v>
      </c>
      <c r="AQ210" s="74" t="s">
        <v>906</v>
      </c>
      <c r="AR210" s="74" t="s">
        <v>905</v>
      </c>
      <c r="AS210" s="74" t="s">
        <v>907</v>
      </c>
      <c r="AT210" s="74" t="s">
        <v>2124</v>
      </c>
      <c r="AU210" s="74" t="s">
        <v>2125</v>
      </c>
    </row>
    <row r="211" spans="1:47" x14ac:dyDescent="0.25">
      <c r="A211" s="74" t="s">
        <v>660</v>
      </c>
      <c r="B211" s="74" t="s">
        <v>2126</v>
      </c>
      <c r="C211" s="74" t="s">
        <v>1094</v>
      </c>
      <c r="H211" s="74" t="s">
        <v>546</v>
      </c>
      <c r="I211" s="74" t="s">
        <v>21</v>
      </c>
      <c r="K211" s="74" t="s">
        <v>546</v>
      </c>
      <c r="L211" s="62">
        <v>160101</v>
      </c>
      <c r="N211" s="74" t="s">
        <v>901</v>
      </c>
      <c r="AE211" s="74" t="s">
        <v>2127</v>
      </c>
      <c r="AF211" s="74" t="s">
        <v>550</v>
      </c>
      <c r="AG211" s="62">
        <v>2565</v>
      </c>
      <c r="AH211" s="74" t="s">
        <v>167</v>
      </c>
      <c r="AI211" s="74" t="s">
        <v>53</v>
      </c>
      <c r="AJ211" s="63">
        <v>300000</v>
      </c>
      <c r="AK211" s="63">
        <v>300000</v>
      </c>
      <c r="AL211" s="74" t="s">
        <v>110</v>
      </c>
      <c r="AM211" s="74" t="s">
        <v>186</v>
      </c>
      <c r="AN211" s="74" t="s">
        <v>36</v>
      </c>
      <c r="AP211" s="74" t="s">
        <v>905</v>
      </c>
      <c r="AQ211" s="74" t="s">
        <v>906</v>
      </c>
      <c r="AR211" s="74" t="s">
        <v>905</v>
      </c>
      <c r="AS211" s="74" t="s">
        <v>907</v>
      </c>
      <c r="AT211" s="74" t="s">
        <v>2128</v>
      </c>
      <c r="AU211" s="74" t="s">
        <v>2129</v>
      </c>
    </row>
    <row r="212" spans="1:47" x14ac:dyDescent="0.25">
      <c r="A212" s="74" t="s">
        <v>660</v>
      </c>
      <c r="B212" s="74" t="s">
        <v>2130</v>
      </c>
      <c r="C212" s="74" t="s">
        <v>2131</v>
      </c>
      <c r="H212" s="74" t="s">
        <v>546</v>
      </c>
      <c r="I212" s="74" t="s">
        <v>13</v>
      </c>
      <c r="K212" s="74" t="s">
        <v>546</v>
      </c>
      <c r="L212" s="62">
        <v>160202</v>
      </c>
      <c r="N212" s="74" t="s">
        <v>548</v>
      </c>
      <c r="AE212" s="74" t="s">
        <v>2132</v>
      </c>
      <c r="AF212" s="74" t="s">
        <v>550</v>
      </c>
      <c r="AG212" s="62">
        <v>2565</v>
      </c>
      <c r="AH212" s="74" t="s">
        <v>336</v>
      </c>
      <c r="AI212" s="74" t="s">
        <v>1642</v>
      </c>
      <c r="AJ212" s="63">
        <v>300000</v>
      </c>
      <c r="AK212" s="63">
        <v>300000</v>
      </c>
      <c r="AL212" s="74" t="s">
        <v>110</v>
      </c>
      <c r="AM212" s="74" t="s">
        <v>186</v>
      </c>
      <c r="AN212" s="74" t="s">
        <v>36</v>
      </c>
      <c r="AP212" s="74" t="s">
        <v>178</v>
      </c>
      <c r="AQ212" s="74" t="s">
        <v>190</v>
      </c>
      <c r="AR212" s="74" t="s">
        <v>178</v>
      </c>
      <c r="AS212" s="74" t="s">
        <v>895</v>
      </c>
      <c r="AT212" s="74" t="s">
        <v>2133</v>
      </c>
      <c r="AU212" s="74" t="s">
        <v>2134</v>
      </c>
    </row>
    <row r="213" spans="1:47" x14ac:dyDescent="0.25">
      <c r="A213" s="74" t="s">
        <v>723</v>
      </c>
      <c r="B213" s="74" t="s">
        <v>2135</v>
      </c>
      <c r="C213" s="74" t="s">
        <v>2136</v>
      </c>
      <c r="H213" s="74" t="s">
        <v>546</v>
      </c>
      <c r="I213" s="74" t="s">
        <v>13</v>
      </c>
      <c r="K213" s="74" t="s">
        <v>546</v>
      </c>
      <c r="L213" s="62">
        <v>160201</v>
      </c>
      <c r="N213" s="74" t="s">
        <v>913</v>
      </c>
      <c r="AE213" s="74" t="s">
        <v>2137</v>
      </c>
      <c r="AF213" s="74" t="s">
        <v>550</v>
      </c>
      <c r="AG213" s="62">
        <v>2565</v>
      </c>
      <c r="AH213" s="74" t="s">
        <v>167</v>
      </c>
      <c r="AI213" s="74" t="s">
        <v>53</v>
      </c>
      <c r="AJ213" s="63">
        <v>100000</v>
      </c>
      <c r="AK213" s="63">
        <v>100000</v>
      </c>
      <c r="AL213" s="74" t="s">
        <v>70</v>
      </c>
      <c r="AM213" s="74" t="s">
        <v>268</v>
      </c>
      <c r="AN213" s="74" t="s">
        <v>36</v>
      </c>
      <c r="AP213" s="74" t="s">
        <v>977</v>
      </c>
      <c r="AQ213" s="74" t="s">
        <v>996</v>
      </c>
      <c r="AR213" s="74" t="s">
        <v>977</v>
      </c>
      <c r="AS213" s="74" t="s">
        <v>997</v>
      </c>
      <c r="AT213" s="74" t="s">
        <v>2138</v>
      </c>
      <c r="AU213" s="74" t="s">
        <v>2139</v>
      </c>
    </row>
    <row r="214" spans="1:47" x14ac:dyDescent="0.25">
      <c r="A214" s="74" t="s">
        <v>2140</v>
      </c>
      <c r="B214" s="74" t="s">
        <v>2141</v>
      </c>
      <c r="C214" s="74" t="s">
        <v>2142</v>
      </c>
      <c r="H214" s="74" t="s">
        <v>546</v>
      </c>
      <c r="I214" s="74" t="s">
        <v>21</v>
      </c>
      <c r="K214" s="74" t="s">
        <v>546</v>
      </c>
      <c r="L214" s="62">
        <v>160201</v>
      </c>
      <c r="N214" s="74" t="s">
        <v>913</v>
      </c>
      <c r="AE214" s="74" t="s">
        <v>2143</v>
      </c>
      <c r="AF214" s="74" t="s">
        <v>550</v>
      </c>
      <c r="AG214" s="62">
        <v>2565</v>
      </c>
      <c r="AH214" s="74" t="s">
        <v>167</v>
      </c>
      <c r="AI214" s="74" t="s">
        <v>53</v>
      </c>
      <c r="AJ214" s="63">
        <v>50000</v>
      </c>
      <c r="AK214" s="63">
        <v>50000</v>
      </c>
      <c r="AL214" s="74" t="s">
        <v>2144</v>
      </c>
      <c r="AM214" s="74" t="s">
        <v>2145</v>
      </c>
      <c r="AN214" s="74" t="s">
        <v>36</v>
      </c>
      <c r="AP214" s="74" t="s">
        <v>977</v>
      </c>
      <c r="AQ214" s="74" t="s">
        <v>996</v>
      </c>
      <c r="AR214" s="74" t="s">
        <v>977</v>
      </c>
      <c r="AS214" s="74" t="s">
        <v>997</v>
      </c>
      <c r="AT214" s="74" t="s">
        <v>2146</v>
      </c>
      <c r="AU214" s="74" t="s">
        <v>2147</v>
      </c>
    </row>
    <row r="215" spans="1:47" x14ac:dyDescent="0.25">
      <c r="A215" s="74" t="s">
        <v>839</v>
      </c>
      <c r="B215" s="74" t="s">
        <v>2148</v>
      </c>
      <c r="C215" s="74" t="s">
        <v>1772</v>
      </c>
      <c r="H215" s="74" t="s">
        <v>546</v>
      </c>
      <c r="I215" s="74" t="s">
        <v>13</v>
      </c>
      <c r="K215" s="74" t="s">
        <v>546</v>
      </c>
      <c r="L215" s="62">
        <v>160201</v>
      </c>
      <c r="N215" s="74" t="s">
        <v>913</v>
      </c>
      <c r="AE215" s="74" t="s">
        <v>2149</v>
      </c>
      <c r="AF215" s="74" t="s">
        <v>550</v>
      </c>
      <c r="AG215" s="62">
        <v>2565</v>
      </c>
      <c r="AH215" s="74" t="s">
        <v>167</v>
      </c>
      <c r="AI215" s="74" t="s">
        <v>53</v>
      </c>
      <c r="AJ215" s="63">
        <v>20000000</v>
      </c>
      <c r="AK215" s="63">
        <v>20000000</v>
      </c>
      <c r="AL215" s="74" t="s">
        <v>374</v>
      </c>
      <c r="AM215" s="74" t="s">
        <v>177</v>
      </c>
      <c r="AN215" s="74" t="s">
        <v>36</v>
      </c>
      <c r="AP215" s="74" t="s">
        <v>977</v>
      </c>
      <c r="AQ215" s="74" t="s">
        <v>996</v>
      </c>
      <c r="AR215" s="74" t="s">
        <v>977</v>
      </c>
      <c r="AS215" s="74" t="s">
        <v>997</v>
      </c>
      <c r="AT215" s="74" t="s">
        <v>2150</v>
      </c>
      <c r="AU215" s="74" t="s">
        <v>2151</v>
      </c>
    </row>
    <row r="216" spans="1:47" x14ac:dyDescent="0.25">
      <c r="A216" s="74" t="s">
        <v>811</v>
      </c>
      <c r="B216" s="74" t="s">
        <v>2152</v>
      </c>
      <c r="C216" s="74" t="s">
        <v>2153</v>
      </c>
      <c r="H216" s="74" t="s">
        <v>546</v>
      </c>
      <c r="I216" s="74" t="s">
        <v>13</v>
      </c>
      <c r="K216" s="74" t="s">
        <v>546</v>
      </c>
      <c r="L216" s="62">
        <v>160201</v>
      </c>
      <c r="N216" s="74" t="s">
        <v>913</v>
      </c>
      <c r="AE216" s="74" t="s">
        <v>2154</v>
      </c>
      <c r="AF216" s="74" t="s">
        <v>550</v>
      </c>
      <c r="AG216" s="62">
        <v>2565</v>
      </c>
      <c r="AH216" s="74" t="s">
        <v>946</v>
      </c>
      <c r="AI216" s="74" t="s">
        <v>1442</v>
      </c>
      <c r="AJ216" s="63">
        <v>700000</v>
      </c>
      <c r="AK216" s="63">
        <v>700000</v>
      </c>
      <c r="AL216" s="74" t="s">
        <v>276</v>
      </c>
      <c r="AM216" s="74" t="s">
        <v>327</v>
      </c>
      <c r="AN216" s="74" t="s">
        <v>36</v>
      </c>
      <c r="AP216" s="74" t="s">
        <v>916</v>
      </c>
      <c r="AQ216" s="74" t="s">
        <v>1722</v>
      </c>
      <c r="AR216" s="74" t="s">
        <v>916</v>
      </c>
      <c r="AS216" s="74" t="s">
        <v>1723</v>
      </c>
      <c r="AT216" s="74" t="s">
        <v>2155</v>
      </c>
      <c r="AU216" s="74" t="s">
        <v>2156</v>
      </c>
    </row>
    <row r="217" spans="1:47" x14ac:dyDescent="0.25">
      <c r="A217" s="74" t="s">
        <v>660</v>
      </c>
      <c r="B217" s="74" t="s">
        <v>2157</v>
      </c>
      <c r="C217" s="74" t="s">
        <v>2158</v>
      </c>
      <c r="H217" s="74" t="s">
        <v>546</v>
      </c>
      <c r="I217" s="74" t="s">
        <v>13</v>
      </c>
      <c r="K217" s="74" t="s">
        <v>546</v>
      </c>
      <c r="L217" s="62">
        <v>160201</v>
      </c>
      <c r="N217" s="74" t="s">
        <v>913</v>
      </c>
      <c r="AE217" s="74" t="s">
        <v>2159</v>
      </c>
      <c r="AF217" s="74" t="s">
        <v>550</v>
      </c>
      <c r="AG217" s="62">
        <v>2565</v>
      </c>
      <c r="AH217" s="74" t="s">
        <v>167</v>
      </c>
      <c r="AI217" s="74" t="s">
        <v>53</v>
      </c>
      <c r="AJ217" s="63">
        <v>200000</v>
      </c>
      <c r="AK217" s="63">
        <v>200000</v>
      </c>
      <c r="AL217" s="74" t="s">
        <v>110</v>
      </c>
      <c r="AM217" s="74" t="s">
        <v>186</v>
      </c>
      <c r="AN217" s="74" t="s">
        <v>36</v>
      </c>
      <c r="AP217" s="74" t="s">
        <v>969</v>
      </c>
      <c r="AQ217" s="74" t="s">
        <v>970</v>
      </c>
      <c r="AR217" s="74" t="s">
        <v>969</v>
      </c>
      <c r="AS217" s="74" t="s">
        <v>971</v>
      </c>
      <c r="AT217" s="74" t="s">
        <v>2160</v>
      </c>
      <c r="AU217" s="74" t="s">
        <v>2161</v>
      </c>
    </row>
    <row r="218" spans="1:47" x14ac:dyDescent="0.25">
      <c r="A218" s="74" t="s">
        <v>2162</v>
      </c>
      <c r="B218" s="74" t="s">
        <v>2163</v>
      </c>
      <c r="C218" s="74" t="s">
        <v>2164</v>
      </c>
      <c r="H218" s="74" t="s">
        <v>546</v>
      </c>
      <c r="I218" s="74" t="s">
        <v>13</v>
      </c>
      <c r="J218" s="74" t="s">
        <v>552</v>
      </c>
      <c r="K218" s="74" t="s">
        <v>546</v>
      </c>
      <c r="L218" s="62">
        <v>160201</v>
      </c>
      <c r="N218" s="74" t="s">
        <v>913</v>
      </c>
      <c r="AE218" s="74" t="s">
        <v>2165</v>
      </c>
      <c r="AF218" s="74" t="s">
        <v>550</v>
      </c>
      <c r="AG218" s="62">
        <v>2565</v>
      </c>
      <c r="AH218" s="74" t="s">
        <v>336</v>
      </c>
      <c r="AI218" s="74" t="s">
        <v>2166</v>
      </c>
      <c r="AJ218" s="62">
        <v>0</v>
      </c>
      <c r="AK218" s="62">
        <v>0</v>
      </c>
      <c r="AL218" s="74" t="s">
        <v>2167</v>
      </c>
      <c r="AM218" s="74" t="s">
        <v>2168</v>
      </c>
      <c r="AN218" s="74" t="s">
        <v>2169</v>
      </c>
      <c r="AP218" s="74" t="s">
        <v>969</v>
      </c>
      <c r="AQ218" s="74" t="s">
        <v>1261</v>
      </c>
      <c r="AR218" s="74" t="s">
        <v>969</v>
      </c>
      <c r="AS218" s="74" t="s">
        <v>1262</v>
      </c>
      <c r="AT218" s="74" t="s">
        <v>2170</v>
      </c>
      <c r="AU218" s="74" t="s">
        <v>2171</v>
      </c>
    </row>
    <row r="219" spans="1:47" x14ac:dyDescent="0.25">
      <c r="A219" s="74" t="s">
        <v>596</v>
      </c>
      <c r="B219" s="74" t="s">
        <v>2172</v>
      </c>
      <c r="C219" s="74" t="s">
        <v>2173</v>
      </c>
      <c r="H219" s="74" t="s">
        <v>546</v>
      </c>
      <c r="I219" s="74" t="s">
        <v>13</v>
      </c>
      <c r="J219" s="74" t="s">
        <v>552</v>
      </c>
      <c r="K219" s="74" t="s">
        <v>546</v>
      </c>
      <c r="L219" s="62">
        <v>160202</v>
      </c>
      <c r="N219" s="74" t="s">
        <v>548</v>
      </c>
      <c r="AE219" s="74" t="s">
        <v>2174</v>
      </c>
      <c r="AF219" s="74" t="s">
        <v>550</v>
      </c>
      <c r="AG219" s="62">
        <v>2565</v>
      </c>
      <c r="AH219" s="74" t="s">
        <v>167</v>
      </c>
      <c r="AI219" s="74" t="s">
        <v>53</v>
      </c>
      <c r="AJ219" s="63">
        <v>225000</v>
      </c>
      <c r="AK219" s="63">
        <v>225000</v>
      </c>
      <c r="AL219" s="74" t="s">
        <v>120</v>
      </c>
      <c r="AM219" s="74" t="s">
        <v>121</v>
      </c>
      <c r="AN219" s="74" t="s">
        <v>36</v>
      </c>
      <c r="AP219" s="74" t="s">
        <v>178</v>
      </c>
      <c r="AQ219" s="74" t="s">
        <v>190</v>
      </c>
      <c r="AR219" s="74" t="s">
        <v>178</v>
      </c>
      <c r="AS219" s="74" t="s">
        <v>895</v>
      </c>
      <c r="AT219" s="74" t="s">
        <v>2175</v>
      </c>
      <c r="AU219" s="74" t="s">
        <v>2176</v>
      </c>
    </row>
    <row r="220" spans="1:47" x14ac:dyDescent="0.25">
      <c r="A220" s="74" t="s">
        <v>596</v>
      </c>
      <c r="B220" s="74" t="s">
        <v>2177</v>
      </c>
      <c r="C220" s="74" t="s">
        <v>2178</v>
      </c>
      <c r="H220" s="74" t="s">
        <v>546</v>
      </c>
      <c r="I220" s="74" t="s">
        <v>13</v>
      </c>
      <c r="J220" s="74" t="s">
        <v>552</v>
      </c>
      <c r="K220" s="74" t="s">
        <v>546</v>
      </c>
      <c r="L220" s="62">
        <v>160202</v>
      </c>
      <c r="N220" s="74" t="s">
        <v>548</v>
      </c>
      <c r="AE220" s="74" t="s">
        <v>2179</v>
      </c>
      <c r="AF220" s="74" t="s">
        <v>550</v>
      </c>
      <c r="AG220" s="62">
        <v>2565</v>
      </c>
      <c r="AH220" s="74" t="s">
        <v>167</v>
      </c>
      <c r="AI220" s="74" t="s">
        <v>53</v>
      </c>
      <c r="AJ220" s="63">
        <v>400000</v>
      </c>
      <c r="AK220" s="63">
        <v>400000</v>
      </c>
      <c r="AL220" s="74" t="s">
        <v>120</v>
      </c>
      <c r="AM220" s="74" t="s">
        <v>121</v>
      </c>
      <c r="AN220" s="74" t="s">
        <v>36</v>
      </c>
      <c r="AP220" s="74" t="s">
        <v>178</v>
      </c>
      <c r="AQ220" s="74" t="s">
        <v>179</v>
      </c>
      <c r="AR220" s="74" t="s">
        <v>178</v>
      </c>
      <c r="AS220" s="74" t="s">
        <v>1083</v>
      </c>
      <c r="AT220" s="74" t="s">
        <v>2180</v>
      </c>
      <c r="AU220" s="74" t="s">
        <v>2181</v>
      </c>
    </row>
    <row r="221" spans="1:47" x14ac:dyDescent="0.25">
      <c r="A221" s="74" t="s">
        <v>596</v>
      </c>
      <c r="B221" s="74" t="s">
        <v>2182</v>
      </c>
      <c r="C221" s="74" t="s">
        <v>2183</v>
      </c>
      <c r="H221" s="74" t="s">
        <v>546</v>
      </c>
      <c r="I221" s="74" t="s">
        <v>13</v>
      </c>
      <c r="J221" s="74" t="s">
        <v>552</v>
      </c>
      <c r="K221" s="74" t="s">
        <v>546</v>
      </c>
      <c r="L221" s="62">
        <v>160202</v>
      </c>
      <c r="N221" s="74" t="s">
        <v>548</v>
      </c>
      <c r="AE221" s="74" t="s">
        <v>2184</v>
      </c>
      <c r="AF221" s="74" t="s">
        <v>550</v>
      </c>
      <c r="AG221" s="62">
        <v>2565</v>
      </c>
      <c r="AH221" s="74" t="s">
        <v>167</v>
      </c>
      <c r="AI221" s="74" t="s">
        <v>53</v>
      </c>
      <c r="AJ221" s="63">
        <v>400000</v>
      </c>
      <c r="AK221" s="63">
        <v>400000</v>
      </c>
      <c r="AL221" s="74" t="s">
        <v>120</v>
      </c>
      <c r="AM221" s="74" t="s">
        <v>121</v>
      </c>
      <c r="AN221" s="74" t="s">
        <v>36</v>
      </c>
      <c r="AP221" s="74" t="s">
        <v>178</v>
      </c>
      <c r="AQ221" s="74" t="s">
        <v>190</v>
      </c>
      <c r="AR221" s="74" t="s">
        <v>178</v>
      </c>
      <c r="AS221" s="74" t="s">
        <v>895</v>
      </c>
      <c r="AT221" s="74" t="s">
        <v>2185</v>
      </c>
      <c r="AU221" s="74" t="s">
        <v>2186</v>
      </c>
    </row>
    <row r="222" spans="1:47" x14ac:dyDescent="0.25">
      <c r="A222" s="74" t="s">
        <v>596</v>
      </c>
      <c r="B222" s="74" t="s">
        <v>2187</v>
      </c>
      <c r="C222" s="74" t="s">
        <v>2188</v>
      </c>
      <c r="H222" s="74" t="s">
        <v>546</v>
      </c>
      <c r="I222" s="74" t="s">
        <v>13</v>
      </c>
      <c r="J222" s="74" t="s">
        <v>552</v>
      </c>
      <c r="K222" s="74" t="s">
        <v>546</v>
      </c>
      <c r="L222" s="62">
        <v>160202</v>
      </c>
      <c r="N222" s="74" t="s">
        <v>548</v>
      </c>
      <c r="AE222" s="74" t="s">
        <v>2189</v>
      </c>
      <c r="AF222" s="74" t="s">
        <v>550</v>
      </c>
      <c r="AG222" s="62">
        <v>2565</v>
      </c>
      <c r="AH222" s="74" t="s">
        <v>167</v>
      </c>
      <c r="AI222" s="74" t="s">
        <v>53</v>
      </c>
      <c r="AJ222" s="63">
        <v>110000</v>
      </c>
      <c r="AK222" s="63">
        <v>110000</v>
      </c>
      <c r="AL222" s="74" t="s">
        <v>120</v>
      </c>
      <c r="AM222" s="74" t="s">
        <v>121</v>
      </c>
      <c r="AN222" s="74" t="s">
        <v>36</v>
      </c>
      <c r="AP222" s="74" t="s">
        <v>178</v>
      </c>
      <c r="AQ222" s="74" t="s">
        <v>188</v>
      </c>
      <c r="AR222" s="74" t="s">
        <v>178</v>
      </c>
      <c r="AS222" s="74" t="s">
        <v>2190</v>
      </c>
      <c r="AT222" s="74" t="s">
        <v>2191</v>
      </c>
      <c r="AU222" s="74" t="s">
        <v>2192</v>
      </c>
    </row>
    <row r="223" spans="1:47" x14ac:dyDescent="0.25">
      <c r="A223" s="74" t="s">
        <v>596</v>
      </c>
      <c r="B223" s="74" t="s">
        <v>2193</v>
      </c>
      <c r="C223" s="74" t="s">
        <v>2194</v>
      </c>
      <c r="H223" s="74" t="s">
        <v>546</v>
      </c>
      <c r="I223" s="74" t="s">
        <v>13</v>
      </c>
      <c r="J223" s="74" t="s">
        <v>552</v>
      </c>
      <c r="K223" s="74" t="s">
        <v>546</v>
      </c>
      <c r="L223" s="62">
        <v>160101</v>
      </c>
      <c r="N223" s="74" t="s">
        <v>901</v>
      </c>
      <c r="AE223" s="74" t="s">
        <v>2195</v>
      </c>
      <c r="AF223" s="74" t="s">
        <v>550</v>
      </c>
      <c r="AG223" s="62">
        <v>2565</v>
      </c>
      <c r="AH223" s="74" t="s">
        <v>167</v>
      </c>
      <c r="AI223" s="74" t="s">
        <v>53</v>
      </c>
      <c r="AJ223" s="63">
        <v>220000</v>
      </c>
      <c r="AK223" s="63">
        <v>220000</v>
      </c>
      <c r="AL223" s="74" t="s">
        <v>120</v>
      </c>
      <c r="AM223" s="74" t="s">
        <v>121</v>
      </c>
      <c r="AN223" s="74" t="s">
        <v>36</v>
      </c>
      <c r="AP223" s="74" t="s">
        <v>987</v>
      </c>
      <c r="AQ223" s="74" t="s">
        <v>1677</v>
      </c>
      <c r="AR223" s="74" t="s">
        <v>987</v>
      </c>
      <c r="AS223" s="74" t="s">
        <v>1678</v>
      </c>
      <c r="AT223" s="74" t="s">
        <v>2196</v>
      </c>
      <c r="AU223" s="74" t="s">
        <v>2197</v>
      </c>
    </row>
    <row r="224" spans="1:47" x14ac:dyDescent="0.25">
      <c r="A224" s="74" t="s">
        <v>2198</v>
      </c>
      <c r="B224" s="74" t="s">
        <v>2199</v>
      </c>
      <c r="C224" s="74" t="s">
        <v>2200</v>
      </c>
      <c r="H224" s="74" t="s">
        <v>546</v>
      </c>
      <c r="I224" s="74" t="s">
        <v>21</v>
      </c>
      <c r="J224" s="74" t="s">
        <v>552</v>
      </c>
      <c r="K224" s="74" t="s">
        <v>546</v>
      </c>
      <c r="L224" s="62">
        <v>160101</v>
      </c>
      <c r="N224" s="74" t="s">
        <v>901</v>
      </c>
      <c r="AE224" s="74" t="s">
        <v>2201</v>
      </c>
      <c r="AF224" s="74" t="s">
        <v>550</v>
      </c>
      <c r="AG224" s="62">
        <v>2565</v>
      </c>
      <c r="AH224" s="74" t="s">
        <v>167</v>
      </c>
      <c r="AI224" s="74" t="s">
        <v>53</v>
      </c>
      <c r="AJ224" s="63">
        <v>400000</v>
      </c>
      <c r="AK224" s="63">
        <v>400000</v>
      </c>
      <c r="AL224" s="74" t="s">
        <v>271</v>
      </c>
      <c r="AM224" s="74" t="s">
        <v>121</v>
      </c>
      <c r="AN224" s="74" t="s">
        <v>36</v>
      </c>
      <c r="AP224" s="74" t="s">
        <v>987</v>
      </c>
      <c r="AQ224" s="74" t="s">
        <v>988</v>
      </c>
      <c r="AR224" s="74" t="s">
        <v>987</v>
      </c>
      <c r="AS224" s="74" t="s">
        <v>989</v>
      </c>
      <c r="AT224" s="74" t="s">
        <v>2202</v>
      </c>
      <c r="AU224" s="74" t="s">
        <v>2203</v>
      </c>
    </row>
    <row r="225" spans="1:47" x14ac:dyDescent="0.25">
      <c r="A225" s="74" t="s">
        <v>2204</v>
      </c>
      <c r="B225" s="74" t="s">
        <v>2205</v>
      </c>
      <c r="C225" s="74" t="s">
        <v>2206</v>
      </c>
      <c r="H225" s="74" t="s">
        <v>546</v>
      </c>
      <c r="I225" s="74" t="s">
        <v>21</v>
      </c>
      <c r="K225" s="74" t="s">
        <v>546</v>
      </c>
      <c r="L225" s="62">
        <v>160101</v>
      </c>
      <c r="N225" s="74" t="s">
        <v>901</v>
      </c>
      <c r="AE225" s="74" t="s">
        <v>2207</v>
      </c>
      <c r="AF225" s="74" t="s">
        <v>550</v>
      </c>
      <c r="AG225" s="62">
        <v>2565</v>
      </c>
      <c r="AH225" s="74" t="s">
        <v>167</v>
      </c>
      <c r="AI225" s="74" t="s">
        <v>53</v>
      </c>
      <c r="AJ225" s="63">
        <v>2421300</v>
      </c>
      <c r="AK225" s="63">
        <v>2421300</v>
      </c>
      <c r="AL225" s="74" t="s">
        <v>2208</v>
      </c>
      <c r="AM225" s="74" t="s">
        <v>2209</v>
      </c>
      <c r="AN225" s="74" t="s">
        <v>36</v>
      </c>
      <c r="AP225" s="74" t="s">
        <v>987</v>
      </c>
      <c r="AQ225" s="74" t="s">
        <v>988</v>
      </c>
      <c r="AR225" s="74" t="s">
        <v>987</v>
      </c>
      <c r="AS225" s="74" t="s">
        <v>989</v>
      </c>
      <c r="AT225" s="74" t="s">
        <v>2210</v>
      </c>
      <c r="AU225" s="74" t="s">
        <v>2211</v>
      </c>
    </row>
    <row r="226" spans="1:47" x14ac:dyDescent="0.25">
      <c r="A226" s="74" t="s">
        <v>573</v>
      </c>
      <c r="B226" s="74" t="s">
        <v>2212</v>
      </c>
      <c r="C226" s="74" t="s">
        <v>149</v>
      </c>
      <c r="H226" s="74" t="s">
        <v>546</v>
      </c>
      <c r="I226" s="74" t="s">
        <v>13</v>
      </c>
      <c r="K226" s="74" t="s">
        <v>546</v>
      </c>
      <c r="L226" s="62">
        <v>160201</v>
      </c>
      <c r="N226" s="74" t="s">
        <v>913</v>
      </c>
      <c r="AE226" s="74" t="s">
        <v>2213</v>
      </c>
      <c r="AF226" s="74" t="s">
        <v>550</v>
      </c>
      <c r="AG226" s="62">
        <v>2565</v>
      </c>
      <c r="AH226" s="74" t="s">
        <v>167</v>
      </c>
      <c r="AI226" s="74" t="s">
        <v>53</v>
      </c>
      <c r="AJ226" s="63">
        <v>500000</v>
      </c>
      <c r="AK226" s="63">
        <v>500000</v>
      </c>
      <c r="AL226" s="74" t="s">
        <v>70</v>
      </c>
      <c r="AM226" s="74" t="s">
        <v>71</v>
      </c>
      <c r="AN226" s="74" t="s">
        <v>36</v>
      </c>
      <c r="AP226" s="74" t="s">
        <v>977</v>
      </c>
      <c r="AQ226" s="74" t="s">
        <v>1576</v>
      </c>
      <c r="AR226" s="74" t="s">
        <v>977</v>
      </c>
      <c r="AS226" s="74" t="s">
        <v>1577</v>
      </c>
      <c r="AT226" s="74" t="s">
        <v>2214</v>
      </c>
      <c r="AU226" s="74" t="s">
        <v>2215</v>
      </c>
    </row>
    <row r="227" spans="1:47" x14ac:dyDescent="0.25">
      <c r="A227" s="74" t="s">
        <v>2198</v>
      </c>
      <c r="B227" s="74" t="s">
        <v>2216</v>
      </c>
      <c r="C227" s="74" t="s">
        <v>2217</v>
      </c>
      <c r="H227" s="74" t="s">
        <v>546</v>
      </c>
      <c r="I227" s="74" t="s">
        <v>13</v>
      </c>
      <c r="J227" s="74" t="s">
        <v>552</v>
      </c>
      <c r="K227" s="74" t="s">
        <v>546</v>
      </c>
      <c r="L227" s="62">
        <v>160101</v>
      </c>
      <c r="N227" s="74" t="s">
        <v>901</v>
      </c>
      <c r="AE227" s="74" t="s">
        <v>2218</v>
      </c>
      <c r="AF227" s="74" t="s">
        <v>550</v>
      </c>
      <c r="AG227" s="62">
        <v>2565</v>
      </c>
      <c r="AH227" s="74" t="s">
        <v>167</v>
      </c>
      <c r="AI227" s="74" t="s">
        <v>53</v>
      </c>
      <c r="AJ227" s="63">
        <v>110000</v>
      </c>
      <c r="AK227" s="63">
        <v>110000</v>
      </c>
      <c r="AL227" s="74" t="s">
        <v>271</v>
      </c>
      <c r="AM227" s="74" t="s">
        <v>121</v>
      </c>
      <c r="AN227" s="74" t="s">
        <v>36</v>
      </c>
      <c r="AP227" s="74" t="s">
        <v>987</v>
      </c>
      <c r="AQ227" s="74" t="s">
        <v>988</v>
      </c>
      <c r="AR227" s="74" t="s">
        <v>987</v>
      </c>
      <c r="AS227" s="74" t="s">
        <v>989</v>
      </c>
      <c r="AT227" s="74" t="s">
        <v>2219</v>
      </c>
      <c r="AU227" s="74" t="s">
        <v>2220</v>
      </c>
    </row>
    <row r="228" spans="1:47" x14ac:dyDescent="0.25">
      <c r="A228" s="74" t="s">
        <v>2221</v>
      </c>
      <c r="B228" s="74" t="s">
        <v>2222</v>
      </c>
      <c r="C228" s="74" t="s">
        <v>2223</v>
      </c>
      <c r="H228" s="74" t="s">
        <v>546</v>
      </c>
      <c r="I228" s="74" t="s">
        <v>21</v>
      </c>
      <c r="K228" s="74" t="s">
        <v>546</v>
      </c>
      <c r="L228" s="62">
        <v>160201</v>
      </c>
      <c r="N228" s="74" t="s">
        <v>913</v>
      </c>
      <c r="AE228" s="74" t="s">
        <v>2224</v>
      </c>
      <c r="AF228" s="74" t="s">
        <v>550</v>
      </c>
      <c r="AG228" s="62">
        <v>2565</v>
      </c>
      <c r="AH228" s="74" t="s">
        <v>946</v>
      </c>
      <c r="AI228" s="74" t="s">
        <v>53</v>
      </c>
      <c r="AJ228" s="63">
        <v>2840000</v>
      </c>
      <c r="AK228" s="63">
        <v>2840000</v>
      </c>
      <c r="AM228" s="74" t="s">
        <v>2225</v>
      </c>
      <c r="AN228" s="74" t="s">
        <v>90</v>
      </c>
      <c r="AP228" s="74" t="s">
        <v>969</v>
      </c>
      <c r="AQ228" s="74" t="s">
        <v>1059</v>
      </c>
      <c r="AR228" s="74" t="s">
        <v>969</v>
      </c>
      <c r="AS228" s="74" t="s">
        <v>1060</v>
      </c>
      <c r="AT228" s="74" t="s">
        <v>2226</v>
      </c>
      <c r="AU228" s="74" t="s">
        <v>2227</v>
      </c>
    </row>
    <row r="229" spans="1:47" x14ac:dyDescent="0.25">
      <c r="A229" s="74" t="s">
        <v>1430</v>
      </c>
      <c r="B229" s="74" t="s">
        <v>2228</v>
      </c>
      <c r="C229" s="74" t="s">
        <v>2229</v>
      </c>
      <c r="H229" s="74" t="s">
        <v>546</v>
      </c>
      <c r="I229" s="74" t="s">
        <v>21</v>
      </c>
      <c r="K229" s="74" t="s">
        <v>546</v>
      </c>
      <c r="L229" s="62">
        <v>160101</v>
      </c>
      <c r="N229" s="74" t="s">
        <v>901</v>
      </c>
      <c r="AE229" s="74" t="s">
        <v>2230</v>
      </c>
      <c r="AF229" s="74" t="s">
        <v>550</v>
      </c>
      <c r="AG229" s="62">
        <v>2565</v>
      </c>
      <c r="AH229" s="74" t="s">
        <v>167</v>
      </c>
      <c r="AI229" s="74" t="s">
        <v>53</v>
      </c>
      <c r="AJ229" s="63">
        <v>1798000</v>
      </c>
      <c r="AK229" s="63">
        <v>1798000</v>
      </c>
      <c r="AL229" s="74" t="s">
        <v>1434</v>
      </c>
      <c r="AM229" s="74" t="s">
        <v>1435</v>
      </c>
      <c r="AN229" s="74" t="s">
        <v>36</v>
      </c>
      <c r="AP229" s="74" t="s">
        <v>987</v>
      </c>
      <c r="AQ229" s="74" t="s">
        <v>988</v>
      </c>
      <c r="AR229" s="74" t="s">
        <v>987</v>
      </c>
      <c r="AS229" s="74" t="s">
        <v>989</v>
      </c>
      <c r="AT229" s="74" t="s">
        <v>2231</v>
      </c>
      <c r="AU229" s="74" t="s">
        <v>2232</v>
      </c>
    </row>
    <row r="230" spans="1:47" x14ac:dyDescent="0.25">
      <c r="A230" s="74" t="s">
        <v>2233</v>
      </c>
      <c r="B230" s="74" t="s">
        <v>2234</v>
      </c>
      <c r="C230" s="74" t="s">
        <v>2235</v>
      </c>
      <c r="H230" s="74" t="s">
        <v>546</v>
      </c>
      <c r="I230" s="74" t="s">
        <v>13</v>
      </c>
      <c r="K230" s="74" t="s">
        <v>546</v>
      </c>
      <c r="L230" s="62">
        <v>160202</v>
      </c>
      <c r="N230" s="74" t="s">
        <v>548</v>
      </c>
      <c r="AE230" s="74" t="s">
        <v>2236</v>
      </c>
      <c r="AF230" s="74" t="s">
        <v>550</v>
      </c>
      <c r="AG230" s="62">
        <v>2565</v>
      </c>
      <c r="AH230" s="74" t="s">
        <v>224</v>
      </c>
      <c r="AI230" s="74" t="s">
        <v>53</v>
      </c>
      <c r="AJ230" s="63">
        <v>1363700</v>
      </c>
      <c r="AK230" s="63">
        <v>1363700</v>
      </c>
      <c r="AL230" s="74" t="s">
        <v>2237</v>
      </c>
      <c r="AM230" s="74" t="s">
        <v>66</v>
      </c>
      <c r="AN230" s="74" t="s">
        <v>67</v>
      </c>
      <c r="AP230" s="74" t="s">
        <v>178</v>
      </c>
      <c r="AQ230" s="74" t="s">
        <v>190</v>
      </c>
      <c r="AR230" s="74" t="s">
        <v>178</v>
      </c>
      <c r="AS230" s="74" t="s">
        <v>895</v>
      </c>
      <c r="AT230" s="74" t="s">
        <v>2238</v>
      </c>
      <c r="AU230" s="74" t="s">
        <v>2239</v>
      </c>
    </row>
    <row r="231" spans="1:47" x14ac:dyDescent="0.25">
      <c r="A231" s="74" t="s">
        <v>723</v>
      </c>
      <c r="B231" s="74" t="s">
        <v>2240</v>
      </c>
      <c r="C231" s="74" t="s">
        <v>2241</v>
      </c>
      <c r="H231" s="74" t="s">
        <v>546</v>
      </c>
      <c r="I231" s="74" t="s">
        <v>13</v>
      </c>
      <c r="K231" s="74" t="s">
        <v>546</v>
      </c>
      <c r="L231" s="62">
        <v>160202</v>
      </c>
      <c r="N231" s="74" t="s">
        <v>548</v>
      </c>
      <c r="AE231" s="74" t="s">
        <v>2242</v>
      </c>
      <c r="AF231" s="74" t="s">
        <v>550</v>
      </c>
      <c r="AG231" s="62">
        <v>2565</v>
      </c>
      <c r="AH231" s="74" t="s">
        <v>167</v>
      </c>
      <c r="AI231" s="74" t="s">
        <v>53</v>
      </c>
      <c r="AJ231" s="63">
        <v>300000</v>
      </c>
      <c r="AK231" s="63">
        <v>300000</v>
      </c>
      <c r="AL231" s="74" t="s">
        <v>70</v>
      </c>
      <c r="AM231" s="74" t="s">
        <v>268</v>
      </c>
      <c r="AN231" s="74" t="s">
        <v>36</v>
      </c>
      <c r="AP231" s="74" t="s">
        <v>178</v>
      </c>
      <c r="AQ231" s="74" t="s">
        <v>190</v>
      </c>
      <c r="AR231" s="74" t="s">
        <v>178</v>
      </c>
      <c r="AS231" s="74" t="s">
        <v>895</v>
      </c>
      <c r="AT231" s="74" t="s">
        <v>2243</v>
      </c>
      <c r="AU231" s="74" t="s">
        <v>2244</v>
      </c>
    </row>
    <row r="232" spans="1:47" x14ac:dyDescent="0.25">
      <c r="A232" s="74" t="s">
        <v>725</v>
      </c>
      <c r="B232" s="74" t="s">
        <v>2245</v>
      </c>
      <c r="C232" s="74" t="s">
        <v>2246</v>
      </c>
      <c r="H232" s="74" t="s">
        <v>546</v>
      </c>
      <c r="I232" s="74" t="s">
        <v>13</v>
      </c>
      <c r="K232" s="74" t="s">
        <v>546</v>
      </c>
      <c r="L232" s="62">
        <v>160201</v>
      </c>
      <c r="N232" s="74" t="s">
        <v>913</v>
      </c>
      <c r="AE232" s="74" t="s">
        <v>2247</v>
      </c>
      <c r="AF232" s="74" t="s">
        <v>550</v>
      </c>
      <c r="AG232" s="62">
        <v>2565</v>
      </c>
      <c r="AH232" s="74" t="s">
        <v>1642</v>
      </c>
      <c r="AI232" s="74" t="s">
        <v>53</v>
      </c>
      <c r="AJ232" s="63">
        <v>273000</v>
      </c>
      <c r="AK232" s="62">
        <v>0</v>
      </c>
      <c r="AL232" s="74" t="s">
        <v>271</v>
      </c>
      <c r="AM232" s="74" t="s">
        <v>152</v>
      </c>
      <c r="AN232" s="74" t="s">
        <v>36</v>
      </c>
      <c r="AP232" s="74" t="s">
        <v>969</v>
      </c>
      <c r="AQ232" s="74" t="s">
        <v>1059</v>
      </c>
      <c r="AR232" s="74" t="s">
        <v>969</v>
      </c>
      <c r="AS232" s="74" t="s">
        <v>1060</v>
      </c>
      <c r="AT232" s="74" t="s">
        <v>2248</v>
      </c>
      <c r="AU232" s="74" t="s">
        <v>2249</v>
      </c>
    </row>
    <row r="233" spans="1:47" x14ac:dyDescent="0.25">
      <c r="A233" s="74" t="s">
        <v>2250</v>
      </c>
      <c r="B233" s="74" t="s">
        <v>2251</v>
      </c>
      <c r="C233" s="74" t="s">
        <v>2252</v>
      </c>
      <c r="H233" s="74" t="s">
        <v>546</v>
      </c>
      <c r="I233" s="74" t="s">
        <v>13</v>
      </c>
      <c r="K233" s="74" t="s">
        <v>546</v>
      </c>
      <c r="L233" s="62">
        <v>160101</v>
      </c>
      <c r="N233" s="74" t="s">
        <v>901</v>
      </c>
      <c r="AE233" s="74" t="s">
        <v>2253</v>
      </c>
      <c r="AF233" s="74" t="s">
        <v>550</v>
      </c>
      <c r="AG233" s="62">
        <v>2565</v>
      </c>
      <c r="AH233" s="74" t="s">
        <v>167</v>
      </c>
      <c r="AI233" s="74" t="s">
        <v>53</v>
      </c>
      <c r="AJ233" s="63">
        <v>150000</v>
      </c>
      <c r="AK233" s="62">
        <v>0</v>
      </c>
      <c r="AL233" s="74" t="s">
        <v>2254</v>
      </c>
      <c r="AM233" s="74" t="s">
        <v>2255</v>
      </c>
      <c r="AN233" s="74" t="s">
        <v>67</v>
      </c>
      <c r="AT233" s="74" t="s">
        <v>2256</v>
      </c>
      <c r="AU233" s="74" t="s">
        <v>2257</v>
      </c>
    </row>
    <row r="234" spans="1:47" x14ac:dyDescent="0.25">
      <c r="A234" s="74" t="s">
        <v>2250</v>
      </c>
      <c r="B234" s="74" t="s">
        <v>2258</v>
      </c>
      <c r="C234" s="74" t="s">
        <v>2259</v>
      </c>
      <c r="H234" s="74" t="s">
        <v>546</v>
      </c>
      <c r="I234" s="74" t="s">
        <v>13</v>
      </c>
      <c r="K234" s="74" t="s">
        <v>546</v>
      </c>
      <c r="L234" s="62">
        <v>160101</v>
      </c>
      <c r="N234" s="74" t="s">
        <v>901</v>
      </c>
      <c r="AE234" s="74" t="s">
        <v>2253</v>
      </c>
      <c r="AF234" s="74" t="s">
        <v>550</v>
      </c>
      <c r="AG234" s="62">
        <v>2565</v>
      </c>
      <c r="AH234" s="74" t="s">
        <v>336</v>
      </c>
      <c r="AI234" s="74" t="s">
        <v>1442</v>
      </c>
      <c r="AJ234" s="63">
        <v>100000</v>
      </c>
      <c r="AK234" s="62">
        <v>0</v>
      </c>
      <c r="AL234" s="74" t="s">
        <v>2254</v>
      </c>
      <c r="AM234" s="74" t="s">
        <v>2255</v>
      </c>
      <c r="AN234" s="74" t="s">
        <v>67</v>
      </c>
      <c r="AT234" s="74" t="s">
        <v>2260</v>
      </c>
      <c r="AU234" s="74" t="s">
        <v>2261</v>
      </c>
    </row>
    <row r="235" spans="1:47" x14ac:dyDescent="0.25">
      <c r="A235" s="74" t="s">
        <v>2250</v>
      </c>
      <c r="B235" s="74" t="s">
        <v>2262</v>
      </c>
      <c r="C235" s="74" t="s">
        <v>2263</v>
      </c>
      <c r="H235" s="74" t="s">
        <v>546</v>
      </c>
      <c r="I235" s="74" t="s">
        <v>13</v>
      </c>
      <c r="K235" s="74" t="s">
        <v>546</v>
      </c>
      <c r="L235" s="62">
        <v>160101</v>
      </c>
      <c r="N235" s="74" t="s">
        <v>901</v>
      </c>
      <c r="AE235" s="74" t="s">
        <v>2253</v>
      </c>
      <c r="AF235" s="74" t="s">
        <v>550</v>
      </c>
      <c r="AG235" s="62">
        <v>2565</v>
      </c>
      <c r="AH235" s="74" t="s">
        <v>1441</v>
      </c>
      <c r="AI235" s="74" t="s">
        <v>1441</v>
      </c>
      <c r="AJ235" s="62">
        <v>0</v>
      </c>
      <c r="AK235" s="62">
        <v>0</v>
      </c>
      <c r="AL235" s="74" t="s">
        <v>2254</v>
      </c>
      <c r="AM235" s="74" t="s">
        <v>2255</v>
      </c>
      <c r="AN235" s="74" t="s">
        <v>67</v>
      </c>
      <c r="AT235" s="74" t="s">
        <v>2264</v>
      </c>
      <c r="AU235" s="74" t="s">
        <v>2265</v>
      </c>
    </row>
    <row r="236" spans="1:47" x14ac:dyDescent="0.25">
      <c r="A236" s="74" t="s">
        <v>2266</v>
      </c>
      <c r="B236" s="74" t="s">
        <v>2267</v>
      </c>
      <c r="C236" s="74" t="s">
        <v>2268</v>
      </c>
      <c r="H236" s="74" t="s">
        <v>546</v>
      </c>
      <c r="I236" s="74" t="s">
        <v>13</v>
      </c>
      <c r="K236" s="74" t="s">
        <v>546</v>
      </c>
      <c r="L236" s="62">
        <v>160101</v>
      </c>
      <c r="N236" s="74" t="s">
        <v>901</v>
      </c>
      <c r="AE236" s="74" t="s">
        <v>2269</v>
      </c>
      <c r="AF236" s="74" t="s">
        <v>550</v>
      </c>
      <c r="AG236" s="62">
        <v>2565</v>
      </c>
      <c r="AH236" s="74" t="s">
        <v>946</v>
      </c>
      <c r="AI236" s="74" t="s">
        <v>946</v>
      </c>
      <c r="AJ236" s="63">
        <v>15000</v>
      </c>
      <c r="AK236" s="62">
        <v>0</v>
      </c>
      <c r="AL236" s="74" t="s">
        <v>2270</v>
      </c>
      <c r="AM236" s="74" t="s">
        <v>2255</v>
      </c>
      <c r="AN236" s="74" t="s">
        <v>67</v>
      </c>
      <c r="AT236" s="74" t="s">
        <v>2271</v>
      </c>
      <c r="AU236" s="74" t="s">
        <v>2272</v>
      </c>
    </row>
    <row r="237" spans="1:47" x14ac:dyDescent="0.25">
      <c r="A237" s="74" t="s">
        <v>2266</v>
      </c>
      <c r="B237" s="74" t="s">
        <v>2273</v>
      </c>
      <c r="C237" s="74" t="s">
        <v>2274</v>
      </c>
      <c r="H237" s="74" t="s">
        <v>546</v>
      </c>
      <c r="I237" s="74" t="s">
        <v>13</v>
      </c>
      <c r="K237" s="74" t="s">
        <v>546</v>
      </c>
      <c r="L237" s="62">
        <v>160101</v>
      </c>
      <c r="N237" s="74" t="s">
        <v>901</v>
      </c>
      <c r="AE237" s="74" t="s">
        <v>2269</v>
      </c>
      <c r="AF237" s="74" t="s">
        <v>550</v>
      </c>
      <c r="AG237" s="62">
        <v>2565</v>
      </c>
      <c r="AH237" s="74" t="s">
        <v>631</v>
      </c>
      <c r="AI237" s="74" t="s">
        <v>1442</v>
      </c>
      <c r="AJ237" s="63">
        <v>30000</v>
      </c>
      <c r="AK237" s="62">
        <v>0</v>
      </c>
      <c r="AL237" s="74" t="s">
        <v>2270</v>
      </c>
      <c r="AM237" s="74" t="s">
        <v>2255</v>
      </c>
      <c r="AN237" s="74" t="s">
        <v>67</v>
      </c>
      <c r="AT237" s="74" t="s">
        <v>2275</v>
      </c>
      <c r="AU237" s="74" t="s">
        <v>2276</v>
      </c>
    </row>
    <row r="238" spans="1:47" x14ac:dyDescent="0.25">
      <c r="A238" s="74" t="s">
        <v>2277</v>
      </c>
      <c r="B238" s="74" t="s">
        <v>2278</v>
      </c>
      <c r="C238" s="74" t="s">
        <v>2279</v>
      </c>
      <c r="H238" s="74" t="s">
        <v>546</v>
      </c>
      <c r="I238" s="74" t="s">
        <v>13</v>
      </c>
      <c r="K238" s="74" t="s">
        <v>546</v>
      </c>
      <c r="L238" s="62">
        <v>160101</v>
      </c>
      <c r="N238" s="74" t="s">
        <v>901</v>
      </c>
      <c r="AE238" s="74" t="s">
        <v>2269</v>
      </c>
      <c r="AF238" s="74" t="s">
        <v>550</v>
      </c>
      <c r="AG238" s="62">
        <v>2565</v>
      </c>
      <c r="AH238" s="74" t="s">
        <v>167</v>
      </c>
      <c r="AI238" s="74" t="s">
        <v>53</v>
      </c>
      <c r="AJ238" s="63">
        <v>10000</v>
      </c>
      <c r="AK238" s="62">
        <v>0</v>
      </c>
      <c r="AL238" s="74" t="s">
        <v>2280</v>
      </c>
      <c r="AM238" s="74" t="s">
        <v>2255</v>
      </c>
      <c r="AN238" s="74" t="s">
        <v>67</v>
      </c>
      <c r="AT238" s="74" t="s">
        <v>2281</v>
      </c>
      <c r="AU238" s="74" t="s">
        <v>2282</v>
      </c>
    </row>
    <row r="239" spans="1:47" x14ac:dyDescent="0.25">
      <c r="A239" s="74" t="s">
        <v>2277</v>
      </c>
      <c r="B239" s="74" t="s">
        <v>2283</v>
      </c>
      <c r="C239" s="74" t="s">
        <v>2284</v>
      </c>
      <c r="H239" s="74" t="s">
        <v>546</v>
      </c>
      <c r="I239" s="74" t="s">
        <v>13</v>
      </c>
      <c r="K239" s="74" t="s">
        <v>546</v>
      </c>
      <c r="L239" s="62">
        <v>160101</v>
      </c>
      <c r="N239" s="74" t="s">
        <v>901</v>
      </c>
      <c r="AE239" s="74" t="s">
        <v>2269</v>
      </c>
      <c r="AF239" s="74" t="s">
        <v>550</v>
      </c>
      <c r="AG239" s="62">
        <v>2565</v>
      </c>
      <c r="AH239" s="74" t="s">
        <v>167</v>
      </c>
      <c r="AI239" s="74" t="s">
        <v>53</v>
      </c>
      <c r="AJ239" s="63">
        <v>20000</v>
      </c>
      <c r="AK239" s="62">
        <v>0</v>
      </c>
      <c r="AL239" s="74" t="s">
        <v>2280</v>
      </c>
      <c r="AM239" s="74" t="s">
        <v>2255</v>
      </c>
      <c r="AN239" s="74" t="s">
        <v>67</v>
      </c>
      <c r="AT239" s="74" t="s">
        <v>2285</v>
      </c>
      <c r="AU239" s="74" t="s">
        <v>2286</v>
      </c>
    </row>
    <row r="240" spans="1:47" x14ac:dyDescent="0.25">
      <c r="A240" s="74" t="s">
        <v>2287</v>
      </c>
      <c r="B240" s="74" t="s">
        <v>2288</v>
      </c>
      <c r="C240" s="74" t="s">
        <v>2289</v>
      </c>
      <c r="H240" s="74" t="s">
        <v>546</v>
      </c>
      <c r="I240" s="74" t="s">
        <v>13</v>
      </c>
      <c r="K240" s="74" t="s">
        <v>546</v>
      </c>
      <c r="L240" s="62">
        <v>160101</v>
      </c>
      <c r="N240" s="74" t="s">
        <v>901</v>
      </c>
      <c r="AE240" s="74" t="s">
        <v>2269</v>
      </c>
      <c r="AF240" s="74" t="s">
        <v>550</v>
      </c>
      <c r="AG240" s="62">
        <v>2565</v>
      </c>
      <c r="AH240" s="74" t="s">
        <v>167</v>
      </c>
      <c r="AI240" s="74" t="s">
        <v>53</v>
      </c>
      <c r="AJ240" s="62">
        <v>0</v>
      </c>
      <c r="AK240" s="62">
        <v>0</v>
      </c>
      <c r="AL240" s="74" t="s">
        <v>2290</v>
      </c>
      <c r="AM240" s="74" t="s">
        <v>2255</v>
      </c>
      <c r="AN240" s="74" t="s">
        <v>67</v>
      </c>
      <c r="AT240" s="74" t="s">
        <v>2291</v>
      </c>
      <c r="AU240" s="74" t="s">
        <v>2292</v>
      </c>
    </row>
    <row r="241" spans="1:47" x14ac:dyDescent="0.25">
      <c r="A241" s="74" t="s">
        <v>2287</v>
      </c>
      <c r="B241" s="74" t="s">
        <v>2293</v>
      </c>
      <c r="C241" s="74" t="s">
        <v>2294</v>
      </c>
      <c r="H241" s="74" t="s">
        <v>546</v>
      </c>
      <c r="I241" s="74" t="s">
        <v>13</v>
      </c>
      <c r="K241" s="74" t="s">
        <v>546</v>
      </c>
      <c r="L241" s="62">
        <v>160201</v>
      </c>
      <c r="N241" s="74" t="s">
        <v>913</v>
      </c>
      <c r="AE241" s="74" t="s">
        <v>2269</v>
      </c>
      <c r="AF241" s="74" t="s">
        <v>550</v>
      </c>
      <c r="AG241" s="62">
        <v>2565</v>
      </c>
      <c r="AH241" s="74" t="s">
        <v>1419</v>
      </c>
      <c r="AI241" s="74" t="s">
        <v>946</v>
      </c>
      <c r="AJ241" s="62">
        <v>0</v>
      </c>
      <c r="AK241" s="62">
        <v>0</v>
      </c>
      <c r="AL241" s="74" t="s">
        <v>2290</v>
      </c>
      <c r="AM241" s="74" t="s">
        <v>2255</v>
      </c>
      <c r="AN241" s="74" t="s">
        <v>67</v>
      </c>
      <c r="AT241" s="74" t="s">
        <v>2295</v>
      </c>
      <c r="AU241" s="74" t="s">
        <v>2296</v>
      </c>
    </row>
    <row r="242" spans="1:47" x14ac:dyDescent="0.25">
      <c r="A242" s="74" t="s">
        <v>2297</v>
      </c>
      <c r="B242" s="74" t="s">
        <v>2298</v>
      </c>
      <c r="C242" s="74" t="s">
        <v>2299</v>
      </c>
      <c r="H242" s="74" t="s">
        <v>546</v>
      </c>
      <c r="I242" s="74" t="s">
        <v>13</v>
      </c>
      <c r="K242" s="74" t="s">
        <v>546</v>
      </c>
      <c r="L242" s="62">
        <v>160101</v>
      </c>
      <c r="N242" s="74" t="s">
        <v>901</v>
      </c>
      <c r="AE242" s="74" t="s">
        <v>2300</v>
      </c>
      <c r="AF242" s="74" t="s">
        <v>550</v>
      </c>
      <c r="AG242" s="62">
        <v>2565</v>
      </c>
      <c r="AH242" s="74" t="s">
        <v>167</v>
      </c>
      <c r="AI242" s="74" t="s">
        <v>53</v>
      </c>
      <c r="AJ242" s="63">
        <v>20000</v>
      </c>
      <c r="AK242" s="62">
        <v>0</v>
      </c>
      <c r="AL242" s="74" t="s">
        <v>2301</v>
      </c>
      <c r="AM242" s="74" t="s">
        <v>2255</v>
      </c>
      <c r="AN242" s="74" t="s">
        <v>67</v>
      </c>
      <c r="AT242" s="74" t="s">
        <v>2302</v>
      </c>
      <c r="AU242" s="74" t="s">
        <v>2303</v>
      </c>
    </row>
    <row r="243" spans="1:47" x14ac:dyDescent="0.25">
      <c r="A243" s="74" t="s">
        <v>2297</v>
      </c>
      <c r="B243" s="74" t="s">
        <v>2304</v>
      </c>
      <c r="C243" s="74" t="s">
        <v>2305</v>
      </c>
      <c r="H243" s="74" t="s">
        <v>546</v>
      </c>
      <c r="I243" s="74" t="s">
        <v>13</v>
      </c>
      <c r="K243" s="74" t="s">
        <v>546</v>
      </c>
      <c r="L243" s="62">
        <v>160101</v>
      </c>
      <c r="N243" s="74" t="s">
        <v>901</v>
      </c>
      <c r="AE243" s="74" t="s">
        <v>2300</v>
      </c>
      <c r="AF243" s="74" t="s">
        <v>550</v>
      </c>
      <c r="AG243" s="62">
        <v>2565</v>
      </c>
      <c r="AH243" s="74" t="s">
        <v>167</v>
      </c>
      <c r="AI243" s="74" t="s">
        <v>53</v>
      </c>
      <c r="AJ243" s="63">
        <v>6450</v>
      </c>
      <c r="AK243" s="62">
        <v>0</v>
      </c>
      <c r="AL243" s="74" t="s">
        <v>2301</v>
      </c>
      <c r="AM243" s="74" t="s">
        <v>2255</v>
      </c>
      <c r="AN243" s="74" t="s">
        <v>67</v>
      </c>
      <c r="AT243" s="74" t="s">
        <v>2306</v>
      </c>
      <c r="AU243" s="74" t="s">
        <v>2307</v>
      </c>
    </row>
    <row r="244" spans="1:47" x14ac:dyDescent="0.25">
      <c r="A244" s="74" t="s">
        <v>2297</v>
      </c>
      <c r="B244" s="74" t="s">
        <v>2308</v>
      </c>
      <c r="C244" s="74" t="s">
        <v>2309</v>
      </c>
      <c r="H244" s="74" t="s">
        <v>546</v>
      </c>
      <c r="I244" s="74" t="s">
        <v>13</v>
      </c>
      <c r="K244" s="74" t="s">
        <v>546</v>
      </c>
      <c r="L244" s="62">
        <v>160101</v>
      </c>
      <c r="N244" s="74" t="s">
        <v>901</v>
      </c>
      <c r="AE244" s="74" t="s">
        <v>2300</v>
      </c>
      <c r="AF244" s="74" t="s">
        <v>550</v>
      </c>
      <c r="AG244" s="62">
        <v>2565</v>
      </c>
      <c r="AH244" s="74" t="s">
        <v>167</v>
      </c>
      <c r="AI244" s="74" t="s">
        <v>53</v>
      </c>
      <c r="AJ244" s="63">
        <v>7350</v>
      </c>
      <c r="AK244" s="62">
        <v>0</v>
      </c>
      <c r="AL244" s="74" t="s">
        <v>2301</v>
      </c>
      <c r="AM244" s="74" t="s">
        <v>2255</v>
      </c>
      <c r="AN244" s="74" t="s">
        <v>67</v>
      </c>
      <c r="AT244" s="74" t="s">
        <v>2310</v>
      </c>
      <c r="AU244" s="74" t="s">
        <v>2311</v>
      </c>
    </row>
    <row r="245" spans="1:47" x14ac:dyDescent="0.25">
      <c r="A245" s="74" t="s">
        <v>2297</v>
      </c>
      <c r="B245" s="74" t="s">
        <v>2312</v>
      </c>
      <c r="C245" s="74" t="s">
        <v>2305</v>
      </c>
      <c r="H245" s="74" t="s">
        <v>546</v>
      </c>
      <c r="I245" s="74" t="s">
        <v>13</v>
      </c>
      <c r="K245" s="74" t="s">
        <v>546</v>
      </c>
      <c r="L245" s="62">
        <v>160101</v>
      </c>
      <c r="N245" s="74" t="s">
        <v>901</v>
      </c>
      <c r="AE245" s="74" t="s">
        <v>2300</v>
      </c>
      <c r="AF245" s="74" t="s">
        <v>550</v>
      </c>
      <c r="AG245" s="62">
        <v>2565</v>
      </c>
      <c r="AH245" s="74" t="s">
        <v>167</v>
      </c>
      <c r="AI245" s="74" t="s">
        <v>53</v>
      </c>
      <c r="AJ245" s="63">
        <v>9350</v>
      </c>
      <c r="AK245" s="62">
        <v>0</v>
      </c>
      <c r="AL245" s="74" t="s">
        <v>2301</v>
      </c>
      <c r="AM245" s="74" t="s">
        <v>2255</v>
      </c>
      <c r="AN245" s="74" t="s">
        <v>67</v>
      </c>
      <c r="AT245" s="74" t="s">
        <v>2313</v>
      </c>
      <c r="AU245" s="74" t="s">
        <v>2314</v>
      </c>
    </row>
    <row r="246" spans="1:47" x14ac:dyDescent="0.25">
      <c r="A246" s="74" t="s">
        <v>2297</v>
      </c>
      <c r="B246" s="74" t="s">
        <v>2315</v>
      </c>
      <c r="C246" s="74" t="s">
        <v>2316</v>
      </c>
      <c r="H246" s="74" t="s">
        <v>546</v>
      </c>
      <c r="I246" s="74" t="s">
        <v>13</v>
      </c>
      <c r="K246" s="74" t="s">
        <v>546</v>
      </c>
      <c r="L246" s="62">
        <v>160101</v>
      </c>
      <c r="N246" s="74" t="s">
        <v>901</v>
      </c>
      <c r="AE246" s="74" t="s">
        <v>2300</v>
      </c>
      <c r="AF246" s="74" t="s">
        <v>550</v>
      </c>
      <c r="AG246" s="62">
        <v>2565</v>
      </c>
      <c r="AH246" s="74" t="s">
        <v>1441</v>
      </c>
      <c r="AI246" s="74" t="s">
        <v>1441</v>
      </c>
      <c r="AJ246" s="62">
        <v>0</v>
      </c>
      <c r="AK246" s="62">
        <v>0</v>
      </c>
      <c r="AL246" s="74" t="s">
        <v>2301</v>
      </c>
      <c r="AM246" s="74" t="s">
        <v>2255</v>
      </c>
      <c r="AN246" s="74" t="s">
        <v>67</v>
      </c>
      <c r="AT246" s="74" t="s">
        <v>2317</v>
      </c>
      <c r="AU246" s="74" t="s">
        <v>2318</v>
      </c>
    </row>
    <row r="247" spans="1:47" x14ac:dyDescent="0.25">
      <c r="A247" s="74" t="s">
        <v>2297</v>
      </c>
      <c r="B247" s="74" t="s">
        <v>2319</v>
      </c>
      <c r="C247" s="74" t="s">
        <v>2320</v>
      </c>
      <c r="H247" s="74" t="s">
        <v>546</v>
      </c>
      <c r="I247" s="74" t="s">
        <v>13</v>
      </c>
      <c r="K247" s="74" t="s">
        <v>546</v>
      </c>
      <c r="L247" s="62">
        <v>160201</v>
      </c>
      <c r="N247" s="74" t="s">
        <v>913</v>
      </c>
      <c r="AE247" s="74" t="s">
        <v>2300</v>
      </c>
      <c r="AF247" s="74" t="s">
        <v>550</v>
      </c>
      <c r="AG247" s="62">
        <v>2565</v>
      </c>
      <c r="AH247" s="74" t="s">
        <v>336</v>
      </c>
      <c r="AI247" s="74" t="s">
        <v>224</v>
      </c>
      <c r="AJ247" s="63">
        <v>432000</v>
      </c>
      <c r="AK247" s="62">
        <v>0</v>
      </c>
      <c r="AL247" s="74" t="s">
        <v>2301</v>
      </c>
      <c r="AM247" s="74" t="s">
        <v>2255</v>
      </c>
      <c r="AN247" s="74" t="s">
        <v>67</v>
      </c>
      <c r="AT247" s="74" t="s">
        <v>2321</v>
      </c>
      <c r="AU247" s="74" t="s">
        <v>2322</v>
      </c>
    </row>
    <row r="248" spans="1:47" x14ac:dyDescent="0.25">
      <c r="A248" s="74" t="s">
        <v>2297</v>
      </c>
      <c r="B248" s="74" t="s">
        <v>2323</v>
      </c>
      <c r="C248" s="74" t="s">
        <v>2324</v>
      </c>
      <c r="H248" s="74" t="s">
        <v>546</v>
      </c>
      <c r="I248" s="74" t="s">
        <v>13</v>
      </c>
      <c r="K248" s="74" t="s">
        <v>546</v>
      </c>
      <c r="L248" s="62">
        <v>160201</v>
      </c>
      <c r="N248" s="74" t="s">
        <v>913</v>
      </c>
      <c r="AE248" s="74" t="s">
        <v>2300</v>
      </c>
      <c r="AF248" s="74" t="s">
        <v>550</v>
      </c>
      <c r="AG248" s="62">
        <v>2565</v>
      </c>
      <c r="AH248" s="74" t="s">
        <v>631</v>
      </c>
      <c r="AI248" s="74" t="s">
        <v>1442</v>
      </c>
      <c r="AJ248" s="63">
        <v>50000</v>
      </c>
      <c r="AK248" s="62">
        <v>0</v>
      </c>
      <c r="AL248" s="74" t="s">
        <v>2301</v>
      </c>
      <c r="AM248" s="74" t="s">
        <v>2255</v>
      </c>
      <c r="AN248" s="74" t="s">
        <v>67</v>
      </c>
      <c r="AT248" s="74" t="s">
        <v>2325</v>
      </c>
      <c r="AU248" s="74" t="s">
        <v>2326</v>
      </c>
    </row>
    <row r="249" spans="1:47" x14ac:dyDescent="0.25">
      <c r="A249" s="74" t="s">
        <v>2297</v>
      </c>
      <c r="B249" s="74" t="s">
        <v>2327</v>
      </c>
      <c r="C249" s="74" t="s">
        <v>2328</v>
      </c>
      <c r="H249" s="74" t="s">
        <v>546</v>
      </c>
      <c r="I249" s="74" t="s">
        <v>13</v>
      </c>
      <c r="K249" s="74" t="s">
        <v>546</v>
      </c>
      <c r="L249" s="62">
        <v>160101</v>
      </c>
      <c r="N249" s="74" t="s">
        <v>901</v>
      </c>
      <c r="AE249" s="74" t="s">
        <v>2300</v>
      </c>
      <c r="AF249" s="74" t="s">
        <v>550</v>
      </c>
      <c r="AG249" s="62">
        <v>2565</v>
      </c>
      <c r="AH249" s="74" t="s">
        <v>167</v>
      </c>
      <c r="AI249" s="74" t="s">
        <v>53</v>
      </c>
      <c r="AJ249" s="63">
        <v>6850</v>
      </c>
      <c r="AK249" s="62">
        <v>0</v>
      </c>
      <c r="AL249" s="74" t="s">
        <v>2301</v>
      </c>
      <c r="AM249" s="74" t="s">
        <v>2255</v>
      </c>
      <c r="AN249" s="74" t="s">
        <v>67</v>
      </c>
      <c r="AT249" s="74" t="s">
        <v>2329</v>
      </c>
      <c r="AU249" s="74" t="s">
        <v>2330</v>
      </c>
    </row>
    <row r="250" spans="1:47" x14ac:dyDescent="0.25">
      <c r="A250" s="74" t="s">
        <v>2297</v>
      </c>
      <c r="B250" s="74" t="s">
        <v>2331</v>
      </c>
      <c r="C250" s="74" t="s">
        <v>2332</v>
      </c>
      <c r="H250" s="74" t="s">
        <v>546</v>
      </c>
      <c r="I250" s="74" t="s">
        <v>13</v>
      </c>
      <c r="K250" s="74" t="s">
        <v>546</v>
      </c>
      <c r="L250" s="62">
        <v>160101</v>
      </c>
      <c r="N250" s="74" t="s">
        <v>901</v>
      </c>
      <c r="AE250" s="74" t="s">
        <v>2300</v>
      </c>
      <c r="AF250" s="74" t="s">
        <v>550</v>
      </c>
      <c r="AG250" s="62">
        <v>2565</v>
      </c>
      <c r="AH250" s="74" t="s">
        <v>946</v>
      </c>
      <c r="AI250" s="74" t="s">
        <v>946</v>
      </c>
      <c r="AJ250" s="62">
        <v>0</v>
      </c>
      <c r="AK250" s="62">
        <v>0</v>
      </c>
      <c r="AL250" s="74" t="s">
        <v>2301</v>
      </c>
      <c r="AM250" s="74" t="s">
        <v>2255</v>
      </c>
      <c r="AN250" s="74" t="s">
        <v>67</v>
      </c>
      <c r="AT250" s="74" t="s">
        <v>2333</v>
      </c>
      <c r="AU250" s="74" t="s">
        <v>2334</v>
      </c>
    </row>
    <row r="251" spans="1:47" x14ac:dyDescent="0.25">
      <c r="A251" s="74" t="s">
        <v>2335</v>
      </c>
      <c r="B251" s="74" t="s">
        <v>2336</v>
      </c>
      <c r="C251" s="74" t="s">
        <v>2337</v>
      </c>
      <c r="H251" s="74" t="s">
        <v>546</v>
      </c>
      <c r="I251" s="74" t="s">
        <v>13</v>
      </c>
      <c r="K251" s="74" t="s">
        <v>546</v>
      </c>
      <c r="L251" s="62">
        <v>160101</v>
      </c>
      <c r="N251" s="74" t="s">
        <v>901</v>
      </c>
      <c r="AE251" s="74" t="s">
        <v>2300</v>
      </c>
      <c r="AF251" s="74" t="s">
        <v>550</v>
      </c>
      <c r="AG251" s="62">
        <v>2565</v>
      </c>
      <c r="AH251" s="74" t="s">
        <v>167</v>
      </c>
      <c r="AI251" s="74" t="s">
        <v>53</v>
      </c>
      <c r="AJ251" s="63">
        <v>40000</v>
      </c>
      <c r="AK251" s="62">
        <v>0</v>
      </c>
      <c r="AL251" s="74" t="s">
        <v>2338</v>
      </c>
      <c r="AM251" s="74" t="s">
        <v>2255</v>
      </c>
      <c r="AN251" s="74" t="s">
        <v>67</v>
      </c>
      <c r="AT251" s="74" t="s">
        <v>2339</v>
      </c>
      <c r="AU251" s="74" t="s">
        <v>2340</v>
      </c>
    </row>
    <row r="252" spans="1:47" x14ac:dyDescent="0.25">
      <c r="A252" s="74" t="s">
        <v>2335</v>
      </c>
      <c r="B252" s="74" t="s">
        <v>2341</v>
      </c>
      <c r="C252" s="74" t="s">
        <v>2342</v>
      </c>
      <c r="H252" s="74" t="s">
        <v>546</v>
      </c>
      <c r="I252" s="74" t="s">
        <v>13</v>
      </c>
      <c r="K252" s="74" t="s">
        <v>546</v>
      </c>
      <c r="L252" s="62">
        <v>160101</v>
      </c>
      <c r="N252" s="74" t="s">
        <v>901</v>
      </c>
      <c r="AE252" s="74" t="s">
        <v>2300</v>
      </c>
      <c r="AF252" s="74" t="s">
        <v>550</v>
      </c>
      <c r="AG252" s="62">
        <v>2565</v>
      </c>
      <c r="AH252" s="74" t="s">
        <v>167</v>
      </c>
      <c r="AI252" s="74" t="s">
        <v>53</v>
      </c>
      <c r="AJ252" s="63">
        <v>1200000</v>
      </c>
      <c r="AK252" s="62">
        <v>0</v>
      </c>
      <c r="AL252" s="74" t="s">
        <v>2338</v>
      </c>
      <c r="AM252" s="74" t="s">
        <v>2255</v>
      </c>
      <c r="AN252" s="74" t="s">
        <v>67</v>
      </c>
      <c r="AT252" s="74" t="s">
        <v>2343</v>
      </c>
      <c r="AU252" s="74" t="s">
        <v>2344</v>
      </c>
    </row>
    <row r="253" spans="1:47" x14ac:dyDescent="0.25">
      <c r="A253" s="74" t="s">
        <v>2335</v>
      </c>
      <c r="B253" s="74" t="s">
        <v>2345</v>
      </c>
      <c r="C253" s="74" t="s">
        <v>2346</v>
      </c>
      <c r="H253" s="74" t="s">
        <v>546</v>
      </c>
      <c r="I253" s="74" t="s">
        <v>13</v>
      </c>
      <c r="K253" s="74" t="s">
        <v>546</v>
      </c>
      <c r="L253" s="62">
        <v>160101</v>
      </c>
      <c r="N253" s="74" t="s">
        <v>901</v>
      </c>
      <c r="AE253" s="74" t="s">
        <v>2300</v>
      </c>
      <c r="AF253" s="74" t="s">
        <v>550</v>
      </c>
      <c r="AG253" s="62">
        <v>2565</v>
      </c>
      <c r="AH253" s="74" t="s">
        <v>167</v>
      </c>
      <c r="AI253" s="74" t="s">
        <v>53</v>
      </c>
      <c r="AJ253" s="63">
        <v>80000</v>
      </c>
      <c r="AK253" s="62">
        <v>0</v>
      </c>
      <c r="AL253" s="74" t="s">
        <v>2338</v>
      </c>
      <c r="AM253" s="74" t="s">
        <v>2255</v>
      </c>
      <c r="AN253" s="74" t="s">
        <v>67</v>
      </c>
      <c r="AT253" s="74" t="s">
        <v>2347</v>
      </c>
      <c r="AU253" s="74" t="s">
        <v>2348</v>
      </c>
    </row>
    <row r="254" spans="1:47" x14ac:dyDescent="0.25">
      <c r="A254" s="74" t="s">
        <v>2335</v>
      </c>
      <c r="B254" s="74" t="s">
        <v>2349</v>
      </c>
      <c r="C254" s="74" t="s">
        <v>2350</v>
      </c>
      <c r="H254" s="74" t="s">
        <v>546</v>
      </c>
      <c r="I254" s="74" t="s">
        <v>13</v>
      </c>
      <c r="K254" s="74" t="s">
        <v>546</v>
      </c>
      <c r="L254" s="62">
        <v>160101</v>
      </c>
      <c r="N254" s="74" t="s">
        <v>901</v>
      </c>
      <c r="AE254" s="74" t="s">
        <v>2300</v>
      </c>
      <c r="AF254" s="74" t="s">
        <v>550</v>
      </c>
      <c r="AG254" s="62">
        <v>2565</v>
      </c>
      <c r="AH254" s="74" t="s">
        <v>167</v>
      </c>
      <c r="AI254" s="74" t="s">
        <v>53</v>
      </c>
      <c r="AJ254" s="63">
        <v>50000</v>
      </c>
      <c r="AK254" s="62">
        <v>0</v>
      </c>
      <c r="AL254" s="74" t="s">
        <v>2338</v>
      </c>
      <c r="AM254" s="74" t="s">
        <v>2255</v>
      </c>
      <c r="AN254" s="74" t="s">
        <v>67</v>
      </c>
      <c r="AT254" s="74" t="s">
        <v>2351</v>
      </c>
      <c r="AU254" s="74" t="s">
        <v>2352</v>
      </c>
    </row>
    <row r="255" spans="1:47" x14ac:dyDescent="0.25">
      <c r="A255" s="74" t="s">
        <v>2335</v>
      </c>
      <c r="B255" s="74" t="s">
        <v>2353</v>
      </c>
      <c r="C255" s="74" t="s">
        <v>2354</v>
      </c>
      <c r="H255" s="74" t="s">
        <v>546</v>
      </c>
      <c r="I255" s="74" t="s">
        <v>13</v>
      </c>
      <c r="K255" s="74" t="s">
        <v>546</v>
      </c>
      <c r="L255" s="62">
        <v>160101</v>
      </c>
      <c r="N255" s="74" t="s">
        <v>901</v>
      </c>
      <c r="AE255" s="74" t="s">
        <v>2300</v>
      </c>
      <c r="AF255" s="74" t="s">
        <v>550</v>
      </c>
      <c r="AG255" s="62">
        <v>2565</v>
      </c>
      <c r="AH255" s="74" t="s">
        <v>1419</v>
      </c>
      <c r="AI255" s="74" t="s">
        <v>336</v>
      </c>
      <c r="AJ255" s="63">
        <v>25000</v>
      </c>
      <c r="AK255" s="62">
        <v>0</v>
      </c>
      <c r="AL255" s="74" t="s">
        <v>2338</v>
      </c>
      <c r="AM255" s="74" t="s">
        <v>2255</v>
      </c>
      <c r="AN255" s="74" t="s">
        <v>67</v>
      </c>
      <c r="AT255" s="74" t="s">
        <v>2355</v>
      </c>
      <c r="AU255" s="74" t="s">
        <v>2356</v>
      </c>
    </row>
    <row r="256" spans="1:47" x14ac:dyDescent="0.25">
      <c r="A256" s="74" t="s">
        <v>2357</v>
      </c>
      <c r="B256" s="74" t="s">
        <v>2358</v>
      </c>
      <c r="C256" s="74" t="s">
        <v>2359</v>
      </c>
      <c r="H256" s="74" t="s">
        <v>546</v>
      </c>
      <c r="I256" s="74" t="s">
        <v>13</v>
      </c>
      <c r="K256" s="74" t="s">
        <v>546</v>
      </c>
      <c r="L256" s="62">
        <v>160101</v>
      </c>
      <c r="N256" s="74" t="s">
        <v>901</v>
      </c>
      <c r="AE256" s="74" t="s">
        <v>2360</v>
      </c>
      <c r="AF256" s="74" t="s">
        <v>550</v>
      </c>
      <c r="AG256" s="62">
        <v>2565</v>
      </c>
      <c r="AH256" s="74" t="s">
        <v>1057</v>
      </c>
      <c r="AI256" s="74" t="s">
        <v>1780</v>
      </c>
      <c r="AJ256" s="63">
        <v>30000</v>
      </c>
      <c r="AK256" s="62">
        <v>0</v>
      </c>
      <c r="AL256" s="74" t="s">
        <v>2361</v>
      </c>
      <c r="AM256" s="74" t="s">
        <v>2255</v>
      </c>
      <c r="AN256" s="74" t="s">
        <v>67</v>
      </c>
      <c r="AT256" s="74" t="s">
        <v>2362</v>
      </c>
      <c r="AU256" s="74" t="s">
        <v>2363</v>
      </c>
    </row>
    <row r="257" spans="1:47" x14ac:dyDescent="0.25">
      <c r="A257" s="74" t="s">
        <v>2357</v>
      </c>
      <c r="B257" s="74" t="s">
        <v>2364</v>
      </c>
      <c r="C257" s="74" t="s">
        <v>2365</v>
      </c>
      <c r="H257" s="74" t="s">
        <v>546</v>
      </c>
      <c r="I257" s="74" t="s">
        <v>13</v>
      </c>
      <c r="K257" s="74" t="s">
        <v>546</v>
      </c>
      <c r="L257" s="62">
        <v>160101</v>
      </c>
      <c r="N257" s="74" t="s">
        <v>901</v>
      </c>
      <c r="AE257" s="74" t="s">
        <v>2360</v>
      </c>
      <c r="AF257" s="74" t="s">
        <v>550</v>
      </c>
      <c r="AG257" s="62">
        <v>2565</v>
      </c>
      <c r="AH257" s="74" t="s">
        <v>167</v>
      </c>
      <c r="AI257" s="74" t="s">
        <v>53</v>
      </c>
      <c r="AJ257" s="63">
        <v>300000</v>
      </c>
      <c r="AK257" s="62">
        <v>0</v>
      </c>
      <c r="AL257" s="74" t="s">
        <v>2361</v>
      </c>
      <c r="AM257" s="74" t="s">
        <v>2255</v>
      </c>
      <c r="AN257" s="74" t="s">
        <v>67</v>
      </c>
      <c r="AT257" s="74" t="s">
        <v>2366</v>
      </c>
      <c r="AU257" s="74" t="s">
        <v>2367</v>
      </c>
    </row>
    <row r="258" spans="1:47" x14ac:dyDescent="0.25">
      <c r="A258" s="74" t="s">
        <v>2357</v>
      </c>
      <c r="B258" s="74" t="s">
        <v>2368</v>
      </c>
      <c r="C258" s="74" t="s">
        <v>2369</v>
      </c>
      <c r="H258" s="74" t="s">
        <v>546</v>
      </c>
      <c r="I258" s="74" t="s">
        <v>13</v>
      </c>
      <c r="K258" s="74" t="s">
        <v>546</v>
      </c>
      <c r="L258" s="62">
        <v>160101</v>
      </c>
      <c r="N258" s="74" t="s">
        <v>901</v>
      </c>
      <c r="AE258" s="74" t="s">
        <v>2360</v>
      </c>
      <c r="AF258" s="74" t="s">
        <v>550</v>
      </c>
      <c r="AG258" s="62">
        <v>2565</v>
      </c>
      <c r="AH258" s="74" t="s">
        <v>224</v>
      </c>
      <c r="AI258" s="74" t="s">
        <v>224</v>
      </c>
      <c r="AJ258" s="63">
        <v>300000</v>
      </c>
      <c r="AK258" s="62">
        <v>0</v>
      </c>
      <c r="AL258" s="74" t="s">
        <v>2361</v>
      </c>
      <c r="AM258" s="74" t="s">
        <v>2255</v>
      </c>
      <c r="AN258" s="74" t="s">
        <v>67</v>
      </c>
      <c r="AT258" s="74" t="s">
        <v>2370</v>
      </c>
      <c r="AU258" s="74" t="s">
        <v>2371</v>
      </c>
    </row>
    <row r="259" spans="1:47" x14ac:dyDescent="0.25">
      <c r="A259" s="74" t="s">
        <v>2357</v>
      </c>
      <c r="B259" s="74" t="s">
        <v>2372</v>
      </c>
      <c r="C259" s="74" t="s">
        <v>2373</v>
      </c>
      <c r="H259" s="74" t="s">
        <v>546</v>
      </c>
      <c r="I259" s="74" t="s">
        <v>13</v>
      </c>
      <c r="K259" s="74" t="s">
        <v>546</v>
      </c>
      <c r="L259" s="62">
        <v>160101</v>
      </c>
      <c r="N259" s="74" t="s">
        <v>901</v>
      </c>
      <c r="AE259" s="74" t="s">
        <v>2360</v>
      </c>
      <c r="AF259" s="74" t="s">
        <v>550</v>
      </c>
      <c r="AG259" s="62">
        <v>2565</v>
      </c>
      <c r="AH259" s="74" t="s">
        <v>336</v>
      </c>
      <c r="AI259" s="74" t="s">
        <v>1442</v>
      </c>
      <c r="AJ259" s="63">
        <v>40000</v>
      </c>
      <c r="AK259" s="62">
        <v>0</v>
      </c>
      <c r="AL259" s="74" t="s">
        <v>2361</v>
      </c>
      <c r="AM259" s="74" t="s">
        <v>2255</v>
      </c>
      <c r="AN259" s="74" t="s">
        <v>67</v>
      </c>
      <c r="AT259" s="74" t="s">
        <v>2374</v>
      </c>
      <c r="AU259" s="74" t="s">
        <v>2375</v>
      </c>
    </row>
    <row r="260" spans="1:47" x14ac:dyDescent="0.25">
      <c r="A260" s="74" t="s">
        <v>2376</v>
      </c>
      <c r="B260" s="74" t="s">
        <v>2377</v>
      </c>
      <c r="C260" s="74" t="s">
        <v>2378</v>
      </c>
      <c r="H260" s="74" t="s">
        <v>546</v>
      </c>
      <c r="I260" s="74" t="s">
        <v>13</v>
      </c>
      <c r="K260" s="74" t="s">
        <v>546</v>
      </c>
      <c r="L260" s="62">
        <v>160101</v>
      </c>
      <c r="N260" s="74" t="s">
        <v>901</v>
      </c>
      <c r="AE260" s="74" t="s">
        <v>2360</v>
      </c>
      <c r="AF260" s="74" t="s">
        <v>550</v>
      </c>
      <c r="AG260" s="62">
        <v>2565</v>
      </c>
      <c r="AH260" s="74" t="s">
        <v>946</v>
      </c>
      <c r="AI260" s="74" t="s">
        <v>53</v>
      </c>
      <c r="AJ260" s="63">
        <v>30000</v>
      </c>
      <c r="AK260" s="62">
        <v>0</v>
      </c>
      <c r="AL260" s="74" t="s">
        <v>2379</v>
      </c>
      <c r="AM260" s="74" t="s">
        <v>2255</v>
      </c>
      <c r="AN260" s="74" t="s">
        <v>67</v>
      </c>
      <c r="AT260" s="74" t="s">
        <v>2380</v>
      </c>
      <c r="AU260" s="74" t="s">
        <v>2381</v>
      </c>
    </row>
    <row r="261" spans="1:47" x14ac:dyDescent="0.25">
      <c r="A261" s="74" t="s">
        <v>2376</v>
      </c>
      <c r="B261" s="74" t="s">
        <v>2382</v>
      </c>
      <c r="C261" s="74" t="s">
        <v>2383</v>
      </c>
      <c r="H261" s="74" t="s">
        <v>546</v>
      </c>
      <c r="I261" s="74" t="s">
        <v>13</v>
      </c>
      <c r="K261" s="74" t="s">
        <v>546</v>
      </c>
      <c r="L261" s="62">
        <v>160101</v>
      </c>
      <c r="N261" s="74" t="s">
        <v>901</v>
      </c>
      <c r="AE261" s="74" t="s">
        <v>2360</v>
      </c>
      <c r="AF261" s="74" t="s">
        <v>550</v>
      </c>
      <c r="AG261" s="62">
        <v>2565</v>
      </c>
      <c r="AH261" s="74" t="s">
        <v>1642</v>
      </c>
      <c r="AI261" s="74" t="s">
        <v>2384</v>
      </c>
      <c r="AJ261" s="63">
        <v>20000</v>
      </c>
      <c r="AK261" s="62">
        <v>0</v>
      </c>
      <c r="AL261" s="74" t="s">
        <v>2379</v>
      </c>
      <c r="AM261" s="74" t="s">
        <v>2255</v>
      </c>
      <c r="AN261" s="74" t="s">
        <v>67</v>
      </c>
      <c r="AT261" s="74" t="s">
        <v>2385</v>
      </c>
      <c r="AU261" s="74" t="s">
        <v>2386</v>
      </c>
    </row>
    <row r="262" spans="1:47" x14ac:dyDescent="0.25">
      <c r="A262" s="74" t="s">
        <v>2387</v>
      </c>
      <c r="B262" s="74" t="s">
        <v>2388</v>
      </c>
      <c r="C262" s="74" t="s">
        <v>2389</v>
      </c>
      <c r="H262" s="74" t="s">
        <v>546</v>
      </c>
      <c r="I262" s="74" t="s">
        <v>13</v>
      </c>
      <c r="K262" s="74" t="s">
        <v>546</v>
      </c>
      <c r="L262" s="62">
        <v>160101</v>
      </c>
      <c r="N262" s="74" t="s">
        <v>901</v>
      </c>
      <c r="AE262" s="74" t="s">
        <v>2390</v>
      </c>
      <c r="AF262" s="74" t="s">
        <v>550</v>
      </c>
      <c r="AG262" s="62">
        <v>2565</v>
      </c>
      <c r="AH262" s="74" t="s">
        <v>1057</v>
      </c>
      <c r="AI262" s="74" t="s">
        <v>1780</v>
      </c>
      <c r="AJ262" s="63">
        <v>20000</v>
      </c>
      <c r="AK262" s="62">
        <v>0</v>
      </c>
      <c r="AL262" s="74" t="s">
        <v>2391</v>
      </c>
      <c r="AM262" s="74" t="s">
        <v>2255</v>
      </c>
      <c r="AN262" s="74" t="s">
        <v>67</v>
      </c>
      <c r="AT262" s="74" t="s">
        <v>2392</v>
      </c>
      <c r="AU262" s="74" t="s">
        <v>2393</v>
      </c>
    </row>
    <row r="263" spans="1:47" x14ac:dyDescent="0.25">
      <c r="A263" s="74" t="s">
        <v>2387</v>
      </c>
      <c r="B263" s="74" t="s">
        <v>2394</v>
      </c>
      <c r="C263" s="74" t="s">
        <v>2395</v>
      </c>
      <c r="H263" s="74" t="s">
        <v>546</v>
      </c>
      <c r="I263" s="74" t="s">
        <v>13</v>
      </c>
      <c r="K263" s="74" t="s">
        <v>546</v>
      </c>
      <c r="L263" s="62">
        <v>160101</v>
      </c>
      <c r="N263" s="74" t="s">
        <v>901</v>
      </c>
      <c r="AE263" s="74" t="s">
        <v>2390</v>
      </c>
      <c r="AF263" s="74" t="s">
        <v>550</v>
      </c>
      <c r="AG263" s="62">
        <v>2565</v>
      </c>
      <c r="AH263" s="74" t="s">
        <v>1057</v>
      </c>
      <c r="AI263" s="74" t="s">
        <v>1780</v>
      </c>
      <c r="AJ263" s="63">
        <v>30000</v>
      </c>
      <c r="AK263" s="62">
        <v>0</v>
      </c>
      <c r="AL263" s="74" t="s">
        <v>2391</v>
      </c>
      <c r="AM263" s="74" t="s">
        <v>2255</v>
      </c>
      <c r="AN263" s="74" t="s">
        <v>67</v>
      </c>
      <c r="AT263" s="74" t="s">
        <v>2396</v>
      </c>
      <c r="AU263" s="74" t="s">
        <v>2397</v>
      </c>
    </row>
    <row r="264" spans="1:47" x14ac:dyDescent="0.25">
      <c r="A264" s="74" t="s">
        <v>2387</v>
      </c>
      <c r="B264" s="74" t="s">
        <v>2398</v>
      </c>
      <c r="C264" s="74" t="s">
        <v>2399</v>
      </c>
      <c r="H264" s="74" t="s">
        <v>546</v>
      </c>
      <c r="I264" s="74" t="s">
        <v>13</v>
      </c>
      <c r="K264" s="74" t="s">
        <v>546</v>
      </c>
      <c r="L264" s="62">
        <v>160101</v>
      </c>
      <c r="N264" s="74" t="s">
        <v>901</v>
      </c>
      <c r="AE264" s="74" t="s">
        <v>2390</v>
      </c>
      <c r="AF264" s="74" t="s">
        <v>550</v>
      </c>
      <c r="AG264" s="62">
        <v>2565</v>
      </c>
      <c r="AH264" s="74" t="s">
        <v>336</v>
      </c>
      <c r="AI264" s="74" t="s">
        <v>336</v>
      </c>
      <c r="AJ264" s="63">
        <v>30000</v>
      </c>
      <c r="AK264" s="62">
        <v>0</v>
      </c>
      <c r="AL264" s="74" t="s">
        <v>2391</v>
      </c>
      <c r="AM264" s="74" t="s">
        <v>2255</v>
      </c>
      <c r="AN264" s="74" t="s">
        <v>67</v>
      </c>
      <c r="AT264" s="74" t="s">
        <v>2400</v>
      </c>
      <c r="AU264" s="74" t="s">
        <v>2401</v>
      </c>
    </row>
    <row r="265" spans="1:47" x14ac:dyDescent="0.25">
      <c r="A265" s="74" t="s">
        <v>2402</v>
      </c>
      <c r="B265" s="74" t="s">
        <v>2403</v>
      </c>
      <c r="C265" s="74" t="s">
        <v>2404</v>
      </c>
      <c r="H265" s="74" t="s">
        <v>546</v>
      </c>
      <c r="I265" s="74" t="s">
        <v>13</v>
      </c>
      <c r="K265" s="74" t="s">
        <v>546</v>
      </c>
      <c r="L265" s="62">
        <v>160101</v>
      </c>
      <c r="N265" s="74" t="s">
        <v>901</v>
      </c>
      <c r="AE265" s="74" t="s">
        <v>2405</v>
      </c>
      <c r="AF265" s="74" t="s">
        <v>550</v>
      </c>
      <c r="AG265" s="62">
        <v>2565</v>
      </c>
      <c r="AH265" s="74" t="s">
        <v>167</v>
      </c>
      <c r="AI265" s="74" t="s">
        <v>53</v>
      </c>
      <c r="AJ265" s="63">
        <v>40000</v>
      </c>
      <c r="AK265" s="62">
        <v>0</v>
      </c>
      <c r="AL265" s="74" t="s">
        <v>2406</v>
      </c>
      <c r="AM265" s="74" t="s">
        <v>2255</v>
      </c>
      <c r="AN265" s="74" t="s">
        <v>67</v>
      </c>
      <c r="AT265" s="74" t="s">
        <v>2407</v>
      </c>
      <c r="AU265" s="74" t="s">
        <v>2408</v>
      </c>
    </row>
    <row r="266" spans="1:47" x14ac:dyDescent="0.25">
      <c r="A266" s="74" t="s">
        <v>2402</v>
      </c>
      <c r="B266" s="74" t="s">
        <v>2409</v>
      </c>
      <c r="C266" s="74" t="s">
        <v>2410</v>
      </c>
      <c r="H266" s="74" t="s">
        <v>546</v>
      </c>
      <c r="I266" s="74" t="s">
        <v>13</v>
      </c>
      <c r="K266" s="74" t="s">
        <v>546</v>
      </c>
      <c r="L266" s="62">
        <v>160101</v>
      </c>
      <c r="N266" s="74" t="s">
        <v>901</v>
      </c>
      <c r="AE266" s="74" t="s">
        <v>2405</v>
      </c>
      <c r="AF266" s="74" t="s">
        <v>550</v>
      </c>
      <c r="AG266" s="62">
        <v>2565</v>
      </c>
      <c r="AH266" s="74" t="s">
        <v>224</v>
      </c>
      <c r="AI266" s="74" t="s">
        <v>631</v>
      </c>
      <c r="AJ266" s="63">
        <v>50000</v>
      </c>
      <c r="AK266" s="62">
        <v>0</v>
      </c>
      <c r="AL266" s="74" t="s">
        <v>2406</v>
      </c>
      <c r="AM266" s="74" t="s">
        <v>2255</v>
      </c>
      <c r="AN266" s="74" t="s">
        <v>67</v>
      </c>
      <c r="AT266" s="74" t="s">
        <v>2411</v>
      </c>
      <c r="AU266" s="74" t="s">
        <v>2412</v>
      </c>
    </row>
    <row r="267" spans="1:47" x14ac:dyDescent="0.25">
      <c r="A267" s="74" t="s">
        <v>2413</v>
      </c>
      <c r="B267" s="74" t="s">
        <v>2414</v>
      </c>
      <c r="C267" s="74" t="s">
        <v>2415</v>
      </c>
      <c r="H267" s="74" t="s">
        <v>546</v>
      </c>
      <c r="I267" s="74" t="s">
        <v>13</v>
      </c>
      <c r="K267" s="74" t="s">
        <v>546</v>
      </c>
      <c r="L267" s="62">
        <v>160101</v>
      </c>
      <c r="N267" s="74" t="s">
        <v>901</v>
      </c>
      <c r="AE267" s="74" t="s">
        <v>2405</v>
      </c>
      <c r="AF267" s="74" t="s">
        <v>550</v>
      </c>
      <c r="AG267" s="62">
        <v>2565</v>
      </c>
      <c r="AH267" s="74" t="s">
        <v>631</v>
      </c>
      <c r="AI267" s="74" t="s">
        <v>53</v>
      </c>
      <c r="AJ267" s="63">
        <v>108000</v>
      </c>
      <c r="AK267" s="62">
        <v>0</v>
      </c>
      <c r="AL267" s="74" t="s">
        <v>2416</v>
      </c>
      <c r="AM267" s="74" t="s">
        <v>2255</v>
      </c>
      <c r="AN267" s="74" t="s">
        <v>67</v>
      </c>
      <c r="AT267" s="74" t="s">
        <v>2417</v>
      </c>
      <c r="AU267" s="74" t="s">
        <v>2418</v>
      </c>
    </row>
    <row r="268" spans="1:47" x14ac:dyDescent="0.25">
      <c r="A268" s="74" t="s">
        <v>2419</v>
      </c>
      <c r="B268" s="74" t="s">
        <v>2420</v>
      </c>
      <c r="C268" s="74" t="s">
        <v>2421</v>
      </c>
      <c r="H268" s="74" t="s">
        <v>546</v>
      </c>
      <c r="I268" s="74" t="s">
        <v>13</v>
      </c>
      <c r="K268" s="74" t="s">
        <v>546</v>
      </c>
      <c r="L268" s="62">
        <v>160101</v>
      </c>
      <c r="N268" s="74" t="s">
        <v>901</v>
      </c>
      <c r="AE268" s="74" t="s">
        <v>2405</v>
      </c>
      <c r="AF268" s="74" t="s">
        <v>550</v>
      </c>
      <c r="AG268" s="62">
        <v>2565</v>
      </c>
      <c r="AH268" s="74" t="s">
        <v>224</v>
      </c>
      <c r="AI268" s="74" t="s">
        <v>224</v>
      </c>
      <c r="AJ268" s="63">
        <v>20000</v>
      </c>
      <c r="AK268" s="62">
        <v>0</v>
      </c>
      <c r="AL268" s="74" t="s">
        <v>2422</v>
      </c>
      <c r="AM268" s="74" t="s">
        <v>2255</v>
      </c>
      <c r="AN268" s="74" t="s">
        <v>67</v>
      </c>
      <c r="AT268" s="74" t="s">
        <v>2423</v>
      </c>
      <c r="AU268" s="74" t="s">
        <v>2424</v>
      </c>
    </row>
    <row r="269" spans="1:47" x14ac:dyDescent="0.25">
      <c r="A269" s="74" t="s">
        <v>2419</v>
      </c>
      <c r="B269" s="74" t="s">
        <v>2425</v>
      </c>
      <c r="C269" s="74" t="s">
        <v>2426</v>
      </c>
      <c r="H269" s="74" t="s">
        <v>546</v>
      </c>
      <c r="I269" s="74" t="s">
        <v>13</v>
      </c>
      <c r="K269" s="74" t="s">
        <v>546</v>
      </c>
      <c r="L269" s="62">
        <v>160101</v>
      </c>
      <c r="N269" s="74" t="s">
        <v>901</v>
      </c>
      <c r="AE269" s="74" t="s">
        <v>2405</v>
      </c>
      <c r="AF269" s="74" t="s">
        <v>550</v>
      </c>
      <c r="AG269" s="62">
        <v>2565</v>
      </c>
      <c r="AH269" s="74" t="s">
        <v>1441</v>
      </c>
      <c r="AI269" s="74" t="s">
        <v>1441</v>
      </c>
      <c r="AJ269" s="63">
        <v>20000</v>
      </c>
      <c r="AK269" s="62">
        <v>0</v>
      </c>
      <c r="AL269" s="74" t="s">
        <v>2422</v>
      </c>
      <c r="AM269" s="74" t="s">
        <v>2255</v>
      </c>
      <c r="AN269" s="74" t="s">
        <v>67</v>
      </c>
      <c r="AT269" s="74" t="s">
        <v>2427</v>
      </c>
      <c r="AU269" s="74" t="s">
        <v>2428</v>
      </c>
    </row>
    <row r="270" spans="1:47" x14ac:dyDescent="0.25">
      <c r="A270" s="74" t="s">
        <v>2429</v>
      </c>
      <c r="B270" s="74" t="s">
        <v>2430</v>
      </c>
      <c r="C270" s="74" t="s">
        <v>2431</v>
      </c>
      <c r="H270" s="74" t="s">
        <v>546</v>
      </c>
      <c r="I270" s="74" t="s">
        <v>13</v>
      </c>
      <c r="K270" s="74" t="s">
        <v>546</v>
      </c>
      <c r="L270" s="62">
        <v>160101</v>
      </c>
      <c r="N270" s="74" t="s">
        <v>901</v>
      </c>
      <c r="AE270" s="74" t="s">
        <v>2405</v>
      </c>
      <c r="AF270" s="74" t="s">
        <v>550</v>
      </c>
      <c r="AG270" s="62">
        <v>2565</v>
      </c>
      <c r="AH270" s="74" t="s">
        <v>336</v>
      </c>
      <c r="AI270" s="74" t="s">
        <v>224</v>
      </c>
      <c r="AJ270" s="63">
        <v>15000</v>
      </c>
      <c r="AK270" s="62">
        <v>0</v>
      </c>
      <c r="AL270" s="74" t="s">
        <v>2432</v>
      </c>
      <c r="AM270" s="74" t="s">
        <v>2255</v>
      </c>
      <c r="AN270" s="74" t="s">
        <v>67</v>
      </c>
      <c r="AT270" s="74" t="s">
        <v>2433</v>
      </c>
      <c r="AU270" s="74" t="s">
        <v>2434</v>
      </c>
    </row>
    <row r="271" spans="1:47" x14ac:dyDescent="0.25">
      <c r="A271" s="74" t="s">
        <v>2435</v>
      </c>
      <c r="B271" s="74" t="s">
        <v>2436</v>
      </c>
      <c r="C271" s="74" t="s">
        <v>2437</v>
      </c>
      <c r="H271" s="74" t="s">
        <v>546</v>
      </c>
      <c r="I271" s="74" t="s">
        <v>13</v>
      </c>
      <c r="K271" s="74" t="s">
        <v>546</v>
      </c>
      <c r="L271" s="62">
        <v>160201</v>
      </c>
      <c r="N271" s="74" t="s">
        <v>913</v>
      </c>
      <c r="AE271" s="74" t="s">
        <v>2438</v>
      </c>
      <c r="AF271" s="74" t="s">
        <v>550</v>
      </c>
      <c r="AG271" s="62">
        <v>2565</v>
      </c>
      <c r="AH271" s="74" t="s">
        <v>167</v>
      </c>
      <c r="AI271" s="74" t="s">
        <v>224</v>
      </c>
      <c r="AJ271" s="63">
        <v>900000</v>
      </c>
      <c r="AK271" s="62">
        <v>0</v>
      </c>
      <c r="AL271" s="74" t="s">
        <v>2439</v>
      </c>
      <c r="AM271" s="74" t="s">
        <v>2255</v>
      </c>
      <c r="AN271" s="74" t="s">
        <v>67</v>
      </c>
      <c r="AT271" s="74" t="s">
        <v>2440</v>
      </c>
      <c r="AU271" s="74" t="s">
        <v>2441</v>
      </c>
    </row>
    <row r="272" spans="1:47" x14ac:dyDescent="0.25">
      <c r="A272" s="74" t="s">
        <v>2442</v>
      </c>
      <c r="B272" s="74" t="s">
        <v>2443</v>
      </c>
      <c r="C272" s="74" t="s">
        <v>2444</v>
      </c>
      <c r="H272" s="74" t="s">
        <v>546</v>
      </c>
      <c r="I272" s="74" t="s">
        <v>13</v>
      </c>
      <c r="K272" s="74" t="s">
        <v>546</v>
      </c>
      <c r="L272" s="62">
        <v>160101</v>
      </c>
      <c r="N272" s="74" t="s">
        <v>901</v>
      </c>
      <c r="AE272" s="74" t="s">
        <v>2445</v>
      </c>
      <c r="AF272" s="74" t="s">
        <v>550</v>
      </c>
      <c r="AG272" s="62">
        <v>2565</v>
      </c>
      <c r="AH272" s="74" t="s">
        <v>336</v>
      </c>
      <c r="AI272" s="74" t="s">
        <v>336</v>
      </c>
      <c r="AJ272" s="63">
        <v>31000</v>
      </c>
      <c r="AK272" s="62">
        <v>0</v>
      </c>
      <c r="AL272" s="74" t="s">
        <v>2446</v>
      </c>
      <c r="AM272" s="74" t="s">
        <v>2255</v>
      </c>
      <c r="AN272" s="74" t="s">
        <v>67</v>
      </c>
      <c r="AT272" s="74" t="s">
        <v>2447</v>
      </c>
      <c r="AU272" s="74" t="s">
        <v>2448</v>
      </c>
    </row>
    <row r="273" spans="1:47" x14ac:dyDescent="0.25">
      <c r="A273" s="74" t="s">
        <v>2442</v>
      </c>
      <c r="B273" s="74" t="s">
        <v>2449</v>
      </c>
      <c r="C273" s="74" t="s">
        <v>2450</v>
      </c>
      <c r="H273" s="74" t="s">
        <v>546</v>
      </c>
      <c r="I273" s="74" t="s">
        <v>13</v>
      </c>
      <c r="K273" s="74" t="s">
        <v>546</v>
      </c>
      <c r="L273" s="62">
        <v>160101</v>
      </c>
      <c r="N273" s="74" t="s">
        <v>901</v>
      </c>
      <c r="AE273" s="74" t="s">
        <v>2445</v>
      </c>
      <c r="AF273" s="74" t="s">
        <v>550</v>
      </c>
      <c r="AG273" s="62">
        <v>2565</v>
      </c>
      <c r="AH273" s="74" t="s">
        <v>1441</v>
      </c>
      <c r="AI273" s="74" t="s">
        <v>1441</v>
      </c>
      <c r="AJ273" s="63">
        <v>20000</v>
      </c>
      <c r="AK273" s="62">
        <v>0</v>
      </c>
      <c r="AL273" s="74" t="s">
        <v>2446</v>
      </c>
      <c r="AM273" s="74" t="s">
        <v>2255</v>
      </c>
      <c r="AN273" s="74" t="s">
        <v>67</v>
      </c>
      <c r="AT273" s="74" t="s">
        <v>2451</v>
      </c>
      <c r="AU273" s="74" t="s">
        <v>2452</v>
      </c>
    </row>
    <row r="274" spans="1:47" x14ac:dyDescent="0.25">
      <c r="A274" s="74" t="s">
        <v>2442</v>
      </c>
      <c r="B274" s="74" t="s">
        <v>2453</v>
      </c>
      <c r="C274" s="74" t="s">
        <v>2454</v>
      </c>
      <c r="H274" s="74" t="s">
        <v>546</v>
      </c>
      <c r="I274" s="74" t="s">
        <v>13</v>
      </c>
      <c r="K274" s="74" t="s">
        <v>546</v>
      </c>
      <c r="L274" s="62">
        <v>160101</v>
      </c>
      <c r="N274" s="74" t="s">
        <v>901</v>
      </c>
      <c r="AE274" s="74" t="s">
        <v>2445</v>
      </c>
      <c r="AF274" s="74" t="s">
        <v>550</v>
      </c>
      <c r="AG274" s="62">
        <v>2565</v>
      </c>
      <c r="AH274" s="74" t="s">
        <v>224</v>
      </c>
      <c r="AI274" s="74" t="s">
        <v>224</v>
      </c>
      <c r="AJ274" s="62">
        <v>0</v>
      </c>
      <c r="AK274" s="62">
        <v>0</v>
      </c>
      <c r="AL274" s="74" t="s">
        <v>2446</v>
      </c>
      <c r="AM274" s="74" t="s">
        <v>2255</v>
      </c>
      <c r="AN274" s="74" t="s">
        <v>67</v>
      </c>
      <c r="AT274" s="74" t="s">
        <v>2455</v>
      </c>
      <c r="AU274" s="74" t="s">
        <v>2456</v>
      </c>
    </row>
    <row r="275" spans="1:47" x14ac:dyDescent="0.25">
      <c r="A275" s="74" t="s">
        <v>2457</v>
      </c>
      <c r="B275" s="74" t="s">
        <v>2458</v>
      </c>
      <c r="C275" s="74" t="s">
        <v>2459</v>
      </c>
      <c r="H275" s="74" t="s">
        <v>546</v>
      </c>
      <c r="I275" s="74" t="s">
        <v>13</v>
      </c>
      <c r="K275" s="74" t="s">
        <v>546</v>
      </c>
      <c r="L275" s="62">
        <v>160101</v>
      </c>
      <c r="N275" s="74" t="s">
        <v>901</v>
      </c>
      <c r="AE275" s="74" t="s">
        <v>2445</v>
      </c>
      <c r="AF275" s="74" t="s">
        <v>550</v>
      </c>
      <c r="AG275" s="62">
        <v>2565</v>
      </c>
      <c r="AH275" s="74" t="s">
        <v>336</v>
      </c>
      <c r="AI275" s="74" t="s">
        <v>224</v>
      </c>
      <c r="AJ275" s="62">
        <v>0</v>
      </c>
      <c r="AK275" s="62">
        <v>0</v>
      </c>
      <c r="AL275" s="74" t="s">
        <v>2460</v>
      </c>
      <c r="AM275" s="74" t="s">
        <v>2255</v>
      </c>
      <c r="AN275" s="74" t="s">
        <v>67</v>
      </c>
      <c r="AT275" s="74" t="s">
        <v>2461</v>
      </c>
      <c r="AU275" s="74" t="s">
        <v>2462</v>
      </c>
    </row>
    <row r="276" spans="1:47" x14ac:dyDescent="0.25">
      <c r="A276" s="74" t="s">
        <v>2457</v>
      </c>
      <c r="B276" s="74" t="s">
        <v>2463</v>
      </c>
      <c r="C276" s="74" t="s">
        <v>2464</v>
      </c>
      <c r="H276" s="74" t="s">
        <v>546</v>
      </c>
      <c r="I276" s="74" t="s">
        <v>13</v>
      </c>
      <c r="K276" s="74" t="s">
        <v>546</v>
      </c>
      <c r="L276" s="62">
        <v>160101</v>
      </c>
      <c r="N276" s="74" t="s">
        <v>901</v>
      </c>
      <c r="AE276" s="74" t="s">
        <v>2445</v>
      </c>
      <c r="AF276" s="74" t="s">
        <v>550</v>
      </c>
      <c r="AG276" s="62">
        <v>2565</v>
      </c>
      <c r="AH276" s="74" t="s">
        <v>1057</v>
      </c>
      <c r="AI276" s="74" t="s">
        <v>224</v>
      </c>
      <c r="AJ276" s="63">
        <v>30000</v>
      </c>
      <c r="AK276" s="62">
        <v>0</v>
      </c>
      <c r="AL276" s="74" t="s">
        <v>2460</v>
      </c>
      <c r="AM276" s="74" t="s">
        <v>2255</v>
      </c>
      <c r="AN276" s="74" t="s">
        <v>67</v>
      </c>
      <c r="AT276" s="74" t="s">
        <v>2465</v>
      </c>
      <c r="AU276" s="74" t="s">
        <v>2466</v>
      </c>
    </row>
    <row r="277" spans="1:47" x14ac:dyDescent="0.25">
      <c r="A277" s="74" t="s">
        <v>2467</v>
      </c>
      <c r="B277" s="74" t="s">
        <v>2468</v>
      </c>
      <c r="C277" s="74" t="s">
        <v>2469</v>
      </c>
      <c r="H277" s="74" t="s">
        <v>546</v>
      </c>
      <c r="I277" s="74" t="s">
        <v>13</v>
      </c>
      <c r="K277" s="74" t="s">
        <v>546</v>
      </c>
      <c r="L277" s="62">
        <v>160101</v>
      </c>
      <c r="N277" s="74" t="s">
        <v>901</v>
      </c>
      <c r="AE277" s="74" t="s">
        <v>2470</v>
      </c>
      <c r="AF277" s="74" t="s">
        <v>550</v>
      </c>
      <c r="AG277" s="62">
        <v>2565</v>
      </c>
      <c r="AH277" s="74" t="s">
        <v>1057</v>
      </c>
      <c r="AI277" s="74" t="s">
        <v>1057</v>
      </c>
      <c r="AJ277" s="63">
        <v>20000</v>
      </c>
      <c r="AK277" s="62">
        <v>0</v>
      </c>
      <c r="AL277" s="74" t="s">
        <v>2471</v>
      </c>
      <c r="AM277" s="74" t="s">
        <v>2255</v>
      </c>
      <c r="AN277" s="74" t="s">
        <v>67</v>
      </c>
      <c r="AT277" s="74" t="s">
        <v>2472</v>
      </c>
      <c r="AU277" s="74" t="s">
        <v>2473</v>
      </c>
    </row>
    <row r="278" spans="1:47" x14ac:dyDescent="0.25">
      <c r="A278" s="74" t="s">
        <v>2467</v>
      </c>
      <c r="B278" s="74" t="s">
        <v>2474</v>
      </c>
      <c r="C278" s="74" t="s">
        <v>2475</v>
      </c>
      <c r="H278" s="74" t="s">
        <v>546</v>
      </c>
      <c r="I278" s="74" t="s">
        <v>13</v>
      </c>
      <c r="K278" s="74" t="s">
        <v>546</v>
      </c>
      <c r="L278" s="62">
        <v>160101</v>
      </c>
      <c r="N278" s="74" t="s">
        <v>901</v>
      </c>
      <c r="AE278" s="74" t="s">
        <v>2470</v>
      </c>
      <c r="AF278" s="74" t="s">
        <v>550</v>
      </c>
      <c r="AG278" s="62">
        <v>2565</v>
      </c>
      <c r="AH278" s="74" t="s">
        <v>224</v>
      </c>
      <c r="AI278" s="74" t="s">
        <v>224</v>
      </c>
      <c r="AJ278" s="63">
        <v>20000</v>
      </c>
      <c r="AK278" s="62">
        <v>0</v>
      </c>
      <c r="AL278" s="74" t="s">
        <v>2471</v>
      </c>
      <c r="AM278" s="74" t="s">
        <v>2255</v>
      </c>
      <c r="AN278" s="74" t="s">
        <v>67</v>
      </c>
      <c r="AT278" s="74" t="s">
        <v>2476</v>
      </c>
      <c r="AU278" s="74" t="s">
        <v>2477</v>
      </c>
    </row>
    <row r="279" spans="1:47" x14ac:dyDescent="0.25">
      <c r="A279" s="74" t="s">
        <v>2467</v>
      </c>
      <c r="B279" s="74" t="s">
        <v>2478</v>
      </c>
      <c r="C279" s="74" t="s">
        <v>2479</v>
      </c>
      <c r="H279" s="74" t="s">
        <v>546</v>
      </c>
      <c r="I279" s="74" t="s">
        <v>13</v>
      </c>
      <c r="K279" s="74" t="s">
        <v>546</v>
      </c>
      <c r="L279" s="62">
        <v>160101</v>
      </c>
      <c r="N279" s="74" t="s">
        <v>901</v>
      </c>
      <c r="AE279" s="74" t="s">
        <v>2470</v>
      </c>
      <c r="AF279" s="74" t="s">
        <v>550</v>
      </c>
      <c r="AG279" s="62">
        <v>2565</v>
      </c>
      <c r="AH279" s="74" t="s">
        <v>224</v>
      </c>
      <c r="AI279" s="74" t="s">
        <v>224</v>
      </c>
      <c r="AJ279" s="63">
        <v>20000</v>
      </c>
      <c r="AK279" s="62">
        <v>0</v>
      </c>
      <c r="AL279" s="74" t="s">
        <v>2471</v>
      </c>
      <c r="AM279" s="74" t="s">
        <v>2255</v>
      </c>
      <c r="AN279" s="74" t="s">
        <v>67</v>
      </c>
      <c r="AT279" s="74" t="s">
        <v>2480</v>
      </c>
      <c r="AU279" s="74" t="s">
        <v>2481</v>
      </c>
    </row>
    <row r="280" spans="1:47" x14ac:dyDescent="0.25">
      <c r="A280" s="74" t="s">
        <v>2467</v>
      </c>
      <c r="B280" s="74" t="s">
        <v>2482</v>
      </c>
      <c r="C280" s="74" t="s">
        <v>2483</v>
      </c>
      <c r="H280" s="74" t="s">
        <v>546</v>
      </c>
      <c r="I280" s="74" t="s">
        <v>13</v>
      </c>
      <c r="K280" s="74" t="s">
        <v>546</v>
      </c>
      <c r="L280" s="62">
        <v>160101</v>
      </c>
      <c r="N280" s="74" t="s">
        <v>901</v>
      </c>
      <c r="AE280" s="74" t="s">
        <v>2470</v>
      </c>
      <c r="AF280" s="74" t="s">
        <v>550</v>
      </c>
      <c r="AG280" s="62">
        <v>2565</v>
      </c>
      <c r="AH280" s="74" t="s">
        <v>1642</v>
      </c>
      <c r="AI280" s="74" t="s">
        <v>1642</v>
      </c>
      <c r="AJ280" s="63">
        <v>26000</v>
      </c>
      <c r="AK280" s="62">
        <v>0</v>
      </c>
      <c r="AL280" s="74" t="s">
        <v>2471</v>
      </c>
      <c r="AM280" s="74" t="s">
        <v>2255</v>
      </c>
      <c r="AN280" s="74" t="s">
        <v>67</v>
      </c>
      <c r="AT280" s="74" t="s">
        <v>2484</v>
      </c>
      <c r="AU280" s="74" t="s">
        <v>2485</v>
      </c>
    </row>
    <row r="281" spans="1:47" x14ac:dyDescent="0.25">
      <c r="A281" s="74" t="s">
        <v>2467</v>
      </c>
      <c r="B281" s="74" t="s">
        <v>2486</v>
      </c>
      <c r="C281" s="74" t="s">
        <v>2487</v>
      </c>
      <c r="H281" s="74" t="s">
        <v>546</v>
      </c>
      <c r="I281" s="74" t="s">
        <v>13</v>
      </c>
      <c r="K281" s="74" t="s">
        <v>546</v>
      </c>
      <c r="L281" s="62">
        <v>160101</v>
      </c>
      <c r="N281" s="74" t="s">
        <v>901</v>
      </c>
      <c r="AE281" s="74" t="s">
        <v>2470</v>
      </c>
      <c r="AF281" s="74" t="s">
        <v>550</v>
      </c>
      <c r="AG281" s="62">
        <v>2565</v>
      </c>
      <c r="AH281" s="74" t="s">
        <v>1441</v>
      </c>
      <c r="AI281" s="74" t="s">
        <v>1441</v>
      </c>
      <c r="AJ281" s="63">
        <v>20000</v>
      </c>
      <c r="AK281" s="62">
        <v>0</v>
      </c>
      <c r="AL281" s="74" t="s">
        <v>2471</v>
      </c>
      <c r="AM281" s="74" t="s">
        <v>2255</v>
      </c>
      <c r="AN281" s="74" t="s">
        <v>67</v>
      </c>
      <c r="AT281" s="74" t="s">
        <v>2488</v>
      </c>
      <c r="AU281" s="74" t="s">
        <v>2489</v>
      </c>
    </row>
    <row r="282" spans="1:47" x14ac:dyDescent="0.25">
      <c r="A282" s="74" t="s">
        <v>2467</v>
      </c>
      <c r="B282" s="74" t="s">
        <v>2490</v>
      </c>
      <c r="C282" s="74" t="s">
        <v>2491</v>
      </c>
      <c r="H282" s="74" t="s">
        <v>546</v>
      </c>
      <c r="I282" s="74" t="s">
        <v>13</v>
      </c>
      <c r="K282" s="74" t="s">
        <v>546</v>
      </c>
      <c r="L282" s="62">
        <v>160101</v>
      </c>
      <c r="N282" s="74" t="s">
        <v>901</v>
      </c>
      <c r="AE282" s="74" t="s">
        <v>2470</v>
      </c>
      <c r="AF282" s="74" t="s">
        <v>550</v>
      </c>
      <c r="AG282" s="62">
        <v>2565</v>
      </c>
      <c r="AH282" s="74" t="s">
        <v>1642</v>
      </c>
      <c r="AI282" s="74" t="s">
        <v>1642</v>
      </c>
      <c r="AJ282" s="63">
        <v>10000</v>
      </c>
      <c r="AK282" s="62">
        <v>0</v>
      </c>
      <c r="AL282" s="74" t="s">
        <v>2471</v>
      </c>
      <c r="AM282" s="74" t="s">
        <v>2255</v>
      </c>
      <c r="AN282" s="74" t="s">
        <v>67</v>
      </c>
      <c r="AT282" s="74" t="s">
        <v>2492</v>
      </c>
      <c r="AU282" s="74" t="s">
        <v>2493</v>
      </c>
    </row>
    <row r="283" spans="1:47" x14ac:dyDescent="0.25">
      <c r="A283" s="74" t="s">
        <v>2467</v>
      </c>
      <c r="B283" s="74" t="s">
        <v>2494</v>
      </c>
      <c r="C283" s="74" t="s">
        <v>2495</v>
      </c>
      <c r="H283" s="74" t="s">
        <v>546</v>
      </c>
      <c r="I283" s="74" t="s">
        <v>13</v>
      </c>
      <c r="K283" s="74" t="s">
        <v>546</v>
      </c>
      <c r="L283" s="62">
        <v>160101</v>
      </c>
      <c r="N283" s="74" t="s">
        <v>901</v>
      </c>
      <c r="AE283" s="74" t="s">
        <v>2470</v>
      </c>
      <c r="AF283" s="74" t="s">
        <v>550</v>
      </c>
      <c r="AG283" s="62">
        <v>2565</v>
      </c>
      <c r="AH283" s="74" t="s">
        <v>224</v>
      </c>
      <c r="AI283" s="74" t="s">
        <v>224</v>
      </c>
      <c r="AJ283" s="63">
        <v>15000</v>
      </c>
      <c r="AK283" s="62">
        <v>0</v>
      </c>
      <c r="AL283" s="74" t="s">
        <v>2471</v>
      </c>
      <c r="AM283" s="74" t="s">
        <v>2255</v>
      </c>
      <c r="AN283" s="74" t="s">
        <v>67</v>
      </c>
      <c r="AT283" s="74" t="s">
        <v>2496</v>
      </c>
      <c r="AU283" s="74" t="s">
        <v>2497</v>
      </c>
    </row>
    <row r="284" spans="1:47" x14ac:dyDescent="0.25">
      <c r="A284" s="74" t="s">
        <v>2467</v>
      </c>
      <c r="B284" s="74" t="s">
        <v>2498</v>
      </c>
      <c r="C284" s="74" t="s">
        <v>2499</v>
      </c>
      <c r="H284" s="74" t="s">
        <v>546</v>
      </c>
      <c r="I284" s="74" t="s">
        <v>13</v>
      </c>
      <c r="K284" s="74" t="s">
        <v>546</v>
      </c>
      <c r="L284" s="62">
        <v>160101</v>
      </c>
      <c r="N284" s="74" t="s">
        <v>901</v>
      </c>
      <c r="AE284" s="74" t="s">
        <v>2470</v>
      </c>
      <c r="AF284" s="74" t="s">
        <v>550</v>
      </c>
      <c r="AG284" s="62">
        <v>2565</v>
      </c>
      <c r="AH284" s="74" t="s">
        <v>336</v>
      </c>
      <c r="AI284" s="74" t="s">
        <v>336</v>
      </c>
      <c r="AJ284" s="63">
        <v>40000</v>
      </c>
      <c r="AK284" s="62">
        <v>0</v>
      </c>
      <c r="AL284" s="74" t="s">
        <v>2471</v>
      </c>
      <c r="AM284" s="74" t="s">
        <v>2255</v>
      </c>
      <c r="AN284" s="74" t="s">
        <v>67</v>
      </c>
      <c r="AT284" s="74" t="s">
        <v>2500</v>
      </c>
      <c r="AU284" s="74" t="s">
        <v>2501</v>
      </c>
    </row>
    <row r="285" spans="1:47" x14ac:dyDescent="0.25">
      <c r="A285" s="74" t="s">
        <v>2467</v>
      </c>
      <c r="B285" s="74" t="s">
        <v>2502</v>
      </c>
      <c r="C285" s="74" t="s">
        <v>2503</v>
      </c>
      <c r="H285" s="74" t="s">
        <v>546</v>
      </c>
      <c r="I285" s="74" t="s">
        <v>13</v>
      </c>
      <c r="K285" s="74" t="s">
        <v>546</v>
      </c>
      <c r="L285" s="62">
        <v>160101</v>
      </c>
      <c r="N285" s="74" t="s">
        <v>901</v>
      </c>
      <c r="AE285" s="74" t="s">
        <v>2470</v>
      </c>
      <c r="AF285" s="74" t="s">
        <v>550</v>
      </c>
      <c r="AG285" s="62">
        <v>2565</v>
      </c>
      <c r="AH285" s="74" t="s">
        <v>1057</v>
      </c>
      <c r="AI285" s="74" t="s">
        <v>1057</v>
      </c>
      <c r="AJ285" s="63">
        <v>20000</v>
      </c>
      <c r="AK285" s="62">
        <v>0</v>
      </c>
      <c r="AL285" s="74" t="s">
        <v>2471</v>
      </c>
      <c r="AM285" s="74" t="s">
        <v>2255</v>
      </c>
      <c r="AN285" s="74" t="s">
        <v>67</v>
      </c>
      <c r="AT285" s="74" t="s">
        <v>2504</v>
      </c>
      <c r="AU285" s="74" t="s">
        <v>2505</v>
      </c>
    </row>
    <row r="286" spans="1:47" x14ac:dyDescent="0.25">
      <c r="A286" s="74" t="s">
        <v>2506</v>
      </c>
      <c r="B286" s="74" t="s">
        <v>2507</v>
      </c>
      <c r="C286" s="74" t="s">
        <v>2508</v>
      </c>
      <c r="H286" s="74" t="s">
        <v>546</v>
      </c>
      <c r="I286" s="74" t="s">
        <v>13</v>
      </c>
      <c r="K286" s="74" t="s">
        <v>546</v>
      </c>
      <c r="L286" s="62">
        <v>160101</v>
      </c>
      <c r="N286" s="74" t="s">
        <v>901</v>
      </c>
      <c r="AE286" s="74" t="s">
        <v>2509</v>
      </c>
      <c r="AF286" s="74" t="s">
        <v>550</v>
      </c>
      <c r="AG286" s="62">
        <v>2565</v>
      </c>
      <c r="AH286" s="74" t="s">
        <v>1441</v>
      </c>
      <c r="AI286" s="74" t="s">
        <v>1441</v>
      </c>
      <c r="AJ286" s="62">
        <v>0</v>
      </c>
      <c r="AK286" s="62">
        <v>0</v>
      </c>
      <c r="AL286" s="74" t="s">
        <v>2510</v>
      </c>
      <c r="AM286" s="74" t="s">
        <v>2255</v>
      </c>
      <c r="AN286" s="74" t="s">
        <v>67</v>
      </c>
      <c r="AT286" s="74" t="s">
        <v>2511</v>
      </c>
      <c r="AU286" s="74" t="s">
        <v>2512</v>
      </c>
    </row>
    <row r="287" spans="1:47" x14ac:dyDescent="0.25">
      <c r="A287" s="74" t="s">
        <v>2513</v>
      </c>
      <c r="B287" s="74" t="s">
        <v>2514</v>
      </c>
      <c r="C287" s="74" t="s">
        <v>2515</v>
      </c>
      <c r="H287" s="74" t="s">
        <v>546</v>
      </c>
      <c r="I287" s="74" t="s">
        <v>13</v>
      </c>
      <c r="K287" s="74" t="s">
        <v>546</v>
      </c>
      <c r="L287" s="62">
        <v>160201</v>
      </c>
      <c r="N287" s="74" t="s">
        <v>913</v>
      </c>
      <c r="AE287" s="74" t="s">
        <v>2509</v>
      </c>
      <c r="AF287" s="74" t="s">
        <v>550</v>
      </c>
      <c r="AG287" s="62">
        <v>2565</v>
      </c>
      <c r="AH287" s="74" t="s">
        <v>224</v>
      </c>
      <c r="AI287" s="74" t="s">
        <v>224</v>
      </c>
      <c r="AJ287" s="63">
        <v>30000</v>
      </c>
      <c r="AK287" s="62">
        <v>0</v>
      </c>
      <c r="AL287" s="74" t="s">
        <v>2516</v>
      </c>
      <c r="AM287" s="74" t="s">
        <v>2255</v>
      </c>
      <c r="AN287" s="74" t="s">
        <v>67</v>
      </c>
      <c r="AT287" s="74" t="s">
        <v>2517</v>
      </c>
      <c r="AU287" s="74" t="s">
        <v>2518</v>
      </c>
    </row>
    <row r="288" spans="1:47" x14ac:dyDescent="0.25">
      <c r="A288" s="74" t="s">
        <v>2513</v>
      </c>
      <c r="B288" s="74" t="s">
        <v>2519</v>
      </c>
      <c r="C288" s="74" t="s">
        <v>2520</v>
      </c>
      <c r="H288" s="74" t="s">
        <v>546</v>
      </c>
      <c r="I288" s="74" t="s">
        <v>13</v>
      </c>
      <c r="K288" s="74" t="s">
        <v>546</v>
      </c>
      <c r="L288" s="62">
        <v>160201</v>
      </c>
      <c r="N288" s="74" t="s">
        <v>913</v>
      </c>
      <c r="AE288" s="74" t="s">
        <v>2509</v>
      </c>
      <c r="AF288" s="74" t="s">
        <v>550</v>
      </c>
      <c r="AG288" s="62">
        <v>2565</v>
      </c>
      <c r="AH288" s="74" t="s">
        <v>167</v>
      </c>
      <c r="AI288" s="74" t="s">
        <v>53</v>
      </c>
      <c r="AJ288" s="63">
        <v>30000</v>
      </c>
      <c r="AK288" s="62">
        <v>0</v>
      </c>
      <c r="AL288" s="74" t="s">
        <v>2516</v>
      </c>
      <c r="AM288" s="74" t="s">
        <v>2255</v>
      </c>
      <c r="AN288" s="74" t="s">
        <v>67</v>
      </c>
      <c r="AT288" s="74" t="s">
        <v>2521</v>
      </c>
      <c r="AU288" s="74" t="s">
        <v>2522</v>
      </c>
    </row>
    <row r="289" spans="1:47" x14ac:dyDescent="0.25">
      <c r="A289" s="74" t="s">
        <v>2513</v>
      </c>
      <c r="B289" s="74" t="s">
        <v>2523</v>
      </c>
      <c r="C289" s="74" t="s">
        <v>2524</v>
      </c>
      <c r="H289" s="74" t="s">
        <v>546</v>
      </c>
      <c r="I289" s="74" t="s">
        <v>13</v>
      </c>
      <c r="K289" s="74" t="s">
        <v>546</v>
      </c>
      <c r="L289" s="62">
        <v>160201</v>
      </c>
      <c r="N289" s="74" t="s">
        <v>913</v>
      </c>
      <c r="AE289" s="74" t="s">
        <v>2509</v>
      </c>
      <c r="AF289" s="74" t="s">
        <v>550</v>
      </c>
      <c r="AG289" s="62">
        <v>2565</v>
      </c>
      <c r="AH289" s="74" t="s">
        <v>1442</v>
      </c>
      <c r="AI289" s="74" t="s">
        <v>1442</v>
      </c>
      <c r="AJ289" s="63">
        <v>5000</v>
      </c>
      <c r="AK289" s="62">
        <v>0</v>
      </c>
      <c r="AL289" s="74" t="s">
        <v>2516</v>
      </c>
      <c r="AM289" s="74" t="s">
        <v>2255</v>
      </c>
      <c r="AN289" s="74" t="s">
        <v>67</v>
      </c>
      <c r="AT289" s="74" t="s">
        <v>2525</v>
      </c>
      <c r="AU289" s="74" t="s">
        <v>2526</v>
      </c>
    </row>
    <row r="290" spans="1:47" x14ac:dyDescent="0.25">
      <c r="A290" s="74" t="s">
        <v>2527</v>
      </c>
      <c r="B290" s="74" t="s">
        <v>2528</v>
      </c>
      <c r="C290" s="74" t="s">
        <v>2529</v>
      </c>
      <c r="H290" s="74" t="s">
        <v>546</v>
      </c>
      <c r="I290" s="74" t="s">
        <v>13</v>
      </c>
      <c r="K290" s="74" t="s">
        <v>546</v>
      </c>
      <c r="L290" s="62">
        <v>160101</v>
      </c>
      <c r="N290" s="74" t="s">
        <v>901</v>
      </c>
      <c r="AE290" s="74" t="s">
        <v>2509</v>
      </c>
      <c r="AF290" s="74" t="s">
        <v>550</v>
      </c>
      <c r="AG290" s="62">
        <v>2565</v>
      </c>
      <c r="AH290" s="74" t="s">
        <v>336</v>
      </c>
      <c r="AI290" s="74" t="s">
        <v>53</v>
      </c>
      <c r="AJ290" s="63">
        <v>50000</v>
      </c>
      <c r="AK290" s="62">
        <v>0</v>
      </c>
      <c r="AL290" s="74" t="s">
        <v>2530</v>
      </c>
      <c r="AM290" s="74" t="s">
        <v>2255</v>
      </c>
      <c r="AN290" s="74" t="s">
        <v>67</v>
      </c>
      <c r="AT290" s="74" t="s">
        <v>2531</v>
      </c>
      <c r="AU290" s="74" t="s">
        <v>2532</v>
      </c>
    </row>
    <row r="291" spans="1:47" x14ac:dyDescent="0.25">
      <c r="A291" s="74" t="s">
        <v>2533</v>
      </c>
      <c r="B291" s="74" t="s">
        <v>2534</v>
      </c>
      <c r="C291" s="74" t="s">
        <v>2535</v>
      </c>
      <c r="H291" s="74" t="s">
        <v>546</v>
      </c>
      <c r="I291" s="74" t="s">
        <v>13</v>
      </c>
      <c r="K291" s="74" t="s">
        <v>546</v>
      </c>
      <c r="L291" s="62">
        <v>160101</v>
      </c>
      <c r="N291" s="74" t="s">
        <v>901</v>
      </c>
      <c r="AE291" s="74" t="s">
        <v>2536</v>
      </c>
      <c r="AF291" s="74" t="s">
        <v>550</v>
      </c>
      <c r="AG291" s="62">
        <v>2565</v>
      </c>
      <c r="AH291" s="74" t="s">
        <v>946</v>
      </c>
      <c r="AI291" s="74" t="s">
        <v>946</v>
      </c>
      <c r="AJ291" s="63">
        <v>4000</v>
      </c>
      <c r="AK291" s="62">
        <v>0</v>
      </c>
      <c r="AL291" s="74" t="s">
        <v>2537</v>
      </c>
      <c r="AM291" s="74" t="s">
        <v>2255</v>
      </c>
      <c r="AN291" s="74" t="s">
        <v>67</v>
      </c>
      <c r="AT291" s="74" t="s">
        <v>2538</v>
      </c>
      <c r="AU291" s="74" t="s">
        <v>2539</v>
      </c>
    </row>
    <row r="292" spans="1:47" x14ac:dyDescent="0.25">
      <c r="A292" s="74" t="s">
        <v>2540</v>
      </c>
      <c r="B292" s="74" t="s">
        <v>2541</v>
      </c>
      <c r="C292" s="74" t="s">
        <v>2542</v>
      </c>
      <c r="H292" s="74" t="s">
        <v>546</v>
      </c>
      <c r="I292" s="74" t="s">
        <v>13</v>
      </c>
      <c r="K292" s="74" t="s">
        <v>546</v>
      </c>
      <c r="L292" s="62">
        <v>160101</v>
      </c>
      <c r="N292" s="74" t="s">
        <v>901</v>
      </c>
      <c r="AE292" s="74" t="s">
        <v>2536</v>
      </c>
      <c r="AF292" s="74" t="s">
        <v>550</v>
      </c>
      <c r="AG292" s="62">
        <v>2565</v>
      </c>
      <c r="AH292" s="74" t="s">
        <v>1441</v>
      </c>
      <c r="AI292" s="74" t="s">
        <v>1441</v>
      </c>
      <c r="AJ292" s="63">
        <v>10000</v>
      </c>
      <c r="AK292" s="62">
        <v>0</v>
      </c>
      <c r="AL292" s="74" t="s">
        <v>2543</v>
      </c>
      <c r="AM292" s="74" t="s">
        <v>2255</v>
      </c>
      <c r="AN292" s="74" t="s">
        <v>67</v>
      </c>
      <c r="AT292" s="74" t="s">
        <v>2544</v>
      </c>
      <c r="AU292" s="74" t="s">
        <v>2545</v>
      </c>
    </row>
    <row r="293" spans="1:47" x14ac:dyDescent="0.25">
      <c r="A293" s="74" t="s">
        <v>2540</v>
      </c>
      <c r="B293" s="74" t="s">
        <v>2546</v>
      </c>
      <c r="C293" s="74" t="s">
        <v>2547</v>
      </c>
      <c r="H293" s="74" t="s">
        <v>546</v>
      </c>
      <c r="I293" s="74" t="s">
        <v>13</v>
      </c>
      <c r="K293" s="74" t="s">
        <v>546</v>
      </c>
      <c r="L293" s="62">
        <v>160101</v>
      </c>
      <c r="N293" s="74" t="s">
        <v>901</v>
      </c>
      <c r="AE293" s="74" t="s">
        <v>2536</v>
      </c>
      <c r="AF293" s="74" t="s">
        <v>550</v>
      </c>
      <c r="AG293" s="62">
        <v>2565</v>
      </c>
      <c r="AH293" s="74" t="s">
        <v>1441</v>
      </c>
      <c r="AI293" s="74" t="s">
        <v>1441</v>
      </c>
      <c r="AJ293" s="63">
        <v>15000</v>
      </c>
      <c r="AK293" s="62">
        <v>0</v>
      </c>
      <c r="AL293" s="74" t="s">
        <v>2543</v>
      </c>
      <c r="AM293" s="74" t="s">
        <v>2255</v>
      </c>
      <c r="AN293" s="74" t="s">
        <v>67</v>
      </c>
      <c r="AT293" s="74" t="s">
        <v>2548</v>
      </c>
      <c r="AU293" s="74" t="s">
        <v>2549</v>
      </c>
    </row>
    <row r="294" spans="1:47" x14ac:dyDescent="0.25">
      <c r="A294" s="74" t="s">
        <v>2550</v>
      </c>
      <c r="B294" s="74" t="s">
        <v>2551</v>
      </c>
      <c r="C294" s="74" t="s">
        <v>2552</v>
      </c>
      <c r="H294" s="74" t="s">
        <v>546</v>
      </c>
      <c r="I294" s="74" t="s">
        <v>13</v>
      </c>
      <c r="K294" s="74" t="s">
        <v>546</v>
      </c>
      <c r="L294" s="62">
        <v>160101</v>
      </c>
      <c r="N294" s="74" t="s">
        <v>901</v>
      </c>
      <c r="AE294" s="74" t="s">
        <v>2536</v>
      </c>
      <c r="AF294" s="74" t="s">
        <v>550</v>
      </c>
      <c r="AG294" s="62">
        <v>2565</v>
      </c>
      <c r="AH294" s="74" t="s">
        <v>336</v>
      </c>
      <c r="AI294" s="74" t="s">
        <v>336</v>
      </c>
      <c r="AJ294" s="63">
        <v>50000</v>
      </c>
      <c r="AK294" s="62">
        <v>0</v>
      </c>
      <c r="AL294" s="74" t="s">
        <v>2553</v>
      </c>
      <c r="AM294" s="74" t="s">
        <v>2255</v>
      </c>
      <c r="AN294" s="74" t="s">
        <v>67</v>
      </c>
      <c r="AT294" s="74" t="s">
        <v>2554</v>
      </c>
      <c r="AU294" s="74" t="s">
        <v>2555</v>
      </c>
    </row>
    <row r="295" spans="1:47" x14ac:dyDescent="0.25">
      <c r="A295" s="74" t="s">
        <v>2556</v>
      </c>
      <c r="B295" s="74" t="s">
        <v>2557</v>
      </c>
      <c r="C295" s="74" t="s">
        <v>2558</v>
      </c>
      <c r="H295" s="74" t="s">
        <v>546</v>
      </c>
      <c r="I295" s="74" t="s">
        <v>13</v>
      </c>
      <c r="K295" s="74" t="s">
        <v>546</v>
      </c>
      <c r="L295" s="62">
        <v>160101</v>
      </c>
      <c r="N295" s="74" t="s">
        <v>901</v>
      </c>
      <c r="AE295" s="74" t="s">
        <v>2559</v>
      </c>
      <c r="AF295" s="74" t="s">
        <v>550</v>
      </c>
      <c r="AG295" s="62">
        <v>2565</v>
      </c>
      <c r="AH295" s="74" t="s">
        <v>1642</v>
      </c>
      <c r="AI295" s="74" t="s">
        <v>1642</v>
      </c>
      <c r="AJ295" s="63">
        <v>30000</v>
      </c>
      <c r="AK295" s="62">
        <v>0</v>
      </c>
      <c r="AL295" s="74" t="s">
        <v>2560</v>
      </c>
      <c r="AM295" s="74" t="s">
        <v>2255</v>
      </c>
      <c r="AN295" s="74" t="s">
        <v>67</v>
      </c>
      <c r="AT295" s="74" t="s">
        <v>2561</v>
      </c>
      <c r="AU295" s="74" t="s">
        <v>2562</v>
      </c>
    </row>
    <row r="296" spans="1:47" x14ac:dyDescent="0.25">
      <c r="A296" s="74" t="s">
        <v>2556</v>
      </c>
      <c r="B296" s="74" t="s">
        <v>2563</v>
      </c>
      <c r="C296" s="74" t="s">
        <v>2564</v>
      </c>
      <c r="H296" s="74" t="s">
        <v>546</v>
      </c>
      <c r="I296" s="74" t="s">
        <v>13</v>
      </c>
      <c r="K296" s="74" t="s">
        <v>546</v>
      </c>
      <c r="L296" s="62">
        <v>160101</v>
      </c>
      <c r="N296" s="74" t="s">
        <v>901</v>
      </c>
      <c r="AE296" s="74" t="s">
        <v>2559</v>
      </c>
      <c r="AF296" s="74" t="s">
        <v>550</v>
      </c>
      <c r="AG296" s="62">
        <v>2565</v>
      </c>
      <c r="AH296" s="74" t="s">
        <v>336</v>
      </c>
      <c r="AI296" s="74" t="s">
        <v>336</v>
      </c>
      <c r="AJ296" s="63">
        <v>10000</v>
      </c>
      <c r="AK296" s="62">
        <v>0</v>
      </c>
      <c r="AL296" s="74" t="s">
        <v>2560</v>
      </c>
      <c r="AM296" s="74" t="s">
        <v>2255</v>
      </c>
      <c r="AN296" s="74" t="s">
        <v>67</v>
      </c>
      <c r="AT296" s="74" t="s">
        <v>2565</v>
      </c>
      <c r="AU296" s="74" t="s">
        <v>2566</v>
      </c>
    </row>
    <row r="297" spans="1:47" x14ac:dyDescent="0.25">
      <c r="A297" s="74" t="s">
        <v>2567</v>
      </c>
      <c r="B297" s="74" t="s">
        <v>2568</v>
      </c>
      <c r="C297" s="74" t="s">
        <v>2569</v>
      </c>
      <c r="H297" s="74" t="s">
        <v>546</v>
      </c>
      <c r="I297" s="74" t="s">
        <v>13</v>
      </c>
      <c r="K297" s="74" t="s">
        <v>546</v>
      </c>
      <c r="L297" s="62">
        <v>160101</v>
      </c>
      <c r="N297" s="74" t="s">
        <v>901</v>
      </c>
      <c r="AE297" s="74" t="s">
        <v>2559</v>
      </c>
      <c r="AF297" s="74" t="s">
        <v>550</v>
      </c>
      <c r="AG297" s="62">
        <v>2565</v>
      </c>
      <c r="AH297" s="74" t="s">
        <v>1057</v>
      </c>
      <c r="AI297" s="74" t="s">
        <v>53</v>
      </c>
      <c r="AJ297" s="63">
        <v>50000</v>
      </c>
      <c r="AK297" s="62">
        <v>0</v>
      </c>
      <c r="AL297" s="74" t="s">
        <v>2570</v>
      </c>
      <c r="AM297" s="74" t="s">
        <v>2255</v>
      </c>
      <c r="AN297" s="74" t="s">
        <v>67</v>
      </c>
      <c r="AT297" s="74" t="s">
        <v>2571</v>
      </c>
      <c r="AU297" s="74" t="s">
        <v>2572</v>
      </c>
    </row>
    <row r="298" spans="1:47" x14ac:dyDescent="0.25">
      <c r="A298" s="74" t="s">
        <v>2573</v>
      </c>
      <c r="B298" s="74" t="s">
        <v>2574</v>
      </c>
      <c r="C298" s="74" t="s">
        <v>2575</v>
      </c>
      <c r="H298" s="74" t="s">
        <v>546</v>
      </c>
      <c r="I298" s="74" t="s">
        <v>13</v>
      </c>
      <c r="K298" s="74" t="s">
        <v>546</v>
      </c>
      <c r="L298" s="62">
        <v>160101</v>
      </c>
      <c r="N298" s="74" t="s">
        <v>901</v>
      </c>
      <c r="AE298" s="74" t="s">
        <v>2559</v>
      </c>
      <c r="AF298" s="74" t="s">
        <v>550</v>
      </c>
      <c r="AG298" s="62">
        <v>2565</v>
      </c>
      <c r="AH298" s="74" t="s">
        <v>167</v>
      </c>
      <c r="AI298" s="74" t="s">
        <v>53</v>
      </c>
      <c r="AJ298" s="63">
        <v>300000</v>
      </c>
      <c r="AK298" s="62">
        <v>0</v>
      </c>
      <c r="AL298" s="74" t="s">
        <v>2576</v>
      </c>
      <c r="AM298" s="74" t="s">
        <v>2255</v>
      </c>
      <c r="AN298" s="74" t="s">
        <v>67</v>
      </c>
      <c r="AT298" s="74" t="s">
        <v>2577</v>
      </c>
      <c r="AU298" s="74" t="s">
        <v>2578</v>
      </c>
    </row>
    <row r="299" spans="1:47" x14ac:dyDescent="0.25">
      <c r="A299" s="74" t="s">
        <v>2579</v>
      </c>
      <c r="B299" s="74" t="s">
        <v>2580</v>
      </c>
      <c r="C299" s="74" t="s">
        <v>2581</v>
      </c>
      <c r="H299" s="74" t="s">
        <v>546</v>
      </c>
      <c r="I299" s="74" t="s">
        <v>13</v>
      </c>
      <c r="K299" s="74" t="s">
        <v>546</v>
      </c>
      <c r="L299" s="62">
        <v>160101</v>
      </c>
      <c r="N299" s="74" t="s">
        <v>901</v>
      </c>
      <c r="AE299" s="74" t="s">
        <v>2582</v>
      </c>
      <c r="AF299" s="74" t="s">
        <v>550</v>
      </c>
      <c r="AG299" s="62">
        <v>2565</v>
      </c>
      <c r="AH299" s="74" t="s">
        <v>946</v>
      </c>
      <c r="AI299" s="74" t="s">
        <v>946</v>
      </c>
      <c r="AJ299" s="62">
        <v>0</v>
      </c>
      <c r="AK299" s="62">
        <v>0</v>
      </c>
      <c r="AL299" s="74" t="s">
        <v>2583</v>
      </c>
      <c r="AM299" s="74" t="s">
        <v>2255</v>
      </c>
      <c r="AN299" s="74" t="s">
        <v>67</v>
      </c>
      <c r="AT299" s="74" t="s">
        <v>2584</v>
      </c>
      <c r="AU299" s="74" t="s">
        <v>2585</v>
      </c>
    </row>
    <row r="300" spans="1:47" x14ac:dyDescent="0.25">
      <c r="A300" s="74" t="s">
        <v>2579</v>
      </c>
      <c r="B300" s="74" t="s">
        <v>2586</v>
      </c>
      <c r="C300" s="74" t="s">
        <v>2587</v>
      </c>
      <c r="H300" s="74" t="s">
        <v>546</v>
      </c>
      <c r="I300" s="74" t="s">
        <v>13</v>
      </c>
      <c r="K300" s="74" t="s">
        <v>546</v>
      </c>
      <c r="L300" s="62">
        <v>160101</v>
      </c>
      <c r="N300" s="74" t="s">
        <v>901</v>
      </c>
      <c r="AE300" s="74" t="s">
        <v>2582</v>
      </c>
      <c r="AF300" s="74" t="s">
        <v>550</v>
      </c>
      <c r="AG300" s="62">
        <v>2565</v>
      </c>
      <c r="AH300" s="74" t="s">
        <v>167</v>
      </c>
      <c r="AI300" s="74" t="s">
        <v>53</v>
      </c>
      <c r="AJ300" s="62">
        <v>0</v>
      </c>
      <c r="AK300" s="62">
        <v>0</v>
      </c>
      <c r="AL300" s="74" t="s">
        <v>2583</v>
      </c>
      <c r="AM300" s="74" t="s">
        <v>2255</v>
      </c>
      <c r="AN300" s="74" t="s">
        <v>67</v>
      </c>
      <c r="AT300" s="74" t="s">
        <v>2588</v>
      </c>
      <c r="AU300" s="74" t="s">
        <v>2589</v>
      </c>
    </row>
    <row r="301" spans="1:47" x14ac:dyDescent="0.25">
      <c r="A301" s="74" t="s">
        <v>2590</v>
      </c>
      <c r="B301" s="74" t="s">
        <v>2591</v>
      </c>
      <c r="C301" s="74" t="s">
        <v>2592</v>
      </c>
      <c r="H301" s="74" t="s">
        <v>546</v>
      </c>
      <c r="I301" s="74" t="s">
        <v>13</v>
      </c>
      <c r="K301" s="74" t="s">
        <v>546</v>
      </c>
      <c r="L301" s="62">
        <v>160101</v>
      </c>
      <c r="N301" s="74" t="s">
        <v>901</v>
      </c>
      <c r="AE301" s="74" t="s">
        <v>2582</v>
      </c>
      <c r="AF301" s="74" t="s">
        <v>550</v>
      </c>
      <c r="AG301" s="62">
        <v>2565</v>
      </c>
      <c r="AH301" s="74" t="s">
        <v>167</v>
      </c>
      <c r="AI301" s="74" t="s">
        <v>224</v>
      </c>
      <c r="AJ301" s="63">
        <v>40000</v>
      </c>
      <c r="AK301" s="62">
        <v>0</v>
      </c>
      <c r="AL301" s="74" t="s">
        <v>2593</v>
      </c>
      <c r="AM301" s="74" t="s">
        <v>2255</v>
      </c>
      <c r="AN301" s="74" t="s">
        <v>67</v>
      </c>
      <c r="AT301" s="74" t="s">
        <v>2594</v>
      </c>
      <c r="AU301" s="74" t="s">
        <v>2595</v>
      </c>
    </row>
    <row r="302" spans="1:47" x14ac:dyDescent="0.25">
      <c r="A302" s="74" t="s">
        <v>2590</v>
      </c>
      <c r="B302" s="74" t="s">
        <v>2596</v>
      </c>
      <c r="C302" s="74" t="s">
        <v>2597</v>
      </c>
      <c r="H302" s="74" t="s">
        <v>546</v>
      </c>
      <c r="I302" s="74" t="s">
        <v>13</v>
      </c>
      <c r="K302" s="74" t="s">
        <v>546</v>
      </c>
      <c r="L302" s="62">
        <v>160101</v>
      </c>
      <c r="N302" s="74" t="s">
        <v>901</v>
      </c>
      <c r="AE302" s="74" t="s">
        <v>2582</v>
      </c>
      <c r="AF302" s="74" t="s">
        <v>550</v>
      </c>
      <c r="AG302" s="62">
        <v>2565</v>
      </c>
      <c r="AH302" s="74" t="s">
        <v>167</v>
      </c>
      <c r="AI302" s="74" t="s">
        <v>53</v>
      </c>
      <c r="AJ302" s="63">
        <v>20000</v>
      </c>
      <c r="AK302" s="62">
        <v>0</v>
      </c>
      <c r="AL302" s="74" t="s">
        <v>2593</v>
      </c>
      <c r="AM302" s="74" t="s">
        <v>2255</v>
      </c>
      <c r="AN302" s="74" t="s">
        <v>67</v>
      </c>
      <c r="AT302" s="74" t="s">
        <v>2598</v>
      </c>
      <c r="AU302" s="74" t="s">
        <v>2599</v>
      </c>
    </row>
    <row r="303" spans="1:47" x14ac:dyDescent="0.25">
      <c r="A303" s="74" t="s">
        <v>2590</v>
      </c>
      <c r="B303" s="74" t="s">
        <v>2600</v>
      </c>
      <c r="C303" s="74" t="s">
        <v>2601</v>
      </c>
      <c r="H303" s="74" t="s">
        <v>546</v>
      </c>
      <c r="I303" s="74" t="s">
        <v>13</v>
      </c>
      <c r="K303" s="74" t="s">
        <v>546</v>
      </c>
      <c r="L303" s="62">
        <v>160101</v>
      </c>
      <c r="N303" s="74" t="s">
        <v>901</v>
      </c>
      <c r="AE303" s="74" t="s">
        <v>2582</v>
      </c>
      <c r="AF303" s="74" t="s">
        <v>550</v>
      </c>
      <c r="AG303" s="62">
        <v>2565</v>
      </c>
      <c r="AH303" s="74" t="s">
        <v>167</v>
      </c>
      <c r="AI303" s="74" t="s">
        <v>53</v>
      </c>
      <c r="AJ303" s="63">
        <v>10000</v>
      </c>
      <c r="AK303" s="62">
        <v>0</v>
      </c>
      <c r="AL303" s="74" t="s">
        <v>2593</v>
      </c>
      <c r="AM303" s="74" t="s">
        <v>2255</v>
      </c>
      <c r="AN303" s="74" t="s">
        <v>67</v>
      </c>
      <c r="AT303" s="74" t="s">
        <v>2602</v>
      </c>
      <c r="AU303" s="74" t="s">
        <v>2603</v>
      </c>
    </row>
    <row r="304" spans="1:47" x14ac:dyDescent="0.25">
      <c r="A304" s="74" t="s">
        <v>2590</v>
      </c>
      <c r="B304" s="74" t="s">
        <v>2604</v>
      </c>
      <c r="C304" s="74" t="s">
        <v>2605</v>
      </c>
      <c r="H304" s="74" t="s">
        <v>546</v>
      </c>
      <c r="I304" s="74" t="s">
        <v>13</v>
      </c>
      <c r="K304" s="74" t="s">
        <v>546</v>
      </c>
      <c r="L304" s="62">
        <v>160101</v>
      </c>
      <c r="N304" s="74" t="s">
        <v>901</v>
      </c>
      <c r="AE304" s="74" t="s">
        <v>2582</v>
      </c>
      <c r="AF304" s="74" t="s">
        <v>550</v>
      </c>
      <c r="AG304" s="62">
        <v>2565</v>
      </c>
      <c r="AH304" s="74" t="s">
        <v>167</v>
      </c>
      <c r="AI304" s="74" t="s">
        <v>53</v>
      </c>
      <c r="AJ304" s="63">
        <v>10000</v>
      </c>
      <c r="AK304" s="62">
        <v>0</v>
      </c>
      <c r="AL304" s="74" t="s">
        <v>2593</v>
      </c>
      <c r="AM304" s="74" t="s">
        <v>2255</v>
      </c>
      <c r="AN304" s="74" t="s">
        <v>67</v>
      </c>
      <c r="AT304" s="74" t="s">
        <v>2606</v>
      </c>
      <c r="AU304" s="74" t="s">
        <v>2607</v>
      </c>
    </row>
    <row r="305" spans="1:47" x14ac:dyDescent="0.25">
      <c r="A305" s="74" t="s">
        <v>2590</v>
      </c>
      <c r="B305" s="74" t="s">
        <v>2608</v>
      </c>
      <c r="C305" s="74" t="s">
        <v>2609</v>
      </c>
      <c r="H305" s="74" t="s">
        <v>546</v>
      </c>
      <c r="I305" s="74" t="s">
        <v>13</v>
      </c>
      <c r="K305" s="74" t="s">
        <v>546</v>
      </c>
      <c r="L305" s="62">
        <v>160101</v>
      </c>
      <c r="N305" s="74" t="s">
        <v>901</v>
      </c>
      <c r="AE305" s="74" t="s">
        <v>2582</v>
      </c>
      <c r="AF305" s="74" t="s">
        <v>550</v>
      </c>
      <c r="AG305" s="62">
        <v>2565</v>
      </c>
      <c r="AH305" s="74" t="s">
        <v>167</v>
      </c>
      <c r="AI305" s="74" t="s">
        <v>53</v>
      </c>
      <c r="AJ305" s="63">
        <v>20000</v>
      </c>
      <c r="AK305" s="62">
        <v>0</v>
      </c>
      <c r="AL305" s="74" t="s">
        <v>2593</v>
      </c>
      <c r="AM305" s="74" t="s">
        <v>2255</v>
      </c>
      <c r="AN305" s="74" t="s">
        <v>67</v>
      </c>
      <c r="AT305" s="74" t="s">
        <v>2610</v>
      </c>
      <c r="AU305" s="74" t="s">
        <v>2611</v>
      </c>
    </row>
    <row r="306" spans="1:47" x14ac:dyDescent="0.25">
      <c r="A306" s="74" t="s">
        <v>2612</v>
      </c>
      <c r="B306" s="74" t="s">
        <v>2613</v>
      </c>
      <c r="C306" s="74" t="s">
        <v>2614</v>
      </c>
      <c r="H306" s="74" t="s">
        <v>546</v>
      </c>
      <c r="I306" s="74" t="s">
        <v>13</v>
      </c>
      <c r="K306" s="74" t="s">
        <v>546</v>
      </c>
      <c r="L306" s="62">
        <v>160101</v>
      </c>
      <c r="N306" s="74" t="s">
        <v>901</v>
      </c>
      <c r="AE306" s="74" t="s">
        <v>2582</v>
      </c>
      <c r="AF306" s="74" t="s">
        <v>550</v>
      </c>
      <c r="AG306" s="62">
        <v>2565</v>
      </c>
      <c r="AH306" s="74" t="s">
        <v>167</v>
      </c>
      <c r="AI306" s="74" t="s">
        <v>53</v>
      </c>
      <c r="AJ306" s="63">
        <v>30000</v>
      </c>
      <c r="AK306" s="62">
        <v>0</v>
      </c>
      <c r="AL306" s="74" t="s">
        <v>2615</v>
      </c>
      <c r="AM306" s="74" t="s">
        <v>2255</v>
      </c>
      <c r="AN306" s="74" t="s">
        <v>67</v>
      </c>
      <c r="AT306" s="74" t="s">
        <v>2616</v>
      </c>
      <c r="AU306" s="74" t="s">
        <v>2617</v>
      </c>
    </row>
    <row r="307" spans="1:47" x14ac:dyDescent="0.25">
      <c r="A307" s="74" t="s">
        <v>2612</v>
      </c>
      <c r="B307" s="74" t="s">
        <v>2618</v>
      </c>
      <c r="C307" s="74" t="s">
        <v>2619</v>
      </c>
      <c r="H307" s="74" t="s">
        <v>546</v>
      </c>
      <c r="I307" s="74" t="s">
        <v>13</v>
      </c>
      <c r="K307" s="74" t="s">
        <v>546</v>
      </c>
      <c r="L307" s="62">
        <v>160101</v>
      </c>
      <c r="N307" s="74" t="s">
        <v>901</v>
      </c>
      <c r="AE307" s="74" t="s">
        <v>2582</v>
      </c>
      <c r="AF307" s="74" t="s">
        <v>550</v>
      </c>
      <c r="AG307" s="62">
        <v>2565</v>
      </c>
      <c r="AH307" s="74" t="s">
        <v>167</v>
      </c>
      <c r="AI307" s="74" t="s">
        <v>53</v>
      </c>
      <c r="AJ307" s="63">
        <v>50000</v>
      </c>
      <c r="AK307" s="62">
        <v>0</v>
      </c>
      <c r="AL307" s="74" t="s">
        <v>2615</v>
      </c>
      <c r="AM307" s="74" t="s">
        <v>2255</v>
      </c>
      <c r="AN307" s="74" t="s">
        <v>67</v>
      </c>
      <c r="AT307" s="74" t="s">
        <v>2620</v>
      </c>
      <c r="AU307" s="74" t="s">
        <v>2621</v>
      </c>
    </row>
    <row r="308" spans="1:47" x14ac:dyDescent="0.25">
      <c r="A308" s="74" t="s">
        <v>2612</v>
      </c>
      <c r="B308" s="74" t="s">
        <v>2622</v>
      </c>
      <c r="C308" s="74" t="s">
        <v>2623</v>
      </c>
      <c r="H308" s="74" t="s">
        <v>546</v>
      </c>
      <c r="I308" s="74" t="s">
        <v>13</v>
      </c>
      <c r="K308" s="74" t="s">
        <v>546</v>
      </c>
      <c r="L308" s="62">
        <v>160101</v>
      </c>
      <c r="N308" s="74" t="s">
        <v>901</v>
      </c>
      <c r="AE308" s="74" t="s">
        <v>2582</v>
      </c>
      <c r="AF308" s="74" t="s">
        <v>550</v>
      </c>
      <c r="AG308" s="62">
        <v>2565</v>
      </c>
      <c r="AH308" s="74" t="s">
        <v>1441</v>
      </c>
      <c r="AI308" s="74" t="s">
        <v>1442</v>
      </c>
      <c r="AJ308" s="63">
        <v>120000</v>
      </c>
      <c r="AK308" s="62">
        <v>0</v>
      </c>
      <c r="AL308" s="74" t="s">
        <v>2615</v>
      </c>
      <c r="AM308" s="74" t="s">
        <v>2255</v>
      </c>
      <c r="AN308" s="74" t="s">
        <v>67</v>
      </c>
      <c r="AT308" s="74" t="s">
        <v>2624</v>
      </c>
      <c r="AU308" s="74" t="s">
        <v>2625</v>
      </c>
    </row>
    <row r="309" spans="1:47" x14ac:dyDescent="0.25">
      <c r="A309" s="74" t="s">
        <v>2626</v>
      </c>
      <c r="B309" s="74" t="s">
        <v>2627</v>
      </c>
      <c r="C309" s="74" t="s">
        <v>2628</v>
      </c>
      <c r="H309" s="74" t="s">
        <v>546</v>
      </c>
      <c r="I309" s="74" t="s">
        <v>13</v>
      </c>
      <c r="K309" s="74" t="s">
        <v>546</v>
      </c>
      <c r="L309" s="62">
        <v>160101</v>
      </c>
      <c r="N309" s="74" t="s">
        <v>901</v>
      </c>
      <c r="AE309" s="74" t="s">
        <v>2629</v>
      </c>
      <c r="AF309" s="74" t="s">
        <v>550</v>
      </c>
      <c r="AG309" s="62">
        <v>2565</v>
      </c>
      <c r="AH309" s="74" t="s">
        <v>167</v>
      </c>
      <c r="AI309" s="74" t="s">
        <v>53</v>
      </c>
      <c r="AJ309" s="62">
        <v>0</v>
      </c>
      <c r="AK309" s="62">
        <v>0</v>
      </c>
      <c r="AL309" s="74" t="s">
        <v>2630</v>
      </c>
      <c r="AM309" s="74" t="s">
        <v>2255</v>
      </c>
      <c r="AN309" s="74" t="s">
        <v>67</v>
      </c>
      <c r="AT309" s="74" t="s">
        <v>2631</v>
      </c>
      <c r="AU309" s="74" t="s">
        <v>2632</v>
      </c>
    </row>
    <row r="310" spans="1:47" x14ac:dyDescent="0.25">
      <c r="A310" s="74" t="s">
        <v>2626</v>
      </c>
      <c r="B310" s="74" t="s">
        <v>2633</v>
      </c>
      <c r="C310" s="74" t="s">
        <v>2634</v>
      </c>
      <c r="H310" s="74" t="s">
        <v>546</v>
      </c>
      <c r="I310" s="74" t="s">
        <v>13</v>
      </c>
      <c r="K310" s="74" t="s">
        <v>546</v>
      </c>
      <c r="L310" s="62">
        <v>160101</v>
      </c>
      <c r="N310" s="74" t="s">
        <v>901</v>
      </c>
      <c r="AE310" s="74" t="s">
        <v>2629</v>
      </c>
      <c r="AF310" s="74" t="s">
        <v>550</v>
      </c>
      <c r="AG310" s="62">
        <v>2565</v>
      </c>
      <c r="AH310" s="74" t="s">
        <v>946</v>
      </c>
      <c r="AI310" s="74" t="s">
        <v>946</v>
      </c>
      <c r="AJ310" s="63">
        <v>20000</v>
      </c>
      <c r="AK310" s="62">
        <v>0</v>
      </c>
      <c r="AL310" s="74" t="s">
        <v>2630</v>
      </c>
      <c r="AM310" s="74" t="s">
        <v>2255</v>
      </c>
      <c r="AN310" s="74" t="s">
        <v>67</v>
      </c>
      <c r="AT310" s="74" t="s">
        <v>2635</v>
      </c>
      <c r="AU310" s="74" t="s">
        <v>2636</v>
      </c>
    </row>
    <row r="311" spans="1:47" x14ac:dyDescent="0.25">
      <c r="A311" s="74" t="s">
        <v>2626</v>
      </c>
      <c r="B311" s="74" t="s">
        <v>2637</v>
      </c>
      <c r="C311" s="74" t="s">
        <v>2638</v>
      </c>
      <c r="H311" s="74" t="s">
        <v>546</v>
      </c>
      <c r="I311" s="74" t="s">
        <v>13</v>
      </c>
      <c r="K311" s="74" t="s">
        <v>546</v>
      </c>
      <c r="L311" s="62">
        <v>160201</v>
      </c>
      <c r="N311" s="74" t="s">
        <v>913</v>
      </c>
      <c r="AE311" s="74" t="s">
        <v>2629</v>
      </c>
      <c r="AF311" s="74" t="s">
        <v>550</v>
      </c>
      <c r="AG311" s="62">
        <v>2565</v>
      </c>
      <c r="AH311" s="74" t="s">
        <v>1642</v>
      </c>
      <c r="AI311" s="74" t="s">
        <v>631</v>
      </c>
      <c r="AJ311" s="63">
        <v>20000</v>
      </c>
      <c r="AK311" s="62">
        <v>0</v>
      </c>
      <c r="AL311" s="74" t="s">
        <v>2630</v>
      </c>
      <c r="AM311" s="74" t="s">
        <v>2255</v>
      </c>
      <c r="AN311" s="74" t="s">
        <v>67</v>
      </c>
      <c r="AT311" s="74" t="s">
        <v>2639</v>
      </c>
      <c r="AU311" s="74" t="s">
        <v>2640</v>
      </c>
    </row>
    <row r="312" spans="1:47" x14ac:dyDescent="0.25">
      <c r="A312" s="74" t="s">
        <v>2641</v>
      </c>
      <c r="B312" s="74" t="s">
        <v>2642</v>
      </c>
      <c r="C312" s="74" t="s">
        <v>2643</v>
      </c>
      <c r="H312" s="74" t="s">
        <v>546</v>
      </c>
      <c r="I312" s="74" t="s">
        <v>13</v>
      </c>
      <c r="K312" s="74" t="s">
        <v>546</v>
      </c>
      <c r="L312" s="62">
        <v>160101</v>
      </c>
      <c r="N312" s="74" t="s">
        <v>901</v>
      </c>
      <c r="AE312" s="74" t="s">
        <v>2644</v>
      </c>
      <c r="AF312" s="74" t="s">
        <v>550</v>
      </c>
      <c r="AG312" s="62">
        <v>2565</v>
      </c>
      <c r="AH312" s="74" t="s">
        <v>1780</v>
      </c>
      <c r="AI312" s="74" t="s">
        <v>1780</v>
      </c>
      <c r="AJ312" s="63">
        <v>27580</v>
      </c>
      <c r="AK312" s="62">
        <v>0</v>
      </c>
      <c r="AL312" s="74" t="s">
        <v>2645</v>
      </c>
      <c r="AM312" s="74" t="s">
        <v>2255</v>
      </c>
      <c r="AN312" s="74" t="s">
        <v>67</v>
      </c>
      <c r="AT312" s="74" t="s">
        <v>2646</v>
      </c>
      <c r="AU312" s="74" t="s">
        <v>2647</v>
      </c>
    </row>
    <row r="313" spans="1:47" x14ac:dyDescent="0.25">
      <c r="A313" s="74" t="s">
        <v>2641</v>
      </c>
      <c r="B313" s="74" t="s">
        <v>2648</v>
      </c>
      <c r="C313" s="74" t="s">
        <v>2649</v>
      </c>
      <c r="H313" s="74" t="s">
        <v>546</v>
      </c>
      <c r="I313" s="74" t="s">
        <v>13</v>
      </c>
      <c r="K313" s="74" t="s">
        <v>546</v>
      </c>
      <c r="L313" s="62">
        <v>160101</v>
      </c>
      <c r="N313" s="74" t="s">
        <v>901</v>
      </c>
      <c r="AE313" s="74" t="s">
        <v>2644</v>
      </c>
      <c r="AF313" s="74" t="s">
        <v>550</v>
      </c>
      <c r="AG313" s="62">
        <v>2565</v>
      </c>
      <c r="AH313" s="74" t="s">
        <v>336</v>
      </c>
      <c r="AI313" s="74" t="s">
        <v>336</v>
      </c>
      <c r="AJ313" s="63">
        <v>120000</v>
      </c>
      <c r="AK313" s="62">
        <v>0</v>
      </c>
      <c r="AL313" s="74" t="s">
        <v>2645</v>
      </c>
      <c r="AM313" s="74" t="s">
        <v>2255</v>
      </c>
      <c r="AN313" s="74" t="s">
        <v>67</v>
      </c>
      <c r="AT313" s="74" t="s">
        <v>2650</v>
      </c>
      <c r="AU313" s="74" t="s">
        <v>2651</v>
      </c>
    </row>
    <row r="314" spans="1:47" x14ac:dyDescent="0.25">
      <c r="A314" s="74" t="s">
        <v>2652</v>
      </c>
      <c r="B314" s="74" t="s">
        <v>2653</v>
      </c>
      <c r="C314" s="74" t="s">
        <v>2654</v>
      </c>
      <c r="H314" s="74" t="s">
        <v>546</v>
      </c>
      <c r="I314" s="74" t="s">
        <v>13</v>
      </c>
      <c r="K314" s="74" t="s">
        <v>546</v>
      </c>
      <c r="L314" s="62">
        <v>160201</v>
      </c>
      <c r="N314" s="74" t="s">
        <v>913</v>
      </c>
      <c r="AE314" s="74" t="s">
        <v>2644</v>
      </c>
      <c r="AF314" s="74" t="s">
        <v>550</v>
      </c>
      <c r="AG314" s="62">
        <v>2565</v>
      </c>
      <c r="AH314" s="74" t="s">
        <v>167</v>
      </c>
      <c r="AI314" s="74" t="s">
        <v>53</v>
      </c>
      <c r="AJ314" s="63">
        <v>20000</v>
      </c>
      <c r="AK314" s="62">
        <v>0</v>
      </c>
      <c r="AL314" s="74" t="s">
        <v>2655</v>
      </c>
      <c r="AM314" s="74" t="s">
        <v>2255</v>
      </c>
      <c r="AN314" s="74" t="s">
        <v>67</v>
      </c>
      <c r="AT314" s="74" t="s">
        <v>2656</v>
      </c>
      <c r="AU314" s="74" t="s">
        <v>2657</v>
      </c>
    </row>
    <row r="315" spans="1:47" x14ac:dyDescent="0.25">
      <c r="A315" s="74" t="s">
        <v>2658</v>
      </c>
      <c r="B315" s="74" t="s">
        <v>2659</v>
      </c>
      <c r="C315" s="74" t="s">
        <v>2660</v>
      </c>
      <c r="H315" s="74" t="s">
        <v>546</v>
      </c>
      <c r="I315" s="74" t="s">
        <v>13</v>
      </c>
      <c r="K315" s="74" t="s">
        <v>546</v>
      </c>
      <c r="L315" s="62">
        <v>160101</v>
      </c>
      <c r="N315" s="74" t="s">
        <v>901</v>
      </c>
      <c r="AE315" s="74" t="s">
        <v>2644</v>
      </c>
      <c r="AF315" s="74" t="s">
        <v>550</v>
      </c>
      <c r="AG315" s="62">
        <v>2565</v>
      </c>
      <c r="AH315" s="74" t="s">
        <v>336</v>
      </c>
      <c r="AI315" s="74" t="s">
        <v>53</v>
      </c>
      <c r="AJ315" s="62">
        <v>0</v>
      </c>
      <c r="AK315" s="62">
        <v>0</v>
      </c>
      <c r="AL315" s="74" t="s">
        <v>2661</v>
      </c>
      <c r="AM315" s="74" t="s">
        <v>2255</v>
      </c>
      <c r="AN315" s="74" t="s">
        <v>67</v>
      </c>
      <c r="AT315" s="74" t="s">
        <v>2662</v>
      </c>
      <c r="AU315" s="74" t="s">
        <v>2663</v>
      </c>
    </row>
    <row r="316" spans="1:47" x14ac:dyDescent="0.25">
      <c r="A316" s="74" t="s">
        <v>2658</v>
      </c>
      <c r="B316" s="74" t="s">
        <v>2664</v>
      </c>
      <c r="C316" s="74" t="s">
        <v>2665</v>
      </c>
      <c r="H316" s="74" t="s">
        <v>546</v>
      </c>
      <c r="I316" s="74" t="s">
        <v>13</v>
      </c>
      <c r="K316" s="74" t="s">
        <v>546</v>
      </c>
      <c r="L316" s="62">
        <v>160101</v>
      </c>
      <c r="N316" s="74" t="s">
        <v>901</v>
      </c>
      <c r="AE316" s="74" t="s">
        <v>2644</v>
      </c>
      <c r="AF316" s="74" t="s">
        <v>550</v>
      </c>
      <c r="AG316" s="62">
        <v>2565</v>
      </c>
      <c r="AH316" s="74" t="s">
        <v>48</v>
      </c>
      <c r="AI316" s="74" t="s">
        <v>48</v>
      </c>
      <c r="AJ316" s="63">
        <v>80000</v>
      </c>
      <c r="AK316" s="62">
        <v>0</v>
      </c>
      <c r="AL316" s="74" t="s">
        <v>2661</v>
      </c>
      <c r="AM316" s="74" t="s">
        <v>2255</v>
      </c>
      <c r="AN316" s="74" t="s">
        <v>67</v>
      </c>
      <c r="AT316" s="74" t="s">
        <v>2666</v>
      </c>
      <c r="AU316" s="74" t="s">
        <v>2667</v>
      </c>
    </row>
    <row r="317" spans="1:47" x14ac:dyDescent="0.25">
      <c r="A317" s="74" t="s">
        <v>2668</v>
      </c>
      <c r="B317" s="74" t="s">
        <v>2669</v>
      </c>
      <c r="C317" s="74" t="s">
        <v>2670</v>
      </c>
      <c r="H317" s="74" t="s">
        <v>546</v>
      </c>
      <c r="I317" s="74" t="s">
        <v>13</v>
      </c>
      <c r="K317" s="74" t="s">
        <v>546</v>
      </c>
      <c r="L317" s="62">
        <v>160101</v>
      </c>
      <c r="N317" s="74" t="s">
        <v>901</v>
      </c>
      <c r="AE317" s="74" t="s">
        <v>2644</v>
      </c>
      <c r="AF317" s="74" t="s">
        <v>550</v>
      </c>
      <c r="AG317" s="62">
        <v>2565</v>
      </c>
      <c r="AH317" s="74" t="s">
        <v>336</v>
      </c>
      <c r="AI317" s="74" t="s">
        <v>336</v>
      </c>
      <c r="AJ317" s="63">
        <v>60000</v>
      </c>
      <c r="AK317" s="62">
        <v>0</v>
      </c>
      <c r="AL317" s="74" t="s">
        <v>2671</v>
      </c>
      <c r="AM317" s="74" t="s">
        <v>2255</v>
      </c>
      <c r="AN317" s="74" t="s">
        <v>67</v>
      </c>
      <c r="AT317" s="74" t="s">
        <v>2672</v>
      </c>
      <c r="AU317" s="74" t="s">
        <v>2673</v>
      </c>
    </row>
    <row r="318" spans="1:47" x14ac:dyDescent="0.25">
      <c r="A318" s="74" t="s">
        <v>2674</v>
      </c>
      <c r="B318" s="74" t="s">
        <v>2675</v>
      </c>
      <c r="C318" s="74" t="s">
        <v>2676</v>
      </c>
      <c r="H318" s="74" t="s">
        <v>546</v>
      </c>
      <c r="I318" s="74" t="s">
        <v>13</v>
      </c>
      <c r="K318" s="74" t="s">
        <v>546</v>
      </c>
      <c r="L318" s="62">
        <v>160101</v>
      </c>
      <c r="N318" s="74" t="s">
        <v>901</v>
      </c>
      <c r="AE318" s="74" t="s">
        <v>2644</v>
      </c>
      <c r="AF318" s="74" t="s">
        <v>550</v>
      </c>
      <c r="AG318" s="62">
        <v>2565</v>
      </c>
      <c r="AH318" s="74" t="s">
        <v>167</v>
      </c>
      <c r="AI318" s="74" t="s">
        <v>1780</v>
      </c>
      <c r="AJ318" s="63">
        <v>150000</v>
      </c>
      <c r="AK318" s="62">
        <v>0</v>
      </c>
      <c r="AL318" s="74" t="s">
        <v>2677</v>
      </c>
      <c r="AM318" s="74" t="s">
        <v>2255</v>
      </c>
      <c r="AN318" s="74" t="s">
        <v>67</v>
      </c>
      <c r="AT318" s="74" t="s">
        <v>2678</v>
      </c>
      <c r="AU318" s="74" t="s">
        <v>2679</v>
      </c>
    </row>
    <row r="319" spans="1:47" x14ac:dyDescent="0.25">
      <c r="A319" s="74" t="s">
        <v>2680</v>
      </c>
      <c r="B319" s="74" t="s">
        <v>2681</v>
      </c>
      <c r="C319" s="74" t="s">
        <v>2682</v>
      </c>
      <c r="H319" s="74" t="s">
        <v>546</v>
      </c>
      <c r="I319" s="74" t="s">
        <v>13</v>
      </c>
      <c r="K319" s="74" t="s">
        <v>546</v>
      </c>
      <c r="L319" s="62">
        <v>160101</v>
      </c>
      <c r="N319" s="74" t="s">
        <v>901</v>
      </c>
      <c r="AE319" s="74" t="s">
        <v>2683</v>
      </c>
      <c r="AF319" s="74" t="s">
        <v>550</v>
      </c>
      <c r="AG319" s="62">
        <v>2565</v>
      </c>
      <c r="AH319" s="74" t="s">
        <v>946</v>
      </c>
      <c r="AI319" s="74" t="s">
        <v>946</v>
      </c>
      <c r="AJ319" s="63">
        <v>30000</v>
      </c>
      <c r="AK319" s="62">
        <v>0</v>
      </c>
      <c r="AL319" s="74" t="s">
        <v>2684</v>
      </c>
      <c r="AM319" s="74" t="s">
        <v>2255</v>
      </c>
      <c r="AN319" s="74" t="s">
        <v>67</v>
      </c>
      <c r="AT319" s="74" t="s">
        <v>2685</v>
      </c>
      <c r="AU319" s="74" t="s">
        <v>2686</v>
      </c>
    </row>
    <row r="320" spans="1:47" x14ac:dyDescent="0.25">
      <c r="A320" s="74" t="s">
        <v>2680</v>
      </c>
      <c r="B320" s="74" t="s">
        <v>2687</v>
      </c>
      <c r="C320" s="74" t="s">
        <v>2688</v>
      </c>
      <c r="H320" s="74" t="s">
        <v>546</v>
      </c>
      <c r="I320" s="74" t="s">
        <v>13</v>
      </c>
      <c r="K320" s="74" t="s">
        <v>546</v>
      </c>
      <c r="L320" s="62">
        <v>160101</v>
      </c>
      <c r="N320" s="74" t="s">
        <v>901</v>
      </c>
      <c r="AE320" s="74" t="s">
        <v>2683</v>
      </c>
      <c r="AF320" s="74" t="s">
        <v>550</v>
      </c>
      <c r="AG320" s="62">
        <v>2565</v>
      </c>
      <c r="AH320" s="74" t="s">
        <v>1441</v>
      </c>
      <c r="AI320" s="74" t="s">
        <v>1441</v>
      </c>
      <c r="AJ320" s="63">
        <v>40000</v>
      </c>
      <c r="AK320" s="62">
        <v>0</v>
      </c>
      <c r="AL320" s="74" t="s">
        <v>2684</v>
      </c>
      <c r="AM320" s="74" t="s">
        <v>2255</v>
      </c>
      <c r="AN320" s="74" t="s">
        <v>67</v>
      </c>
      <c r="AT320" s="74" t="s">
        <v>2689</v>
      </c>
      <c r="AU320" s="74" t="s">
        <v>2690</v>
      </c>
    </row>
    <row r="321" spans="1:47" x14ac:dyDescent="0.25">
      <c r="A321" s="74" t="s">
        <v>2680</v>
      </c>
      <c r="B321" s="74" t="s">
        <v>2691</v>
      </c>
      <c r="C321" s="74" t="s">
        <v>2692</v>
      </c>
      <c r="H321" s="74" t="s">
        <v>546</v>
      </c>
      <c r="I321" s="74" t="s">
        <v>13</v>
      </c>
      <c r="K321" s="74" t="s">
        <v>546</v>
      </c>
      <c r="L321" s="62">
        <v>160101</v>
      </c>
      <c r="N321" s="74" t="s">
        <v>901</v>
      </c>
      <c r="AE321" s="74" t="s">
        <v>2683</v>
      </c>
      <c r="AF321" s="74" t="s">
        <v>550</v>
      </c>
      <c r="AG321" s="62">
        <v>2565</v>
      </c>
      <c r="AH321" s="74" t="s">
        <v>1780</v>
      </c>
      <c r="AI321" s="74" t="s">
        <v>1780</v>
      </c>
      <c r="AJ321" s="63">
        <v>10000</v>
      </c>
      <c r="AK321" s="62">
        <v>0</v>
      </c>
      <c r="AL321" s="74" t="s">
        <v>2684</v>
      </c>
      <c r="AM321" s="74" t="s">
        <v>2255</v>
      </c>
      <c r="AN321" s="74" t="s">
        <v>67</v>
      </c>
      <c r="AT321" s="74" t="s">
        <v>2693</v>
      </c>
      <c r="AU321" s="74" t="s">
        <v>2694</v>
      </c>
    </row>
    <row r="322" spans="1:47" x14ac:dyDescent="0.25">
      <c r="A322" s="74" t="s">
        <v>2680</v>
      </c>
      <c r="B322" s="74" t="s">
        <v>2695</v>
      </c>
      <c r="C322" s="74" t="s">
        <v>2696</v>
      </c>
      <c r="H322" s="74" t="s">
        <v>546</v>
      </c>
      <c r="I322" s="74" t="s">
        <v>13</v>
      </c>
      <c r="K322" s="74" t="s">
        <v>546</v>
      </c>
      <c r="L322" s="62">
        <v>160101</v>
      </c>
      <c r="N322" s="74" t="s">
        <v>901</v>
      </c>
      <c r="AE322" s="74" t="s">
        <v>2683</v>
      </c>
      <c r="AF322" s="74" t="s">
        <v>550</v>
      </c>
      <c r="AG322" s="62">
        <v>2565</v>
      </c>
      <c r="AH322" s="74" t="s">
        <v>167</v>
      </c>
      <c r="AI322" s="74" t="s">
        <v>53</v>
      </c>
      <c r="AJ322" s="63">
        <v>50000</v>
      </c>
      <c r="AK322" s="62">
        <v>0</v>
      </c>
      <c r="AL322" s="74" t="s">
        <v>2684</v>
      </c>
      <c r="AM322" s="74" t="s">
        <v>2255</v>
      </c>
      <c r="AN322" s="74" t="s">
        <v>67</v>
      </c>
      <c r="AT322" s="74" t="s">
        <v>2697</v>
      </c>
      <c r="AU322" s="74" t="s">
        <v>2698</v>
      </c>
    </row>
    <row r="323" spans="1:47" x14ac:dyDescent="0.25">
      <c r="A323" s="74" t="s">
        <v>2680</v>
      </c>
      <c r="B323" s="74" t="s">
        <v>2699</v>
      </c>
      <c r="C323" s="74" t="s">
        <v>2700</v>
      </c>
      <c r="H323" s="74" t="s">
        <v>546</v>
      </c>
      <c r="I323" s="74" t="s">
        <v>13</v>
      </c>
      <c r="K323" s="74" t="s">
        <v>546</v>
      </c>
      <c r="L323" s="62">
        <v>160101</v>
      </c>
      <c r="N323" s="74" t="s">
        <v>901</v>
      </c>
      <c r="AE323" s="74" t="s">
        <v>2683</v>
      </c>
      <c r="AF323" s="74" t="s">
        <v>550</v>
      </c>
      <c r="AG323" s="62">
        <v>2565</v>
      </c>
      <c r="AH323" s="74" t="s">
        <v>224</v>
      </c>
      <c r="AI323" s="74" t="s">
        <v>53</v>
      </c>
      <c r="AJ323" s="63">
        <v>10000</v>
      </c>
      <c r="AK323" s="62">
        <v>0</v>
      </c>
      <c r="AL323" s="74" t="s">
        <v>2684</v>
      </c>
      <c r="AM323" s="74" t="s">
        <v>2255</v>
      </c>
      <c r="AN323" s="74" t="s">
        <v>67</v>
      </c>
      <c r="AT323" s="74" t="s">
        <v>2701</v>
      </c>
      <c r="AU323" s="74" t="s">
        <v>2702</v>
      </c>
    </row>
    <row r="324" spans="1:47" x14ac:dyDescent="0.25">
      <c r="A324" s="74" t="s">
        <v>2680</v>
      </c>
      <c r="B324" s="74" t="s">
        <v>2703</v>
      </c>
      <c r="C324" s="74" t="s">
        <v>2704</v>
      </c>
      <c r="H324" s="74" t="s">
        <v>546</v>
      </c>
      <c r="I324" s="74" t="s">
        <v>13</v>
      </c>
      <c r="K324" s="74" t="s">
        <v>546</v>
      </c>
      <c r="L324" s="62">
        <v>160101</v>
      </c>
      <c r="N324" s="74" t="s">
        <v>901</v>
      </c>
      <c r="AE324" s="74" t="s">
        <v>2683</v>
      </c>
      <c r="AF324" s="74" t="s">
        <v>550</v>
      </c>
      <c r="AG324" s="62">
        <v>2565</v>
      </c>
      <c r="AH324" s="74" t="s">
        <v>1057</v>
      </c>
      <c r="AI324" s="74" t="s">
        <v>53</v>
      </c>
      <c r="AJ324" s="63">
        <v>15000</v>
      </c>
      <c r="AK324" s="62">
        <v>0</v>
      </c>
      <c r="AL324" s="74" t="s">
        <v>2684</v>
      </c>
      <c r="AM324" s="74" t="s">
        <v>2255</v>
      </c>
      <c r="AN324" s="74" t="s">
        <v>67</v>
      </c>
      <c r="AT324" s="74" t="s">
        <v>2705</v>
      </c>
      <c r="AU324" s="74" t="s">
        <v>2706</v>
      </c>
    </row>
    <row r="325" spans="1:47" x14ac:dyDescent="0.25">
      <c r="A325" s="74" t="s">
        <v>2680</v>
      </c>
      <c r="B325" s="74" t="s">
        <v>2707</v>
      </c>
      <c r="C325" s="74" t="s">
        <v>2708</v>
      </c>
      <c r="H325" s="74" t="s">
        <v>546</v>
      </c>
      <c r="I325" s="74" t="s">
        <v>13</v>
      </c>
      <c r="K325" s="74" t="s">
        <v>546</v>
      </c>
      <c r="L325" s="62">
        <v>160101</v>
      </c>
      <c r="N325" s="74" t="s">
        <v>901</v>
      </c>
      <c r="AE325" s="74" t="s">
        <v>2683</v>
      </c>
      <c r="AF325" s="74" t="s">
        <v>550</v>
      </c>
      <c r="AG325" s="62">
        <v>2565</v>
      </c>
      <c r="AH325" s="74" t="s">
        <v>167</v>
      </c>
      <c r="AI325" s="74" t="s">
        <v>53</v>
      </c>
      <c r="AJ325" s="63">
        <v>10000</v>
      </c>
      <c r="AK325" s="62">
        <v>0</v>
      </c>
      <c r="AL325" s="74" t="s">
        <v>2684</v>
      </c>
      <c r="AM325" s="74" t="s">
        <v>2255</v>
      </c>
      <c r="AN325" s="74" t="s">
        <v>67</v>
      </c>
      <c r="AT325" s="74" t="s">
        <v>2709</v>
      </c>
      <c r="AU325" s="74" t="s">
        <v>2710</v>
      </c>
    </row>
    <row r="326" spans="1:47" x14ac:dyDescent="0.25">
      <c r="A326" s="74" t="s">
        <v>2711</v>
      </c>
      <c r="B326" s="74" t="s">
        <v>2712</v>
      </c>
      <c r="C326" s="74" t="s">
        <v>2713</v>
      </c>
      <c r="H326" s="74" t="s">
        <v>546</v>
      </c>
      <c r="I326" s="74" t="s">
        <v>13</v>
      </c>
      <c r="K326" s="74" t="s">
        <v>546</v>
      </c>
      <c r="L326" s="62">
        <v>160101</v>
      </c>
      <c r="N326" s="74" t="s">
        <v>901</v>
      </c>
      <c r="AE326" s="74" t="s">
        <v>2714</v>
      </c>
      <c r="AF326" s="74" t="s">
        <v>550</v>
      </c>
      <c r="AG326" s="62">
        <v>2565</v>
      </c>
      <c r="AH326" s="74" t="s">
        <v>336</v>
      </c>
      <c r="AI326" s="74" t="s">
        <v>336</v>
      </c>
      <c r="AJ326" s="62">
        <v>0</v>
      </c>
      <c r="AK326" s="62">
        <v>0</v>
      </c>
      <c r="AL326" s="74" t="s">
        <v>2715</v>
      </c>
      <c r="AM326" s="74" t="s">
        <v>2255</v>
      </c>
      <c r="AN326" s="74" t="s">
        <v>67</v>
      </c>
      <c r="AT326" s="74" t="s">
        <v>2716</v>
      </c>
      <c r="AU326" s="74" t="s">
        <v>2717</v>
      </c>
    </row>
    <row r="327" spans="1:47" x14ac:dyDescent="0.25">
      <c r="A327" s="74" t="s">
        <v>2711</v>
      </c>
      <c r="B327" s="74" t="s">
        <v>2718</v>
      </c>
      <c r="C327" s="74" t="s">
        <v>2719</v>
      </c>
      <c r="H327" s="74" t="s">
        <v>546</v>
      </c>
      <c r="I327" s="74" t="s">
        <v>13</v>
      </c>
      <c r="K327" s="74" t="s">
        <v>546</v>
      </c>
      <c r="L327" s="62">
        <v>160101</v>
      </c>
      <c r="N327" s="74" t="s">
        <v>901</v>
      </c>
      <c r="AE327" s="74" t="s">
        <v>2714</v>
      </c>
      <c r="AF327" s="74" t="s">
        <v>550</v>
      </c>
      <c r="AG327" s="62">
        <v>2565</v>
      </c>
      <c r="AH327" s="74" t="s">
        <v>336</v>
      </c>
      <c r="AI327" s="74" t="s">
        <v>336</v>
      </c>
      <c r="AJ327" s="63">
        <v>10000</v>
      </c>
      <c r="AK327" s="62">
        <v>0</v>
      </c>
      <c r="AL327" s="74" t="s">
        <v>2715</v>
      </c>
      <c r="AM327" s="74" t="s">
        <v>2255</v>
      </c>
      <c r="AN327" s="74" t="s">
        <v>67</v>
      </c>
      <c r="AT327" s="74" t="s">
        <v>2720</v>
      </c>
      <c r="AU327" s="74" t="s">
        <v>2721</v>
      </c>
    </row>
    <row r="328" spans="1:47" x14ac:dyDescent="0.25">
      <c r="A328" s="74" t="s">
        <v>2711</v>
      </c>
      <c r="B328" s="74" t="s">
        <v>2722</v>
      </c>
      <c r="C328" s="74" t="s">
        <v>2723</v>
      </c>
      <c r="H328" s="74" t="s">
        <v>546</v>
      </c>
      <c r="I328" s="74" t="s">
        <v>13</v>
      </c>
      <c r="K328" s="74" t="s">
        <v>546</v>
      </c>
      <c r="L328" s="62">
        <v>160101</v>
      </c>
      <c r="N328" s="74" t="s">
        <v>901</v>
      </c>
      <c r="AE328" s="74" t="s">
        <v>2714</v>
      </c>
      <c r="AF328" s="74" t="s">
        <v>550</v>
      </c>
      <c r="AG328" s="62">
        <v>2565</v>
      </c>
      <c r="AH328" s="74" t="s">
        <v>1441</v>
      </c>
      <c r="AI328" s="74" t="s">
        <v>1441</v>
      </c>
      <c r="AJ328" s="63">
        <v>60000</v>
      </c>
      <c r="AK328" s="62">
        <v>0</v>
      </c>
      <c r="AL328" s="74" t="s">
        <v>2715</v>
      </c>
      <c r="AM328" s="74" t="s">
        <v>2255</v>
      </c>
      <c r="AN328" s="74" t="s">
        <v>67</v>
      </c>
      <c r="AT328" s="74" t="s">
        <v>2724</v>
      </c>
      <c r="AU328" s="74" t="s">
        <v>2725</v>
      </c>
    </row>
    <row r="329" spans="1:47" x14ac:dyDescent="0.25">
      <c r="A329" s="74" t="s">
        <v>2726</v>
      </c>
      <c r="B329" s="74" t="s">
        <v>2727</v>
      </c>
      <c r="C329" s="74" t="s">
        <v>2728</v>
      </c>
      <c r="H329" s="74" t="s">
        <v>546</v>
      </c>
      <c r="I329" s="74" t="s">
        <v>13</v>
      </c>
      <c r="K329" s="74" t="s">
        <v>546</v>
      </c>
      <c r="L329" s="62">
        <v>160101</v>
      </c>
      <c r="N329" s="74" t="s">
        <v>901</v>
      </c>
      <c r="AE329" s="74" t="s">
        <v>2729</v>
      </c>
      <c r="AF329" s="74" t="s">
        <v>550</v>
      </c>
      <c r="AG329" s="62">
        <v>2565</v>
      </c>
      <c r="AH329" s="74" t="s">
        <v>1057</v>
      </c>
      <c r="AI329" s="74" t="s">
        <v>2730</v>
      </c>
      <c r="AJ329" s="62">
        <v>0</v>
      </c>
      <c r="AK329" s="62">
        <v>0</v>
      </c>
      <c r="AL329" s="74" t="s">
        <v>2731</v>
      </c>
      <c r="AM329" s="74" t="s">
        <v>2732</v>
      </c>
      <c r="AN329" s="74" t="s">
        <v>18</v>
      </c>
      <c r="AP329" s="74" t="s">
        <v>905</v>
      </c>
      <c r="AQ329" s="74" t="s">
        <v>1049</v>
      </c>
      <c r="AR329" s="74" t="s">
        <v>905</v>
      </c>
      <c r="AS329" s="74" t="s">
        <v>1050</v>
      </c>
      <c r="AT329" s="74" t="s">
        <v>2733</v>
      </c>
      <c r="AU329" s="74" t="s">
        <v>2734</v>
      </c>
    </row>
    <row r="330" spans="1:47" x14ac:dyDescent="0.25">
      <c r="A330" s="74" t="s">
        <v>2735</v>
      </c>
      <c r="B330" s="74" t="s">
        <v>2736</v>
      </c>
      <c r="C330" s="74" t="s">
        <v>2737</v>
      </c>
      <c r="H330" s="74" t="s">
        <v>546</v>
      </c>
      <c r="I330" s="74" t="s">
        <v>13</v>
      </c>
      <c r="K330" s="74" t="s">
        <v>546</v>
      </c>
      <c r="L330" s="62">
        <v>160201</v>
      </c>
      <c r="N330" s="74" t="s">
        <v>913</v>
      </c>
      <c r="AE330" s="74" t="s">
        <v>2738</v>
      </c>
      <c r="AF330" s="74" t="s">
        <v>550</v>
      </c>
      <c r="AG330" s="62">
        <v>2565</v>
      </c>
      <c r="AH330" s="74" t="s">
        <v>167</v>
      </c>
      <c r="AI330" s="74" t="s">
        <v>53</v>
      </c>
      <c r="AJ330" s="63">
        <v>505000</v>
      </c>
      <c r="AK330" s="63">
        <v>505000</v>
      </c>
      <c r="AL330" s="74" t="s">
        <v>1552</v>
      </c>
      <c r="AM330" s="74" t="s">
        <v>2145</v>
      </c>
      <c r="AN330" s="74" t="s">
        <v>36</v>
      </c>
      <c r="AP330" s="74" t="s">
        <v>977</v>
      </c>
      <c r="AQ330" s="74" t="s">
        <v>996</v>
      </c>
      <c r="AR330" s="74" t="s">
        <v>977</v>
      </c>
      <c r="AS330" s="74" t="s">
        <v>997</v>
      </c>
      <c r="AT330" s="74" t="s">
        <v>2739</v>
      </c>
      <c r="AU330" s="74" t="s">
        <v>2740</v>
      </c>
    </row>
    <row r="331" spans="1:47" x14ac:dyDescent="0.25">
      <c r="A331" s="74" t="s">
        <v>2741</v>
      </c>
      <c r="B331" s="74" t="s">
        <v>2742</v>
      </c>
      <c r="C331" s="74" t="s">
        <v>2743</v>
      </c>
      <c r="H331" s="74" t="s">
        <v>546</v>
      </c>
      <c r="I331" s="74" t="s">
        <v>13</v>
      </c>
      <c r="K331" s="74" t="s">
        <v>546</v>
      </c>
      <c r="L331" s="62">
        <v>160201</v>
      </c>
      <c r="N331" s="74" t="s">
        <v>913</v>
      </c>
      <c r="AE331" s="74" t="s">
        <v>2744</v>
      </c>
      <c r="AF331" s="74" t="s">
        <v>550</v>
      </c>
      <c r="AG331" s="62">
        <v>2565</v>
      </c>
      <c r="AH331" s="74" t="s">
        <v>167</v>
      </c>
      <c r="AI331" s="74" t="s">
        <v>53</v>
      </c>
      <c r="AJ331" s="63">
        <v>2000000</v>
      </c>
      <c r="AK331" s="63">
        <v>2000000</v>
      </c>
      <c r="AL331" s="74" t="s">
        <v>2745</v>
      </c>
      <c r="AM331" s="74" t="s">
        <v>2145</v>
      </c>
      <c r="AN331" s="74" t="s">
        <v>36</v>
      </c>
      <c r="AP331" s="74" t="s">
        <v>916</v>
      </c>
      <c r="AQ331" s="74" t="s">
        <v>1035</v>
      </c>
      <c r="AR331" s="74" t="s">
        <v>916</v>
      </c>
      <c r="AS331" s="74" t="s">
        <v>1036</v>
      </c>
      <c r="AT331" s="74" t="s">
        <v>2746</v>
      </c>
      <c r="AU331" s="74" t="s">
        <v>2747</v>
      </c>
    </row>
    <row r="332" spans="1:47" x14ac:dyDescent="0.25">
      <c r="A332" s="74" t="s">
        <v>2741</v>
      </c>
      <c r="B332" s="74" t="s">
        <v>2748</v>
      </c>
      <c r="C332" s="74" t="s">
        <v>2749</v>
      </c>
      <c r="H332" s="74" t="s">
        <v>546</v>
      </c>
      <c r="I332" s="74" t="s">
        <v>21</v>
      </c>
      <c r="K332" s="74" t="s">
        <v>546</v>
      </c>
      <c r="L332" s="62">
        <v>160201</v>
      </c>
      <c r="N332" s="74" t="s">
        <v>913</v>
      </c>
      <c r="AE332" s="74" t="s">
        <v>2750</v>
      </c>
      <c r="AF332" s="74" t="s">
        <v>550</v>
      </c>
      <c r="AG332" s="62">
        <v>2565</v>
      </c>
      <c r="AH332" s="74" t="s">
        <v>224</v>
      </c>
      <c r="AI332" s="74" t="s">
        <v>2730</v>
      </c>
      <c r="AJ332" s="63">
        <v>150000</v>
      </c>
      <c r="AK332" s="63">
        <v>1500000</v>
      </c>
      <c r="AL332" s="74" t="s">
        <v>2745</v>
      </c>
      <c r="AM332" s="74" t="s">
        <v>2145</v>
      </c>
      <c r="AN332" s="74" t="s">
        <v>36</v>
      </c>
      <c r="AP332" s="74" t="s">
        <v>916</v>
      </c>
      <c r="AQ332" s="74" t="s">
        <v>1035</v>
      </c>
      <c r="AR332" s="74" t="s">
        <v>916</v>
      </c>
      <c r="AS332" s="74" t="s">
        <v>1036</v>
      </c>
      <c r="AT332" s="74" t="s">
        <v>2751</v>
      </c>
      <c r="AU332" s="74" t="s">
        <v>2752</v>
      </c>
    </row>
    <row r="333" spans="1:47" x14ac:dyDescent="0.25">
      <c r="A333" s="74" t="s">
        <v>2753</v>
      </c>
      <c r="B333" s="74" t="s">
        <v>2754</v>
      </c>
      <c r="C333" s="74" t="s">
        <v>2755</v>
      </c>
      <c r="H333" s="74" t="s">
        <v>546</v>
      </c>
      <c r="I333" s="74" t="s">
        <v>21</v>
      </c>
      <c r="K333" s="74" t="s">
        <v>546</v>
      </c>
      <c r="L333" s="62">
        <v>160101</v>
      </c>
      <c r="N333" s="74" t="s">
        <v>901</v>
      </c>
      <c r="AE333" s="74" t="s">
        <v>2756</v>
      </c>
      <c r="AF333" s="74" t="s">
        <v>550</v>
      </c>
      <c r="AG333" s="62">
        <v>2566</v>
      </c>
      <c r="AH333" s="74" t="s">
        <v>2757</v>
      </c>
      <c r="AI333" s="74" t="s">
        <v>185</v>
      </c>
      <c r="AJ333" s="63">
        <v>1000000</v>
      </c>
      <c r="AK333" s="63">
        <v>1000000</v>
      </c>
      <c r="AL333" s="74" t="s">
        <v>2758</v>
      </c>
      <c r="AM333" s="74" t="s">
        <v>2145</v>
      </c>
      <c r="AN333" s="74" t="s">
        <v>36</v>
      </c>
      <c r="AP333" s="74" t="s">
        <v>905</v>
      </c>
      <c r="AQ333" s="74" t="s">
        <v>1089</v>
      </c>
      <c r="AR333" s="74" t="s">
        <v>905</v>
      </c>
      <c r="AS333" s="74" t="s">
        <v>1090</v>
      </c>
      <c r="AT333" s="74" t="s">
        <v>2759</v>
      </c>
      <c r="AU333" s="74" t="s">
        <v>2760</v>
      </c>
    </row>
    <row r="334" spans="1:47" x14ac:dyDescent="0.25">
      <c r="A334" s="74" t="s">
        <v>2753</v>
      </c>
      <c r="B334" s="74" t="s">
        <v>2761</v>
      </c>
      <c r="C334" s="74" t="s">
        <v>2762</v>
      </c>
      <c r="H334" s="74" t="s">
        <v>546</v>
      </c>
      <c r="I334" s="74" t="s">
        <v>13</v>
      </c>
      <c r="K334" s="74" t="s">
        <v>546</v>
      </c>
      <c r="L334" s="62">
        <v>160201</v>
      </c>
      <c r="N334" s="74" t="s">
        <v>913</v>
      </c>
      <c r="AE334" s="74" t="s">
        <v>2763</v>
      </c>
      <c r="AF334" s="74" t="s">
        <v>550</v>
      </c>
      <c r="AG334" s="62">
        <v>2566</v>
      </c>
      <c r="AH334" s="74" t="s">
        <v>1780</v>
      </c>
      <c r="AI334" s="74" t="s">
        <v>53</v>
      </c>
      <c r="AJ334" s="63">
        <v>505000</v>
      </c>
      <c r="AK334" s="63">
        <v>505000</v>
      </c>
      <c r="AL334" s="74" t="s">
        <v>2758</v>
      </c>
      <c r="AM334" s="74" t="s">
        <v>2145</v>
      </c>
      <c r="AN334" s="74" t="s">
        <v>36</v>
      </c>
      <c r="AP334" s="74" t="s">
        <v>977</v>
      </c>
      <c r="AQ334" s="74" t="s">
        <v>996</v>
      </c>
      <c r="AR334" s="74" t="s">
        <v>977</v>
      </c>
      <c r="AS334" s="74" t="s">
        <v>997</v>
      </c>
      <c r="AT334" s="74" t="s">
        <v>2764</v>
      </c>
      <c r="AU334" s="74" t="s">
        <v>2765</v>
      </c>
    </row>
    <row r="335" spans="1:47" x14ac:dyDescent="0.25">
      <c r="A335" s="74" t="s">
        <v>2753</v>
      </c>
      <c r="B335" s="74" t="s">
        <v>2766</v>
      </c>
      <c r="C335" s="74" t="s">
        <v>2767</v>
      </c>
      <c r="H335" s="74" t="s">
        <v>546</v>
      </c>
      <c r="I335" s="74" t="s">
        <v>13</v>
      </c>
      <c r="K335" s="74" t="s">
        <v>546</v>
      </c>
      <c r="L335" s="62">
        <v>160201</v>
      </c>
      <c r="N335" s="74" t="s">
        <v>913</v>
      </c>
      <c r="AE335" s="74" t="s">
        <v>2768</v>
      </c>
      <c r="AF335" s="74" t="s">
        <v>550</v>
      </c>
      <c r="AG335" s="62">
        <v>2566</v>
      </c>
      <c r="AH335" s="74" t="s">
        <v>1780</v>
      </c>
      <c r="AI335" s="74" t="s">
        <v>53</v>
      </c>
      <c r="AJ335" s="63">
        <v>395500</v>
      </c>
      <c r="AK335" s="63">
        <v>395500</v>
      </c>
      <c r="AL335" s="74" t="s">
        <v>2758</v>
      </c>
      <c r="AM335" s="74" t="s">
        <v>2145</v>
      </c>
      <c r="AN335" s="74" t="s">
        <v>36</v>
      </c>
      <c r="AP335" s="74" t="s">
        <v>977</v>
      </c>
      <c r="AQ335" s="74" t="s">
        <v>978</v>
      </c>
      <c r="AR335" s="74" t="s">
        <v>977</v>
      </c>
      <c r="AS335" s="74" t="s">
        <v>979</v>
      </c>
      <c r="AT335" s="74" t="s">
        <v>2769</v>
      </c>
      <c r="AU335" s="74" t="s">
        <v>2770</v>
      </c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 </vt:lpstr>
      <vt:lpstr>1.รวม</vt:lpstr>
      <vt:lpstr>2.เรียงVC</vt:lpstr>
      <vt:lpstr>3. Pivot VC</vt:lpstr>
      <vt:lpstr>3.Pivot หน่วยงาน</vt:lpstr>
      <vt:lpstr>โครงการปี 65-66</vt:lpstr>
      <vt:lpstr>โครงการปี 65</vt:lpstr>
      <vt:lpstr>โครงการปี 66</vt:lpstr>
      <vt:lpstr>5.เรียงปี</vt:lpstr>
      <vt:lpstr>6.เรียง VC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Haleemah Salaeh-arong</dc:creator>
  <cp:lastModifiedBy>Arratchaporn Kratutngoen</cp:lastModifiedBy>
  <dcterms:created xsi:type="dcterms:W3CDTF">2022-03-16T08:38:11Z</dcterms:created>
  <dcterms:modified xsi:type="dcterms:W3CDTF">2023-06-28T12:28:10Z</dcterms:modified>
</cp:coreProperties>
</file>