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.นำไปใช้" sheetId="11" r:id="rId1"/>
    <sheet name="2.Pivot VC" sheetId="9" r:id="rId2"/>
    <sheet name="3.Pivot หน่วยงาน" sheetId="7" r:id="rId3"/>
    <sheet name="4.รวม" sheetId="3" r:id="rId4"/>
    <sheet name="5.เรียงปี" sheetId="4" r:id="rId5"/>
    <sheet name="6.เรียงVC" sheetId="6" r:id="rId6"/>
  </sheets>
  <definedNames>
    <definedName name="_xlnm._FilterDatabase" localSheetId="3" hidden="1">'4.รวม'!$A$5:$N$5</definedName>
    <definedName name="_xlnm._FilterDatabase" localSheetId="4" hidden="1">'5.เรียงปี'!$A$3:$M$3</definedName>
    <definedName name="_xlnm._FilterDatabase" localSheetId="5" hidden="1">'6.เรียงVC'!$A$3:$M$3</definedName>
    <definedName name="_xlnm.Print_Area" localSheetId="0">'1.นำไปใช้'!$B$2:$F$13</definedName>
  </definedNames>
  <calcPr calcId="145621"/>
  <pivotCaches>
    <pivotCache cacheId="4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3" l="1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6" i="3"/>
</calcChain>
</file>

<file path=xl/sharedStrings.xml><?xml version="1.0" encoding="utf-8"?>
<sst xmlns="http://schemas.openxmlformats.org/spreadsheetml/2006/main" count="716" uniqueCount="147">
  <si>
    <t>รหัสโครงการ</t>
  </si>
  <si>
    <t>ชื่อโครงการ / การดำเนินงาน</t>
  </si>
  <si>
    <t>ยุทธศาสตร์ชาติที่เกี่ยวข้องโดยตรง (ข้อความ)</t>
  </si>
  <si>
    <t>วันที่เริ่มต้นโครงการ</t>
  </si>
  <si>
    <t>วันที่สิ้นสุดโครงการ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</si>
  <si>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</si>
  <si>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</si>
  <si>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</si>
  <si>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</si>
  <si>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</si>
  <si>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</si>
  <si>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คณะเทคโนโลยีคหกรรมศาสตร์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</si>
  <si>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</si>
  <si>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</si>
  <si>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ตุลาคม 2561</t>
  </si>
  <si>
    <t>กันยายน 2562</t>
  </si>
  <si>
    <t>กันยายน 2565</t>
  </si>
  <si>
    <t>กันยายน 2564</t>
  </si>
  <si>
    <t>กระทรวงวัฒนธรรม</t>
  </si>
  <si>
    <t>ตุลาคม 2562</t>
  </si>
  <si>
    <t>กระทรวงมหาดไทย</t>
  </si>
  <si>
    <t>มกราคม 2562</t>
  </si>
  <si>
    <t>กันยายน 2563</t>
  </si>
  <si>
    <t>มกราคม 2563</t>
  </si>
  <si>
    <t>ธันวาคม 2563</t>
  </si>
  <si>
    <t>สำนักศิลปะและวัฒนธรรม</t>
  </si>
  <si>
    <t>มิถุนายน 2561</t>
  </si>
  <si>
    <t>พฤษภาคม 2563</t>
  </si>
  <si>
    <t>โครงการการประชุมเพื่อระดมความคิดเห็นและศักยภาพของผู้ทรงคุณวุฒิที่ปรึกษาคณะศิลปศาสตร์</t>
  </si>
  <si>
    <t>กุมภาพันธ์ 2562</t>
  </si>
  <si>
    <t>คณะศิลปศาสตร์</t>
  </si>
  <si>
    <t>มหาวิทยาลัยเทคโนโลยีราชมงคลสุวรรณภูมิ</t>
  </si>
  <si>
    <t>คณะวิทยาการจัดการ</t>
  </si>
  <si>
    <t>เมษายน 2563</t>
  </si>
  <si>
    <t>คณะวิทยาศาสตร์และเทคโนโลยี</t>
  </si>
  <si>
    <t>ตุลาคม 2564</t>
  </si>
  <si>
    <t>กุมภาพันธ์ 2563</t>
  </si>
  <si>
    <t>กระทรวงคมนาคม</t>
  </si>
  <si>
    <t>ธันวาคม 2562</t>
  </si>
  <si>
    <t>สำนักงานปลัดกระทรวงวัฒนธรรม</t>
  </si>
  <si>
    <t>มีนาคม 2562</t>
  </si>
  <si>
    <t>มกราคม 2564</t>
  </si>
  <si>
    <t>มหาวิทยาลัยราชภัฏสงขลา</t>
  </si>
  <si>
    <t>ตุลาคม 2563</t>
  </si>
  <si>
    <t>มหาวิทยาลัยราชภัฏกำแพงเพชร</t>
  </si>
  <si>
    <t>กระทรวงกลาโหม</t>
  </si>
  <si>
    <t>ธันวาคม 2564</t>
  </si>
  <si>
    <t>หน่วยงานขึ้นตรงนายกรัฐมนตรี</t>
  </si>
  <si>
    <t>เงินอุดหนุนส่งเสริม สนับสนุนและพัฒนาการดำเนินงานของเครือข่ายทางวัฒนธรรม ในประเทศและต่างประเทศ</t>
  </si>
  <si>
    <t>กองกิจการเครือข่ายทางวัฒนธรรม</t>
  </si>
  <si>
    <t>กรมส่งเสริมวัฒนธรรม</t>
  </si>
  <si>
    <t>สำนักงานพระพุทธศาสนาแห่งชาติ</t>
  </si>
  <si>
    <t>เมษายน 2565</t>
  </si>
  <si>
    <t>ปีงบประมาณ</t>
  </si>
  <si>
    <t>โครงการส่งเสริมการดำเนินงานมรดกภูมิปัญญาทางวัฒนธรรม</t>
  </si>
  <si>
    <t>โครงการสืบสานประเพณีสงกรานต์</t>
  </si>
  <si>
    <t>โครงการบริหารจัดการกิจการภาพยนตร์และวีดิทัศน์</t>
  </si>
  <si>
    <t>โครงการก่อสร้างอาคารศูนย์บริหารจัดการเดินรถระบบ GPS</t>
  </si>
  <si>
    <t>โครงการประกวดขับร้องเพลงไทยลูกทุ่ง UTK MUSIC AWARD</t>
  </si>
  <si>
    <t>โครงการทำนุบำรุงศิลปะและวัฒนธรรมสืบสานประเพณีไทยและท้องถิ่นอีสาน</t>
  </si>
  <si>
    <t>เข้าร่วมงานศิลปวัฒนธรรมอุดมศึกษา ครั้งที่ 19 และเข้าร่วมงานเทศกาลโคราชศิลปะและวัฒนธรรมนานาชาติ 2562</t>
  </si>
  <si>
    <t>จัดนิทรรศการและประชุมสัมมนาสร้างเครือข่ายทำนุบำรุงศิลปวัฒนธรรม มหาวิทยาลัยแห่งประเทศไทย</t>
  </si>
  <si>
    <t>การศึกษาบุคลิกภาพของนักศึกษามหาวิทยาลัยเทคโนโลยีราชมงคลธัญบุรี</t>
  </si>
  <si>
    <t>โครงการวิจัยมุมมองของนักท่องเที่ยวต่างชาติต่อศิลปะการแกะสลักผักผลไม้ของไทย</t>
  </si>
  <si>
    <t>โครงการออกแบบสืบงานศิลป์</t>
  </si>
  <si>
    <t>การสร้างสภาพแวดล้อมที่เอื้อต่อการพัฒนาตลาดทุนเพื่อความยั่งยืน ด้านผู้ระดมทุนและผู้ลงทุน</t>
  </si>
  <si>
    <t>การสร้างสภาพแวดล้อมที่เอื้อต่อการพัฒนาตลาดทุนที่ยั่งยืน ในด้านเครื่องมือระดมทุนและข้อมูล</t>
  </si>
  <si>
    <t>โครงการพัฒนาศักยภาพถนนสายวัฒนธรรมเพื่อต่อยอดทุนทางวัฒนธรรม</t>
  </si>
  <si>
    <t>โครงการพัฒนาแหล่งเรียนรู้และแหล่งท่องเที่ยวทางวัฒนธรรม</t>
  </si>
  <si>
    <t>9-1-4 โครงการ กปภ.ส่งน้ำใจให้น้ำดื่ม (PWA Care) 2564</t>
  </si>
  <si>
    <t>เครือข่ายความร่วมมือทางวิชาการกับมหาวิทยาลัยราชภัฏภาคเหนือ คณะวิทยาการจัดการ</t>
  </si>
  <si>
    <t>การสร้างสภาพแวดล้อมที่เอื้อต่อการพัฒนาตลาดทุนที่ยั่งยืน ในด้านเครื่องมือระดมทุน</t>
  </si>
  <si>
    <t>แผนปฏิบัติการด้านการแสดงความรับผิดชอบต่อสังคมและสิ่งแวดล้อม</t>
  </si>
  <si>
    <t>โครงการมหกรรมวัฒนธรรม  นครแห่งอารยธรรม  ฟุ้งเฟื่องเมืองลิกอร์</t>
  </si>
  <si>
    <t>เงินอุดหนุนการเรียนการสอนศูนย์ศึกษาศิลปะไทยโบราณสล่าสิบหมู่ล้านนา (วัดศรีสุพรรณ)</t>
  </si>
  <si>
    <t>เมษายน 2562</t>
  </si>
  <si>
    <t>มหาวิทยาลัยเทคโนโลยีราชมงคลกรุงเทพ</t>
  </si>
  <si>
    <t>ศูนย์บริหารจัดการเดินรถระบบ GPS</t>
  </si>
  <si>
    <t>กรมการขนส่งทางบก</t>
  </si>
  <si>
    <t>กองพุทธศาสนศึกษา</t>
  </si>
  <si>
    <t>ศูนย์ศิลปวัฒนธรรม</t>
  </si>
  <si>
    <t>สำนักวิทยบริการ</t>
  </si>
  <si>
    <t>มหาวิทยาลัยมหาสารคาม</t>
  </si>
  <si>
    <t>สำนักงานวัฒนธรรมจังหวัดนครศรีธรรมราช</t>
  </si>
  <si>
    <t>ฝ่ายส่งเสริมธรรมาภิบาลและความยั่งยืน</t>
  </si>
  <si>
    <t>สำนักงานคณะกรรมการกำกับหลักทรัพย์และตลาดหลักทรัพย์</t>
  </si>
  <si>
    <t>กระทรวงการคลัง</t>
  </si>
  <si>
    <t>ฝ่ายตราสารหนี้</t>
  </si>
  <si>
    <t>สถาบันวัฒนธรรมศึกษา</t>
  </si>
  <si>
    <t>สำนักพิจารณาภาพยนต์และวีดิทัศน์</t>
  </si>
  <si>
    <t>กองลูกค้าสัมพันธ์</t>
  </si>
  <si>
    <t>การประปาส่วนภูมิภาค</t>
  </si>
  <si>
    <t>กองธุรกิจและการตลาด</t>
  </si>
  <si>
    <t>บริษัท อู่กรุงเทพ จำกัด</t>
  </si>
  <si>
    <t>100201V00</t>
  </si>
  <si>
    <t>100201F0000</t>
  </si>
  <si>
    <t>100201V02</t>
  </si>
  <si>
    <t>100201F0201</t>
  </si>
  <si>
    <t>100201V03</t>
  </si>
  <si>
    <t>100201F0302</t>
  </si>
  <si>
    <t>100201V01</t>
  </si>
  <si>
    <t>100201F0102</t>
  </si>
  <si>
    <t>100201F0202</t>
  </si>
  <si>
    <t>100201F0301</t>
  </si>
  <si>
    <t>100201F0203</t>
  </si>
  <si>
    <t>https://emenscr.nesdc.go.th/viewer/view.html?id=wEOnWA4Yn0tjlE4ZwyER</t>
  </si>
  <si>
    <t>https://emenscr.nesdc.go.th/viewer/view.html?id=NVQEQEWZrmuanQ2Agpg4</t>
  </si>
  <si>
    <t>https://emenscr.nesdc.go.th/viewer/view.html?id=NVQ9VEo1lxcLKE4aXgZk</t>
  </si>
  <si>
    <t>https://emenscr.nesdc.go.th/viewer/view.html?id=jo2awqLpzkS7ZBRq9LpE</t>
  </si>
  <si>
    <t>https://emenscr.nesdc.go.th/viewer/view.html?id=KYOVj0VWm4TjmR6jpea8</t>
  </si>
  <si>
    <t>https://emenscr.nesdc.go.th/viewer/view.html?id=eKaW2WqXJ4Ul32Yd6nzp</t>
  </si>
  <si>
    <t>https://emenscr.nesdc.go.th/viewer/view.html?id=o4pRQ17GwNI4LkM6Yjp2</t>
  </si>
  <si>
    <t>https://emenscr.nesdc.go.th/viewer/view.html?id=LAxVjw7gA8HdXJ6BkpVL</t>
  </si>
  <si>
    <t>https://emenscr.nesdc.go.th/viewer/view.html?id=QORXMxjEkBha9V9RV1Zq</t>
  </si>
  <si>
    <t>https://emenscr.nesdc.go.th/viewer/view.html?id=Ooxj1oG6K5u50KBnyBzw</t>
  </si>
  <si>
    <t>https://emenscr.nesdc.go.th/viewer/view.html?id=Ea97zKkAMOcyNeJd2xoj</t>
  </si>
  <si>
    <t>https://emenscr.nesdc.go.th/viewer/view.html?id=p91Y6RAkeaIgBEKBE7R1</t>
  </si>
  <si>
    <t>https://emenscr.nesdc.go.th/viewer/view.html?id=Y7M1pMVap4HeQaz0XpB4</t>
  </si>
  <si>
    <t>https://emenscr.nesdc.go.th/viewer/view.html?id=jo06q2GAoqTm5X4gX5nj</t>
  </si>
  <si>
    <t>https://emenscr.nesdc.go.th/viewer/view.html?id=JKVLp0LZmJf23g1YgOOl</t>
  </si>
  <si>
    <t>https://emenscr.nesdc.go.th/viewer/view.html?id=Z6jNRGyyL5SOojeajZ8R</t>
  </si>
  <si>
    <t>https://emenscr.nesdc.go.th/viewer/view.html?id=deOpQzL28NCEVZzeYJBX</t>
  </si>
  <si>
    <t>https://emenscr.nesdc.go.th/viewer/view.html?id=NVdB6ewgdVF3kX23dL5L</t>
  </si>
  <si>
    <t>https://emenscr.nesdc.go.th/viewer/view.html?id=nrBQVyG6x6IqpOdQgBwd</t>
  </si>
  <si>
    <t>https://emenscr.nesdc.go.th/viewer/view.html?id=OoQx9p0KnlU0K3anR52o</t>
  </si>
  <si>
    <t>https://emenscr.nesdc.go.th/viewer/view.html?id=KY81NzWErZca3wrA6ez4</t>
  </si>
  <si>
    <t>https://emenscr.nesdc.go.th/viewer/view.html?id=KYAJXa8d1EIzp7KZKgx7</t>
  </si>
  <si>
    <t>https://emenscr.nesdc.go.th/viewer/view.html?id=eKl5ewXw67Cl18LWg1jn</t>
  </si>
  <si>
    <t>https://emenscr.nesdc.go.th/viewer/view.html?id=qWL3wNgAzlUZE27eK3nB</t>
  </si>
  <si>
    <t>https://emenscr.nesdc.go.th/viewer/view.html?id=XGk60lVZ70HW3W613arK</t>
  </si>
  <si>
    <t xml:space="preserve">โครงการภายใต้เป้าหมายแผนแม่บทย่อย: 100201 ภาคธุรกิจมีบทบาทสำคัญในการลงทุนเพื่อสังคมเพิ่มขึ้น
</t>
  </si>
  <si>
    <t>Row Labels</t>
  </si>
  <si>
    <t>Grand Total</t>
  </si>
  <si>
    <t>Column Labels</t>
  </si>
  <si>
    <t>Count of ชื่อโครงการ / การดำเนินงาน</t>
  </si>
  <si>
    <t>จำนวนโครงการ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</si>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</sst>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Tahoma"/>
      <family val="2"/>
      <scheme val="minor"/>
    </font>
    <font>
      <u/>
      <sz val="11"/>
      <color theme="10"/>
      <name val="Tahoma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26"/>
      <name val="TH SarabunPSK"/>
      <family val="2"/>
    </font>
    <font>
      <sz val="16"/>
      <color rgb="FFFF0000"/>
      <name val="TH SarabunPSK"/>
      <family val="2"/>
    </font>
    <font>
      <b/>
      <sz val="22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1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2" fillId="0" borderId="0"/>
  </cellStyleXfs>
  <cellXfs count="48">
    <xf numFmtId="0" fontId="0" fillId="0" borderId="0" xfId="0"/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7" fillId="0" borderId="0" xfId="0" applyFont="1"/>
    <xf numFmtId="0" fontId="8" fillId="0" borderId="0" xfId="0" applyFont="1" applyAlignment="1"/>
    <xf numFmtId="0" fontId="9" fillId="0" borderId="0" xfId="0" applyFont="1"/>
    <xf numFmtId="0" fontId="0" fillId="0" borderId="0" xfId="0" applyFill="1" applyBorder="1"/>
    <xf numFmtId="0" fontId="8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0" fillId="0" borderId="0" xfId="0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3" fillId="0" borderId="0" xfId="3" applyFill="1" applyBorder="1"/>
    <xf numFmtId="0" fontId="1" fillId="0" borderId="0" xfId="1" applyFill="1" applyBorder="1" applyAlignment="1">
      <alignment horizontal="left"/>
    </xf>
    <xf numFmtId="0" fontId="0" fillId="0" borderId="0" xfId="0" applyFont="1" applyFill="1" applyBorder="1"/>
    <xf numFmtId="0" fontId="0" fillId="0" borderId="0" xfId="0" applyFill="1" applyBorder="1" applyAlignment="1"/>
    <xf numFmtId="17" fontId="0" fillId="0" borderId="0" xfId="0" applyNumberFormat="1" applyFont="1" applyFill="1" applyBorder="1"/>
    <xf numFmtId="0" fontId="0" fillId="10" borderId="0" xfId="0" applyFont="1" applyFill="1" applyBorder="1"/>
    <xf numFmtId="0" fontId="0" fillId="9" borderId="0" xfId="0" applyFont="1" applyFill="1" applyBorder="1"/>
    <xf numFmtId="0" fontId="0" fillId="11" borderId="0" xfId="0" applyFont="1" applyFill="1" applyBorder="1"/>
    <xf numFmtId="0" fontId="0" fillId="12" borderId="0" xfId="0" applyFont="1" applyFill="1" applyBorder="1"/>
    <xf numFmtId="0" fontId="0" fillId="6" borderId="0" xfId="0" applyFont="1" applyFill="1" applyBorder="1"/>
    <xf numFmtId="0" fontId="0" fillId="8" borderId="0" xfId="0" applyFont="1" applyFill="1" applyBorder="1"/>
    <xf numFmtId="0" fontId="0" fillId="5" borderId="0" xfId="0" applyFont="1" applyFill="1" applyBorder="1"/>
    <xf numFmtId="0" fontId="0" fillId="3" borderId="0" xfId="0" applyFont="1" applyFill="1" applyBorder="1"/>
    <xf numFmtId="0" fontId="0" fillId="7" borderId="0" xfId="0" applyFont="1" applyFill="1" applyBorder="1"/>
    <xf numFmtId="0" fontId="0" fillId="4" borderId="0" xfId="0" applyFont="1" applyFill="1" applyBorder="1"/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 applyAlignment="1">
      <alignment horizontal="left" indent="1"/>
    </xf>
    <xf numFmtId="0" fontId="4" fillId="0" borderId="0" xfId="0" applyFont="1" applyAlignment="1">
      <alignment horizontal="center"/>
    </xf>
    <xf numFmtId="0" fontId="11" fillId="13" borderId="0" xfId="4" applyFont="1" applyFill="1" applyBorder="1"/>
    <xf numFmtId="0" fontId="10" fillId="13" borderId="0" xfId="4" applyFont="1" applyFill="1" applyBorder="1" applyAlignment="1">
      <alignment horizontal="left" vertical="center" wrapText="1"/>
    </xf>
    <xf numFmtId="0" fontId="11" fillId="0" borderId="0" xfId="4" applyFont="1" applyFill="1" applyBorder="1"/>
    <xf numFmtId="0" fontId="12" fillId="0" borderId="0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center"/>
    </xf>
    <xf numFmtId="0" fontId="12" fillId="14" borderId="0" xfId="4" applyFont="1" applyFill="1" applyBorder="1" applyAlignment="1">
      <alignment horizontal="left" vertical="center"/>
    </xf>
    <xf numFmtId="0" fontId="11" fillId="14" borderId="0" xfId="4" applyFont="1" applyFill="1" applyBorder="1"/>
    <xf numFmtId="0" fontId="12" fillId="0" borderId="0" xfId="4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left" wrapText="1"/>
    </xf>
    <xf numFmtId="0" fontId="12" fillId="0" borderId="0" xfId="4" applyFont="1" applyFill="1" applyBorder="1"/>
    <xf numFmtId="0" fontId="12" fillId="0" borderId="0" xfId="4" applyFont="1" applyFill="1" applyBorder="1" applyAlignment="1">
      <alignment horizontal="left" vertical="top" wrapText="1"/>
    </xf>
    <xf numFmtId="0" fontId="12" fillId="15" borderId="0" xfId="4" applyFont="1" applyFill="1" applyBorder="1" applyAlignment="1">
      <alignment horizontal="left" vertical="center"/>
    </xf>
    <xf numFmtId="0" fontId="11" fillId="15" borderId="0" xfId="4" applyFont="1" applyFill="1" applyBorder="1"/>
    <xf numFmtId="0" fontId="12" fillId="0" borderId="0" xfId="4" applyFont="1" applyFill="1" applyBorder="1" applyAlignment="1">
      <alignment horizontal="left"/>
    </xf>
  </cellXfs>
  <cellStyles count="5">
    <cellStyle name="Hyperlink" xfId="1" builtinId="8"/>
    <cellStyle name="Hyperlink 2" xfId="3"/>
    <cellStyle name="Normal" xfId="0" builtinId="0"/>
    <cellStyle name="Normal 2" xfId="4"/>
    <cellStyle name="ปกติ 2" xfId="2"/>
  </cellStyles>
  <dxfs count="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/>
        <xdr:cNvGrpSpPr/>
      </xdr:nvGrpSpPr>
      <xdr:grpSpPr>
        <a:xfrm>
          <a:off x="8370094" y="6347570"/>
          <a:ext cx="2607468" cy="3987055"/>
          <a:chOff x="8286750" y="6347570"/>
          <a:chExt cx="2595562" cy="4522838"/>
        </a:xfrm>
      </xdr:grpSpPr>
      <xdr:pic>
        <xdr:nvPicPr>
          <xdr:cNvPr id="5" name="Picture 4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20</xdr:row>
      <xdr:rowOff>104776</xdr:rowOff>
    </xdr:from>
    <xdr:to>
      <xdr:col>19</xdr:col>
      <xdr:colOff>19051</xdr:colOff>
      <xdr:row>23</xdr:row>
      <xdr:rowOff>211231</xdr:rowOff>
    </xdr:to>
    <xdr:sp macro="" textlink="">
      <xdr:nvSpPr>
        <xdr:cNvPr id="4" name="TextBox 5">
          <a:extLst>
            <a:ext uri="{FF2B5EF4-FFF2-40B4-BE49-F238E27FC236}">
              <a16:creationId xmlns:a16="http://schemas.microsoft.com/office/drawing/2014/main" xmlns="" id="{61497944-5EE7-454E-B7AB-72FA55C8B8EC}"/>
            </a:ext>
          </a:extLst>
        </xdr:cNvPr>
        <xdr:cNvSpPr txBox="1"/>
      </xdr:nvSpPr>
      <xdr:spPr>
        <a:xfrm>
          <a:off x="6143625" y="5438776"/>
          <a:ext cx="5972176" cy="9065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/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12 โครงการ</a:t>
          </a:r>
        </a:p>
      </xdr:txBody>
    </xdr:sp>
    <xdr:clientData/>
  </xdr:twoCellAnchor>
  <xdr:twoCellAnchor editAs="oneCell">
    <xdr:from>
      <xdr:col>9</xdr:col>
      <xdr:colOff>19050</xdr:colOff>
      <xdr:row>0</xdr:row>
      <xdr:rowOff>219075</xdr:rowOff>
    </xdr:from>
    <xdr:to>
      <xdr:col>19</xdr:col>
      <xdr:colOff>580205</xdr:colOff>
      <xdr:row>7</xdr:row>
      <xdr:rowOff>75985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5050" y="219075"/>
          <a:ext cx="6561905" cy="1723810"/>
        </a:xfrm>
        <a:prstGeom prst="rect">
          <a:avLst/>
        </a:prstGeom>
      </xdr:spPr>
    </xdr:pic>
    <xdr:clientData/>
  </xdr:twoCellAnchor>
  <xdr:twoCellAnchor editAs="oneCell">
    <xdr:from>
      <xdr:col>8</xdr:col>
      <xdr:colOff>200025</xdr:colOff>
      <xdr:row>7</xdr:row>
      <xdr:rowOff>19050</xdr:rowOff>
    </xdr:from>
    <xdr:to>
      <xdr:col>22</xdr:col>
      <xdr:colOff>510389</xdr:colOff>
      <xdr:row>20</xdr:row>
      <xdr:rowOff>66675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95950" y="1885950"/>
          <a:ext cx="8711414" cy="3514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136071</xdr:colOff>
      <xdr:row>1</xdr:row>
      <xdr:rowOff>124623</xdr:rowOff>
    </xdr:from>
    <xdr:to>
      <xdr:col>8</xdr:col>
      <xdr:colOff>1428751</xdr:colOff>
      <xdr:row>3</xdr:row>
      <xdr:rowOff>304800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4395C146-5098-4861-A4F1-1EF624641333}"/>
            </a:ext>
          </a:extLst>
        </xdr:cNvPr>
        <xdr:cNvSpPr txBox="1"/>
      </xdr:nvSpPr>
      <xdr:spPr>
        <a:xfrm>
          <a:off x="136071" y="486573"/>
          <a:ext cx="8579305" cy="10374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1791664</xdr:colOff>
      <xdr:row>1</xdr:row>
      <xdr:rowOff>122464</xdr:rowOff>
    </xdr:from>
    <xdr:to>
      <xdr:col>12</xdr:col>
      <xdr:colOff>842768</xdr:colOff>
      <xdr:row>3</xdr:row>
      <xdr:rowOff>284634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528F86D1-5E2B-462E-89B8-4C2932E69705}"/>
            </a:ext>
          </a:extLst>
        </xdr:cNvPr>
        <xdr:cNvSpPr txBox="1"/>
      </xdr:nvSpPr>
      <xdr:spPr>
        <a:xfrm>
          <a:off x="9078289" y="484414"/>
          <a:ext cx="6861604" cy="1019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n Nakanunpisal" refreshedDate="44641.794774305556" createdVersion="4" refreshedVersion="4" minRefreshableVersion="3" recordCount="25">
  <cacheSource type="worksheet">
    <worksheetSource ref="C5:N30" sheet="4.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 containsNonDate="0" containsString="0" containsBlank="1"/>
    </cacheField>
    <cacheField name="ยุทธศาสตร์ชาติที่เกี่ยวข้องโดยตรง (ข้อความ)" numFmtId="0">
      <sharedItems containsNonDate="0" containsString="0" containsBlank="1"/>
    </cacheField>
    <cacheField name="ปีงบประมาณ" numFmtId="0">
      <sharedItems containsSemiMixedTypes="0" containsString="0" containsNumber="1" containsInteger="1" minValue="2561" maxValue="2565" count="5">
        <n v="2561"/>
        <n v="2562"/>
        <n v="2563"/>
        <n v="2564"/>
        <n v="2565"/>
      </sharedItems>
    </cacheField>
    <cacheField name="วันที่เริ่มต้นโครงการ" numFmtId="0">
      <sharedItems containsDate="1" containsMixedTypes="1" minDate="2562-10-01T00:00:00" maxDate="2562-10-02T00:00:00"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13">
        <s v="กรมการขนส่งทางบก"/>
        <s v="มหาวิทยาลัยเทคโนโลยีราชมงคลกรุงเทพ"/>
        <s v="มหาวิทยาลัยมหาสารคาม"/>
        <s v="มหาวิทยาลัยราชภัฏสงขลา"/>
        <s v="มหาวิทยาลัยเทคโนโลยีราชมงคลธัญบุรี"/>
        <s v="มหาวิทยาลัยเทคโนโลยีราชมงคลสุวรรณภูมิ"/>
        <s v="สำนักงานคณะกรรมการกำกับหลักทรัพย์และตลาดหลักทรัพย์"/>
        <s v="กรมส่งเสริมวัฒนธรรม"/>
        <s v="การประปาส่วนภูมิภาค"/>
        <s v="มหาวิทยาลัยราชภัฏกำแพงเพชร"/>
        <s v="บริษัท อู่กรุงเทพ จำกัด"/>
        <s v="สำนักงานปลัดกระทรวงวัฒนธรรม"/>
        <s v="สำนักงานพระพุทธศาสนาแห่งชาติ"/>
      </sharedItems>
    </cacheField>
    <cacheField name="หน่วยงานระดับกระทรวงหรือเทียบเท่า" numFmtId="0">
      <sharedItems count="7">
        <s v="กระทรวงคมนาคม"/>
        <s v="กระทรวงการอุดมศึกษา วิทยาศาสตร์ วิจัยและนวัตกรรม"/>
        <s v="กระทรวงการคลัง"/>
        <s v="กระทรวงวัฒนธรรม"/>
        <s v="กระทรวงมหาดไทย"/>
        <s v="กระทรวงกลาโหม"/>
        <s v="หน่วยงานขึ้นตรงนายกรัฐมนตรี"/>
      </sharedItems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unt="4">
        <s v="100201V00"/>
        <s v="100201V02"/>
        <s v="100201V03"/>
        <s v="100201V01"/>
      </sharedItems>
    </cacheField>
    <cacheField name="ปัจจัย" numFmtId="0">
      <sharedItems count="7">
        <s v="100201F0000"/>
        <s v="100201F0201"/>
        <s v="100201F0302"/>
        <s v="100201F0102"/>
        <s v="100201F0202"/>
        <s v="100201F0301"/>
        <s v="100201F02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">
  <r>
    <s v="โครงการก่อสร้างอาคารศูนย์บริหารจัดการเดินรถระบบ GPS"/>
    <m/>
    <m/>
    <x v="0"/>
    <s v="มิถุนายน 2561"/>
    <s v="กุมภาพันธ์ 2563"/>
    <s v="ศูนย์บริหารจัดการเดินรถระบบ GPS"/>
    <x v="0"/>
    <x v="0"/>
    <m/>
    <x v="0"/>
    <x v="0"/>
  </r>
  <r>
    <s v="โครงการประกวดขับร้องเพลงไทยลูกทุ่ง UTK MUSIC AWARD"/>
    <m/>
    <m/>
    <x v="1"/>
    <s v="มกราคม 2562"/>
    <s v="มกราคม 2562"/>
    <s v="ศูนย์ศิลปวัฒนธรรม"/>
    <x v="1"/>
    <x v="1"/>
    <m/>
    <x v="0"/>
    <x v="0"/>
  </r>
  <r>
    <s v="โครงการทำนุบำรุงศิลปะและวัฒนธรรมสืบสานประเพณีไทยและท้องถิ่นอีสาน"/>
    <m/>
    <m/>
    <x v="1"/>
    <s v="เมษายน 2562"/>
    <s v="กันยายน 2562"/>
    <s v="สำนักวิทยบริการ"/>
    <x v="2"/>
    <x v="1"/>
    <m/>
    <x v="0"/>
    <x v="0"/>
  </r>
  <r>
    <s v="เข้าร่วมงานศิลปวัฒนธรรมอุดมศึกษา ครั้งที่ 19 และเข้าร่วมงานเทศกาลโคราชศิลปะและวัฒนธรรมนานาชาติ 2562"/>
    <m/>
    <m/>
    <x v="1"/>
    <s v="กุมภาพันธ์ 2562"/>
    <s v="กุมภาพันธ์ 2562"/>
    <s v="สำนักศิลปะและวัฒนธรรม"/>
    <x v="3"/>
    <x v="1"/>
    <m/>
    <x v="0"/>
    <x v="0"/>
  </r>
  <r>
    <s v="จัดนิทรรศการและประชุมสัมมนาสร้างเครือข่ายทำนุบำรุงศิลปวัฒนธรรม มหาวิทยาลัยแห่งประเทศไทย"/>
    <m/>
    <m/>
    <x v="1"/>
    <s v="กุมภาพันธ์ 2562"/>
    <s v="กุมภาพันธ์ 2562"/>
    <s v="ศูนย์ศิลปวัฒนธรรม"/>
    <x v="1"/>
    <x v="1"/>
    <m/>
    <x v="0"/>
    <x v="0"/>
  </r>
  <r>
    <s v="การศึกษาบุคลิกภาพของนักศึกษามหาวิทยาลัยเทคโนโลยีราชมงคลธัญบุรี"/>
    <m/>
    <m/>
    <x v="2"/>
    <s v="ตุลาคม 2562"/>
    <s v="กันยายน 2563"/>
    <s v="คณะศิลปศาสตร์"/>
    <x v="4"/>
    <x v="1"/>
    <m/>
    <x v="0"/>
    <x v="0"/>
  </r>
  <r>
    <s v="โครงการวิจัยมุมมองของนักท่องเที่ยวต่างชาติต่อศิลปะการแกะสลักผักผลไม้ของไทย"/>
    <m/>
    <m/>
    <x v="1"/>
    <s v="ตุลาคม 2561"/>
    <s v="กันยายน 2563"/>
    <s v="คณะเทคโนโลยีคหกรรมศาสตร์"/>
    <x v="4"/>
    <x v="1"/>
    <m/>
    <x v="0"/>
    <x v="0"/>
  </r>
  <r>
    <s v="โครงการก่อสร้างอาคารศูนย์บริหารจัดการเดินรถระบบ GPS"/>
    <m/>
    <m/>
    <x v="0"/>
    <s v="มิถุนายน 2561"/>
    <s v="พฤษภาคม 2563"/>
    <s v="ศูนย์บริหารจัดการเดินรถระบบ GPS"/>
    <x v="0"/>
    <x v="0"/>
    <m/>
    <x v="0"/>
    <x v="0"/>
  </r>
  <r>
    <s v="โครงการสืบสานประเพณีสงกรานต์"/>
    <m/>
    <m/>
    <x v="2"/>
    <s v="เมษายน 2563"/>
    <s v="กันยายน 2563"/>
    <s v="คณะศิลปศาสตร์"/>
    <x v="5"/>
    <x v="1"/>
    <m/>
    <x v="0"/>
    <x v="0"/>
  </r>
  <r>
    <s v="โครงการการประชุมเพื่อระดมความคิดเห็นและศักยภาพของผู้ทรงคุณวุฒิที่ปรึกษาคณะศิลปศาสตร์"/>
    <m/>
    <m/>
    <x v="2"/>
    <s v="ธันวาคม 2562"/>
    <s v="ธันวาคม 2562"/>
    <s v="คณะศิลปศาสตร์"/>
    <x v="5"/>
    <x v="1"/>
    <m/>
    <x v="0"/>
    <x v="0"/>
  </r>
  <r>
    <s v="โครงการออกแบบสืบงานศิลป์"/>
    <m/>
    <m/>
    <x v="1"/>
    <s v="กุมภาพันธ์ 2562"/>
    <s v="มีนาคม 2562"/>
    <s v="คณะวิทยาศาสตร์และเทคโนโลยี"/>
    <x v="1"/>
    <x v="1"/>
    <m/>
    <x v="0"/>
    <x v="0"/>
  </r>
  <r>
    <s v="การสร้างสภาพแวดล้อมที่เอื้อต่อการพัฒนาตลาดทุนเพื่อความยั่งยืน ด้านผู้ระดมทุนและผู้ลงทุน"/>
    <m/>
    <m/>
    <x v="2"/>
    <s v="มกราคม 2563"/>
    <s v="ธันวาคม 2563"/>
    <s v="ฝ่ายส่งเสริมธรรมาภิบาลและความยั่งยืน"/>
    <x v="6"/>
    <x v="2"/>
    <m/>
    <x v="1"/>
    <x v="1"/>
  </r>
  <r>
    <s v="การสร้างสภาพแวดล้อมที่เอื้อต่อการพัฒนาตลาดทุนที่ยั่งยืน ในด้านเครื่องมือระดมทุนและข้อมูล"/>
    <m/>
    <m/>
    <x v="2"/>
    <s v="มกราคม 2563"/>
    <s v="ธันวาคม 2563"/>
    <s v="ฝ่ายตราสารหนี้"/>
    <x v="6"/>
    <x v="2"/>
    <m/>
    <x v="2"/>
    <x v="2"/>
  </r>
  <r>
    <s v="โครงการส่งเสริมการดำเนินงานมรดกภูมิปัญญาทางวัฒนธรรม"/>
    <m/>
    <m/>
    <x v="2"/>
    <d v="2562-10-01T00:00:00"/>
    <s v="กันยายน 2563"/>
    <s v="สถาบันวัฒนธรรมศึกษา"/>
    <x v="7"/>
    <x v="3"/>
    <m/>
    <x v="0"/>
    <x v="0"/>
  </r>
  <r>
    <s v="โครงการพัฒนาศักยภาพถนนสายวัฒนธรรมเพื่อต่อยอดทุนทางวัฒนธรรม"/>
    <m/>
    <m/>
    <x v="3"/>
    <s v="ตุลาคม 2563"/>
    <s v="กันยายน 2564"/>
    <s v="สถาบันวัฒนธรรมศึกษา"/>
    <x v="7"/>
    <x v="3"/>
    <m/>
    <x v="3"/>
    <x v="3"/>
  </r>
  <r>
    <s v="โครงการพัฒนาแหล่งเรียนรู้และแหล่งท่องเที่ยวทางวัฒนธรรม"/>
    <m/>
    <m/>
    <x v="3"/>
    <s v="ตุลาคม 2563"/>
    <s v="กันยายน 2564"/>
    <s v="กองกิจการเครือข่ายทางวัฒนธรรม"/>
    <x v="7"/>
    <x v="3"/>
    <m/>
    <x v="2"/>
    <x v="2"/>
  </r>
  <r>
    <s v="เงินอุดหนุนส่งเสริม สนับสนุนและพัฒนาการดำเนินงานของเครือข่ายทางวัฒนธรรม ในประเทศและต่างประเทศ"/>
    <m/>
    <m/>
    <x v="3"/>
    <s v="ตุลาคม 2563"/>
    <s v="กันยายน 2564"/>
    <s v="กองกิจการเครือข่ายทางวัฒนธรรม"/>
    <x v="7"/>
    <x v="3"/>
    <m/>
    <x v="3"/>
    <x v="3"/>
  </r>
  <r>
    <s v="9-1-4 โครงการ กปภ.ส่งน้ำใจให้น้ำดื่ม (PWA Care) 2564"/>
    <m/>
    <m/>
    <x v="3"/>
    <s v="ตุลาคม 2563"/>
    <s v="กันยายน 2564"/>
    <s v="กองลูกค้าสัมพันธ์"/>
    <x v="8"/>
    <x v="4"/>
    <m/>
    <x v="1"/>
    <x v="1"/>
  </r>
  <r>
    <s v="เครือข่ายความร่วมมือทางวิชาการกับมหาวิทยาลัยราชภัฏภาคเหนือ คณะวิทยาการจัดการ"/>
    <m/>
    <m/>
    <x v="3"/>
    <s v="ตุลาคม 2563"/>
    <s v="กันยายน 2564"/>
    <s v="คณะวิทยาการจัดการ"/>
    <x v="9"/>
    <x v="1"/>
    <m/>
    <x v="1"/>
    <x v="4"/>
  </r>
  <r>
    <s v="การสร้างสภาพแวดล้อมที่เอื้อต่อการพัฒนาตลาดทุนเพื่อความยั่งยืน ด้านผู้ระดมทุนและผู้ลงทุน"/>
    <m/>
    <m/>
    <x v="3"/>
    <s v="มกราคม 2564"/>
    <s v="ธันวาคม 2564"/>
    <s v="ฝ่ายส่งเสริมธรรมาภิบาลและความยั่งยืน"/>
    <x v="6"/>
    <x v="2"/>
    <m/>
    <x v="1"/>
    <x v="1"/>
  </r>
  <r>
    <s v="การสร้างสภาพแวดล้อมที่เอื้อต่อการพัฒนาตลาดทุนที่ยั่งยืน ในด้านเครื่องมือระดมทุน"/>
    <m/>
    <m/>
    <x v="3"/>
    <s v="มกราคม 2564"/>
    <s v="ธันวาคม 2564"/>
    <s v="ฝ่ายตราสารหนี้"/>
    <x v="6"/>
    <x v="2"/>
    <m/>
    <x v="2"/>
    <x v="2"/>
  </r>
  <r>
    <s v="แผนปฏิบัติการด้านการแสดงความรับผิดชอบต่อสังคมและสิ่งแวดล้อม"/>
    <m/>
    <m/>
    <x v="4"/>
    <s v="ตุลาคม 2564"/>
    <s v="กันยายน 2565"/>
    <s v="กองธุรกิจและการตลาด"/>
    <x v="10"/>
    <x v="5"/>
    <m/>
    <x v="2"/>
    <x v="5"/>
  </r>
  <r>
    <s v="โครงการมหกรรมวัฒนธรรม  นครแห่งอารยธรรม  ฟุ้งเฟื่องเมืองลิกอร์"/>
    <m/>
    <m/>
    <x v="4"/>
    <s v="ธันวาคม 2564"/>
    <s v="เมษายน 2565"/>
    <s v="สำนักงานวัฒนธรรมจังหวัดนครศรีธรรมราช"/>
    <x v="11"/>
    <x v="3"/>
    <m/>
    <x v="1"/>
    <x v="4"/>
  </r>
  <r>
    <s v="โครงการบริหารจัดการกิจการภาพยนตร์และวีดิทัศน์"/>
    <m/>
    <m/>
    <x v="4"/>
    <s v="ตุลาคม 2564"/>
    <s v="กันยายน 2565"/>
    <s v="สำนักพิจารณาภาพยนต์และวีดิทัศน์"/>
    <x v="7"/>
    <x v="3"/>
    <m/>
    <x v="1"/>
    <x v="6"/>
  </r>
  <r>
    <s v="เงินอุดหนุนการเรียนการสอนศูนย์ศึกษาศิลปะไทยโบราณสล่าสิบหมู่ล้านนา (วัดศรีสุพรรณ)"/>
    <m/>
    <m/>
    <x v="4"/>
    <s v="ตุลาคม 2564"/>
    <s v="กันยายน 2565"/>
    <s v="กองพุทธศาสนศึกษา"/>
    <x v="12"/>
    <x v="6"/>
    <m/>
    <x v="1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B2:H15" firstHeaderRow="1" firstDataRow="2" firstDataCol="1"/>
  <pivotFields count="12">
    <pivotField dataField="1" showAll="0"/>
    <pivotField showAll="0"/>
    <pivotField showAll="0"/>
    <pivotField axis="axisCol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3"/>
        <item x="1"/>
        <item x="2"/>
        <item t="default"/>
      </items>
    </pivotField>
    <pivotField axis="axisRow" showAll="0">
      <items count="8">
        <item x="0"/>
        <item x="3"/>
        <item x="1"/>
        <item x="4"/>
        <item x="6"/>
        <item x="5"/>
        <item x="2"/>
        <item t="default"/>
      </items>
    </pivotField>
  </pivotFields>
  <rowFields count="2">
    <field x="10"/>
    <field x="11"/>
  </rowFields>
  <rowItems count="12">
    <i>
      <x/>
    </i>
    <i r="1">
      <x/>
    </i>
    <i>
      <x v="1"/>
    </i>
    <i r="1">
      <x v="1"/>
    </i>
    <i>
      <x v="2"/>
    </i>
    <i r="1">
      <x v="2"/>
    </i>
    <i r="1">
      <x v="3"/>
    </i>
    <i r="1">
      <x v="4"/>
    </i>
    <i>
      <x v="3"/>
    </i>
    <i r="1">
      <x v="5"/>
    </i>
    <i r="1">
      <x v="6"/>
    </i>
    <i t="grand">
      <x/>
    </i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ount of ชื่อโครงการ / การดำเนินงาน" fld="0" subtotal="count" baseField="0" baseItem="0"/>
  </dataFields>
  <formats count="1">
    <format dxfId="1">
      <pivotArea type="all" dataOnly="0" outline="0" fieldPosition="0"/>
    </format>
  </formats>
  <pivotTableStyleInfo name="PivotStyleLight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4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B2:C23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14">
        <item x="0"/>
        <item x="7"/>
        <item x="8"/>
        <item x="10"/>
        <item x="1"/>
        <item x="4"/>
        <item x="5"/>
        <item x="2"/>
        <item x="9"/>
        <item x="3"/>
        <item x="6"/>
        <item x="11"/>
        <item x="12"/>
        <item t="default"/>
      </items>
    </pivotField>
    <pivotField axis="axisRow" showAll="0">
      <items count="8">
        <item x="5"/>
        <item x="2"/>
        <item x="1"/>
        <item x="0"/>
        <item x="4"/>
        <item x="3"/>
        <item x="6"/>
        <item t="default"/>
      </items>
    </pivotField>
    <pivotField showAll="0"/>
    <pivotField showAll="0"/>
    <pivotField showAll="0"/>
  </pivotFields>
  <rowFields count="2">
    <field x="8"/>
    <field x="7"/>
  </rowFields>
  <rowItems count="21">
    <i>
      <x/>
    </i>
    <i r="1">
      <x v="3"/>
    </i>
    <i>
      <x v="1"/>
    </i>
    <i r="1">
      <x v="10"/>
    </i>
    <i>
      <x v="2"/>
    </i>
    <i r="1">
      <x v="4"/>
    </i>
    <i r="1">
      <x v="5"/>
    </i>
    <i r="1">
      <x v="6"/>
    </i>
    <i r="1">
      <x v="7"/>
    </i>
    <i r="1">
      <x v="8"/>
    </i>
    <i r="1">
      <x v="9"/>
    </i>
    <i>
      <x v="3"/>
    </i>
    <i r="1">
      <x/>
    </i>
    <i>
      <x v="4"/>
    </i>
    <i r="1">
      <x v="2"/>
    </i>
    <i>
      <x v="5"/>
    </i>
    <i r="1">
      <x v="1"/>
    </i>
    <i r="1">
      <x v="11"/>
    </i>
    <i>
      <x v="6"/>
    </i>
    <i r="1">
      <x v="12"/>
    </i>
    <i t="grand">
      <x/>
    </i>
  </rowItems>
  <colItems count="1">
    <i/>
  </colItems>
  <dataFields count="1">
    <dataField name="จำนวนโครงการ" fld="0" subtotal="count" baseField="0" baseItem="0"/>
  </dataFields>
  <formats count="1">
    <format dxfId="0">
      <pivotArea type="all" dataOnly="0" outline="0" fieldPosition="0"/>
    </format>
  </formats>
  <pivotTableStyleInfo name="PivotStyleLight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80" zoomScaleNormal="80" workbookViewId="0">
      <selection activeCell="G1" sqref="G1"/>
    </sheetView>
  </sheetViews>
  <sheetFormatPr defaultRowHeight="26.25" x14ac:dyDescent="0.4"/>
  <cols>
    <col min="1" max="1" width="9" style="36"/>
    <col min="2" max="2" width="101.375" style="47" customWidth="1"/>
    <col min="3" max="5" width="9" style="36"/>
    <col min="6" max="6" width="11.875" style="36" customWidth="1"/>
    <col min="7" max="16384" width="9" style="36"/>
  </cols>
  <sheetData>
    <row r="1" spans="1:18" ht="48.75" customHeight="1" x14ac:dyDescent="0.4">
      <c r="A1" s="34"/>
      <c r="B1" s="35" t="s">
        <v>136</v>
      </c>
      <c r="C1" s="34"/>
      <c r="D1" s="34"/>
      <c r="E1" s="34"/>
      <c r="F1" s="34"/>
    </row>
    <row r="2" spans="1:18" ht="38.25" customHeight="1" x14ac:dyDescent="0.4">
      <c r="B2" s="37" t="s">
        <v>137</v>
      </c>
    </row>
    <row r="3" spans="1:18" x14ac:dyDescent="0.4">
      <c r="A3" s="38"/>
      <c r="B3" s="39" t="s">
        <v>138</v>
      </c>
      <c r="C3" s="40"/>
      <c r="D3" s="40"/>
    </row>
    <row r="4" spans="1:18" x14ac:dyDescent="0.4">
      <c r="A4" s="41"/>
      <c r="B4" s="42" t="s">
        <v>139</v>
      </c>
      <c r="C4" s="43"/>
      <c r="D4" s="43"/>
      <c r="E4" s="43"/>
      <c r="F4" s="43"/>
    </row>
    <row r="5" spans="1:18" ht="61.5" customHeight="1" x14ac:dyDescent="0.4">
      <c r="A5" s="41"/>
      <c r="B5" s="44" t="s">
        <v>140</v>
      </c>
      <c r="C5" s="43"/>
      <c r="D5" s="43"/>
      <c r="E5" s="43"/>
      <c r="F5" s="43"/>
    </row>
    <row r="6" spans="1:18" ht="115.5" customHeight="1" x14ac:dyDescent="0.4">
      <c r="A6" s="41"/>
      <c r="B6" s="44" t="s">
        <v>141</v>
      </c>
      <c r="C6" s="43"/>
      <c r="D6" s="43"/>
      <c r="E6" s="43"/>
      <c r="F6" s="43"/>
    </row>
    <row r="7" spans="1:18" ht="115.5" customHeight="1" x14ac:dyDescent="0.4">
      <c r="A7" s="41"/>
      <c r="B7" s="44" t="s">
        <v>142</v>
      </c>
      <c r="C7" s="43"/>
      <c r="D7" s="43"/>
      <c r="E7" s="43"/>
      <c r="F7" s="43"/>
    </row>
    <row r="8" spans="1:18" ht="30.75" customHeight="1" x14ac:dyDescent="0.4">
      <c r="A8" s="41"/>
      <c r="B8" s="42"/>
      <c r="C8" s="43"/>
      <c r="D8" s="43"/>
      <c r="E8" s="43"/>
      <c r="F8" s="43"/>
    </row>
    <row r="9" spans="1:18" ht="30" customHeight="1" x14ac:dyDescent="0.4">
      <c r="A9" s="41"/>
      <c r="B9" s="45" t="s">
        <v>143</v>
      </c>
      <c r="C9" s="46"/>
      <c r="D9" s="46"/>
    </row>
    <row r="10" spans="1:18" x14ac:dyDescent="0.4">
      <c r="A10" s="41"/>
      <c r="B10" s="42" t="s">
        <v>139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</row>
    <row r="11" spans="1:18" ht="63" customHeight="1" x14ac:dyDescent="0.4">
      <c r="A11" s="41"/>
      <c r="B11" s="44" t="s">
        <v>144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</row>
    <row r="12" spans="1:18" ht="52.5" customHeight="1" x14ac:dyDescent="0.4">
      <c r="A12" s="41"/>
      <c r="B12" s="44" t="s">
        <v>145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</row>
    <row r="13" spans="1:18" ht="140.25" customHeight="1" x14ac:dyDescent="0.4">
      <c r="A13" s="41"/>
      <c r="B13" s="44" t="s">
        <v>146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1:18" x14ac:dyDescent="0.4">
      <c r="A14" s="41"/>
      <c r="B14" s="42"/>
    </row>
    <row r="15" spans="1:18" x14ac:dyDescent="0.4">
      <c r="A15" s="41"/>
      <c r="B15" s="42"/>
      <c r="C15" s="43"/>
      <c r="D15" s="43"/>
      <c r="E15" s="43"/>
      <c r="F15" s="43"/>
    </row>
    <row r="16" spans="1:18" ht="43.9" customHeight="1" x14ac:dyDescent="0.4">
      <c r="A16" s="41"/>
      <c r="B16" s="42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2"/>
  <sheetViews>
    <sheetView zoomScaleNormal="100" workbookViewId="0">
      <selection activeCell="E22" sqref="E22"/>
    </sheetView>
  </sheetViews>
  <sheetFormatPr defaultColWidth="9" defaultRowHeight="21" x14ac:dyDescent="0.35"/>
  <cols>
    <col min="1" max="1" width="9" style="3"/>
    <col min="2" max="2" width="36.75" style="3" bestFit="1" customWidth="1"/>
    <col min="3" max="3" width="5.375" style="3" customWidth="1"/>
    <col min="4" max="7" width="5" style="3" customWidth="1"/>
    <col min="8" max="8" width="11.25" style="3" customWidth="1"/>
    <col min="9" max="16384" width="9" style="3"/>
  </cols>
  <sheetData>
    <row r="2" spans="2:8" x14ac:dyDescent="0.35">
      <c r="B2" s="28" t="s">
        <v>134</v>
      </c>
      <c r="C2" s="28" t="s">
        <v>133</v>
      </c>
      <c r="D2" s="29"/>
      <c r="E2" s="29"/>
      <c r="F2" s="29"/>
      <c r="G2" s="29"/>
      <c r="H2" s="29"/>
    </row>
    <row r="3" spans="2:8" x14ac:dyDescent="0.35">
      <c r="B3" s="28" t="s">
        <v>131</v>
      </c>
      <c r="C3" s="29">
        <v>2561</v>
      </c>
      <c r="D3" s="29">
        <v>2562</v>
      </c>
      <c r="E3" s="29">
        <v>2563</v>
      </c>
      <c r="F3" s="29">
        <v>2564</v>
      </c>
      <c r="G3" s="29">
        <v>2565</v>
      </c>
      <c r="H3" s="29" t="s">
        <v>132</v>
      </c>
    </row>
    <row r="4" spans="2:8" x14ac:dyDescent="0.35">
      <c r="B4" s="30" t="s">
        <v>94</v>
      </c>
      <c r="C4" s="31">
        <v>2</v>
      </c>
      <c r="D4" s="31">
        <v>6</v>
      </c>
      <c r="E4" s="31">
        <v>4</v>
      </c>
      <c r="F4" s="31"/>
      <c r="G4" s="31"/>
      <c r="H4" s="31">
        <v>12</v>
      </c>
    </row>
    <row r="5" spans="2:8" x14ac:dyDescent="0.35">
      <c r="B5" s="32" t="s">
        <v>95</v>
      </c>
      <c r="C5" s="31">
        <v>2</v>
      </c>
      <c r="D5" s="31">
        <v>6</v>
      </c>
      <c r="E5" s="31">
        <v>4</v>
      </c>
      <c r="F5" s="31"/>
      <c r="G5" s="31"/>
      <c r="H5" s="31">
        <v>12</v>
      </c>
    </row>
    <row r="6" spans="2:8" x14ac:dyDescent="0.35">
      <c r="B6" s="30" t="s">
        <v>100</v>
      </c>
      <c r="C6" s="31"/>
      <c r="D6" s="31"/>
      <c r="E6" s="31"/>
      <c r="F6" s="31">
        <v>2</v>
      </c>
      <c r="G6" s="31"/>
      <c r="H6" s="31">
        <v>2</v>
      </c>
    </row>
    <row r="7" spans="2:8" x14ac:dyDescent="0.35">
      <c r="B7" s="32" t="s">
        <v>101</v>
      </c>
      <c r="C7" s="31"/>
      <c r="D7" s="31"/>
      <c r="E7" s="31"/>
      <c r="F7" s="31">
        <v>2</v>
      </c>
      <c r="G7" s="31"/>
      <c r="H7" s="31">
        <v>2</v>
      </c>
    </row>
    <row r="8" spans="2:8" x14ac:dyDescent="0.35">
      <c r="B8" s="30" t="s">
        <v>96</v>
      </c>
      <c r="C8" s="31"/>
      <c r="D8" s="31"/>
      <c r="E8" s="31">
        <v>1</v>
      </c>
      <c r="F8" s="31">
        <v>3</v>
      </c>
      <c r="G8" s="31">
        <v>3</v>
      </c>
      <c r="H8" s="31">
        <v>7</v>
      </c>
    </row>
    <row r="9" spans="2:8" x14ac:dyDescent="0.35">
      <c r="B9" s="32" t="s">
        <v>97</v>
      </c>
      <c r="C9" s="31"/>
      <c r="D9" s="31"/>
      <c r="E9" s="31">
        <v>1</v>
      </c>
      <c r="F9" s="31">
        <v>2</v>
      </c>
      <c r="G9" s="31"/>
      <c r="H9" s="31">
        <v>3</v>
      </c>
    </row>
    <row r="10" spans="2:8" x14ac:dyDescent="0.35">
      <c r="B10" s="32" t="s">
        <v>102</v>
      </c>
      <c r="C10" s="31"/>
      <c r="D10" s="31"/>
      <c r="E10" s="31"/>
      <c r="F10" s="31">
        <v>1</v>
      </c>
      <c r="G10" s="31">
        <v>2</v>
      </c>
      <c r="H10" s="31">
        <v>3</v>
      </c>
    </row>
    <row r="11" spans="2:8" x14ac:dyDescent="0.35">
      <c r="B11" s="32" t="s">
        <v>104</v>
      </c>
      <c r="C11" s="31"/>
      <c r="D11" s="31"/>
      <c r="E11" s="31"/>
      <c r="F11" s="31"/>
      <c r="G11" s="31">
        <v>1</v>
      </c>
      <c r="H11" s="31">
        <v>1</v>
      </c>
    </row>
    <row r="12" spans="2:8" x14ac:dyDescent="0.35">
      <c r="B12" s="30" t="s">
        <v>98</v>
      </c>
      <c r="C12" s="31"/>
      <c r="D12" s="31"/>
      <c r="E12" s="31">
        <v>1</v>
      </c>
      <c r="F12" s="31">
        <v>2</v>
      </c>
      <c r="G12" s="31">
        <v>1</v>
      </c>
      <c r="H12" s="31">
        <v>4</v>
      </c>
    </row>
    <row r="13" spans="2:8" x14ac:dyDescent="0.35">
      <c r="B13" s="32" t="s">
        <v>103</v>
      </c>
      <c r="C13" s="31"/>
      <c r="D13" s="31"/>
      <c r="E13" s="31"/>
      <c r="F13" s="31"/>
      <c r="G13" s="31">
        <v>1</v>
      </c>
      <c r="H13" s="31">
        <v>1</v>
      </c>
    </row>
    <row r="14" spans="2:8" x14ac:dyDescent="0.35">
      <c r="B14" s="32" t="s">
        <v>99</v>
      </c>
      <c r="C14" s="31"/>
      <c r="D14" s="31"/>
      <c r="E14" s="31">
        <v>1</v>
      </c>
      <c r="F14" s="31">
        <v>2</v>
      </c>
      <c r="G14" s="31"/>
      <c r="H14" s="31">
        <v>3</v>
      </c>
    </row>
    <row r="15" spans="2:8" x14ac:dyDescent="0.35">
      <c r="B15" s="30" t="s">
        <v>132</v>
      </c>
      <c r="C15" s="31">
        <v>2</v>
      </c>
      <c r="D15" s="31">
        <v>6</v>
      </c>
      <c r="E15" s="31">
        <v>6</v>
      </c>
      <c r="F15" s="31">
        <v>7</v>
      </c>
      <c r="G15" s="31">
        <v>4</v>
      </c>
      <c r="H15" s="31">
        <v>25</v>
      </c>
    </row>
    <row r="16" spans="2:8" x14ac:dyDescent="0.35">
      <c r="B16"/>
      <c r="C16"/>
      <c r="D16"/>
    </row>
    <row r="17" spans="1:4" x14ac:dyDescent="0.35">
      <c r="B17"/>
      <c r="C17"/>
      <c r="D17"/>
    </row>
    <row r="18" spans="1:4" x14ac:dyDescent="0.35">
      <c r="B18"/>
      <c r="C18"/>
      <c r="D18"/>
    </row>
    <row r="19" spans="1:4" x14ac:dyDescent="0.35">
      <c r="B19"/>
      <c r="C19"/>
      <c r="D19"/>
    </row>
    <row r="32" spans="1:4" x14ac:dyDescent="0.35">
      <c r="A32" s="5"/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3"/>
  <sheetViews>
    <sheetView workbookViewId="0">
      <selection activeCell="J16" sqref="J16"/>
    </sheetView>
  </sheetViews>
  <sheetFormatPr defaultColWidth="9" defaultRowHeight="21" x14ac:dyDescent="0.35"/>
  <cols>
    <col min="1" max="1" width="9" style="3"/>
    <col min="2" max="2" width="57.875" style="3" bestFit="1" customWidth="1"/>
    <col min="3" max="3" width="16.875" style="3" customWidth="1"/>
    <col min="4" max="16384" width="9" style="3"/>
  </cols>
  <sheetData>
    <row r="2" spans="2:4" x14ac:dyDescent="0.35">
      <c r="B2" s="28" t="s">
        <v>131</v>
      </c>
      <c r="C2" s="29" t="s">
        <v>135</v>
      </c>
      <c r="D2"/>
    </row>
    <row r="3" spans="2:4" x14ac:dyDescent="0.35">
      <c r="B3" s="30" t="s">
        <v>45</v>
      </c>
      <c r="C3" s="31">
        <v>1</v>
      </c>
      <c r="D3"/>
    </row>
    <row r="4" spans="2:4" x14ac:dyDescent="0.35">
      <c r="B4" s="32" t="s">
        <v>93</v>
      </c>
      <c r="C4" s="31">
        <v>1</v>
      </c>
      <c r="D4"/>
    </row>
    <row r="5" spans="2:4" x14ac:dyDescent="0.35">
      <c r="B5" s="30" t="s">
        <v>86</v>
      </c>
      <c r="C5" s="31">
        <v>4</v>
      </c>
      <c r="D5"/>
    </row>
    <row r="6" spans="2:4" x14ac:dyDescent="0.35">
      <c r="B6" s="32" t="s">
        <v>85</v>
      </c>
      <c r="C6" s="31">
        <v>4</v>
      </c>
      <c r="D6"/>
    </row>
    <row r="7" spans="2:4" x14ac:dyDescent="0.35">
      <c r="B7" s="30" t="s">
        <v>13</v>
      </c>
      <c r="C7" s="31">
        <v>10</v>
      </c>
      <c r="D7"/>
    </row>
    <row r="8" spans="2:4" x14ac:dyDescent="0.35">
      <c r="B8" s="32" t="s">
        <v>76</v>
      </c>
      <c r="C8" s="31">
        <v>3</v>
      </c>
      <c r="D8"/>
    </row>
    <row r="9" spans="2:4" x14ac:dyDescent="0.35">
      <c r="B9" s="32" t="s">
        <v>12</v>
      </c>
      <c r="C9" s="31">
        <v>2</v>
      </c>
      <c r="D9"/>
    </row>
    <row r="10" spans="2:4" x14ac:dyDescent="0.35">
      <c r="B10" s="32" t="s">
        <v>31</v>
      </c>
      <c r="C10" s="31">
        <v>2</v>
      </c>
      <c r="D10"/>
    </row>
    <row r="11" spans="2:4" x14ac:dyDescent="0.35">
      <c r="B11" s="32" t="s">
        <v>82</v>
      </c>
      <c r="C11" s="31">
        <v>1</v>
      </c>
      <c r="D11"/>
    </row>
    <row r="12" spans="2:4" x14ac:dyDescent="0.35">
      <c r="B12" s="32" t="s">
        <v>44</v>
      </c>
      <c r="C12" s="31">
        <v>1</v>
      </c>
      <c r="D12"/>
    </row>
    <row r="13" spans="2:4" x14ac:dyDescent="0.35">
      <c r="B13" s="32" t="s">
        <v>42</v>
      </c>
      <c r="C13" s="31">
        <v>1</v>
      </c>
      <c r="D13"/>
    </row>
    <row r="14" spans="2:4" x14ac:dyDescent="0.35">
      <c r="B14" s="30" t="s">
        <v>37</v>
      </c>
      <c r="C14" s="31">
        <v>2</v>
      </c>
      <c r="D14"/>
    </row>
    <row r="15" spans="2:4" x14ac:dyDescent="0.35">
      <c r="B15" s="32" t="s">
        <v>78</v>
      </c>
      <c r="C15" s="31">
        <v>2</v>
      </c>
      <c r="D15"/>
    </row>
    <row r="16" spans="2:4" x14ac:dyDescent="0.35">
      <c r="B16" s="30" t="s">
        <v>20</v>
      </c>
      <c r="C16" s="31">
        <v>1</v>
      </c>
      <c r="D16"/>
    </row>
    <row r="17" spans="2:4" x14ac:dyDescent="0.35">
      <c r="B17" s="32" t="s">
        <v>91</v>
      </c>
      <c r="C17" s="31">
        <v>1</v>
      </c>
      <c r="D17"/>
    </row>
    <row r="18" spans="2:4" x14ac:dyDescent="0.35">
      <c r="B18" s="30" t="s">
        <v>18</v>
      </c>
      <c r="C18" s="31">
        <v>6</v>
      </c>
      <c r="D18"/>
    </row>
    <row r="19" spans="2:4" x14ac:dyDescent="0.35">
      <c r="B19" s="32" t="s">
        <v>50</v>
      </c>
      <c r="C19" s="31">
        <v>5</v>
      </c>
      <c r="D19"/>
    </row>
    <row r="20" spans="2:4" x14ac:dyDescent="0.35">
      <c r="B20" s="32" t="s">
        <v>39</v>
      </c>
      <c r="C20" s="31">
        <v>1</v>
      </c>
    </row>
    <row r="21" spans="2:4" x14ac:dyDescent="0.35">
      <c r="B21" s="30" t="s">
        <v>47</v>
      </c>
      <c r="C21" s="31">
        <v>1</v>
      </c>
    </row>
    <row r="22" spans="2:4" x14ac:dyDescent="0.35">
      <c r="B22" s="32" t="s">
        <v>51</v>
      </c>
      <c r="C22" s="31">
        <v>1</v>
      </c>
    </row>
    <row r="23" spans="2:4" x14ac:dyDescent="0.35">
      <c r="B23" s="30" t="s">
        <v>132</v>
      </c>
      <c r="C23" s="31">
        <v>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opLeftCell="C1" zoomScaleNormal="100" workbookViewId="0">
      <selection activeCell="C34" sqref="C34"/>
    </sheetView>
  </sheetViews>
  <sheetFormatPr defaultColWidth="9.125" defaultRowHeight="14.25" x14ac:dyDescent="0.2"/>
  <cols>
    <col min="1" max="2" width="21.375" style="6" hidden="1" customWidth="1"/>
    <col min="3" max="3" width="58.625" style="6" customWidth="1"/>
    <col min="4" max="5" width="38.625" style="6" hidden="1" customWidth="1"/>
    <col min="6" max="6" width="13.25" style="6" customWidth="1"/>
    <col min="7" max="8" width="18.75" style="11" customWidth="1"/>
    <col min="9" max="9" width="29.375" style="6" customWidth="1"/>
    <col min="10" max="10" width="33" style="6" customWidth="1"/>
    <col min="11" max="11" width="34.625" style="6" customWidth="1"/>
    <col min="12" max="12" width="18.125" style="6" customWidth="1"/>
    <col min="13" max="13" width="14.375" style="6" customWidth="1"/>
    <col min="14" max="14" width="16.625" style="6" customWidth="1"/>
    <col min="15" max="15" width="0" style="6" hidden="1" customWidth="1"/>
    <col min="16" max="16384" width="9.125" style="6"/>
  </cols>
  <sheetData>
    <row r="1" spans="1:15" s="16" customFormat="1" ht="28.5" x14ac:dyDescent="0.45">
      <c r="C1" s="10" t="s">
        <v>130</v>
      </c>
      <c r="G1" s="11"/>
      <c r="H1" s="11"/>
    </row>
    <row r="2" spans="1:15" ht="33.75" x14ac:dyDescent="0.5">
      <c r="C2" s="7"/>
    </row>
    <row r="3" spans="1:15" ht="33.75" x14ac:dyDescent="0.5">
      <c r="C3" s="7"/>
    </row>
    <row r="4" spans="1:15" ht="33.75" x14ac:dyDescent="0.5">
      <c r="C4" s="7"/>
    </row>
    <row r="5" spans="1:15" ht="21" x14ac:dyDescent="0.35">
      <c r="A5" s="8" t="s">
        <v>0</v>
      </c>
      <c r="B5" s="8"/>
      <c r="C5" s="9" t="s">
        <v>1</v>
      </c>
      <c r="D5" s="8" t="s">
        <v>1</v>
      </c>
      <c r="E5" s="8" t="s">
        <v>2</v>
      </c>
      <c r="F5" s="9" t="s">
        <v>53</v>
      </c>
      <c r="G5" s="12" t="s">
        <v>3</v>
      </c>
      <c r="H5" s="12" t="s">
        <v>4</v>
      </c>
      <c r="I5" s="9" t="s">
        <v>5</v>
      </c>
      <c r="J5" s="9" t="s">
        <v>6</v>
      </c>
      <c r="K5" s="9" t="s">
        <v>7</v>
      </c>
      <c r="L5" s="9" t="s">
        <v>8</v>
      </c>
      <c r="M5" s="9" t="s">
        <v>9</v>
      </c>
      <c r="N5" s="9" t="s">
        <v>10</v>
      </c>
    </row>
    <row r="6" spans="1:15" ht="15" x14ac:dyDescent="0.25">
      <c r="B6" s="13" t="s">
        <v>57</v>
      </c>
      <c r="C6" s="14" t="str">
        <f t="shared" ref="C6:C30" si="0">HYPERLINK(O6,B6)</f>
        <v>โครงการก่อสร้างอาคารศูนย์บริหารจัดการเดินรถระบบ GPS</v>
      </c>
      <c r="F6" s="15">
        <v>2561</v>
      </c>
      <c r="G6" s="15" t="s">
        <v>26</v>
      </c>
      <c r="H6" s="15" t="s">
        <v>36</v>
      </c>
      <c r="I6" s="6" t="s">
        <v>77</v>
      </c>
      <c r="J6" s="6" t="s">
        <v>78</v>
      </c>
      <c r="K6" s="6" t="s">
        <v>37</v>
      </c>
      <c r="M6" s="15" t="s">
        <v>94</v>
      </c>
      <c r="N6" s="15" t="s">
        <v>95</v>
      </c>
      <c r="O6" s="6" t="s">
        <v>105</v>
      </c>
    </row>
    <row r="7" spans="1:15" ht="15" x14ac:dyDescent="0.25">
      <c r="B7" s="13" t="s">
        <v>58</v>
      </c>
      <c r="C7" s="14" t="str">
        <f t="shared" si="0"/>
        <v>โครงการประกวดขับร้องเพลงไทยลูกทุ่ง UTK MUSIC AWARD</v>
      </c>
      <c r="F7" s="15">
        <v>2562</v>
      </c>
      <c r="G7" s="15" t="s">
        <v>21</v>
      </c>
      <c r="H7" s="15" t="s">
        <v>21</v>
      </c>
      <c r="I7" s="6" t="s">
        <v>80</v>
      </c>
      <c r="J7" s="6" t="s">
        <v>76</v>
      </c>
      <c r="K7" s="6" t="s">
        <v>13</v>
      </c>
      <c r="M7" s="15" t="s">
        <v>94</v>
      </c>
      <c r="N7" s="15" t="s">
        <v>95</v>
      </c>
      <c r="O7" s="6" t="s">
        <v>106</v>
      </c>
    </row>
    <row r="8" spans="1:15" ht="15" x14ac:dyDescent="0.25">
      <c r="B8" s="13" t="s">
        <v>59</v>
      </c>
      <c r="C8" s="14" t="str">
        <f t="shared" si="0"/>
        <v>โครงการทำนุบำรุงศิลปะและวัฒนธรรมสืบสานประเพณีไทยและท้องถิ่นอีสาน</v>
      </c>
      <c r="F8" s="15">
        <v>2562</v>
      </c>
      <c r="G8" s="15" t="s">
        <v>75</v>
      </c>
      <c r="H8" s="15" t="s">
        <v>15</v>
      </c>
      <c r="I8" s="6" t="s">
        <v>81</v>
      </c>
      <c r="J8" s="6" t="s">
        <v>82</v>
      </c>
      <c r="K8" s="6" t="s">
        <v>13</v>
      </c>
      <c r="M8" s="15" t="s">
        <v>94</v>
      </c>
      <c r="N8" s="15" t="s">
        <v>95</v>
      </c>
      <c r="O8" s="6" t="s">
        <v>107</v>
      </c>
    </row>
    <row r="9" spans="1:15" ht="15" x14ac:dyDescent="0.25">
      <c r="B9" s="13" t="s">
        <v>60</v>
      </c>
      <c r="C9" s="14" t="str">
        <f t="shared" si="0"/>
        <v>เข้าร่วมงานศิลปวัฒนธรรมอุดมศึกษา ครั้งที่ 19 และเข้าร่วมงานเทศกาลโคราชศิลปะและวัฒนธรรมนานาชาติ 2562</v>
      </c>
      <c r="F9" s="15">
        <v>2562</v>
      </c>
      <c r="G9" s="15" t="s">
        <v>29</v>
      </c>
      <c r="H9" s="15" t="s">
        <v>29</v>
      </c>
      <c r="I9" s="6" t="s">
        <v>25</v>
      </c>
      <c r="J9" s="6" t="s">
        <v>42</v>
      </c>
      <c r="K9" s="6" t="s">
        <v>13</v>
      </c>
      <c r="M9" s="15" t="s">
        <v>94</v>
      </c>
      <c r="N9" s="15" t="s">
        <v>95</v>
      </c>
      <c r="O9" s="6" t="s">
        <v>108</v>
      </c>
    </row>
    <row r="10" spans="1:15" ht="15" x14ac:dyDescent="0.25">
      <c r="B10" s="13" t="s">
        <v>61</v>
      </c>
      <c r="C10" s="14" t="str">
        <f t="shared" si="0"/>
        <v>จัดนิทรรศการและประชุมสัมมนาสร้างเครือข่ายทำนุบำรุงศิลปวัฒนธรรม มหาวิทยาลัยแห่งประเทศไทย</v>
      </c>
      <c r="F10" s="15">
        <v>2562</v>
      </c>
      <c r="G10" s="15" t="s">
        <v>29</v>
      </c>
      <c r="H10" s="15" t="s">
        <v>29</v>
      </c>
      <c r="I10" s="6" t="s">
        <v>80</v>
      </c>
      <c r="J10" s="6" t="s">
        <v>76</v>
      </c>
      <c r="K10" s="6" t="s">
        <v>13</v>
      </c>
      <c r="M10" s="15" t="s">
        <v>94</v>
      </c>
      <c r="N10" s="15" t="s">
        <v>95</v>
      </c>
      <c r="O10" s="6" t="s">
        <v>109</v>
      </c>
    </row>
    <row r="11" spans="1:15" ht="15" x14ac:dyDescent="0.25">
      <c r="B11" s="13" t="s">
        <v>62</v>
      </c>
      <c r="C11" s="14" t="str">
        <f t="shared" si="0"/>
        <v>การศึกษาบุคลิกภาพของนักศึกษามหาวิทยาลัยเทคโนโลยีราชมงคลธัญบุรี</v>
      </c>
      <c r="F11" s="15">
        <v>2563</v>
      </c>
      <c r="G11" s="15" t="s">
        <v>19</v>
      </c>
      <c r="H11" s="15" t="s">
        <v>22</v>
      </c>
      <c r="I11" s="6" t="s">
        <v>30</v>
      </c>
      <c r="J11" s="6" t="s">
        <v>12</v>
      </c>
      <c r="K11" s="6" t="s">
        <v>13</v>
      </c>
      <c r="M11" s="15" t="s">
        <v>94</v>
      </c>
      <c r="N11" s="15" t="s">
        <v>95</v>
      </c>
      <c r="O11" s="6" t="s">
        <v>110</v>
      </c>
    </row>
    <row r="12" spans="1:15" ht="15" x14ac:dyDescent="0.25">
      <c r="B12" s="13" t="s">
        <v>63</v>
      </c>
      <c r="C12" s="14" t="str">
        <f t="shared" si="0"/>
        <v>โครงการวิจัยมุมมองของนักท่องเที่ยวต่างชาติต่อศิลปะการแกะสลักผักผลไม้ของไทย</v>
      </c>
      <c r="F12" s="15">
        <v>2562</v>
      </c>
      <c r="G12" s="15" t="s">
        <v>14</v>
      </c>
      <c r="H12" s="15" t="s">
        <v>22</v>
      </c>
      <c r="I12" s="6" t="s">
        <v>11</v>
      </c>
      <c r="J12" s="6" t="s">
        <v>12</v>
      </c>
      <c r="K12" s="6" t="s">
        <v>13</v>
      </c>
      <c r="M12" s="15" t="s">
        <v>94</v>
      </c>
      <c r="N12" s="15" t="s">
        <v>95</v>
      </c>
      <c r="O12" s="6" t="s">
        <v>111</v>
      </c>
    </row>
    <row r="13" spans="1:15" ht="15" x14ac:dyDescent="0.25">
      <c r="B13" s="13" t="s">
        <v>57</v>
      </c>
      <c r="C13" s="14" t="str">
        <f t="shared" si="0"/>
        <v>โครงการก่อสร้างอาคารศูนย์บริหารจัดการเดินรถระบบ GPS</v>
      </c>
      <c r="F13" s="15">
        <v>2561</v>
      </c>
      <c r="G13" s="15" t="s">
        <v>26</v>
      </c>
      <c r="H13" s="15" t="s">
        <v>27</v>
      </c>
      <c r="I13" s="6" t="s">
        <v>77</v>
      </c>
      <c r="J13" s="6" t="s">
        <v>78</v>
      </c>
      <c r="K13" s="6" t="s">
        <v>37</v>
      </c>
      <c r="M13" s="15" t="s">
        <v>94</v>
      </c>
      <c r="N13" s="15" t="s">
        <v>95</v>
      </c>
      <c r="O13" s="6" t="s">
        <v>112</v>
      </c>
    </row>
    <row r="14" spans="1:15" ht="15" x14ac:dyDescent="0.25">
      <c r="B14" s="13" t="s">
        <v>55</v>
      </c>
      <c r="C14" s="14" t="str">
        <f t="shared" si="0"/>
        <v>โครงการสืบสานประเพณีสงกรานต์</v>
      </c>
      <c r="F14" s="15">
        <v>2563</v>
      </c>
      <c r="G14" s="15" t="s">
        <v>33</v>
      </c>
      <c r="H14" s="15" t="s">
        <v>22</v>
      </c>
      <c r="I14" s="6" t="s">
        <v>30</v>
      </c>
      <c r="J14" s="6" t="s">
        <v>31</v>
      </c>
      <c r="K14" s="6" t="s">
        <v>13</v>
      </c>
      <c r="M14" s="15" t="s">
        <v>94</v>
      </c>
      <c r="N14" s="15" t="s">
        <v>95</v>
      </c>
      <c r="O14" s="6" t="s">
        <v>113</v>
      </c>
    </row>
    <row r="15" spans="1:15" ht="15" x14ac:dyDescent="0.25">
      <c r="B15" s="13" t="s">
        <v>28</v>
      </c>
      <c r="C15" s="14" t="str">
        <f t="shared" si="0"/>
        <v>โครงการการประชุมเพื่อระดมความคิดเห็นและศักยภาพของผู้ทรงคุณวุฒิที่ปรึกษาคณะศิลปศาสตร์</v>
      </c>
      <c r="F15" s="15">
        <v>2563</v>
      </c>
      <c r="G15" s="15" t="s">
        <v>38</v>
      </c>
      <c r="H15" s="15" t="s">
        <v>38</v>
      </c>
      <c r="I15" s="6" t="s">
        <v>30</v>
      </c>
      <c r="J15" s="6" t="s">
        <v>31</v>
      </c>
      <c r="K15" s="6" t="s">
        <v>13</v>
      </c>
      <c r="M15" s="15" t="s">
        <v>94</v>
      </c>
      <c r="N15" s="15" t="s">
        <v>95</v>
      </c>
      <c r="O15" s="6" t="s">
        <v>114</v>
      </c>
    </row>
    <row r="16" spans="1:15" ht="15" x14ac:dyDescent="0.25">
      <c r="B16" s="13" t="s">
        <v>64</v>
      </c>
      <c r="C16" s="14" t="str">
        <f t="shared" si="0"/>
        <v>โครงการออกแบบสืบงานศิลป์</v>
      </c>
      <c r="F16" s="15">
        <v>2562</v>
      </c>
      <c r="G16" s="15" t="s">
        <v>29</v>
      </c>
      <c r="H16" s="15" t="s">
        <v>40</v>
      </c>
      <c r="I16" s="6" t="s">
        <v>34</v>
      </c>
      <c r="J16" s="6" t="s">
        <v>76</v>
      </c>
      <c r="K16" s="6" t="s">
        <v>13</v>
      </c>
      <c r="M16" s="15" t="s">
        <v>94</v>
      </c>
      <c r="N16" s="15" t="s">
        <v>95</v>
      </c>
      <c r="O16" s="6" t="s">
        <v>115</v>
      </c>
    </row>
    <row r="17" spans="2:15" ht="15" x14ac:dyDescent="0.25">
      <c r="B17" s="13" t="s">
        <v>65</v>
      </c>
      <c r="C17" s="14" t="str">
        <f t="shared" si="0"/>
        <v>การสร้างสภาพแวดล้อมที่เอื้อต่อการพัฒนาตลาดทุนเพื่อความยั่งยืน ด้านผู้ระดมทุนและผู้ลงทุน</v>
      </c>
      <c r="F17" s="15">
        <v>2563</v>
      </c>
      <c r="G17" s="15" t="s">
        <v>23</v>
      </c>
      <c r="H17" s="15" t="s">
        <v>24</v>
      </c>
      <c r="I17" s="6" t="s">
        <v>84</v>
      </c>
      <c r="J17" s="6" t="s">
        <v>85</v>
      </c>
      <c r="K17" s="6" t="s">
        <v>86</v>
      </c>
      <c r="M17" s="15" t="s">
        <v>96</v>
      </c>
      <c r="N17" s="15" t="s">
        <v>97</v>
      </c>
      <c r="O17" s="6" t="s">
        <v>116</v>
      </c>
    </row>
    <row r="18" spans="2:15" ht="15" x14ac:dyDescent="0.25">
      <c r="B18" s="13" t="s">
        <v>66</v>
      </c>
      <c r="C18" s="14" t="str">
        <f t="shared" si="0"/>
        <v>การสร้างสภาพแวดล้อมที่เอื้อต่อการพัฒนาตลาดทุนที่ยั่งยืน ในด้านเครื่องมือระดมทุนและข้อมูล</v>
      </c>
      <c r="F18" s="15">
        <v>2563</v>
      </c>
      <c r="G18" s="15" t="s">
        <v>23</v>
      </c>
      <c r="H18" s="15" t="s">
        <v>24</v>
      </c>
      <c r="I18" s="6" t="s">
        <v>87</v>
      </c>
      <c r="J18" s="6" t="s">
        <v>85</v>
      </c>
      <c r="K18" s="6" t="s">
        <v>86</v>
      </c>
      <c r="M18" s="15" t="s">
        <v>98</v>
      </c>
      <c r="N18" s="15" t="s">
        <v>99</v>
      </c>
      <c r="O18" s="6" t="s">
        <v>117</v>
      </c>
    </row>
    <row r="19" spans="2:15" ht="15" x14ac:dyDescent="0.25">
      <c r="B19" s="13" t="s">
        <v>54</v>
      </c>
      <c r="C19" s="14" t="str">
        <f t="shared" si="0"/>
        <v>โครงการส่งเสริมการดำเนินงานมรดกภูมิปัญญาทางวัฒนธรรม</v>
      </c>
      <c r="F19" s="15">
        <v>2563</v>
      </c>
      <c r="G19" s="17">
        <v>242066</v>
      </c>
      <c r="H19" s="15" t="s">
        <v>22</v>
      </c>
      <c r="I19" s="6" t="s">
        <v>88</v>
      </c>
      <c r="J19" s="6" t="s">
        <v>50</v>
      </c>
      <c r="K19" s="6" t="s">
        <v>18</v>
      </c>
      <c r="M19" s="15" t="s">
        <v>94</v>
      </c>
      <c r="N19" s="15" t="s">
        <v>95</v>
      </c>
      <c r="O19" s="6" t="s">
        <v>118</v>
      </c>
    </row>
    <row r="20" spans="2:15" ht="15" x14ac:dyDescent="0.25">
      <c r="B20" s="13" t="s">
        <v>67</v>
      </c>
      <c r="C20" s="14" t="str">
        <f t="shared" si="0"/>
        <v>โครงการพัฒนาศักยภาพถนนสายวัฒนธรรมเพื่อต่อยอดทุนทางวัฒนธรรม</v>
      </c>
      <c r="F20" s="15">
        <v>2564</v>
      </c>
      <c r="G20" s="15" t="s">
        <v>43</v>
      </c>
      <c r="H20" s="15" t="s">
        <v>17</v>
      </c>
      <c r="I20" s="6" t="s">
        <v>88</v>
      </c>
      <c r="J20" s="6" t="s">
        <v>50</v>
      </c>
      <c r="K20" s="6" t="s">
        <v>18</v>
      </c>
      <c r="M20" s="15" t="s">
        <v>100</v>
      </c>
      <c r="N20" s="15" t="s">
        <v>101</v>
      </c>
      <c r="O20" s="6" t="s">
        <v>119</v>
      </c>
    </row>
    <row r="21" spans="2:15" ht="15" x14ac:dyDescent="0.25">
      <c r="B21" s="13" t="s">
        <v>68</v>
      </c>
      <c r="C21" s="14" t="str">
        <f t="shared" si="0"/>
        <v>โครงการพัฒนาแหล่งเรียนรู้และแหล่งท่องเที่ยวทางวัฒนธรรม</v>
      </c>
      <c r="F21" s="15">
        <v>2564</v>
      </c>
      <c r="G21" s="15" t="s">
        <v>43</v>
      </c>
      <c r="H21" s="15" t="s">
        <v>17</v>
      </c>
      <c r="I21" s="6" t="s">
        <v>49</v>
      </c>
      <c r="J21" s="6" t="s">
        <v>50</v>
      </c>
      <c r="K21" s="6" t="s">
        <v>18</v>
      </c>
      <c r="M21" s="15" t="s">
        <v>98</v>
      </c>
      <c r="N21" s="15" t="s">
        <v>99</v>
      </c>
      <c r="O21" s="6" t="s">
        <v>120</v>
      </c>
    </row>
    <row r="22" spans="2:15" ht="15" x14ac:dyDescent="0.25">
      <c r="B22" s="13" t="s">
        <v>48</v>
      </c>
      <c r="C22" s="14" t="str">
        <f t="shared" si="0"/>
        <v>เงินอุดหนุนส่งเสริม สนับสนุนและพัฒนาการดำเนินงานของเครือข่ายทางวัฒนธรรม ในประเทศและต่างประเทศ</v>
      </c>
      <c r="F22" s="15">
        <v>2564</v>
      </c>
      <c r="G22" s="15" t="s">
        <v>43</v>
      </c>
      <c r="H22" s="15" t="s">
        <v>17</v>
      </c>
      <c r="I22" s="6" t="s">
        <v>49</v>
      </c>
      <c r="J22" s="6" t="s">
        <v>50</v>
      </c>
      <c r="K22" s="6" t="s">
        <v>18</v>
      </c>
      <c r="M22" s="15" t="s">
        <v>100</v>
      </c>
      <c r="N22" s="15" t="s">
        <v>101</v>
      </c>
      <c r="O22" s="6" t="s">
        <v>121</v>
      </c>
    </row>
    <row r="23" spans="2:15" ht="15" x14ac:dyDescent="0.25">
      <c r="B23" s="13" t="s">
        <v>69</v>
      </c>
      <c r="C23" s="14" t="str">
        <f t="shared" si="0"/>
        <v>9-1-4 โครงการ กปภ.ส่งน้ำใจให้น้ำดื่ม (PWA Care) 2564</v>
      </c>
      <c r="F23" s="15">
        <v>2564</v>
      </c>
      <c r="G23" s="15" t="s">
        <v>43</v>
      </c>
      <c r="H23" s="15" t="s">
        <v>17</v>
      </c>
      <c r="I23" s="6" t="s">
        <v>90</v>
      </c>
      <c r="J23" s="6" t="s">
        <v>91</v>
      </c>
      <c r="K23" s="6" t="s">
        <v>20</v>
      </c>
      <c r="M23" s="15" t="s">
        <v>96</v>
      </c>
      <c r="N23" s="15" t="s">
        <v>97</v>
      </c>
      <c r="O23" s="6" t="s">
        <v>122</v>
      </c>
    </row>
    <row r="24" spans="2:15" ht="15" x14ac:dyDescent="0.25">
      <c r="B24" s="13" t="s">
        <v>70</v>
      </c>
      <c r="C24" s="14" t="str">
        <f t="shared" si="0"/>
        <v>เครือข่ายความร่วมมือทางวิชาการกับมหาวิทยาลัยราชภัฏภาคเหนือ คณะวิทยาการจัดการ</v>
      </c>
      <c r="F24" s="15">
        <v>2564</v>
      </c>
      <c r="G24" s="15" t="s">
        <v>43</v>
      </c>
      <c r="H24" s="15" t="s">
        <v>17</v>
      </c>
      <c r="I24" s="6" t="s">
        <v>32</v>
      </c>
      <c r="J24" s="6" t="s">
        <v>44</v>
      </c>
      <c r="K24" s="6" t="s">
        <v>13</v>
      </c>
      <c r="M24" s="15" t="s">
        <v>96</v>
      </c>
      <c r="N24" s="15" t="s">
        <v>102</v>
      </c>
      <c r="O24" s="6" t="s">
        <v>123</v>
      </c>
    </row>
    <row r="25" spans="2:15" ht="15" x14ac:dyDescent="0.25">
      <c r="B25" s="13" t="s">
        <v>65</v>
      </c>
      <c r="C25" s="14" t="str">
        <f t="shared" si="0"/>
        <v>การสร้างสภาพแวดล้อมที่เอื้อต่อการพัฒนาตลาดทุนเพื่อความยั่งยืน ด้านผู้ระดมทุนและผู้ลงทุน</v>
      </c>
      <c r="F25" s="15">
        <v>2564</v>
      </c>
      <c r="G25" s="15" t="s">
        <v>41</v>
      </c>
      <c r="H25" s="15" t="s">
        <v>46</v>
      </c>
      <c r="I25" s="6" t="s">
        <v>84</v>
      </c>
      <c r="J25" s="6" t="s">
        <v>85</v>
      </c>
      <c r="K25" s="6" t="s">
        <v>86</v>
      </c>
      <c r="M25" s="15" t="s">
        <v>96</v>
      </c>
      <c r="N25" s="15" t="s">
        <v>97</v>
      </c>
      <c r="O25" s="6" t="s">
        <v>124</v>
      </c>
    </row>
    <row r="26" spans="2:15" ht="15" x14ac:dyDescent="0.25">
      <c r="B26" s="13" t="s">
        <v>71</v>
      </c>
      <c r="C26" s="14" t="str">
        <f t="shared" si="0"/>
        <v>การสร้างสภาพแวดล้อมที่เอื้อต่อการพัฒนาตลาดทุนที่ยั่งยืน ในด้านเครื่องมือระดมทุน</v>
      </c>
      <c r="F26" s="15">
        <v>2564</v>
      </c>
      <c r="G26" s="15" t="s">
        <v>41</v>
      </c>
      <c r="H26" s="15" t="s">
        <v>46</v>
      </c>
      <c r="I26" s="6" t="s">
        <v>87</v>
      </c>
      <c r="J26" s="6" t="s">
        <v>85</v>
      </c>
      <c r="K26" s="6" t="s">
        <v>86</v>
      </c>
      <c r="M26" s="15" t="s">
        <v>98</v>
      </c>
      <c r="N26" s="15" t="s">
        <v>99</v>
      </c>
      <c r="O26" s="6" t="s">
        <v>125</v>
      </c>
    </row>
    <row r="27" spans="2:15" ht="15" x14ac:dyDescent="0.25">
      <c r="B27" s="13" t="s">
        <v>72</v>
      </c>
      <c r="C27" s="14" t="str">
        <f t="shared" si="0"/>
        <v>แผนปฏิบัติการด้านการแสดงความรับผิดชอบต่อสังคมและสิ่งแวดล้อม</v>
      </c>
      <c r="F27" s="15">
        <v>2565</v>
      </c>
      <c r="G27" s="15" t="s">
        <v>35</v>
      </c>
      <c r="H27" s="15" t="s">
        <v>16</v>
      </c>
      <c r="I27" s="6" t="s">
        <v>92</v>
      </c>
      <c r="J27" s="6" t="s">
        <v>93</v>
      </c>
      <c r="K27" s="6" t="s">
        <v>45</v>
      </c>
      <c r="M27" s="15" t="s">
        <v>98</v>
      </c>
      <c r="N27" s="15" t="s">
        <v>103</v>
      </c>
      <c r="O27" s="6" t="s">
        <v>126</v>
      </c>
    </row>
    <row r="28" spans="2:15" ht="15" x14ac:dyDescent="0.25">
      <c r="B28" s="13" t="s">
        <v>73</v>
      </c>
      <c r="C28" s="14" t="str">
        <f t="shared" si="0"/>
        <v>โครงการมหกรรมวัฒนธรรม  นครแห่งอารยธรรม  ฟุ้งเฟื่องเมืองลิกอร์</v>
      </c>
      <c r="F28" s="15">
        <v>2565</v>
      </c>
      <c r="G28" s="15" t="s">
        <v>46</v>
      </c>
      <c r="H28" s="15" t="s">
        <v>52</v>
      </c>
      <c r="I28" s="6" t="s">
        <v>83</v>
      </c>
      <c r="J28" s="6" t="s">
        <v>39</v>
      </c>
      <c r="K28" s="6" t="s">
        <v>18</v>
      </c>
      <c r="M28" s="15" t="s">
        <v>96</v>
      </c>
      <c r="N28" s="15" t="s">
        <v>102</v>
      </c>
      <c r="O28" s="6" t="s">
        <v>127</v>
      </c>
    </row>
    <row r="29" spans="2:15" ht="15" x14ac:dyDescent="0.25">
      <c r="B29" s="13" t="s">
        <v>56</v>
      </c>
      <c r="C29" s="14" t="str">
        <f t="shared" si="0"/>
        <v>โครงการบริหารจัดการกิจการภาพยนตร์และวีดิทัศน์</v>
      </c>
      <c r="F29" s="15">
        <v>2565</v>
      </c>
      <c r="G29" s="15" t="s">
        <v>35</v>
      </c>
      <c r="H29" s="15" t="s">
        <v>16</v>
      </c>
      <c r="I29" s="6" t="s">
        <v>89</v>
      </c>
      <c r="J29" s="6" t="s">
        <v>50</v>
      </c>
      <c r="K29" s="6" t="s">
        <v>18</v>
      </c>
      <c r="M29" s="15" t="s">
        <v>96</v>
      </c>
      <c r="N29" s="15" t="s">
        <v>104</v>
      </c>
      <c r="O29" s="6" t="s">
        <v>128</v>
      </c>
    </row>
    <row r="30" spans="2:15" ht="15" x14ac:dyDescent="0.25">
      <c r="B30" s="13" t="s">
        <v>74</v>
      </c>
      <c r="C30" s="14" t="str">
        <f t="shared" si="0"/>
        <v>เงินอุดหนุนการเรียนการสอนศูนย์ศึกษาศิลปะไทยโบราณสล่าสิบหมู่ล้านนา (วัดศรีสุพรรณ)</v>
      </c>
      <c r="F30" s="15">
        <v>2565</v>
      </c>
      <c r="G30" s="15" t="s">
        <v>35</v>
      </c>
      <c r="H30" s="15" t="s">
        <v>16</v>
      </c>
      <c r="I30" s="6" t="s">
        <v>79</v>
      </c>
      <c r="J30" s="6" t="s">
        <v>51</v>
      </c>
      <c r="K30" s="6" t="s">
        <v>47</v>
      </c>
      <c r="M30" s="15" t="s">
        <v>96</v>
      </c>
      <c r="N30" s="15" t="s">
        <v>102</v>
      </c>
      <c r="O30" s="6" t="s">
        <v>129</v>
      </c>
    </row>
  </sheetData>
  <autoFilter ref="A5:N5"/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B1" workbookViewId="0">
      <selection activeCell="C33" sqref="C33"/>
    </sheetView>
  </sheetViews>
  <sheetFormatPr defaultRowHeight="14.25" x14ac:dyDescent="0.2"/>
  <cols>
    <col min="1" max="1" width="19.375" hidden="1" customWidth="1"/>
    <col min="2" max="2" width="11.25" customWidth="1"/>
    <col min="3" max="3" width="50.375" customWidth="1"/>
    <col min="4" max="5" width="0" hidden="1" customWidth="1"/>
    <col min="6" max="7" width="17.375" customWidth="1"/>
    <col min="8" max="10" width="30.875" customWidth="1"/>
    <col min="11" max="13" width="13.75" customWidth="1"/>
  </cols>
  <sheetData>
    <row r="1" spans="1:13" ht="33.75" x14ac:dyDescent="0.5">
      <c r="B1" s="4" t="s">
        <v>130</v>
      </c>
    </row>
    <row r="2" spans="1:13" ht="21" x14ac:dyDescent="0.3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21" x14ac:dyDescent="0.35">
      <c r="A3" s="1" t="s">
        <v>0</v>
      </c>
      <c r="B3" s="2" t="s">
        <v>53</v>
      </c>
      <c r="C3" s="2" t="s">
        <v>1</v>
      </c>
      <c r="D3" s="1" t="s">
        <v>1</v>
      </c>
      <c r="E3" s="1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</row>
    <row r="4" spans="1:13" x14ac:dyDescent="0.2">
      <c r="B4" s="18">
        <v>2565</v>
      </c>
      <c r="C4" s="14" t="s">
        <v>72</v>
      </c>
      <c r="F4" s="15" t="s">
        <v>35</v>
      </c>
      <c r="G4" s="15" t="s">
        <v>16</v>
      </c>
      <c r="H4" s="6" t="s">
        <v>92</v>
      </c>
      <c r="I4" s="6" t="s">
        <v>93</v>
      </c>
      <c r="J4" s="6" t="s">
        <v>45</v>
      </c>
      <c r="K4" s="6"/>
      <c r="L4" s="15" t="s">
        <v>98</v>
      </c>
      <c r="M4" s="15" t="s">
        <v>103</v>
      </c>
    </row>
    <row r="5" spans="1:13" x14ac:dyDescent="0.2">
      <c r="B5" s="18">
        <v>2565</v>
      </c>
      <c r="C5" s="14" t="s">
        <v>73</v>
      </c>
      <c r="F5" s="15" t="s">
        <v>46</v>
      </c>
      <c r="G5" s="15" t="s">
        <v>52</v>
      </c>
      <c r="H5" s="6" t="s">
        <v>83</v>
      </c>
      <c r="I5" s="6" t="s">
        <v>39</v>
      </c>
      <c r="J5" s="6" t="s">
        <v>18</v>
      </c>
      <c r="K5" s="6"/>
      <c r="L5" s="15" t="s">
        <v>96</v>
      </c>
      <c r="M5" s="15" t="s">
        <v>102</v>
      </c>
    </row>
    <row r="6" spans="1:13" x14ac:dyDescent="0.2">
      <c r="B6" s="18">
        <v>2565</v>
      </c>
      <c r="C6" s="14" t="s">
        <v>56</v>
      </c>
      <c r="F6" s="15" t="s">
        <v>35</v>
      </c>
      <c r="G6" s="15" t="s">
        <v>16</v>
      </c>
      <c r="H6" s="6" t="s">
        <v>89</v>
      </c>
      <c r="I6" s="6" t="s">
        <v>50</v>
      </c>
      <c r="J6" s="6" t="s">
        <v>18</v>
      </c>
      <c r="K6" s="6"/>
      <c r="L6" s="15" t="s">
        <v>96</v>
      </c>
      <c r="M6" s="15" t="s">
        <v>104</v>
      </c>
    </row>
    <row r="7" spans="1:13" x14ac:dyDescent="0.2">
      <c r="B7" s="18">
        <v>2565</v>
      </c>
      <c r="C7" s="14" t="s">
        <v>74</v>
      </c>
      <c r="F7" s="15" t="s">
        <v>35</v>
      </c>
      <c r="G7" s="15" t="s">
        <v>16</v>
      </c>
      <c r="H7" s="6" t="s">
        <v>79</v>
      </c>
      <c r="I7" s="6" t="s">
        <v>51</v>
      </c>
      <c r="J7" s="6" t="s">
        <v>47</v>
      </c>
      <c r="K7" s="6"/>
      <c r="L7" s="15" t="s">
        <v>96</v>
      </c>
      <c r="M7" s="15" t="s">
        <v>102</v>
      </c>
    </row>
    <row r="8" spans="1:13" x14ac:dyDescent="0.2">
      <c r="B8" s="19">
        <v>2564</v>
      </c>
      <c r="C8" s="14" t="s">
        <v>67</v>
      </c>
      <c r="F8" s="15" t="s">
        <v>43</v>
      </c>
      <c r="G8" s="15" t="s">
        <v>17</v>
      </c>
      <c r="H8" s="6" t="s">
        <v>88</v>
      </c>
      <c r="I8" s="6" t="s">
        <v>50</v>
      </c>
      <c r="J8" s="6" t="s">
        <v>18</v>
      </c>
      <c r="K8" s="6"/>
      <c r="L8" s="15" t="s">
        <v>100</v>
      </c>
      <c r="M8" s="15" t="s">
        <v>101</v>
      </c>
    </row>
    <row r="9" spans="1:13" x14ac:dyDescent="0.2">
      <c r="B9" s="19">
        <v>2564</v>
      </c>
      <c r="C9" s="14" t="s">
        <v>68</v>
      </c>
      <c r="F9" s="15" t="s">
        <v>43</v>
      </c>
      <c r="G9" s="15" t="s">
        <v>17</v>
      </c>
      <c r="H9" s="6" t="s">
        <v>49</v>
      </c>
      <c r="I9" s="6" t="s">
        <v>50</v>
      </c>
      <c r="J9" s="6" t="s">
        <v>18</v>
      </c>
      <c r="K9" s="6"/>
      <c r="L9" s="15" t="s">
        <v>98</v>
      </c>
      <c r="M9" s="15" t="s">
        <v>99</v>
      </c>
    </row>
    <row r="10" spans="1:13" x14ac:dyDescent="0.2">
      <c r="B10" s="19">
        <v>2564</v>
      </c>
      <c r="C10" s="14" t="s">
        <v>48</v>
      </c>
      <c r="F10" s="15" t="s">
        <v>43</v>
      </c>
      <c r="G10" s="15" t="s">
        <v>17</v>
      </c>
      <c r="H10" s="6" t="s">
        <v>49</v>
      </c>
      <c r="I10" s="6" t="s">
        <v>50</v>
      </c>
      <c r="J10" s="6" t="s">
        <v>18</v>
      </c>
      <c r="K10" s="6"/>
      <c r="L10" s="15" t="s">
        <v>100</v>
      </c>
      <c r="M10" s="15" t="s">
        <v>101</v>
      </c>
    </row>
    <row r="11" spans="1:13" x14ac:dyDescent="0.2">
      <c r="B11" s="19">
        <v>2564</v>
      </c>
      <c r="C11" s="14" t="s">
        <v>69</v>
      </c>
      <c r="F11" s="15" t="s">
        <v>43</v>
      </c>
      <c r="G11" s="15" t="s">
        <v>17</v>
      </c>
      <c r="H11" s="6" t="s">
        <v>90</v>
      </c>
      <c r="I11" s="6" t="s">
        <v>91</v>
      </c>
      <c r="J11" s="6" t="s">
        <v>20</v>
      </c>
      <c r="K11" s="6"/>
      <c r="L11" s="15" t="s">
        <v>96</v>
      </c>
      <c r="M11" s="15" t="s">
        <v>97</v>
      </c>
    </row>
    <row r="12" spans="1:13" x14ac:dyDescent="0.2">
      <c r="B12" s="19">
        <v>2564</v>
      </c>
      <c r="C12" s="14" t="s">
        <v>70</v>
      </c>
      <c r="F12" s="15" t="s">
        <v>43</v>
      </c>
      <c r="G12" s="15" t="s">
        <v>17</v>
      </c>
      <c r="H12" s="6" t="s">
        <v>32</v>
      </c>
      <c r="I12" s="6" t="s">
        <v>44</v>
      </c>
      <c r="J12" s="6" t="s">
        <v>13</v>
      </c>
      <c r="K12" s="6"/>
      <c r="L12" s="15" t="s">
        <v>96</v>
      </c>
      <c r="M12" s="15" t="s">
        <v>102</v>
      </c>
    </row>
    <row r="13" spans="1:13" x14ac:dyDescent="0.2">
      <c r="B13" s="19">
        <v>2564</v>
      </c>
      <c r="C13" s="14" t="s">
        <v>65</v>
      </c>
      <c r="F13" s="15" t="s">
        <v>41</v>
      </c>
      <c r="G13" s="15" t="s">
        <v>46</v>
      </c>
      <c r="H13" s="6" t="s">
        <v>84</v>
      </c>
      <c r="I13" s="6" t="s">
        <v>85</v>
      </c>
      <c r="J13" s="6" t="s">
        <v>86</v>
      </c>
      <c r="K13" s="6"/>
      <c r="L13" s="15" t="s">
        <v>96</v>
      </c>
      <c r="M13" s="15" t="s">
        <v>97</v>
      </c>
    </row>
    <row r="14" spans="1:13" x14ac:dyDescent="0.2">
      <c r="B14" s="19">
        <v>2564</v>
      </c>
      <c r="C14" s="14" t="s">
        <v>71</v>
      </c>
      <c r="F14" s="15" t="s">
        <v>41</v>
      </c>
      <c r="G14" s="15" t="s">
        <v>46</v>
      </c>
      <c r="H14" s="6" t="s">
        <v>87</v>
      </c>
      <c r="I14" s="6" t="s">
        <v>85</v>
      </c>
      <c r="J14" s="6" t="s">
        <v>86</v>
      </c>
      <c r="K14" s="6"/>
      <c r="L14" s="15" t="s">
        <v>98</v>
      </c>
      <c r="M14" s="15" t="s">
        <v>99</v>
      </c>
    </row>
    <row r="15" spans="1:13" x14ac:dyDescent="0.2">
      <c r="B15" s="20">
        <v>2563</v>
      </c>
      <c r="C15" s="14" t="s">
        <v>62</v>
      </c>
      <c r="F15" s="15" t="s">
        <v>19</v>
      </c>
      <c r="G15" s="15" t="s">
        <v>22</v>
      </c>
      <c r="H15" s="6" t="s">
        <v>30</v>
      </c>
      <c r="I15" s="6" t="s">
        <v>12</v>
      </c>
      <c r="J15" s="6" t="s">
        <v>13</v>
      </c>
      <c r="K15" s="6"/>
      <c r="L15" s="15" t="s">
        <v>94</v>
      </c>
      <c r="M15" s="15" t="s">
        <v>95</v>
      </c>
    </row>
    <row r="16" spans="1:13" x14ac:dyDescent="0.2">
      <c r="B16" s="20">
        <v>2563</v>
      </c>
      <c r="C16" s="14" t="s">
        <v>55</v>
      </c>
      <c r="F16" s="15" t="s">
        <v>33</v>
      </c>
      <c r="G16" s="15" t="s">
        <v>22</v>
      </c>
      <c r="H16" s="6" t="s">
        <v>30</v>
      </c>
      <c r="I16" s="6" t="s">
        <v>31</v>
      </c>
      <c r="J16" s="6" t="s">
        <v>13</v>
      </c>
      <c r="K16" s="6"/>
      <c r="L16" s="15" t="s">
        <v>94</v>
      </c>
      <c r="M16" s="15" t="s">
        <v>95</v>
      </c>
    </row>
    <row r="17" spans="2:13" x14ac:dyDescent="0.2">
      <c r="B17" s="20">
        <v>2563</v>
      </c>
      <c r="C17" s="14" t="s">
        <v>28</v>
      </c>
      <c r="F17" s="15" t="s">
        <v>38</v>
      </c>
      <c r="G17" s="15" t="s">
        <v>38</v>
      </c>
      <c r="H17" s="6" t="s">
        <v>30</v>
      </c>
      <c r="I17" s="6" t="s">
        <v>31</v>
      </c>
      <c r="J17" s="6" t="s">
        <v>13</v>
      </c>
      <c r="K17" s="6"/>
      <c r="L17" s="15" t="s">
        <v>94</v>
      </c>
      <c r="M17" s="15" t="s">
        <v>95</v>
      </c>
    </row>
    <row r="18" spans="2:13" x14ac:dyDescent="0.2">
      <c r="B18" s="20">
        <v>2563</v>
      </c>
      <c r="C18" s="14" t="s">
        <v>65</v>
      </c>
      <c r="F18" s="15" t="s">
        <v>23</v>
      </c>
      <c r="G18" s="15" t="s">
        <v>24</v>
      </c>
      <c r="H18" s="6" t="s">
        <v>84</v>
      </c>
      <c r="I18" s="6" t="s">
        <v>85</v>
      </c>
      <c r="J18" s="6" t="s">
        <v>86</v>
      </c>
      <c r="K18" s="6"/>
      <c r="L18" s="15" t="s">
        <v>96</v>
      </c>
      <c r="M18" s="15" t="s">
        <v>97</v>
      </c>
    </row>
    <row r="19" spans="2:13" x14ac:dyDescent="0.2">
      <c r="B19" s="20">
        <v>2563</v>
      </c>
      <c r="C19" s="14" t="s">
        <v>66</v>
      </c>
      <c r="F19" s="15" t="s">
        <v>23</v>
      </c>
      <c r="G19" s="15" t="s">
        <v>24</v>
      </c>
      <c r="H19" s="6" t="s">
        <v>87</v>
      </c>
      <c r="I19" s="6" t="s">
        <v>85</v>
      </c>
      <c r="J19" s="6" t="s">
        <v>86</v>
      </c>
      <c r="K19" s="6"/>
      <c r="L19" s="15" t="s">
        <v>98</v>
      </c>
      <c r="M19" s="15" t="s">
        <v>99</v>
      </c>
    </row>
    <row r="20" spans="2:13" x14ac:dyDescent="0.2">
      <c r="B20" s="20">
        <v>2563</v>
      </c>
      <c r="C20" s="14" t="s">
        <v>54</v>
      </c>
      <c r="F20" s="15" t="s">
        <v>19</v>
      </c>
      <c r="G20" s="15" t="s">
        <v>22</v>
      </c>
      <c r="H20" s="6" t="s">
        <v>88</v>
      </c>
      <c r="I20" s="6" t="s">
        <v>50</v>
      </c>
      <c r="J20" s="6" t="s">
        <v>18</v>
      </c>
      <c r="K20" s="6"/>
      <c r="L20" s="15" t="s">
        <v>94</v>
      </c>
      <c r="M20" s="15" t="s">
        <v>95</v>
      </c>
    </row>
    <row r="21" spans="2:13" x14ac:dyDescent="0.2">
      <c r="B21" s="21">
        <v>2562</v>
      </c>
      <c r="C21" s="14" t="s">
        <v>58</v>
      </c>
      <c r="F21" s="15" t="s">
        <v>21</v>
      </c>
      <c r="G21" s="15" t="s">
        <v>21</v>
      </c>
      <c r="H21" s="6" t="s">
        <v>80</v>
      </c>
      <c r="I21" s="6" t="s">
        <v>76</v>
      </c>
      <c r="J21" s="6" t="s">
        <v>13</v>
      </c>
      <c r="K21" s="6"/>
      <c r="L21" s="15" t="s">
        <v>94</v>
      </c>
      <c r="M21" s="15" t="s">
        <v>95</v>
      </c>
    </row>
    <row r="22" spans="2:13" x14ac:dyDescent="0.2">
      <c r="B22" s="21">
        <v>2562</v>
      </c>
      <c r="C22" s="14" t="s">
        <v>59</v>
      </c>
      <c r="F22" s="15" t="s">
        <v>75</v>
      </c>
      <c r="G22" s="15" t="s">
        <v>15</v>
      </c>
      <c r="H22" s="6" t="s">
        <v>81</v>
      </c>
      <c r="I22" s="6" t="s">
        <v>82</v>
      </c>
      <c r="J22" s="6" t="s">
        <v>13</v>
      </c>
      <c r="K22" s="6"/>
      <c r="L22" s="15" t="s">
        <v>94</v>
      </c>
      <c r="M22" s="15" t="s">
        <v>95</v>
      </c>
    </row>
    <row r="23" spans="2:13" x14ac:dyDescent="0.2">
      <c r="B23" s="21">
        <v>2562</v>
      </c>
      <c r="C23" s="14" t="s">
        <v>60</v>
      </c>
      <c r="F23" s="15" t="s">
        <v>29</v>
      </c>
      <c r="G23" s="15" t="s">
        <v>29</v>
      </c>
      <c r="H23" s="6" t="s">
        <v>25</v>
      </c>
      <c r="I23" s="6" t="s">
        <v>42</v>
      </c>
      <c r="J23" s="6" t="s">
        <v>13</v>
      </c>
      <c r="K23" s="6"/>
      <c r="L23" s="15" t="s">
        <v>94</v>
      </c>
      <c r="M23" s="15" t="s">
        <v>95</v>
      </c>
    </row>
    <row r="24" spans="2:13" x14ac:dyDescent="0.2">
      <c r="B24" s="21">
        <v>2562</v>
      </c>
      <c r="C24" s="14" t="s">
        <v>61</v>
      </c>
      <c r="F24" s="15" t="s">
        <v>29</v>
      </c>
      <c r="G24" s="15" t="s">
        <v>29</v>
      </c>
      <c r="H24" s="6" t="s">
        <v>80</v>
      </c>
      <c r="I24" s="6" t="s">
        <v>76</v>
      </c>
      <c r="J24" s="6" t="s">
        <v>13</v>
      </c>
      <c r="K24" s="6"/>
      <c r="L24" s="15" t="s">
        <v>94</v>
      </c>
      <c r="M24" s="15" t="s">
        <v>95</v>
      </c>
    </row>
    <row r="25" spans="2:13" x14ac:dyDescent="0.2">
      <c r="B25" s="21">
        <v>2562</v>
      </c>
      <c r="C25" s="14" t="s">
        <v>63</v>
      </c>
      <c r="F25" s="15" t="s">
        <v>14</v>
      </c>
      <c r="G25" s="15" t="s">
        <v>22</v>
      </c>
      <c r="H25" s="6" t="s">
        <v>11</v>
      </c>
      <c r="I25" s="6" t="s">
        <v>12</v>
      </c>
      <c r="J25" s="6" t="s">
        <v>13</v>
      </c>
      <c r="K25" s="6"/>
      <c r="L25" s="15" t="s">
        <v>94</v>
      </c>
      <c r="M25" s="15" t="s">
        <v>95</v>
      </c>
    </row>
    <row r="26" spans="2:13" x14ac:dyDescent="0.2">
      <c r="B26" s="21">
        <v>2562</v>
      </c>
      <c r="C26" s="14" t="s">
        <v>64</v>
      </c>
      <c r="F26" s="15" t="s">
        <v>29</v>
      </c>
      <c r="G26" s="15" t="s">
        <v>40</v>
      </c>
      <c r="H26" s="6" t="s">
        <v>34</v>
      </c>
      <c r="I26" s="6" t="s">
        <v>76</v>
      </c>
      <c r="J26" s="6" t="s">
        <v>13</v>
      </c>
      <c r="K26" s="6"/>
      <c r="L26" s="15" t="s">
        <v>94</v>
      </c>
      <c r="M26" s="15" t="s">
        <v>95</v>
      </c>
    </row>
    <row r="27" spans="2:13" x14ac:dyDescent="0.2">
      <c r="B27" s="24">
        <v>2561</v>
      </c>
      <c r="C27" s="14" t="s">
        <v>57</v>
      </c>
      <c r="F27" s="15" t="s">
        <v>26</v>
      </c>
      <c r="G27" s="15" t="s">
        <v>36</v>
      </c>
      <c r="H27" s="6" t="s">
        <v>77</v>
      </c>
      <c r="I27" s="6" t="s">
        <v>78</v>
      </c>
      <c r="J27" s="6" t="s">
        <v>37</v>
      </c>
      <c r="K27" s="6"/>
      <c r="L27" s="15" t="s">
        <v>94</v>
      </c>
      <c r="M27" s="15" t="s">
        <v>95</v>
      </c>
    </row>
    <row r="28" spans="2:13" x14ac:dyDescent="0.2">
      <c r="B28" s="24">
        <v>2561</v>
      </c>
      <c r="C28" s="14" t="s">
        <v>57</v>
      </c>
      <c r="F28" s="15" t="s">
        <v>26</v>
      </c>
      <c r="G28" s="15" t="s">
        <v>27</v>
      </c>
      <c r="H28" s="6" t="s">
        <v>77</v>
      </c>
      <c r="I28" s="6" t="s">
        <v>78</v>
      </c>
      <c r="J28" s="6" t="s">
        <v>37</v>
      </c>
      <c r="K28" s="6"/>
      <c r="L28" s="15" t="s">
        <v>94</v>
      </c>
      <c r="M28" s="15" t="s">
        <v>95</v>
      </c>
    </row>
  </sheetData>
  <autoFilter ref="A3:M3">
    <sortState ref="A4:M28">
      <sortCondition descending="1" ref="B3"/>
    </sortState>
  </autoFilter>
  <mergeCells count="1">
    <mergeCell ref="A2:M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B1" zoomScaleNormal="100" workbookViewId="0">
      <selection activeCell="D34" sqref="D34"/>
    </sheetView>
  </sheetViews>
  <sheetFormatPr defaultRowHeight="14.25" x14ac:dyDescent="0.2"/>
  <cols>
    <col min="1" max="1" width="21.375" hidden="1" customWidth="1"/>
    <col min="2" max="2" width="16" customWidth="1"/>
    <col min="3" max="3" width="18" customWidth="1"/>
    <col min="4" max="4" width="57.375" customWidth="1"/>
    <col min="5" max="6" width="38.625" hidden="1" customWidth="1"/>
    <col min="7" max="7" width="12.625" customWidth="1"/>
    <col min="8" max="9" width="23.375" customWidth="1"/>
    <col min="10" max="12" width="39.375" customWidth="1"/>
    <col min="13" max="13" width="28.875" customWidth="1"/>
  </cols>
  <sheetData>
    <row r="1" spans="1:13" ht="33.75" x14ac:dyDescent="0.5">
      <c r="B1" s="4" t="s">
        <v>130</v>
      </c>
    </row>
    <row r="2" spans="1:13" ht="21" x14ac:dyDescent="0.3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21" x14ac:dyDescent="0.35">
      <c r="A3" s="1" t="s">
        <v>0</v>
      </c>
      <c r="B3" s="2" t="s">
        <v>9</v>
      </c>
      <c r="C3" s="2" t="s">
        <v>10</v>
      </c>
      <c r="D3" s="2" t="s">
        <v>1</v>
      </c>
      <c r="E3" s="1" t="s">
        <v>1</v>
      </c>
      <c r="F3" s="1" t="s">
        <v>2</v>
      </c>
      <c r="G3" s="2" t="s">
        <v>53</v>
      </c>
      <c r="H3" s="2" t="s">
        <v>3</v>
      </c>
      <c r="I3" s="2" t="s">
        <v>4</v>
      </c>
      <c r="J3" s="2" t="s">
        <v>5</v>
      </c>
      <c r="K3" s="2" t="s">
        <v>6</v>
      </c>
      <c r="L3" s="2" t="s">
        <v>7</v>
      </c>
      <c r="M3" s="2" t="s">
        <v>8</v>
      </c>
    </row>
    <row r="4" spans="1:13" x14ac:dyDescent="0.2">
      <c r="B4" s="25" t="s">
        <v>94</v>
      </c>
      <c r="C4" s="25" t="s">
        <v>95</v>
      </c>
      <c r="D4" s="14" t="s">
        <v>57</v>
      </c>
      <c r="G4" s="15">
        <v>2561</v>
      </c>
      <c r="H4" s="15" t="s">
        <v>26</v>
      </c>
      <c r="I4" s="15" t="s">
        <v>36</v>
      </c>
      <c r="J4" s="6" t="s">
        <v>77</v>
      </c>
      <c r="K4" s="6" t="s">
        <v>78</v>
      </c>
      <c r="L4" s="6" t="s">
        <v>37</v>
      </c>
      <c r="M4" s="6"/>
    </row>
    <row r="5" spans="1:13" x14ac:dyDescent="0.2">
      <c r="B5" s="25" t="s">
        <v>94</v>
      </c>
      <c r="C5" s="25" t="s">
        <v>95</v>
      </c>
      <c r="D5" s="14" t="s">
        <v>58</v>
      </c>
      <c r="G5" s="15">
        <v>2562</v>
      </c>
      <c r="H5" s="15" t="s">
        <v>21</v>
      </c>
      <c r="I5" s="15" t="s">
        <v>21</v>
      </c>
      <c r="J5" s="6" t="s">
        <v>80</v>
      </c>
      <c r="K5" s="6" t="s">
        <v>76</v>
      </c>
      <c r="L5" s="6" t="s">
        <v>13</v>
      </c>
      <c r="M5" s="6"/>
    </row>
    <row r="6" spans="1:13" x14ac:dyDescent="0.2">
      <c r="B6" s="25" t="s">
        <v>94</v>
      </c>
      <c r="C6" s="25" t="s">
        <v>95</v>
      </c>
      <c r="D6" s="14" t="s">
        <v>59</v>
      </c>
      <c r="G6" s="15">
        <v>2562</v>
      </c>
      <c r="H6" s="15" t="s">
        <v>75</v>
      </c>
      <c r="I6" s="15" t="s">
        <v>15</v>
      </c>
      <c r="J6" s="6" t="s">
        <v>81</v>
      </c>
      <c r="K6" s="6" t="s">
        <v>82</v>
      </c>
      <c r="L6" s="6" t="s">
        <v>13</v>
      </c>
      <c r="M6" s="6"/>
    </row>
    <row r="7" spans="1:13" x14ac:dyDescent="0.2">
      <c r="B7" s="25" t="s">
        <v>94</v>
      </c>
      <c r="C7" s="25" t="s">
        <v>95</v>
      </c>
      <c r="D7" s="14" t="s">
        <v>60</v>
      </c>
      <c r="G7" s="15">
        <v>2562</v>
      </c>
      <c r="H7" s="15" t="s">
        <v>29</v>
      </c>
      <c r="I7" s="15" t="s">
        <v>29</v>
      </c>
      <c r="J7" s="6" t="s">
        <v>25</v>
      </c>
      <c r="K7" s="6" t="s">
        <v>42</v>
      </c>
      <c r="L7" s="6" t="s">
        <v>13</v>
      </c>
      <c r="M7" s="6"/>
    </row>
    <row r="8" spans="1:13" x14ac:dyDescent="0.2">
      <c r="B8" s="25" t="s">
        <v>94</v>
      </c>
      <c r="C8" s="25" t="s">
        <v>95</v>
      </c>
      <c r="D8" s="14" t="s">
        <v>61</v>
      </c>
      <c r="G8" s="15">
        <v>2562</v>
      </c>
      <c r="H8" s="15" t="s">
        <v>29</v>
      </c>
      <c r="I8" s="15" t="s">
        <v>29</v>
      </c>
      <c r="J8" s="6" t="s">
        <v>80</v>
      </c>
      <c r="K8" s="6" t="s">
        <v>76</v>
      </c>
      <c r="L8" s="6" t="s">
        <v>13</v>
      </c>
      <c r="M8" s="6"/>
    </row>
    <row r="9" spans="1:13" x14ac:dyDescent="0.2">
      <c r="B9" s="25" t="s">
        <v>94</v>
      </c>
      <c r="C9" s="25" t="s">
        <v>95</v>
      </c>
      <c r="D9" s="14" t="s">
        <v>62</v>
      </c>
      <c r="G9" s="15">
        <v>2563</v>
      </c>
      <c r="H9" s="15" t="s">
        <v>19</v>
      </c>
      <c r="I9" s="15" t="s">
        <v>22</v>
      </c>
      <c r="J9" s="6" t="s">
        <v>30</v>
      </c>
      <c r="K9" s="6" t="s">
        <v>12</v>
      </c>
      <c r="L9" s="6" t="s">
        <v>13</v>
      </c>
      <c r="M9" s="6"/>
    </row>
    <row r="10" spans="1:13" x14ac:dyDescent="0.2">
      <c r="B10" s="25" t="s">
        <v>94</v>
      </c>
      <c r="C10" s="25" t="s">
        <v>95</v>
      </c>
      <c r="D10" s="14" t="s">
        <v>63</v>
      </c>
      <c r="G10" s="15">
        <v>2562</v>
      </c>
      <c r="H10" s="15" t="s">
        <v>14</v>
      </c>
      <c r="I10" s="15" t="s">
        <v>22</v>
      </c>
      <c r="J10" s="6" t="s">
        <v>11</v>
      </c>
      <c r="K10" s="6" t="s">
        <v>12</v>
      </c>
      <c r="L10" s="6" t="s">
        <v>13</v>
      </c>
      <c r="M10" s="6"/>
    </row>
    <row r="11" spans="1:13" x14ac:dyDescent="0.2">
      <c r="B11" s="25" t="s">
        <v>94</v>
      </c>
      <c r="C11" s="25" t="s">
        <v>95</v>
      </c>
      <c r="D11" s="14" t="s">
        <v>57</v>
      </c>
      <c r="G11" s="15">
        <v>2561</v>
      </c>
      <c r="H11" s="15" t="s">
        <v>26</v>
      </c>
      <c r="I11" s="15" t="s">
        <v>27</v>
      </c>
      <c r="J11" s="6" t="s">
        <v>77</v>
      </c>
      <c r="K11" s="6" t="s">
        <v>78</v>
      </c>
      <c r="L11" s="6" t="s">
        <v>37</v>
      </c>
      <c r="M11" s="6"/>
    </row>
    <row r="12" spans="1:13" x14ac:dyDescent="0.2">
      <c r="B12" s="25" t="s">
        <v>94</v>
      </c>
      <c r="C12" s="25" t="s">
        <v>95</v>
      </c>
      <c r="D12" s="14" t="s">
        <v>55</v>
      </c>
      <c r="G12" s="15">
        <v>2563</v>
      </c>
      <c r="H12" s="15" t="s">
        <v>33</v>
      </c>
      <c r="I12" s="15" t="s">
        <v>22</v>
      </c>
      <c r="J12" s="6" t="s">
        <v>30</v>
      </c>
      <c r="K12" s="6" t="s">
        <v>31</v>
      </c>
      <c r="L12" s="6" t="s">
        <v>13</v>
      </c>
      <c r="M12" s="6"/>
    </row>
    <row r="13" spans="1:13" x14ac:dyDescent="0.2">
      <c r="B13" s="25" t="s">
        <v>94</v>
      </c>
      <c r="C13" s="25" t="s">
        <v>95</v>
      </c>
      <c r="D13" s="14" t="s">
        <v>28</v>
      </c>
      <c r="G13" s="15">
        <v>2563</v>
      </c>
      <c r="H13" s="15" t="s">
        <v>38</v>
      </c>
      <c r="I13" s="15" t="s">
        <v>38</v>
      </c>
      <c r="J13" s="6" t="s">
        <v>30</v>
      </c>
      <c r="K13" s="6" t="s">
        <v>31</v>
      </c>
      <c r="L13" s="6" t="s">
        <v>13</v>
      </c>
      <c r="M13" s="6"/>
    </row>
    <row r="14" spans="1:13" x14ac:dyDescent="0.2">
      <c r="B14" s="25" t="s">
        <v>94</v>
      </c>
      <c r="C14" s="25" t="s">
        <v>95</v>
      </c>
      <c r="D14" s="14" t="s">
        <v>64</v>
      </c>
      <c r="G14" s="15">
        <v>2562</v>
      </c>
      <c r="H14" s="15" t="s">
        <v>29</v>
      </c>
      <c r="I14" s="15" t="s">
        <v>40</v>
      </c>
      <c r="J14" s="6" t="s">
        <v>34</v>
      </c>
      <c r="K14" s="6" t="s">
        <v>76</v>
      </c>
      <c r="L14" s="6" t="s">
        <v>13</v>
      </c>
      <c r="M14" s="6"/>
    </row>
    <row r="15" spans="1:13" x14ac:dyDescent="0.2">
      <c r="B15" s="25" t="s">
        <v>94</v>
      </c>
      <c r="C15" s="25" t="s">
        <v>95</v>
      </c>
      <c r="D15" s="14" t="s">
        <v>54</v>
      </c>
      <c r="G15" s="15">
        <v>2563</v>
      </c>
      <c r="H15" s="17">
        <v>242066</v>
      </c>
      <c r="I15" s="15" t="s">
        <v>22</v>
      </c>
      <c r="J15" s="6" t="s">
        <v>88</v>
      </c>
      <c r="K15" s="6" t="s">
        <v>50</v>
      </c>
      <c r="L15" s="6" t="s">
        <v>18</v>
      </c>
      <c r="M15" s="6"/>
    </row>
    <row r="16" spans="1:13" x14ac:dyDescent="0.2">
      <c r="B16" s="19" t="s">
        <v>100</v>
      </c>
      <c r="C16" s="19" t="s">
        <v>101</v>
      </c>
      <c r="D16" s="14" t="s">
        <v>67</v>
      </c>
      <c r="G16" s="15">
        <v>2564</v>
      </c>
      <c r="H16" s="15" t="s">
        <v>43</v>
      </c>
      <c r="I16" s="15" t="s">
        <v>17</v>
      </c>
      <c r="J16" s="6" t="s">
        <v>88</v>
      </c>
      <c r="K16" s="6" t="s">
        <v>50</v>
      </c>
      <c r="L16" s="6" t="s">
        <v>18</v>
      </c>
      <c r="M16" s="6"/>
    </row>
    <row r="17" spans="2:13" x14ac:dyDescent="0.2">
      <c r="B17" s="19" t="s">
        <v>100</v>
      </c>
      <c r="C17" s="19" t="s">
        <v>101</v>
      </c>
      <c r="D17" s="14" t="s">
        <v>48</v>
      </c>
      <c r="G17" s="15">
        <v>2564</v>
      </c>
      <c r="H17" s="15" t="s">
        <v>43</v>
      </c>
      <c r="I17" s="15" t="s">
        <v>17</v>
      </c>
      <c r="J17" s="6" t="s">
        <v>49</v>
      </c>
      <c r="K17" s="6" t="s">
        <v>50</v>
      </c>
      <c r="L17" s="6" t="s">
        <v>18</v>
      </c>
      <c r="M17" s="6"/>
    </row>
    <row r="18" spans="2:13" x14ac:dyDescent="0.2">
      <c r="B18" s="19" t="s">
        <v>96</v>
      </c>
      <c r="C18" s="19" t="s">
        <v>97</v>
      </c>
      <c r="D18" s="14" t="s">
        <v>65</v>
      </c>
      <c r="G18" s="15">
        <v>2563</v>
      </c>
      <c r="H18" s="15" t="s">
        <v>23</v>
      </c>
      <c r="I18" s="15" t="s">
        <v>24</v>
      </c>
      <c r="J18" s="6" t="s">
        <v>84</v>
      </c>
      <c r="K18" s="6" t="s">
        <v>85</v>
      </c>
      <c r="L18" s="6" t="s">
        <v>86</v>
      </c>
      <c r="M18" s="6"/>
    </row>
    <row r="19" spans="2:13" x14ac:dyDescent="0.2">
      <c r="B19" s="19" t="s">
        <v>96</v>
      </c>
      <c r="C19" s="19" t="s">
        <v>97</v>
      </c>
      <c r="D19" s="14" t="s">
        <v>69</v>
      </c>
      <c r="G19" s="15">
        <v>2564</v>
      </c>
      <c r="H19" s="15" t="s">
        <v>43</v>
      </c>
      <c r="I19" s="15" t="s">
        <v>17</v>
      </c>
      <c r="J19" s="6" t="s">
        <v>90</v>
      </c>
      <c r="K19" s="6" t="s">
        <v>91</v>
      </c>
      <c r="L19" s="6" t="s">
        <v>20</v>
      </c>
      <c r="M19" s="6"/>
    </row>
    <row r="20" spans="2:13" x14ac:dyDescent="0.2">
      <c r="B20" s="19" t="s">
        <v>96</v>
      </c>
      <c r="C20" s="19" t="s">
        <v>97</v>
      </c>
      <c r="D20" s="14" t="s">
        <v>65</v>
      </c>
      <c r="G20" s="15">
        <v>2564</v>
      </c>
      <c r="H20" s="15" t="s">
        <v>41</v>
      </c>
      <c r="I20" s="15" t="s">
        <v>46</v>
      </c>
      <c r="J20" s="6" t="s">
        <v>84</v>
      </c>
      <c r="K20" s="6" t="s">
        <v>85</v>
      </c>
      <c r="L20" s="6" t="s">
        <v>86</v>
      </c>
      <c r="M20" s="6"/>
    </row>
    <row r="21" spans="2:13" x14ac:dyDescent="0.2">
      <c r="B21" s="24" t="s">
        <v>96</v>
      </c>
      <c r="C21" s="24" t="s">
        <v>102</v>
      </c>
      <c r="D21" s="14" t="s">
        <v>70</v>
      </c>
      <c r="G21" s="15">
        <v>2564</v>
      </c>
      <c r="H21" s="15" t="s">
        <v>43</v>
      </c>
      <c r="I21" s="15" t="s">
        <v>17</v>
      </c>
      <c r="J21" s="6" t="s">
        <v>32</v>
      </c>
      <c r="K21" s="6" t="s">
        <v>44</v>
      </c>
      <c r="L21" s="6" t="s">
        <v>13</v>
      </c>
      <c r="M21" s="6"/>
    </row>
    <row r="22" spans="2:13" x14ac:dyDescent="0.2">
      <c r="B22" s="24" t="s">
        <v>96</v>
      </c>
      <c r="C22" s="24" t="s">
        <v>102</v>
      </c>
      <c r="D22" s="14" t="s">
        <v>73</v>
      </c>
      <c r="G22" s="15">
        <v>2565</v>
      </c>
      <c r="H22" s="15" t="s">
        <v>46</v>
      </c>
      <c r="I22" s="15" t="s">
        <v>52</v>
      </c>
      <c r="J22" s="6" t="s">
        <v>83</v>
      </c>
      <c r="K22" s="6" t="s">
        <v>39</v>
      </c>
      <c r="L22" s="6" t="s">
        <v>18</v>
      </c>
      <c r="M22" s="6"/>
    </row>
    <row r="23" spans="2:13" x14ac:dyDescent="0.2">
      <c r="B23" s="24" t="s">
        <v>96</v>
      </c>
      <c r="C23" s="24" t="s">
        <v>102</v>
      </c>
      <c r="D23" s="14" t="s">
        <v>74</v>
      </c>
      <c r="G23" s="15">
        <v>2565</v>
      </c>
      <c r="H23" s="15" t="s">
        <v>35</v>
      </c>
      <c r="I23" s="15" t="s">
        <v>16</v>
      </c>
      <c r="J23" s="6" t="s">
        <v>79</v>
      </c>
      <c r="K23" s="6" t="s">
        <v>51</v>
      </c>
      <c r="L23" s="6" t="s">
        <v>47</v>
      </c>
      <c r="M23" s="6"/>
    </row>
    <row r="24" spans="2:13" x14ac:dyDescent="0.2">
      <c r="B24" s="27" t="s">
        <v>96</v>
      </c>
      <c r="C24" s="27" t="s">
        <v>104</v>
      </c>
      <c r="D24" s="14" t="s">
        <v>56</v>
      </c>
      <c r="G24" s="15">
        <v>2565</v>
      </c>
      <c r="H24" s="15" t="s">
        <v>35</v>
      </c>
      <c r="I24" s="15" t="s">
        <v>16</v>
      </c>
      <c r="J24" s="6" t="s">
        <v>89</v>
      </c>
      <c r="K24" s="6" t="s">
        <v>50</v>
      </c>
      <c r="L24" s="6" t="s">
        <v>18</v>
      </c>
      <c r="M24" s="6"/>
    </row>
    <row r="25" spans="2:13" x14ac:dyDescent="0.2">
      <c r="B25" s="26" t="s">
        <v>98</v>
      </c>
      <c r="C25" s="26" t="s">
        <v>103</v>
      </c>
      <c r="D25" s="14" t="s">
        <v>72</v>
      </c>
      <c r="G25" s="15">
        <v>2565</v>
      </c>
      <c r="H25" s="15" t="s">
        <v>35</v>
      </c>
      <c r="I25" s="15" t="s">
        <v>16</v>
      </c>
      <c r="J25" s="6" t="s">
        <v>92</v>
      </c>
      <c r="K25" s="6" t="s">
        <v>93</v>
      </c>
      <c r="L25" s="6" t="s">
        <v>45</v>
      </c>
      <c r="M25" s="6"/>
    </row>
    <row r="26" spans="2:13" x14ac:dyDescent="0.2">
      <c r="B26" s="23" t="s">
        <v>98</v>
      </c>
      <c r="C26" s="23" t="s">
        <v>99</v>
      </c>
      <c r="D26" s="14" t="s">
        <v>66</v>
      </c>
      <c r="G26" s="15">
        <v>2563</v>
      </c>
      <c r="H26" s="15" t="s">
        <v>23</v>
      </c>
      <c r="I26" s="15" t="s">
        <v>24</v>
      </c>
      <c r="J26" s="6" t="s">
        <v>87</v>
      </c>
      <c r="K26" s="6" t="s">
        <v>85</v>
      </c>
      <c r="L26" s="6" t="s">
        <v>86</v>
      </c>
      <c r="M26" s="6"/>
    </row>
    <row r="27" spans="2:13" x14ac:dyDescent="0.2">
      <c r="B27" s="22" t="s">
        <v>98</v>
      </c>
      <c r="C27" s="22" t="s">
        <v>99</v>
      </c>
      <c r="D27" s="14" t="s">
        <v>68</v>
      </c>
      <c r="G27" s="15">
        <v>2564</v>
      </c>
      <c r="H27" s="15" t="s">
        <v>43</v>
      </c>
      <c r="I27" s="15" t="s">
        <v>17</v>
      </c>
      <c r="J27" s="6" t="s">
        <v>49</v>
      </c>
      <c r="K27" s="6" t="s">
        <v>50</v>
      </c>
      <c r="L27" s="6" t="s">
        <v>18</v>
      </c>
      <c r="M27" s="6"/>
    </row>
    <row r="28" spans="2:13" x14ac:dyDescent="0.2">
      <c r="B28" s="22" t="s">
        <v>98</v>
      </c>
      <c r="C28" s="22" t="s">
        <v>99</v>
      </c>
      <c r="D28" s="14" t="s">
        <v>71</v>
      </c>
      <c r="G28" s="15">
        <v>2564</v>
      </c>
      <c r="H28" s="15" t="s">
        <v>41</v>
      </c>
      <c r="I28" s="15" t="s">
        <v>46</v>
      </c>
      <c r="J28" s="6" t="s">
        <v>87</v>
      </c>
      <c r="K28" s="6" t="s">
        <v>85</v>
      </c>
      <c r="L28" s="6" t="s">
        <v>86</v>
      </c>
      <c r="M28" s="6"/>
    </row>
  </sheetData>
  <autoFilter ref="A3:M3">
    <sortState ref="A4:M28">
      <sortCondition ref="C3"/>
    </sortState>
  </autoFilter>
  <mergeCells count="1">
    <mergeCell ref="A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6.เรียงVC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</dc:creator>
  <cp:lastModifiedBy>Sanguanlak Saengao</cp:lastModifiedBy>
  <dcterms:created xsi:type="dcterms:W3CDTF">2015-06-05T18:17:20Z</dcterms:created>
  <dcterms:modified xsi:type="dcterms:W3CDTF">2022-04-04T09:07:31Z</dcterms:modified>
</cp:coreProperties>
</file>