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WANN\FY2566\โครงการสำคัญฯ 68\as is\0301\"/>
    </mc:Choice>
  </mc:AlternateContent>
  <xr:revisionPtr revIDLastSave="0" documentId="13_ncr:1_{E1919C03-3DCC-4625-BEEA-E0688172B9D5}" xr6:coauthVersionLast="36" xr6:coauthVersionMax="36" xr10:uidLastSave="{00000000-0000-0000-0000-000000000000}"/>
  <bookViews>
    <workbookView xWindow="0" yWindow="0" windowWidth="25605" windowHeight="19020" tabRatio="500" firstSheet="2" activeTab="2" xr2:uid="{00000000-000D-0000-FFFF-FFFF00000000}"/>
  </bookViews>
  <sheets>
    <sheet name="ข้อมูลดิบ" sheetId="1" state="hidden" r:id="rId1"/>
    <sheet name="คัดเลือก" sheetId="7" state="hidden" r:id="rId2"/>
    <sheet name="2.Pivot VC" sheetId="12" r:id="rId3"/>
    <sheet name="4.รวม" sheetId="8" r:id="rId4"/>
    <sheet name="65" sheetId="16" state="hidden" r:id="rId5"/>
    <sheet name="เรียง VC" sheetId="17" r:id="rId6"/>
    <sheet name="4.รวม-66" sheetId="9" state="hidden" r:id="rId7"/>
  </sheets>
  <externalReferences>
    <externalReference r:id="rId8"/>
  </externalReferences>
  <definedNames>
    <definedName name="_xlnm._FilterDatabase" localSheetId="3" hidden="1">'4.รวม'!$A$6:$M$45</definedName>
    <definedName name="_xlnm._FilterDatabase" localSheetId="6" hidden="1">'4.รวม-66'!$C$6:$AA$32</definedName>
    <definedName name="_xlnm._FilterDatabase" localSheetId="1" hidden="1">คัดเลือก!$A$2:$AA$51</definedName>
    <definedName name="_xlnm._FilterDatabase" localSheetId="5" hidden="1">'เรียง VC'!$A$6:$O$43</definedName>
  </definedNames>
  <calcPr calcId="191029"/>
  <pivotCaches>
    <pivotCache cacheId="20" r:id="rId9"/>
  </pivotCaches>
</workbook>
</file>

<file path=xl/calcChain.xml><?xml version="1.0" encoding="utf-8"?>
<calcChain xmlns="http://schemas.openxmlformats.org/spreadsheetml/2006/main">
  <c r="Q41" i="17" l="1"/>
  <c r="Q40" i="17"/>
  <c r="Q39" i="17"/>
  <c r="Q38" i="17"/>
  <c r="Q37" i="17"/>
  <c r="Q36" i="17"/>
  <c r="Q35" i="17"/>
  <c r="Q34" i="17"/>
  <c r="Q33" i="17"/>
  <c r="Q32" i="17"/>
  <c r="Q31" i="17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Q9" i="17"/>
  <c r="Q8" i="17"/>
  <c r="Q7" i="17"/>
  <c r="O11" i="8"/>
  <c r="O38" i="8"/>
  <c r="O39" i="8"/>
  <c r="O40" i="8"/>
  <c r="O41" i="8"/>
  <c r="O42" i="8"/>
  <c r="O43" i="8"/>
  <c r="O8" i="8"/>
  <c r="O9" i="8"/>
  <c r="O10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7" i="8"/>
  <c r="A32" i="9" l="1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</calcChain>
</file>

<file path=xl/sharedStrings.xml><?xml version="1.0" encoding="utf-8"?>
<sst xmlns="http://schemas.openxmlformats.org/spreadsheetml/2006/main" count="2846" uniqueCount="455">
  <si>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</si>
  <si>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</si>
  <si>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</si>
  <si>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</si>
  <si>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</si>
  <si>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</si>
  <si>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</si>
  <si>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</si>
  <si>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</si>
  <si>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</si>
  <si>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</si>
  <si>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</si>
  <si>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</si>
  <si>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</si>
  <si>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</si>
  <si>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</si>
  <si>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</si>
  <si>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</si>
  <si>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</si>
  <si>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</si>
  <si>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</si>
  <si>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</si>
  <si>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</si>
  <si>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</si>
  <si>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Public URL</t>
  </si>
  <si>
    <t>จัดการโครงการ</t>
  </si>
  <si>
    <t>moac05051</t>
  </si>
  <si>
    <t>กษ 0505-61-0006</t>
  </si>
  <si>
    <t>โครงการเพิ่มศักยภาพด่านสินค้าเกษตรชายแดนเพื่อรองรับการเข้าสู่ประชาคมอาเซียน</t>
  </si>
  <si>
    <t>เขตเศรษฐกิจพิเศษ</t>
  </si>
  <si>
    <t>ด้านการสร้างความสามารถในการแข่งขัน</t>
  </si>
  <si>
    <t>ด้านสาธารณสุข</t>
  </si>
  <si>
    <t>090301</t>
  </si>
  <si>
    <t>1. การขยายตัวของผลิตภัณฑ์มวลรวมของพื้นที่เขตพัฒนาเศรษฐกิจพิเศษชายแดนเพิ่มขึ้น</t>
  </si>
  <si>
    <t>25 กันยายน 2562 เวลา 15:02</t>
  </si>
  <si>
    <t>อนุมัติแล้ว</t>
  </si>
  <si>
    <t>ตุลาคม 2558</t>
  </si>
  <si>
    <t>กันยายน 2562</t>
  </si>
  <si>
    <t>กองควบคุมการค้าสัตว์น้ำและปัจจัยการผลิต</t>
  </si>
  <si>
    <t>กรมประมง</t>
  </si>
  <si>
    <t>กระทรวงเกษตรและสหกรณ์</t>
  </si>
  <si>
    <t>https://emenscr.nesdc.go.th/viewer/view.html?id=A3j8mWGzooS6VMJ6KAZ4</t>
  </si>
  <si>
    <t>moc03041</t>
  </si>
  <si>
    <t>พณ 0304-62-0001</t>
  </si>
  <si>
    <t>โครงการขยายการค้าการลงทุนชายแดนและเขตพัฒนาเศรษฐกิจพิเศษ</t>
  </si>
  <si>
    <t>4 ธันวาคม 2562 เวลา 14:55</t>
  </si>
  <si>
    <t>ตุลาคม 2561</t>
  </si>
  <si>
    <t>กองความร่วมมือการค้าและการลงทุน</t>
  </si>
  <si>
    <t>กรมการค้าต่างประเทศ</t>
  </si>
  <si>
    <t>กระทรวงพาณิชย์</t>
  </si>
  <si>
    <t>https://emenscr.nesdc.go.th/viewer/view.html?id=Z6JzpLlp37CVLelMxmQw</t>
  </si>
  <si>
    <t>moac06211</t>
  </si>
  <si>
    <t>กษ 0621-62-0001</t>
  </si>
  <si>
    <t>โครงการพัฒนาด่านเขตเศรษฐกิจพิเศษ</t>
  </si>
  <si>
    <t>29 พฤษภาคม 2563 เวลา 14:27</t>
  </si>
  <si>
    <t>ตุลาคม 2562</t>
  </si>
  <si>
    <t>กันยายน 2565</t>
  </si>
  <si>
    <t>กองสารวัตรและกักกัน (กสก.)</t>
  </si>
  <si>
    <t>กรมปศุสัตว์</t>
  </si>
  <si>
    <t>https://emenscr.nesdc.go.th/viewer/view.html?id=0RZp2e6dr8Uw57dwyBgj</t>
  </si>
  <si>
    <t>mol03161</t>
  </si>
  <si>
    <t>รง 0316-62-0005</t>
  </si>
  <si>
    <t>โครงการศูนย์บริการแบบเบ็ดเสร็จ (One Stop Service) ด้านแรงงานต่างด้าวเพื่อสนับสนุนเขตเศรษฐกิจพิเศษ</t>
  </si>
  <si>
    <t>12 เมษายน 2563 เวลา 16:16</t>
  </si>
  <si>
    <t>กันยายน 2563</t>
  </si>
  <si>
    <t>สำนักบริหารแรงงานต่างด้าว</t>
  </si>
  <si>
    <t>กรมการจัดหางาน</t>
  </si>
  <si>
    <t>กระทรวงแรงงาน</t>
  </si>
  <si>
    <t>https://emenscr.nesdc.go.th/viewer/view.html?id=7MEZ12jZjzCE12OBOJ4e</t>
  </si>
  <si>
    <t>moac09051</t>
  </si>
  <si>
    <t>กษ 0905-63-0004</t>
  </si>
  <si>
    <t>โครงการเพิ่มศักยภาพด่านสินค้าเกษตรชายแดน เพื่อรองรับประชาคมอาเซียน</t>
  </si>
  <si>
    <t>17 สิงหาคม 2563 เวลา 13:20</t>
  </si>
  <si>
    <t>ตุลาคม 2559</t>
  </si>
  <si>
    <t>กองแผนงานและวิชาการ</t>
  </si>
  <si>
    <t>กรมวิชาการเกษตร</t>
  </si>
  <si>
    <t>090301V01</t>
  </si>
  <si>
    <t>090301F0102</t>
  </si>
  <si>
    <t>https://emenscr.nesdc.go.th/viewer/view.html?id=eKag32gjJrfl48ZJGVjz</t>
  </si>
  <si>
    <t>moi0017241</t>
  </si>
  <si>
    <t>นธ 0017-63-0002</t>
  </si>
  <si>
    <t>โครงการเสริมสร้างศักยภาพการขับเคลื่อนเขตพัฒนาเศรษฐกิจพิเศษจังหวัดนราธิวาส : มั่นคง มั่งคั่ง ยั่งยืน เชื่อมโยงประชาคมอาเซียน</t>
  </si>
  <si>
    <t>10 กันยายน 2563 เวลา 13:19</t>
  </si>
  <si>
    <t>นราธิวาส</t>
  </si>
  <si>
    <t>จังหวัดและกลุ่มจังหวัด</t>
  </si>
  <si>
    <t>https://emenscr.nesdc.go.th/viewer/view.html?id=y0x0zJ4gkotyZXqLqV2E</t>
  </si>
  <si>
    <t>moph09071</t>
  </si>
  <si>
    <t>สธ 0907-63-0002</t>
  </si>
  <si>
    <t>โครงการลดและป้องกันปัจจัยเสี่ยงจากมลพิษสิ่งแวดล้อมในพื้นที่เขตเศรษฐกิจพิเศษ</t>
  </si>
  <si>
    <t>25 ธันวาคม 2562 เวลา 14:56</t>
  </si>
  <si>
    <t>กองประเมินผลกระทบต่อสุขภาพ</t>
  </si>
  <si>
    <t>กรมอนามัย</t>
  </si>
  <si>
    <t>กระทรวงสาธารณสุข</t>
  </si>
  <si>
    <t>https://emenscr.nesdc.go.th/viewer/view.html?id=638BqV4JJOto7qXKANOa</t>
  </si>
  <si>
    <t>moc0016571</t>
  </si>
  <si>
    <t>ชร 0016-63-0002</t>
  </si>
  <si>
    <t>โครงการพัฒนาขีดความสามารถในการแข่งขันด้านการลงทุน</t>
  </si>
  <si>
    <t>26 ธันวาคม 2562 เวลา 11:00</t>
  </si>
  <si>
    <t>สำนักงานพาณิชย์จังหวัดเชียงราย</t>
  </si>
  <si>
    <t>สำนักงานปลัดกระทรวงพาณิชย์</t>
  </si>
  <si>
    <t>https://emenscr.nesdc.go.th/viewer/view.html?id=7Mkwp1ypL1HE6MWJJQjY</t>
  </si>
  <si>
    <t>nesdb11121</t>
  </si>
  <si>
    <t>นร1109-63-0001</t>
  </si>
  <si>
    <t>ขับเคลื่อนนโยบายเขตพัฒนาเศรษฐกิจพิเศษ</t>
  </si>
  <si>
    <t>3 มกราคม 2563 เวลา 17:13</t>
  </si>
  <si>
    <t>กองยุทธศาสตร์การพัฒนาพื้นที่</t>
  </si>
  <si>
    <t>สำนักงานสภาพัฒนาการเศรษฐกิจและสังคมแห่งชาติ</t>
  </si>
  <si>
    <t>สำนักนายกรัฐมนตรี</t>
  </si>
  <si>
    <t>https://emenscr.nesdc.go.th/viewer/view.html?id=gANWaJK3K4IXdXJ0QV1R</t>
  </si>
  <si>
    <t>นร1109-63-0002</t>
  </si>
  <si>
    <t>27 ธันวาคม 2562 เวลา 21:27</t>
  </si>
  <si>
    <t>https://emenscr.nesdc.go.th/viewer/view.html?id=wE44QkqxMpTEyQogn2nw</t>
  </si>
  <si>
    <t>mol04041</t>
  </si>
  <si>
    <t>รง 0404-63-0039</t>
  </si>
  <si>
    <t>เพิ่มทักษะกำลังแรงงานในพื้นที่เขตพัฒนาเศรษฐกิจพิเศษ</t>
  </si>
  <si>
    <t>1 สิงหาคม 2563 เวลา 15:23</t>
  </si>
  <si>
    <t>ตุลาคม 2564</t>
  </si>
  <si>
    <t>กองแผนงานและสารสนเทศ</t>
  </si>
  <si>
    <t>กรมพัฒนาฝีมือแรงงาน</t>
  </si>
  <si>
    <t>ข้อเสนอโครงการสำคัญ 2565 ที่ไม่ผ่านเข้ารอบ</t>
  </si>
  <si>
    <t>090301V02</t>
  </si>
  <si>
    <t>090301F0204</t>
  </si>
  <si>
    <t>https://emenscr.nesdc.go.th/viewer/view.html?id=MB3NJqoMjwfEN4nxg6oo</t>
  </si>
  <si>
    <t>itd1</t>
  </si>
  <si>
    <t>ITD-63-0001</t>
  </si>
  <si>
    <t>โครงการพัฒนาระบบการค้าดิจิทัลเพื่อยกระดับการค้าสินค้าและบริการชายแดนและข้ามแดนระหว่างไทยกับประเทศสมาชิก ACMECS</t>
  </si>
  <si>
    <t>1 สิงหาคม 2563 เวลา 7:11</t>
  </si>
  <si>
    <t>สถาบันระหว่างประเทศเพื่อการค้าและการพัฒนา</t>
  </si>
  <si>
    <t>กระทรวงศึกษาธิการ</t>
  </si>
  <si>
    <t>090301F0202</t>
  </si>
  <si>
    <t>https://emenscr.nesdc.go.th/viewer/view.html?id=kw5jno06AohnrnLB1VEq</t>
  </si>
  <si>
    <t>moc03151</t>
  </si>
  <si>
    <t>พณ 0315-63-0001</t>
  </si>
  <si>
    <t>ส่งเสริมการค้าการลงทุนในพื้นที่เขตเศรษฐกิจพิเศษชายแดนเชื่อมโยงกับประเทศเพื่อนบ้านสู่ระดับสากล</t>
  </si>
  <si>
    <t>5 สิงหาคม 2563 เวลา 14:11</t>
  </si>
  <si>
    <t>สำนักบริหารนโยบายและยุทธศาสตร์การค้า</t>
  </si>
  <si>
    <t>090301V03</t>
  </si>
  <si>
    <t>090301F0301</t>
  </si>
  <si>
    <t>https://emenscr.nesdc.go.th/viewer/view.html?id=XG3zN9lgK8i4ZZjr9EMm</t>
  </si>
  <si>
    <t>moac06061</t>
  </si>
  <si>
    <t>กษ 0606-63-0003</t>
  </si>
  <si>
    <t>7 สิงหาคม 2563 เวลา 17:18</t>
  </si>
  <si>
    <t>กองแผนงาน (กผง.)</t>
  </si>
  <si>
    <t>090301F0101</t>
  </si>
  <si>
    <t>https://emenscr.nesdc.go.th/viewer/view.html?id=23WVOYwjdVtapzNzmaeG</t>
  </si>
  <si>
    <t>moac05091</t>
  </si>
  <si>
    <t>กษ 0509-63-0015</t>
  </si>
  <si>
    <t>โครงการพัฒนาด่านตรวจประมงในพื้นที่เขตเศรษฐกิจพิเศษ</t>
  </si>
  <si>
    <t>6 สิงหาคม 2563 เวลา 13:57</t>
  </si>
  <si>
    <t>กองนโยบายและยุทธศาสตร์พัฒนาการประมง</t>
  </si>
  <si>
    <t>https://emenscr.nesdc.go.th/viewer/view.html?id=139Bwd6g88iBQ79VmoW5</t>
  </si>
  <si>
    <t>psu05211</t>
  </si>
  <si>
    <t>ศธ  0521-63-0093</t>
  </si>
  <si>
    <t>โครงการการพัฒนาคุณภาพการผลิตยาและผลิตภัณฑ์สุขภาพจากสมุนไพรในภาคใต้</t>
  </si>
  <si>
    <t>7 สิงหาคม 2563 เวลา 11:04</t>
  </si>
  <si>
    <t>กันยายน 2567</t>
  </si>
  <si>
    <t>สำนักงานอธิการบดี</t>
  </si>
  <si>
    <t>มหาวิทยาลัยสงขลานครินทร์</t>
  </si>
  <si>
    <t>กระทรวงการอุดมศึกษา วิทยาศาสตร์ วิจัยและนวัตกรรม</t>
  </si>
  <si>
    <t>090301F0203</t>
  </si>
  <si>
    <t>https://emenscr.nesdc.go.th/viewer/view.html?id=QOJomy5RYLup1R79KMl4</t>
  </si>
  <si>
    <t>moi5571111</t>
  </si>
  <si>
    <t>มท 55711 – 1-63-0011</t>
  </si>
  <si>
    <t>โครงการก่อสร้างปรับปรุงขยาย (SEZ)</t>
  </si>
  <si>
    <t>7 สิงหาคม 2563 เวลา 16:04</t>
  </si>
  <si>
    <t>กองแผนและกลยุทธ์</t>
  </si>
  <si>
    <t>การประปาส่วนภูมิภาค</t>
  </si>
  <si>
    <t>กระทรวงมหาดไทย</t>
  </si>
  <si>
    <t>https://emenscr.nesdc.go.th/viewer/view.html?id=qW18l7B8eZHeOwjxrr60</t>
  </si>
  <si>
    <t>moi5571321</t>
  </si>
  <si>
    <t>มท 55713 – 2-63-0001</t>
  </si>
  <si>
    <t>โครงการก่อสร้างปรับปรุงขยายการประปาส่วนภูมิภาคสาขาสุไหงโก-ลก – (ตากใบ) (เขตพัฒนาเศรษฐกิจพิเศษนราธิวาส) อำเภอสุไหงโก-ลก-แว้ง-ตากใบ จังหวัดนราธิวาส</t>
  </si>
  <si>
    <t>30 ธันวาคม 2563 เวลา 16:02</t>
  </si>
  <si>
    <t>กองแผนงานโครงการ 1</t>
  </si>
  <si>
    <t>https://emenscr.nesdc.go.th/viewer/view.html?id=y0LzqXLBGVueVXlo88O9</t>
  </si>
  <si>
    <t>นร1109-64-0001</t>
  </si>
  <si>
    <t>ขับเคลื่อนนโยบายเขตพัฒนาเศรษฐกิจพิเศษ และพื้นที่เศรษฐกิจแห่งอื่น</t>
  </si>
  <si>
    <t>14 ธันวาคม 2563 เวลา 11:02</t>
  </si>
  <si>
    <t>ตุลาคม 2563</t>
  </si>
  <si>
    <t>กันยายน 2564</t>
  </si>
  <si>
    <t>https://emenscr.nesdc.go.th/viewer/view.html?id=JKOjGAROy0IXoezxqN5R</t>
  </si>
  <si>
    <t>moc0016631</t>
  </si>
  <si>
    <t>ตก 0016-64-0001</t>
  </si>
  <si>
    <t>พัฒนาความร่วมมือทางเศรษฐกิจการค้าจังหวัดตากกับประเทศเพื่อนบ้าน 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</t>
  </si>
  <si>
    <t>7 ธันวาคม 2563 เวลา 16:40</t>
  </si>
  <si>
    <t>สำนักงานพาณิชย์จังหวัดตาก</t>
  </si>
  <si>
    <t>090301V04</t>
  </si>
  <si>
    <t>090301F0401</t>
  </si>
  <si>
    <t>https://emenscr.nesdc.go.th/viewer/view.html?id=aQ241VRgqzfMjn8a6E9a</t>
  </si>
  <si>
    <t>ITD-64-0001</t>
  </si>
  <si>
    <t>โครงการพัฒนาศักยภาพมืออาชีพรุ่นใหม่ด้านการค้าและการพัฒนาที่ยั่งยืน (Young Professional for Trade and Sustainable Development)</t>
  </si>
  <si>
    <t>10 พฤศจิกายน 2563 เวลา 10:05</t>
  </si>
  <si>
    <t>090301F0303</t>
  </si>
  <si>
    <t>https://emenscr.nesdc.go.th/viewer/view.html?id=4351g471ALSk9kw0g7mo</t>
  </si>
  <si>
    <t>ITD-64-0002</t>
  </si>
  <si>
    <t>โครงการกฏหมายเศรษฐกิจและการค้าระหว่างประเทศเพื่อการพัฒนาเขตเศรษฐกิจพิเศษสู่การพัฒนาที่ยั่งยืน</t>
  </si>
  <si>
    <t>10 พฤศจิกายน 2563 เวลา 11:14</t>
  </si>
  <si>
    <t>https://emenscr.nesdc.go.th/viewer/view.html?id=Z6jXq6x8ZOixkaYOAZQr</t>
  </si>
  <si>
    <t>ITD-64-0004</t>
  </si>
  <si>
    <t>โครงการพัฒนาศักยภาพบุคลากรเพื่อสร้างโอกาสด้านการค้าและการลงทุนตามแนวคิดเศรษฐกิจหมุนเวียน (Circular Economy) เพื่อสร้างคุณค่าสู่เป้าหมายการพัฒนาที่ยั่งยืน</t>
  </si>
  <si>
    <t>10 พฤศจิกายน 2563 เวลา 11:35</t>
  </si>
  <si>
    <t>https://emenscr.nesdc.go.th/viewer/view.html?id=joXmWMd9M4c23nep9keG</t>
  </si>
  <si>
    <t>ITD-64-0005</t>
  </si>
  <si>
    <t>โครงการสร้างศักยภาพและการยกระดับความร่วมมือกับกลุ่มประเทศเพื่อนบ้านในภูมิภาคสู่การเป็นศูนย์กลางด้านนโยบายการค้าและการลงทุนที่ยั่งยืน</t>
  </si>
  <si>
    <t>23 ธันวาคม 2563 เวลา 11:50</t>
  </si>
  <si>
    <t>https://emenscr.nesdc.go.th/viewer/view.html?id=13M0m8oJAgF9L96m5oj5</t>
  </si>
  <si>
    <t>ITD-64-0006</t>
  </si>
  <si>
    <t>โครงการพัฒนาศักยภาพการใช้ประโยชน์การอำนวยความสะดวกทางการค้าและการพัฒนาระบบ โลจิสติกส์สู่การยกระดับความสามารถการแข่งขันในภูมิภาคและอนุภูมิภาค</t>
  </si>
  <si>
    <t>10 พฤศจิกายน 2563 เวลา 12:08</t>
  </si>
  <si>
    <t>https://emenscr.nesdc.go.th/viewer/view.html?id=835gYpmwWVFag28YBAKO</t>
  </si>
  <si>
    <t>ITD-64-0007</t>
  </si>
  <si>
    <t>โครงการยกระดับการพัฒนากฎระเบียบการค้าโลกใหม่เพื่อการพัฒนาเศรษฐกิจและสังคมดิจิทัลและเศรษฐกิจอุตสาหกรรม 4.0</t>
  </si>
  <si>
    <t>23 ธันวาคม 2563 เวลา 11:52</t>
  </si>
  <si>
    <t>https://emenscr.nesdc.go.th/viewer/view.html?id=kwGxErdNyKtRMmwj92w3</t>
  </si>
  <si>
    <t>ITD-64-0008</t>
  </si>
  <si>
    <t>โครงการเวทีสาธารณะ (Public Forum) ยกระดับแนวทางความร่วมมือเพิ่มโอกาสการค้า-การลงทุนของภูมิภาค-อนุภูมิภาคเพื่อการพัฒนาที่ยั่งยืน</t>
  </si>
  <si>
    <t>10 พฤศจิกายน 2563 เวลา 13:58</t>
  </si>
  <si>
    <t>https://emenscr.nesdc.go.th/viewer/view.html?id=GjYe0YQrw9T4R12BEVEp</t>
  </si>
  <si>
    <t>ITD-64-0009</t>
  </si>
  <si>
    <t>โครงการเสวนาวิชาการในประเด็นอุบัติใหม่ด้านการค้าและการพัฒนาในเวทีโลกที่ส่งผลกระทบต่อประเทศ</t>
  </si>
  <si>
    <t>10 พฤศจิกายน 2563 เวลา 14:05</t>
  </si>
  <si>
    <t>https://emenscr.nesdc.go.th/viewer/view.html?id=B8Qw547QrqioLrAlVOVr</t>
  </si>
  <si>
    <t>นธ 0017-64-0001</t>
  </si>
  <si>
    <t>โครงการเสริมสร้างศักยภาพการขับเคลื่อนเขตพัฒนาเศรษฐกิจพิเศษนราธิวาส : มั่นคง มั่งคั่ง ยั่งยืน เชื่อมโยงประชาคมอาเซียน</t>
  </si>
  <si>
    <t>26 พฤศจิกายน 2563 เวลา 16:31</t>
  </si>
  <si>
    <t>https://emenscr.nesdc.go.th/viewer/view.html?id=p9QVrmAQoxT2rXJnANg1</t>
  </si>
  <si>
    <t>mol04071</t>
  </si>
  <si>
    <t>รง 0407-64-0011</t>
  </si>
  <si>
    <t>โครงการเพิ่มทักษะกำลังแรงงานในพื้นที่เขตพัฒนาเศรษฐกิจพิเศษ</t>
  </si>
  <si>
    <t>8 ธันวาคม 2563 เวลา 16:30</t>
  </si>
  <si>
    <t>สำนักพัฒนาผู้ฝึกและเทคโนโลยีการฝึก</t>
  </si>
  <si>
    <t>https://emenscr.nesdc.go.th/viewer/view.html?id=13MW79xqkAcJ8jLg7V9V</t>
  </si>
  <si>
    <t>พณ 0304-64-0005</t>
  </si>
  <si>
    <t>5/64 โครงการขยายการค้าการลงทุนชายแดนและเขตพัฒนาเศรษฐกิจพิเศษ</t>
  </si>
  <si>
    <t>26 พฤศจิกายน 2563 เวลา 9:22</t>
  </si>
  <si>
    <t>090301F0402</t>
  </si>
  <si>
    <t>https://emenscr.nesdc.go.th/viewer/view.html?id=WXJrg4E578h0MM70qXZr</t>
  </si>
  <si>
    <t>district71081</t>
  </si>
  <si>
    <t>กจ.7108-64-0001</t>
  </si>
  <si>
    <t>โครงการส่งเสริมและพัฒนาความพร้อมในทุกด้านเพื่อการพัฒนาพื้นที่เขตเศรษฐกิจพิเศษและการค้าชายแดน</t>
  </si>
  <si>
    <t>ด้านการสร้างโอกาสและความเสมอภาคทางสังคม</t>
  </si>
  <si>
    <t>7 ธันวาคม 2563 เวลา 10:49</t>
  </si>
  <si>
    <t>อำเภอสังขละบุรี จังหวัดกาญจนบุรี</t>
  </si>
  <si>
    <t>กรมการปกครอง</t>
  </si>
  <si>
    <t>https://emenscr.nesdc.go.th/viewer/view.html?id=KYodGB9pJKsn39JzYKdl</t>
  </si>
  <si>
    <t>moi0017121</t>
  </si>
  <si>
    <t>ชร 0017-64-0015</t>
  </si>
  <si>
    <t>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 / อาเซียน+3 / อาเซียน+6</t>
  </si>
  <si>
    <t>14 ธันวาคม 2563 เวลา 18:08</t>
  </si>
  <si>
    <t>เชียงราย</t>
  </si>
  <si>
    <t>https://emenscr.nesdc.go.th/viewer/view.html?id=gA43E8yqm3sw53E8kLKa</t>
  </si>
  <si>
    <t>ชร 0017-64-0017</t>
  </si>
  <si>
    <t>โครงการส่งเสริมพัฒนาขีดความสามารถด้านการค้าการลงทุน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GMS/อาเซียน+3/อาเซียน+6</t>
  </si>
  <si>
    <t>15 ธันวาคม 2563 เวลา 10:32</t>
  </si>
  <si>
    <t>https://emenscr.nesdc.go.th/viewer/view.html?id=JKVKrKjBQpFLpwErz3Q9</t>
  </si>
  <si>
    <t>ITD-64-0011</t>
  </si>
  <si>
    <t>โครงการพัฒนาห่วงโซ่อุปทานอุตสาหกรรมเกษตรแปรรูปเพื่อเชื่อมโยงกับยุทธศาสตร์ ความร่วมมือทางเศรษฐกิจอิรวดี-เจ้าพระยา-แม่โขง (ACMECS) สู่ความยั่งยืน</t>
  </si>
  <si>
    <t>23 ธันวาคม 2563 เวลา 10:23</t>
  </si>
  <si>
    <t>https://emenscr.nesdc.go.th/viewer/view.html?id=lO8d4dawgKS4eyplNe8z</t>
  </si>
  <si>
    <t>ITD-64-0012</t>
  </si>
  <si>
    <t>โครงการแนวทางการปรับตัวและแสวงประโยชน์และโอกาสของผู้ประกอบการขนาดกลาง และขนาดย่อมจากตลาดอีคอมเมิร์ซ</t>
  </si>
  <si>
    <t>23 ธันวาคม 2563 เวลา 10:45</t>
  </si>
  <si>
    <t>https://emenscr.nesdc.go.th/viewer/view.html?id=435lX7VkeluoB76go95y</t>
  </si>
  <si>
    <t>ITD-64-0013</t>
  </si>
  <si>
    <t>โครงการพัฒนากลไกเชิงสถาบันและกลไกความร่วมมือระหว่างประเทศในพื้นที่เขตเศรษฐกิจพิเศษแนวชายแดนของไทย</t>
  </si>
  <si>
    <t>23 ธันวาคม 2563 เวลา 10:57</t>
  </si>
  <si>
    <t>https://emenscr.nesdc.go.th/viewer/view.html?id=MBOWlBL3WnfMEQW68Xj4</t>
  </si>
  <si>
    <t>ITD-64-0014</t>
  </si>
  <si>
    <t>โครงการศูนย์ศึกษาวิเคราะห์แนวโน้มด้านการค้าและการพัฒนา</t>
  </si>
  <si>
    <t>23 ธันวาคม 2563 เวลา 11:08</t>
  </si>
  <si>
    <t>https://emenscr.nesdc.go.th/viewer/view.html?id=9358pq8KqqcQ4La1G43K</t>
  </si>
  <si>
    <t>ITD-64-0015</t>
  </si>
  <si>
    <t>โครงการพัฒนากลไกความร่วมมือด้านอุตสาหกรรมปาล์มน้ำมันภายใต้ IMT-GT</t>
  </si>
  <si>
    <t>23 ธันวาคม 2563 เวลา 11:21</t>
  </si>
  <si>
    <t>https://emenscr.nesdc.go.th/viewer/view.html?id=JKVrWge3GofXBnoRzB5B</t>
  </si>
  <si>
    <t>moe06101</t>
  </si>
  <si>
    <t>ศธ 0610-64-0003</t>
  </si>
  <si>
    <t>โครงการพัฒนาเศรษฐกิจและเสริมสร้างความเข้มแข็งให้กับชุมชน</t>
  </si>
  <si>
    <t>ด้านการศึกษา</t>
  </si>
  <si>
    <t>19 มีนาคม 2564 เวลา 10:25</t>
  </si>
  <si>
    <t>ศูนย์พัฒนาการศึกษาเขตพัฒนาพิเศษเฉพาะกิจ จังหวัดชายแดนภาคใต้</t>
  </si>
  <si>
    <t>สำนักงานคณะกรรมการการอาชีวศึกษา</t>
  </si>
  <si>
    <t>https://emenscr.nesdc.go.th/viewer/view.html?id=qWwq4l5qOJtzWx57lZNZ</t>
  </si>
  <si>
    <t>moi03051</t>
  </si>
  <si>
    <t>มท 0305-66-0001</t>
  </si>
  <si>
    <t>โครงการ “เพิ่มประสิทธิภาพการปฏิบัติงานให้ที่ทำการปกครองจังหวัดและ ที่ทำการปกครองอำเภอสนับสนุนเขตเศรษฐกิจพิเศษ"</t>
  </si>
  <si>
    <t>12 สิงหาคม 2564 เวลา 21:50</t>
  </si>
  <si>
    <t>ตุลาคม 2565</t>
  </si>
  <si>
    <t>กันยายน 2566</t>
  </si>
  <si>
    <t>กองวิชาการและแผนงาน</t>
  </si>
  <si>
    <t>ข้อเสนอโครงการสำคัญ 2566 ที่ไม่ผ่านเข้ารอบ</t>
  </si>
  <si>
    <t>v2_090301V04</t>
  </si>
  <si>
    <t>v2_090301V04F01</t>
  </si>
  <si>
    <t>https://emenscr.nesdc.go.th/viewer/view.html?id=KYYNBGG9NnuKl9pBgVYo</t>
  </si>
  <si>
    <t>มท 0305-66-0002</t>
  </si>
  <si>
    <t>โครงการ “เสริมสร้างการรับรู้และความเข้าใจอันดีของประชาชนในพื้นที่ต่อการพัฒนาพื้นที่ระเบียงเศรษฐกิจพิเศษของประเทศไทย”</t>
  </si>
  <si>
    <t>12 สิงหาคม 2564 เวลา 21:42</t>
  </si>
  <si>
    <t>https://emenscr.nesdc.go.th/viewer/view.html?id=JKK5qMXBM7FEKdNV563L</t>
  </si>
  <si>
    <t>rmutl0583011</t>
  </si>
  <si>
    <t>ศธ 058301-66-0047</t>
  </si>
  <si>
    <t>โครงการพัฒนาเทคโนโลยีและนวัตกรรมในการยกระดับความสามารถการแข่งขันของผู้ประกอบการเพื่อการขับเคลื่อนเขตเศรษฐกิจพิเศษตาก</t>
  </si>
  <si>
    <t>15 สิงหาคม 2564 เวลา 14:59</t>
  </si>
  <si>
    <t>มหาวิทยาลัยเทคโนโลยีราชมงคลล้านนา</t>
  </si>
  <si>
    <t>v2_090301V02</t>
  </si>
  <si>
    <t>v2_090301V02F03</t>
  </si>
  <si>
    <t>https://emenscr.nesdc.go.th/viewer/view.html?id=y00nwneG40IZ15ynZqYw</t>
  </si>
  <si>
    <t>ศธ 058301-66-0061</t>
  </si>
  <si>
    <t>โครงการพัฒนาศักยภาพเขตพัฒนาเศรษฐกิจพิเศษชายแดน รองรับการพัฒนาเมืองและเศรษฐกิจภูมิภาคล้านนาตะวันออก</t>
  </si>
  <si>
    <t>16 สิงหาคม 2564 เวลา 16:41</t>
  </si>
  <si>
    <t>กันยายน 2570</t>
  </si>
  <si>
    <t>v2_090301V01</t>
  </si>
  <si>
    <t>v2_090301V01F01</t>
  </si>
  <si>
    <t>https://emenscr.nesdc.go.th/viewer/view.html?id=EaaY22weeqfjkoXezpqN</t>
  </si>
  <si>
    <t>crru0532011</t>
  </si>
  <si>
    <t>ศธ053201-66-0007</t>
  </si>
  <si>
    <t>โครงการพัฒนาศักยภาพผู้ประกอบการในการสร้างโอกาสทางการแข่งขันด้านการค้าชายแดนเสริมสร้างความเข้มแข็งของเศรษฐกิจฐานรากของจังหวัดเชียงราย</t>
  </si>
  <si>
    <t>16 สิงหาคม 2564 เวลา 23:39</t>
  </si>
  <si>
    <t>มหาวิทยาลัยราชภัฏเชียงราย</t>
  </si>
  <si>
    <t>v2_090301V02F02</t>
  </si>
  <si>
    <t>https://emenscr.nesdc.go.th/viewer/view.html?id=133VVk8nOwu9x5pzKBlE</t>
  </si>
  <si>
    <t>ชร 0017-65-0008</t>
  </si>
  <si>
    <t>การพัฒนาสินค้า การค้า การลงทุน และการขับเคลื่อนเศรษฐกิจชายแดน เขตเศรษฐกิจพิเศษจังหวัดเชียงรายแบบบูรณาการ</t>
  </si>
  <si>
    <t>9 ธันวาคม 2564 เวลา 16:26</t>
  </si>
  <si>
    <t>https://emenscr.nesdc.go.th/viewer/view.html?id=33OZzQQ6Z2uWpggoQ5y0</t>
  </si>
  <si>
    <t>พณ 0304-65-0001</t>
  </si>
  <si>
    <t>6/65 โครงการขยายการค้าการลงทุนชายแดนและเขตพัฒนาเศรษฐกิจพิเศษ</t>
  </si>
  <si>
    <t>7 ธันวาคม 2564 เวลา 10:10</t>
  </si>
  <si>
    <t>https://emenscr.nesdc.go.th/viewer/view.html?id=WXGMBLzgpwTWlnmK8ljG</t>
  </si>
  <si>
    <t>moc0016271</t>
  </si>
  <si>
    <t>สก 0016-65-0001</t>
  </si>
  <si>
    <t>เสริมสร้างศักยภาพและเพิ่มช่องทางการตลาดแก่ผู้ประกอบการในยุคดิจิทัล พร้อมสร้างความสัมพันธ์ทางการค้าไทย–กัมพูชา</t>
  </si>
  <si>
    <t>8 ธันวาคม 2564 เวลา 16:33</t>
  </si>
  <si>
    <t>สำนักงานพาณิชย์จังหวัดสระแก้ว</t>
  </si>
  <si>
    <t>https://emenscr.nesdc.go.th/viewer/view.html?id=13olBQnNqVTeBo25gj46</t>
  </si>
  <si>
    <t>ชร 0017-65-0022</t>
  </si>
  <si>
    <t>เสริมสร้างความสัมพันธ์ด้านการค้า การลงทุน กับกลุ่มประเทศเพื่อนบ้านและอนุภาคลุ่มน้ำโขง</t>
  </si>
  <si>
    <t>9 ธันวาคม 2564 เวลา 18:07</t>
  </si>
  <si>
    <t>https://emenscr.nesdc.go.th/viewer/view.html?id=NVo5yZKpJ7FM1yJqN9kp</t>
  </si>
  <si>
    <t>ปีงบประมาณ</t>
  </si>
  <si>
    <t>กรณี Project 65 เป็นโครงการใน 571 โครงการ ให้ใส่ * ไว้ในช่องประเภทโครงการ ตัวอย่าง Project 65*</t>
  </si>
  <si>
    <t>องค์ประกอบ/ปัจจัยที่เป็นสีแดงคือการเติมเอง</t>
  </si>
  <si>
    <t>โครงการ/การดำเนินงาน</t>
  </si>
  <si>
    <t>เชื่อม</t>
  </si>
  <si>
    <t>ขับเคลื่อนนโยบายเขตพัฒนาเศรษฐกิจพิเศษ2561</t>
  </si>
  <si>
    <t>090301F0302</t>
  </si>
  <si>
    <t>ไม่ตอบอันไหนเลย เป็นตั้งประชุมเฉยๆ</t>
  </si>
  <si>
    <t>ขับเคลื่อนนโยบายเขตพัฒนาเศรษฐกิจพิเศษ2562</t>
  </si>
  <si>
    <t>ขับเคลื่อนนโยบายเขตพัฒนาเศรษฐกิจพิเศษและพื้นที่เศรษฐกิจแห่งอื่น2563</t>
  </si>
  <si>
    <t>โครงการเสริมสร้างศักยภาพการขับเคลื่อนเขตพัฒนาเศรษฐกิจพิเศษจังหวัดนราธิวาส:มั่นคงมั่งคั่งยั่งยืนเชื่อมโยงประชาคมอาเซียน2562</t>
  </si>
  <si>
    <t>โครงการเสริมสร้างศักยภาพการขับเคลื่อนเขตพัฒนาเศรษฐกิจพิเศษนราธิวาส:มั่นคงมั่งคั่งยั่งยืนเชื่อมโยงประชาคมอาเซียน2563</t>
  </si>
  <si>
    <t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+62563</t>
  </si>
  <si>
    <t>โครงการ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+62563</t>
  </si>
  <si>
    <t>โครงการศูนย์บริการแบบเบ็ดเสร็จ(OneStopService)ด้านแรงงานต่างด้าวเพื่อสนับสนุนเขตเศรษฐกิจพิเศษ2562</t>
  </si>
  <si>
    <t>090301F0201</t>
  </si>
  <si>
    <t>เพิ่มทักษะกำลังแรงงานในพื้นที่เขตพัฒนาเศรษฐกิจพิเศษ2564</t>
  </si>
  <si>
    <t>project65</t>
  </si>
  <si>
    <t>โครงการเพิ่มทักษะกำลังแรงงานในพื้นที่เขตพัฒนาเศรษฐกิจพิเศษ2563</t>
  </si>
  <si>
    <t>โครงการเพิ่มศักยภาพด่านสินค้าเกษตรชายแดนเพื่อรองรับการเข้าสู่ประชาคมอาเซียน2558</t>
  </si>
  <si>
    <t>โครงการพัฒนาด่านเขตเศรษฐกิจพิเศษ2562</t>
  </si>
  <si>
    <t>กองสารวัตรและกักกัน(กสก.)</t>
  </si>
  <si>
    <t>โครงการเพิ่มศักยภาพด่านสินค้าเกษตรชายแดนเพื่อรองรับประชาคมอาเซียน2559</t>
  </si>
  <si>
    <t>โครงการพัฒนาด่านเขตเศรษฐกิจพิเศษ2564</t>
  </si>
  <si>
    <t>กองแผนงาน(กผง.)</t>
  </si>
  <si>
    <t>โครงการพัฒนาด่านตรวจประมงในพื้นที่เขตเศรษฐกิจพิเศษ2564</t>
  </si>
  <si>
    <t>โครงการลดและป้องกันปัจจัยเสี่ยงจากมลพิษสิ่งแวดล้อมในพื้นที่เขตเศรษฐกิจพิเศษ2562</t>
  </si>
  <si>
    <t>โครงการพัฒนาระบบการค้าดิจิทัลเพื่อยกระดับการค้าสินค้าและบริการชายแดนและข้ามแดนระหว่างไทยกับประเทศสมาชิกACMECS2564</t>
  </si>
  <si>
    <t>โครงการก่อสร้างปรับปรุงขยาย(SEZ)2564</t>
  </si>
  <si>
    <t>โครงการก่อสร้างปรับปรุงขยายการประปาส่วนภูมิภาคสาขาสุไหงโก-ลก–(ตากใบ)(เขตพัฒนาเศรษฐกิจพิเศษนราธิวาส)อำเภอสุไหงโก-ลก-แว้ง-ตากใบจังหวัดนราธิวาส2562</t>
  </si>
  <si>
    <t>กองแผนงานโครงการ1</t>
  </si>
  <si>
    <t>โครงการส่งเสริมและพัฒนาความพร้อมในทุกด้านเพื่อการพัฒนาพื้นที่เขตเศรษฐกิจพิเศษและการค้าชายแดน2563</t>
  </si>
  <si>
    <t>อำเภอสังขละบุรีจังหวัดกาญจนบุรี</t>
  </si>
  <si>
    <t>โครงการขยายการค้าการลงทุนชายแดนและเขตพัฒนาเศรษฐกิจพิเศษ2561</t>
  </si>
  <si>
    <t>โครงการพัฒนาขีดความสามารถในการแข่งขันด้านการลงทุน2562</t>
  </si>
  <si>
    <t>ส่งเสริมการค้าการลงทุนในพื้นที่เขตเศรษฐกิจพิเศษชายแดนเชื่อมโยงกับประเทศเพื่อนบ้านสู่ระดับสากล2564</t>
  </si>
  <si>
    <t>พัฒนาความร่วมมือทางเศรษฐกิจการค้าจังหวัดตากกับประเทศเพื่อนบ้าน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2563</t>
  </si>
  <si>
    <t>5/64โครงการขยายการค้าการลงทุนชายแดนและเขตพัฒนาเศรษฐกิจพิเศษ2563</t>
  </si>
  <si>
    <t>โครงการการพัฒนาคุณภาพการผลิตยาและผลิตภัณฑ์สุขภาพจากสมุนไพรในภาคใต้2564</t>
  </si>
  <si>
    <t>กระทรวงการอุดมศึกษาวิทยาศาสตร์วิจัยและนวัตกรรม</t>
  </si>
  <si>
    <t>merge</t>
  </si>
  <si>
    <t>โครงการเพิ่มทักษะกำลังแรงงานในพื้นที่เขตพัฒนาเศรษฐกิจพิเศษ2564กรมพัฒนาฝีมือแรงงาน</t>
  </si>
  <si>
    <t>โครงการส่งเสริมและพัฒนาความพร้อมในทุกด้านเพื่อการพัฒนาพื้นที่เขตเศรษฐกิจพิเศษและการค้าชายแดน2564กรมการปกครอง</t>
  </si>
  <si>
    <t>โครงการเพิ่มศักยภาพด่านสินค้าเกษตรชายแดนเพื่อรองรับการเข้าสู่ประชาคมอาเซียน2559กรมประมง</t>
  </si>
  <si>
    <t>โครงการขยายการค้าการลงทุนชายแดนและเขตพัฒนาเศรษฐกิจพิเศษ2562กรมการค้าต่างประเทศ</t>
  </si>
  <si>
    <t>ขับเคลื่อนนโยบายเขตพัฒนาเศรษฐกิจพิเศษ2562สำนักงานสภาพัฒนาการเศรษฐกิจและสังคมแห่งชาติ</t>
  </si>
  <si>
    <t>โครงการพัฒนาด่านเขตเศรษฐกิจพิเศษ2563กรมปศุสัตว์</t>
  </si>
  <si>
    <t>โครงการลดและป้องกันปัจจัยเสี่ยงจากมลพิษสิ่งแวดล้อมในพื้นที่เขตเศรษฐกิจพิเศษ2563กรมอนามัย</t>
  </si>
  <si>
    <t>โครงการพัฒนาขีดความสามารถในการแข่งขันด้านการลงทุน2563สำนักงานปลัดกระทรวงพาณิชย์</t>
  </si>
  <si>
    <t>ขับเคลื่อนนโยบายเขตพัฒนาเศรษฐกิจพิเศษ2563สำนักงานสภาพัฒนาการเศรษฐกิจและสังคมแห่งชาติ</t>
  </si>
  <si>
    <t>ขับเคลื่อนนโยบายเขตพัฒนาเศรษฐกิจพิเศษและพื้นที่เศรษฐกิจแห่งอื่น2564สำนักงานสภาพัฒนาการเศรษฐกิจและสังคมแห่งชาติ</t>
  </si>
  <si>
    <t>โครงการเสริมสร้างศักยภาพการขับเคลื่อนเขตพัฒนาเศรษฐกิจพิเศษจังหวัดนราธิวาส:มั่นคงมั่งคั่งยั่งยืนเชื่อมโยงประชาคมอาเซียน2563นราธิวาส</t>
  </si>
  <si>
    <t>โครงการเสริมสร้างศักยภาพการขับเคลื่อนเขตพัฒนาเศรษฐกิจพิเศษนราธิวาส:มั่นคงมั่งคั่งยั่งยืนเชื่อมโยงประชาคมอาเซียน2564นราธิวาส</t>
  </si>
  <si>
    <t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+62564เชียงราย</t>
  </si>
  <si>
    <t>โครงการ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+62564เชียงราย</t>
  </si>
  <si>
    <t>โครงการศูนย์บริการแบบเบ็ดเสร็จ(OneStopService)ด้านแรงงานต่างด้าวเพื่อสนับสนุนเขตเศรษฐกิจพิเศษ2563กรมการจัดหางาน</t>
  </si>
  <si>
    <t>เพิ่มทักษะกำลังแรงงานในพื้นที่เขตพัฒนาเศรษฐกิจพิเศษ2565กรมพัฒนาฝีมือแรงงาน</t>
  </si>
  <si>
    <t>โครงการเพิ่มศักยภาพด่านสินค้าเกษตรชายแดนเพื่อรองรับประชาคมอาเซียน2560กรมวิชาการเกษตร</t>
  </si>
  <si>
    <t>โครงการพัฒนาด่านเขตเศรษฐกิจพิเศษ2565กรมปศุสัตว์</t>
  </si>
  <si>
    <t>โครงการพัฒนาด่านตรวจประมงในพื้นที่เขตเศรษฐกิจพิเศษ2565กรมประมง</t>
  </si>
  <si>
    <t>โครงการพัฒนาระบบการค้าดิจิทัลเพื่อยกระดับการค้าสินค้าและบริการชายแดนและข้ามแดนระหว่างไทยกับประเทศสมาชิกACMECS2565สถาบันระหว่างประเทศเพื่อการค้าและการพัฒนา</t>
  </si>
  <si>
    <t>โครงการก่อสร้างปรับปรุงขยาย(SEZ)2565การประปาส่วนภูมิภาค</t>
  </si>
  <si>
    <t>โครงการก่อสร้างปรับปรุงขยายการประปาส่วนภูมิภาคสาขาสุไหงโก-ลก–(ตากใบ)(เขตพัฒนาเศรษฐกิจพิเศษนราธิวาส)อำเภอสุไหงโก-ลก-แว้ง-ตากใบจังหวัดนราธิวาส2563การประปาส่วนภูมิภาค</t>
  </si>
  <si>
    <t>ส่งเสริมการค้าการลงทุนในพื้นที่เขตเศรษฐกิจพิเศษชายแดนเชื่อมโยงกับประเทศเพื่อนบ้านสู่ระดับสากล2565กรมการค้าต่างประเทศ</t>
  </si>
  <si>
    <t>พัฒนาความร่วมมือทางเศรษฐกิจการค้าจังหวัดตากกับประเทศเพื่อนบ้าน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2564สำนักงานปลัดกระทรวงพาณิชย์</t>
  </si>
  <si>
    <t>5/64โครงการขยายการค้าการลงทุนชายแดนและเขตพัฒนาเศรษฐกิจพิเศษ2564กรมการค้าต่างประเทศ</t>
  </si>
  <si>
    <t>โครงการการพัฒนาคุณภาพการผลิตยาและผลิตภัณฑ์สุขภาพจากสมุนไพรในภาคใต้2565มหาวิทยาลัยสงขลานครินทร์</t>
  </si>
  <si>
    <t>Grand Total</t>
  </si>
  <si>
    <t xml:space="preserve">โครงการภายใต้เป้าหมายแผนแม่บทย่อย: 090301 การขยายตัวของผลิตภัณฑ์มวลรวมของพื้นที่เขตพัฒนาเศรษฐกิจพิเศษชายแดนเพิ่มขึ้น </t>
  </si>
  <si>
    <t>090301F0205</t>
  </si>
  <si>
    <t>องค์ประกอบ / ปัจจัย</t>
  </si>
  <si>
    <t xml:space="preserve"> 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</si>
  <si>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</si>
  <si>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</si>
  <si>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</si>
  <si>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</si>
  <si>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</si>
  <si>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</si>
  <si>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</si>
  <si>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</si>
  <si>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</si>
  <si>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</si>
  <si>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</si>
  <si>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</si>
  <si>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</si>
  <si>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</si>
  <si>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</si>
  <si>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</si>
  <si>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</si>
  <si>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</si>
  <si>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</si>
  <si>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</si>
  <si>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</si>
  <si>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Private URL</t>
  </si>
  <si>
    <t>090301V02F02</t>
  </si>
  <si>
    <t>https://emenscr.nesdc.go.th/viewer/view.html?id=617a63ee80f1fd6abd9e9e94</t>
  </si>
  <si>
    <t>090301V04F01</t>
  </si>
  <si>
    <t>https://emenscr.nesdc.go.th/viewer/view.html?id=61839d18f1b02731a2313300</t>
  </si>
  <si>
    <t>https://emenscr.nesdc.go.th/viewer/view.html?id=61a0a627960f7861c4d87c0b</t>
  </si>
  <si>
    <t>090301V03F01</t>
  </si>
  <si>
    <t>https://emenscr.nesdc.go.th/viewer/view.html?id=61af1ab677658f43f3668804</t>
  </si>
  <si>
    <t>moi0019571</t>
  </si>
  <si>
    <t>ชร 0019-65-0003</t>
  </si>
  <si>
    <t>การส่งเสริมช่องทางการตลาดภายใต้บริบท New normal เพื่อเพิ่มช่องทาง การจัดจำหน่ายและแสดงสินค้าทั้งในรูปแบบ offline-online market place</t>
  </si>
  <si>
    <t>20 กรกฎาคม 2565 เวลา 15:05</t>
  </si>
  <si>
    <t>กุมภาพันธ์ 2565</t>
  </si>
  <si>
    <t>สำนักงานพัฒนาชุมชนจังหวัดเชียงราย</t>
  </si>
  <si>
    <t>กรมการพัฒนาชุมชน</t>
  </si>
  <si>
    <t>090301V03F02</t>
  </si>
  <si>
    <t>https://emenscr.nesdc.go.th/viewer/view.html?id=rXYEO8o2GWFGOryArw6B</t>
  </si>
  <si>
    <t>https://emenscr.nesdc.go.th/viewer/view.html?id=62c54c7ca40d00206ce49b93</t>
  </si>
  <si>
    <t>090301V01F02</t>
  </si>
  <si>
    <t>090301V01F01</t>
  </si>
  <si>
    <t>090301V02F04</t>
  </si>
  <si>
    <t>090301V02F03</t>
  </si>
  <si>
    <t>090301V03F03</t>
  </si>
  <si>
    <t>090301V04F02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</si>
</sst>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b/>
      <sz val="24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b/>
      <sz val="11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66CC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61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/>
    <xf numFmtId="0" fontId="3" fillId="2" borderId="2" xfId="1" applyFill="1" applyBorder="1" applyAlignment="1">
      <alignment horizontal="right" vertical="center" wrapText="1" indent="1"/>
    </xf>
    <xf numFmtId="0" fontId="3" fillId="2" borderId="3" xfId="1" applyFill="1" applyBorder="1" applyAlignment="1">
      <alignment horizontal="right" vertical="center" wrapText="1" indent="1"/>
    </xf>
    <xf numFmtId="0" fontId="3" fillId="2" borderId="4" xfId="1" applyFill="1" applyBorder="1" applyAlignment="1">
      <alignment horizontal="right" vertical="center" wrapText="1" inden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6" fillId="2" borderId="2" xfId="1" applyFont="1" applyFill="1" applyBorder="1" applyAlignment="1">
      <alignment horizontal="right" vertical="top" wrapText="1"/>
    </xf>
    <xf numFmtId="0" fontId="6" fillId="2" borderId="3" xfId="1" applyFont="1" applyFill="1" applyBorder="1" applyAlignment="1">
      <alignment horizontal="right" vertical="top" wrapText="1"/>
    </xf>
    <xf numFmtId="0" fontId="6" fillId="2" borderId="4" xfId="1" applyFont="1" applyFill="1" applyBorder="1" applyAlignment="1">
      <alignment horizontal="right" vertical="top" wrapText="1"/>
    </xf>
    <xf numFmtId="0" fontId="4" fillId="0" borderId="0" xfId="2" applyFont="1" applyFill="1" applyBorder="1" applyAlignment="1">
      <alignment horizontal="left"/>
    </xf>
    <xf numFmtId="0" fontId="2" fillId="0" borderId="0" xfId="2" applyFont="1" applyFill="1" applyBorder="1" applyAlignment="1">
      <alignment horizontal="left"/>
    </xf>
    <xf numFmtId="0" fontId="2" fillId="0" borderId="0" xfId="2" applyFont="1" applyFill="1" applyBorder="1"/>
    <xf numFmtId="0" fontId="4" fillId="0" borderId="0" xfId="2" applyFont="1" applyFill="1" applyBorder="1"/>
    <xf numFmtId="0" fontId="7" fillId="3" borderId="5" xfId="2" applyFont="1" applyFill="1" applyBorder="1"/>
    <xf numFmtId="0" fontId="4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3" fontId="4" fillId="0" borderId="0" xfId="2" applyNumberFormat="1" applyFont="1" applyFill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1" fontId="4" fillId="0" borderId="0" xfId="2" applyNumberFormat="1" applyFont="1" applyFill="1" applyBorder="1" applyAlignment="1">
      <alignment horizontal="center"/>
    </xf>
    <xf numFmtId="0" fontId="7" fillId="3" borderId="0" xfId="2" applyFont="1" applyFill="1" applyBorder="1"/>
    <xf numFmtId="0" fontId="5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left" vertical="top"/>
    </xf>
    <xf numFmtId="0" fontId="6" fillId="2" borderId="1" xfId="1" applyFont="1" applyFill="1" applyBorder="1" applyAlignment="1">
      <alignment horizontal="left" vertical="top"/>
    </xf>
    <xf numFmtId="0" fontId="4" fillId="7" borderId="1" xfId="0" applyFont="1" applyFill="1" applyBorder="1" applyAlignment="1">
      <alignment vertical="top"/>
    </xf>
    <xf numFmtId="0" fontId="4" fillId="8" borderId="1" xfId="0" applyFont="1" applyFill="1" applyBorder="1" applyAlignment="1">
      <alignment vertical="top"/>
    </xf>
    <xf numFmtId="0" fontId="4" fillId="0" borderId="0" xfId="0" pivotButton="1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5" fillId="0" borderId="0" xfId="0" applyFont="1" applyFill="1" applyBorder="1"/>
    <xf numFmtId="0" fontId="4" fillId="0" borderId="5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0" fillId="0" borderId="0" xfId="0" applyFont="1" applyFill="1" applyBorder="1"/>
    <xf numFmtId="0" fontId="4" fillId="9" borderId="1" xfId="0" applyFont="1" applyFill="1" applyBorder="1" applyAlignment="1">
      <alignment vertical="top"/>
    </xf>
    <xf numFmtId="0" fontId="6" fillId="9" borderId="1" xfId="1" applyFont="1" applyFill="1" applyBorder="1" applyAlignment="1">
      <alignment horizontal="left" vertical="top"/>
    </xf>
    <xf numFmtId="0" fontId="6" fillId="5" borderId="1" xfId="1" applyFont="1" applyFill="1" applyBorder="1" applyAlignment="1">
      <alignment horizontal="left" vertical="top"/>
    </xf>
    <xf numFmtId="0" fontId="4" fillId="10" borderId="1" xfId="0" applyFont="1" applyFill="1" applyBorder="1" applyAlignment="1">
      <alignment vertical="top"/>
    </xf>
    <xf numFmtId="0" fontId="6" fillId="10" borderId="1" xfId="1" applyFont="1" applyFill="1" applyBorder="1" applyAlignment="1">
      <alignment horizontal="left" vertical="top"/>
    </xf>
    <xf numFmtId="0" fontId="6" fillId="6" borderId="1" xfId="1" applyFont="1" applyFill="1" applyBorder="1" applyAlignment="1">
      <alignment horizontal="left" vertical="top"/>
    </xf>
    <xf numFmtId="0" fontId="6" fillId="7" borderId="1" xfId="1" applyFont="1" applyFill="1" applyBorder="1" applyAlignment="1">
      <alignment horizontal="left" vertical="top"/>
    </xf>
    <xf numFmtId="0" fontId="6" fillId="4" borderId="1" xfId="1" applyFont="1" applyFill="1" applyBorder="1" applyAlignment="1">
      <alignment horizontal="left" vertical="top"/>
    </xf>
    <xf numFmtId="0" fontId="4" fillId="11" borderId="1" xfId="0" applyFont="1" applyFill="1" applyBorder="1" applyAlignment="1">
      <alignment vertical="top"/>
    </xf>
    <xf numFmtId="0" fontId="6" fillId="11" borderId="1" xfId="1" applyFont="1" applyFill="1" applyBorder="1" applyAlignment="1">
      <alignment horizontal="left" vertical="top"/>
    </xf>
    <xf numFmtId="0" fontId="6" fillId="8" borderId="1" xfId="1" applyFont="1" applyFill="1" applyBorder="1" applyAlignment="1">
      <alignment horizontal="left" vertical="top"/>
    </xf>
    <xf numFmtId="0" fontId="4" fillId="12" borderId="1" xfId="0" applyFont="1" applyFill="1" applyBorder="1" applyAlignment="1">
      <alignment vertical="top"/>
    </xf>
    <xf numFmtId="0" fontId="6" fillId="12" borderId="1" xfId="1" applyFont="1" applyFill="1" applyBorder="1" applyAlignment="1">
      <alignment horizontal="left" vertical="top"/>
    </xf>
    <xf numFmtId="0" fontId="4" fillId="13" borderId="1" xfId="0" applyFont="1" applyFill="1" applyBorder="1" applyAlignment="1">
      <alignment vertical="top"/>
    </xf>
    <xf numFmtId="0" fontId="6" fillId="13" borderId="1" xfId="1" applyFont="1" applyFill="1" applyBorder="1" applyAlignment="1">
      <alignment horizontal="left" vertical="top"/>
    </xf>
  </cellXfs>
  <cellStyles count="3">
    <cellStyle name="Hyperlink" xfId="1" builtinId="8"/>
    <cellStyle name="Normal" xfId="0" builtinId="0"/>
    <cellStyle name="Normal 2" xfId="2" xr:uid="{5DA6BD46-880E-451B-924C-589201FFBABB}"/>
  </cellStyles>
  <dxfs count="124"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colors>
    <mruColors>
      <color rgb="FF66CCFF"/>
      <color rgb="FFCCCCFF"/>
      <color rgb="FFFFCCFF"/>
      <color rgb="FFFF99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299566</xdr:colOff>
      <xdr:row>24</xdr:row>
      <xdr:rowOff>169469</xdr:rowOff>
    </xdr:from>
    <xdr:to>
      <xdr:col>27</xdr:col>
      <xdr:colOff>169349</xdr:colOff>
      <xdr:row>46</xdr:row>
      <xdr:rowOff>240421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434FFD-F1F3-44F6-B52D-34C85B25B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7066" y="6404014"/>
          <a:ext cx="10174101" cy="5785952"/>
        </a:xfrm>
        <a:prstGeom prst="rect">
          <a:avLst/>
        </a:prstGeom>
      </xdr:spPr>
    </xdr:pic>
    <xdr:clientData/>
  </xdr:twoCellAnchor>
  <xdr:twoCellAnchor editAs="oneCell">
    <xdr:from>
      <xdr:col>9</xdr:col>
      <xdr:colOff>606136</xdr:colOff>
      <xdr:row>1</xdr:row>
      <xdr:rowOff>17318</xdr:rowOff>
    </xdr:from>
    <xdr:to>
      <xdr:col>27</xdr:col>
      <xdr:colOff>347629</xdr:colOff>
      <xdr:row>23</xdr:row>
      <xdr:rowOff>225136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3BBF1F-B98F-45AF-B367-534D3256A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07727" y="277091"/>
          <a:ext cx="10911720" cy="59228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284655</xdr:colOff>
      <xdr:row>0</xdr:row>
      <xdr:rowOff>232075</xdr:rowOff>
    </xdr:from>
    <xdr:to>
      <xdr:col>5</xdr:col>
      <xdr:colOff>240862</xdr:colOff>
      <xdr:row>5</xdr:row>
      <xdr:rowOff>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CA1092-A6B3-4993-9587-BF229E2F02E3}"/>
            </a:ext>
          </a:extLst>
        </xdr:cNvPr>
        <xdr:cNvSpPr txBox="1"/>
      </xdr:nvSpPr>
      <xdr:spPr>
        <a:xfrm>
          <a:off x="284655" y="232075"/>
          <a:ext cx="6295259" cy="775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5</xdr:col>
      <xdr:colOff>388960</xdr:colOff>
      <xdr:row>0</xdr:row>
      <xdr:rowOff>240862</xdr:rowOff>
    </xdr:from>
    <xdr:to>
      <xdr:col>8</xdr:col>
      <xdr:colOff>667845</xdr:colOff>
      <xdr:row>4</xdr:row>
      <xdr:rowOff>131379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37BCF6-F4F8-48E4-AA65-252C7052CAD8}"/>
            </a:ext>
          </a:extLst>
        </xdr:cNvPr>
        <xdr:cNvSpPr txBox="1"/>
      </xdr:nvSpPr>
      <xdr:spPr>
        <a:xfrm>
          <a:off x="6728012" y="240862"/>
          <a:ext cx="6628885" cy="7116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b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284655</xdr:colOff>
      <xdr:row>0</xdr:row>
      <xdr:rowOff>232075</xdr:rowOff>
    </xdr:from>
    <xdr:to>
      <xdr:col>7</xdr:col>
      <xdr:colOff>240862</xdr:colOff>
      <xdr:row>5</xdr:row>
      <xdr:rowOff>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1F3A66-3973-4090-8C07-4D3FC608249F}"/>
            </a:ext>
          </a:extLst>
        </xdr:cNvPr>
        <xdr:cNvSpPr txBox="1"/>
      </xdr:nvSpPr>
      <xdr:spPr>
        <a:xfrm>
          <a:off x="284655" y="232075"/>
          <a:ext cx="6299857" cy="7966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7</xdr:col>
      <xdr:colOff>388960</xdr:colOff>
      <xdr:row>0</xdr:row>
      <xdr:rowOff>240862</xdr:rowOff>
    </xdr:from>
    <xdr:to>
      <xdr:col>10</xdr:col>
      <xdr:colOff>667845</xdr:colOff>
      <xdr:row>4</xdr:row>
      <xdr:rowOff>131379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60CF31-AB4F-4218-98E5-ACB8FA5E1DD7}"/>
            </a:ext>
          </a:extLst>
        </xdr:cNvPr>
        <xdr:cNvSpPr txBox="1"/>
      </xdr:nvSpPr>
      <xdr:spPr>
        <a:xfrm>
          <a:off x="6732610" y="240862"/>
          <a:ext cx="6632060" cy="7287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b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95250</xdr:colOff>
      <xdr:row>7</xdr:row>
      <xdr:rowOff>152400</xdr:rowOff>
    </xdr:from>
    <xdr:to>
      <xdr:col>29</xdr:col>
      <xdr:colOff>66675</xdr:colOff>
      <xdr:row>18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6D3C3E-031A-4A34-BC57-1BBDF7493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03550" y="2609850"/>
          <a:ext cx="7286625" cy="3019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147638</xdr:colOff>
      <xdr:row>0</xdr:row>
      <xdr:rowOff>142875</xdr:rowOff>
    </xdr:from>
    <xdr:to>
      <xdr:col>1</xdr:col>
      <xdr:colOff>8062111</xdr:colOff>
      <xdr:row>4</xdr:row>
      <xdr:rowOff>235403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28E3967-FCB6-4C8F-8878-7F9EF070A058}"/>
            </a:ext>
          </a:extLst>
        </xdr:cNvPr>
        <xdr:cNvSpPr txBox="1"/>
      </xdr:nvSpPr>
      <xdr:spPr>
        <a:xfrm>
          <a:off x="147638" y="142875"/>
          <a:ext cx="2243137" cy="148317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b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8184577</xdr:colOff>
      <xdr:row>1</xdr:row>
      <xdr:rowOff>37419</xdr:rowOff>
    </xdr:from>
    <xdr:to>
      <xdr:col>6</xdr:col>
      <xdr:colOff>2098102</xdr:colOff>
      <xdr:row>2</xdr:row>
      <xdr:rowOff>323166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03E987E-9718-42E4-9079-6EA7BB46B664}"/>
            </a:ext>
          </a:extLst>
        </xdr:cNvPr>
        <xdr:cNvSpPr txBox="1"/>
      </xdr:nvSpPr>
      <xdr:spPr>
        <a:xfrm>
          <a:off x="2390775" y="304119"/>
          <a:ext cx="7717852" cy="5524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89%20&#3586;&#3633;&#3610;&#3648;&#3588;&#3621;&#3639;&#3656;&#3629;&#3609;&#3650;&#3588;&#3619;&#3591;&#3585;&#3634;&#3619;%2066\03%20&#3648;&#3629;&#3585;&#3626;&#3634;&#3619;&#3626;&#3656;&#3623;&#3609;&#3607;&#3637;&#3656;%203%20&#3650;&#3588;&#3619;&#3591;&#3585;&#3634;&#3619;&#3605;&#3656;&#3629;%20FVCT%20&#3592;&#3634;&#3585;&#3619;&#3632;&#3610;&#3610;%20eMENSCR\&#3588;&#3623;&#3634;&#3617;&#3626;&#3629;&#3604;&#3588;&#3621;&#3657;&#3629;&#3591;&#3586;&#3629;&#3591;&#3650;&#3588;&#3619;&#3591;&#3585;&#3634;&#3619;&#3651;&#3609;&#3619;&#3632;&#3610;&#3610;%20eMENSCR%20&#3605;&#3656;&#3629;&#3627;&#3656;&#3623;&#3591;&#3650;&#3595;&#3656;&#3588;&#3640;&#3603;&#3588;&#3656;&#3634;&#3631;\09%20&#3648;&#3586;&#3605;&#3648;&#3624;&#3619;&#3625;&#3600;&#3585;&#3636;&#3592;&#3614;&#3636;&#3648;&#3624;&#3625;\project-0903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นำไปใช้"/>
      <sheetName val="2.pivot_VC"/>
      <sheetName val="3.pivot_หน่วยงาน"/>
      <sheetName val="4.รวม"/>
      <sheetName val="5.เรียงปีงบประมาณ"/>
      <sheetName val="6.เรียง VC"/>
      <sheetName val="7.LINK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การประชาสัมพันธ์เพื่อส่งเสริมการพัฒนาเขตเศรษฐกิจพิเศษ2563</v>
          </cell>
          <cell r="C2" t="str">
            <v>https://emenscr.nesdc.go.th/viewer/view.html?id=5e3164d2d17d753bd4becb42&amp;username=opm0001491</v>
          </cell>
        </row>
        <row r="3">
          <cell r="B3" t="str">
            <v>ขับเคลื่อนนโยบายเขตพัฒนาเศรษฐกิจพิเศษ2561</v>
          </cell>
          <cell r="C3" t="str">
            <v>https://emenscr.nesdc.go.th/viewer/view.html?id=5e043ad1ca0feb49b458c633&amp;username=nesdb11121</v>
          </cell>
        </row>
        <row r="4">
          <cell r="B4" t="str">
            <v>ขับเคลื่อนนโยบายเขตพัฒนาเศรษฐกิจพิเศษ2562</v>
          </cell>
          <cell r="C4" t="str">
            <v>https://emenscr.nesdc.go.th/viewer/view.html?id=5e05f4803b2bc044565f7bc3&amp;username=nesdb11121</v>
          </cell>
        </row>
        <row r="5">
          <cell r="B5" t="str">
            <v>ขับเคลื่อนนโยบายเขตพัฒนาเศรษฐกิจพิเศษและพื้นที่เศรษฐกิจแห่งอื่น2563</v>
          </cell>
          <cell r="C5" t="str">
            <v>https://emenscr.nesdc.go.th/viewer/view.html?id=5f7edc61d5b4f05ea86251af&amp;username=nesdb11121</v>
          </cell>
        </row>
        <row r="6">
          <cell r="B6" t="str">
            <v>โครงการพัฒนาขีดความสามารถในการแข่งขันด้านการลงทุน2562</v>
          </cell>
          <cell r="C6" t="str">
            <v>https://emenscr.nesdc.go.th/viewer/view.html?id=5df1f19a5ab6a64edd6301aa&amp;username=moi0017121</v>
          </cell>
        </row>
        <row r="7">
          <cell r="B7" t="str">
            <v>โครงการเสริมสร้างศักยภาพการขับเคลื่อนเขตพัฒนาเศรษฐกิจพิเศษจังหวัดนราธิวาส:มั่นคงมั่งคั่งยั่งยืนเชื่อมโยงประชาคมอาเซียน2562</v>
          </cell>
          <cell r="C7" t="str">
            <v>https://emenscr.nesdc.go.th/viewer/view.html?id=5dcce2425e77a10312535f73&amp;username=moi0017241</v>
          </cell>
        </row>
        <row r="8">
          <cell r="B8" t="str">
            <v>โครงการเสริมสร้างศักยภาพการขับเคลื่อนเขตพัฒนาเศรษฐกิจพิเศษนราธิวาส:มั่นคงมั่งคั่งยั่งยืนเชื่อมโยงประชาคมอาเซียน2563</v>
          </cell>
          <cell r="C8" t="str">
            <v>https://emenscr.nesdc.go.th/viewer/view.html?id=5fab9d893f6eff6c49213aa5&amp;username=moi0017241</v>
          </cell>
        </row>
        <row r="9">
          <cell r="B9" t="str">
            <v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+62563</v>
          </cell>
          <cell r="C9" t="str">
            <v>https://emenscr.nesdc.go.th/viewer/view.html?id=5fd44568a7ca1a34f39f33a6&amp;username=moi0017121</v>
          </cell>
        </row>
        <row r="10">
          <cell r="B10" t="str">
            <v>โครงการ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+62563</v>
          </cell>
          <cell r="C10" t="str">
            <v>https://emenscr.nesdc.go.th/viewer/view.html?id=5fd5e34e6eb12634f2968ba4&amp;username=moi0017121</v>
          </cell>
        </row>
        <row r="11">
          <cell r="B11" t="str">
            <v>โครงการปั้นแรงงานคุณภาพรองรับเขตเศรษฐกิจพิเศษ2562</v>
          </cell>
          <cell r="C11" t="str">
            <v>https://emenscr.nesdc.go.th/viewer/view.html?id=5e7048eaef83a72877c8efb6&amp;username=dsd_regional_961</v>
          </cell>
        </row>
        <row r="12">
          <cell r="B12" t="str">
            <v>โครงการศูนย์บริการแบบเบ็ดเสร็จ(OneStopService)ด้านแรงงานต่างด้าวเพื่อสนับสนุนเขตเศรษฐกิจพิเศษ2562</v>
          </cell>
          <cell r="C12" t="str">
            <v>https://emenscr.nesdc.go.th/viewer/view.html?id=5d760f5689e2df1450c651ac&amp;username=mol03161</v>
          </cell>
        </row>
        <row r="13">
          <cell r="B13" t="str">
            <v>เพิ่มทักษะกำลังแรงงานในพื้นที่เขตพัฒนาเศรษฐกิจพิเศษ2564</v>
          </cell>
          <cell r="C13" t="str">
            <v>https://emenscr.nesdc.go.th/viewer/view.html?id=5f23cf2dba92b151a5a68e21&amp;username=mol04041</v>
          </cell>
        </row>
        <row r="14">
          <cell r="B14" t="str">
            <v>โครงการเพิ่มทักษะกำลังแรงงานในพื้นที่เขตพัฒนาเศรษฐกิจพิเศษ2563</v>
          </cell>
          <cell r="C14" t="str">
            <v>https://emenscr.nesdc.go.th/viewer/view.html?id=5fae37df3f6eff6c49213bb6&amp;username=mol04071</v>
          </cell>
        </row>
        <row r="15">
          <cell r="B15" t="str">
            <v>โครงการเพิ่มศักยภาพด่านสินค้าเกษตรชายแดนเพื่อรองรับการเข้าสู่ประชาคมอาเซียน2558</v>
          </cell>
          <cell r="C15" t="str">
            <v>https://emenscr.nesdc.go.th/viewer/view.html?id=5b7d445fb76a640f339872af&amp;username=moac05051</v>
          </cell>
        </row>
        <row r="16">
          <cell r="B16" t="str">
            <v>โครงการพัฒนาด่านเขตเศรษฐกิจพิเศษ2562</v>
          </cell>
          <cell r="C16" t="str">
            <v>https://emenscr.nesdc.go.th/viewer/view.html?id=5cc941a07a930d3fec2636ca&amp;username=moac06211</v>
          </cell>
        </row>
        <row r="17">
          <cell r="B17" t="str">
            <v>โครงการเพิ่มศักยภาพด่านสินค้าเกษตรชายแดนเพื่อรองรับประชาคมอาเซียน2559</v>
          </cell>
          <cell r="C17" t="str">
            <v>https://emenscr.nesdc.go.th/viewer/view.html?id=5d9d5eb0c684aa5bce4a7c4b&amp;username=moac09051</v>
          </cell>
        </row>
        <row r="18">
          <cell r="B18" t="str">
            <v>โครงการพัฒนาด่านเขตเศรษฐกิจพิเศษ2564</v>
          </cell>
          <cell r="C18" t="str">
            <v>https://emenscr.nesdc.go.th/viewer/view.html?id=5f2ba99558f327252403c69c&amp;username=moac06061</v>
          </cell>
        </row>
        <row r="19">
          <cell r="B19" t="str">
            <v>โครงการพัฒนาด่านตรวจประมงในพื้นที่เขตเศรษฐกิจพิเศษ2564</v>
          </cell>
          <cell r="C19" t="str">
            <v>https://emenscr.nesdc.go.th/viewer/view.html?id=5f2ba9e65ae40c252664c0db&amp;username=moac05091</v>
          </cell>
        </row>
        <row r="20">
          <cell r="B20" t="str">
            <v>โครงการลดและป้องกันปัจจัยเสี่ยงจากมลพิษสิ่งแวดล้อมในพื้นที่เขตเศรษฐกิจพิเศษ2562</v>
          </cell>
          <cell r="C20" t="str">
            <v>https://emenscr.nesdc.go.th/viewer/view.html?id=5dfb3e66c552571a72d137e1&amp;username=moph09071</v>
          </cell>
        </row>
        <row r="21">
          <cell r="B21" t="str">
            <v>โครงการพัฒนาศักยภาพบุคลากรทางการศึกษาเพื่อเชื่อมโยงตอบรับเศรษฐกิจโลกและการพัฒนาที่ยั่งยืน2563</v>
          </cell>
          <cell r="C21" t="str">
            <v>https://emenscr.nesdc.go.th/viewer/view.html?id=5f27cb64b922e22f5780c0e4&amp;username=itd1</v>
          </cell>
        </row>
        <row r="22">
          <cell r="B22" t="str">
            <v>โครงการพัฒนาเศรษฐกิจและเสริมสร้างความเข้มแข็งให้กับชุมชน2563</v>
          </cell>
          <cell r="C22" t="str">
            <v>https://emenscr.nesdc.go.th/viewer/view.html?id=602f66d76fb631784021bc39&amp;username=moe06101</v>
          </cell>
        </row>
        <row r="23">
          <cell r="B23" t="str">
            <v>โครงการพัฒนาศักยภาพมืออาชีพรุ่นใหม่ด้านการค้าและการพัฒนาที่ยั่งยืน(YoungProfessionalforTradeandSustainableDevelopment)2563</v>
          </cell>
          <cell r="C23" t="str">
            <v>https://emenscr.nesdc.go.th/viewer/view.html?id=5faa036b7772696c41ccc0b1&amp;username=itd1</v>
          </cell>
        </row>
        <row r="24">
          <cell r="B24" t="str">
            <v>โครงการกฏหมายเศรษฐกิจและการค้าระหว่างประเทศเพื่อการพัฒนาเขตเศรษฐกิจพิเศษสู่การพัฒนาที่ยั่งยืน2563</v>
          </cell>
          <cell r="C24" t="str">
            <v>https://emenscr.nesdc.go.th/viewer/view.html?id=5faa1394e708b36c432df84e&amp;username=itd1</v>
          </cell>
        </row>
        <row r="25">
          <cell r="B25" t="str">
            <v>โครงการพัฒนาศักยภาพบุคลากรเพื่อสร้างโอกาสด้านการค้าและการลงทุนตามแนวคิดเศรษฐกิจหมุนเวียน(CircularEconomy)เพื่อสร้างคุณค่าสู่เป้าหมายการพัฒนาที่ยั่งยืน2563</v>
          </cell>
          <cell r="C25" t="str">
            <v>https://emenscr.nesdc.go.th/viewer/view.html?id=5faa18a2e708b36c432df85d&amp;username=itd1</v>
          </cell>
        </row>
        <row r="26">
          <cell r="B26" t="str">
            <v>โครงการสร้างศักยภาพและการยกระดับความร่วมมือกับกลุ่มประเทศเพื่อนบ้านในภูมิภาคสู่การเป็นศูนย์กลางด้านนโยบายการค้าและการลงทุนที่ยั่งยืน2563</v>
          </cell>
          <cell r="C26" t="str">
            <v>https://emenscr.nesdc.go.th/viewer/view.html?id=5faa1bd97772696c41ccc0df&amp;username=itd1</v>
          </cell>
        </row>
        <row r="27">
          <cell r="B27" t="str">
            <v>โครงการพัฒนาศักยภาพการใช้ประโยชน์การอำนวยความสะดวกทางการค้าและการพัฒนาระบบโลจิสติกส์สู่การยกระดับความสามารถการแข่งขันในภูมิภาคและอนุภูมิภาค2563</v>
          </cell>
          <cell r="C27" t="str">
            <v>https://emenscr.nesdc.go.th/viewer/view.html?id=5faa20412806e76c3c3d63cd&amp;username=itd1</v>
          </cell>
        </row>
        <row r="28">
          <cell r="B28" t="str">
            <v>โครงการยกระดับการพัฒนากฎระเบียบการค้าโลกใหม่เพื่อการพัฒนาเศรษฐกิจและสังคมดิจิทัลและเศรษฐกิจอุตสาหกรรม4.02563</v>
          </cell>
          <cell r="C28" t="str">
            <v>https://emenscr.nesdc.go.th/viewer/view.html?id=5faa387de708b36c432df87a&amp;username=itd1</v>
          </cell>
        </row>
        <row r="29">
          <cell r="B29" t="str">
            <v>โครงการเวทีสาธารณะ(PublicForum)ยกระดับแนวทางความร่วมมือเพิ่มโอกาสการค้า-การลงทุนของภูมิภาค-อนุภูมิภาคเพื่อการพัฒนาที่ยั่งยืน2563</v>
          </cell>
          <cell r="C29" t="str">
            <v>https://emenscr.nesdc.go.th/viewer/view.html?id=5faa3a102806e76c3c3d63e7&amp;username=itd1</v>
          </cell>
        </row>
        <row r="30">
          <cell r="B30" t="str">
            <v>โครงการเสวนาวิชาการในประเด็นอุบัติใหม่ด้านการค้าและการพัฒนาในเวทีโลกที่ส่งผลกระทบต่อประเทศ2563</v>
          </cell>
          <cell r="C30" t="str">
            <v>https://emenscr.nesdc.go.th/viewer/view.html?id=5faa3bb32806e76c3c3d63ec&amp;username=itd1</v>
          </cell>
        </row>
        <row r="31">
          <cell r="B31" t="str">
            <v>โครงการพัฒนาห่วงโซ่อุปทานอุตสาหกรรมเกษตรแปรรูปเพื่อเชื่อมโยงกับยุทธศาสตร์ความร่วมมือทางเศรษฐกิจอิรวดี-เจ้าพระยา-แม่โขง(ACMECS)สู่ความยั่งยืน2563</v>
          </cell>
          <cell r="C31" t="str">
            <v>https://emenscr.nesdc.go.th/viewer/view.html?id=5fe2b84eea2eef1b27a27841&amp;username=itd1</v>
          </cell>
        </row>
        <row r="32">
          <cell r="B32" t="str">
            <v>โครงการแนวทางการปรับตัวและแสวงประโยชน์และโอกาสของผู้ประกอบการขนาดกลางและขนาดย่อมจากตลาดอีคอมเมิร์ซ2563</v>
          </cell>
          <cell r="C32" t="str">
            <v>https://emenscr.nesdc.go.th/viewer/view.html?id=5fe2bd770573ae1b28632581&amp;username=itd1</v>
          </cell>
        </row>
        <row r="33">
          <cell r="B33" t="str">
            <v>โครงการพัฒนากลไกเชิงสถาบันและกลไกความร่วมมือระหว่างประเทศในพื้นที่เขตเศรษฐกิจพิเศษแนวชายแดนของไทย2563</v>
          </cell>
          <cell r="C33" t="str">
            <v>https://emenscr.nesdc.go.th/viewer/view.html?id=5fe2c0338ae2fc1b311d2582&amp;username=itd1</v>
          </cell>
        </row>
        <row r="34">
          <cell r="B34" t="str">
            <v>โครงการศูนย์ศึกษาวิเคราะห์แนวโน้มด้านการค้าและการพัฒนา2563</v>
          </cell>
          <cell r="C34" t="str">
            <v>https://emenscr.nesdc.go.th/viewer/view.html?id=5fe2c2d0ea2eef1b27a27879&amp;username=itd1</v>
          </cell>
        </row>
        <row r="35">
          <cell r="B35" t="str">
            <v>โครงการพัฒนากลไกความร่วมมือด้านอุตสาหกรรมปาล์มน้ำมันภายใต้IMT-GT2563</v>
          </cell>
          <cell r="C35" t="str">
            <v>https://emenscr.nesdc.go.th/viewer/view.html?id=5fe2c5beea2eef1b27a27891&amp;username=itd1</v>
          </cell>
        </row>
        <row r="36">
          <cell r="B36" t="str">
            <v>โครงการพัฒนาระบบการค้าดิจิทัลเพื่อยกระดับการค้าสินค้าและบริการชายแดนและข้ามแดนระหว่างไทยกับประเทศสมาชิกACMECS2564</v>
          </cell>
          <cell r="C36" t="str">
            <v>https://emenscr.nesdc.go.th/viewer/view.html?id=5f23e3923aa1a41b35ba0c01&amp;username=itd1</v>
          </cell>
        </row>
        <row r="37">
          <cell r="B37" t="str">
            <v>โครงการก่อสร้างปรับปรุงขยาย(SEZ)2564</v>
          </cell>
          <cell r="C37" t="str">
            <v>https://emenscr.nesdc.go.th/viewer/view.html?id=5f2cffd6ab64071b723c6cd4&amp;username=moi5571111</v>
          </cell>
        </row>
        <row r="38">
          <cell r="B38" t="str">
            <v>โครงการก่อสร้างปรับปรุงขยายการประปาส่วนภูมิภาคสาขาสุไหงโก-ลก–(ตากใบ)(เขตพัฒนาเศรษฐกิจพิเศษนราธิวาส)อำเภอสุไหงโก-ลก-แว้ง-ตากใบจังหวัดนราธิวาส2562</v>
          </cell>
          <cell r="C38" t="str">
            <v>https://emenscr.nesdc.go.th/viewer/view.html?id=5f3206fb7064400687835ddc&amp;username=moi5571321</v>
          </cell>
        </row>
        <row r="39">
          <cell r="B39" t="str">
            <v>โครงการส่งเสริมและพัฒนาความพร้อมในทุกด้านเพื่อการพัฒนาพื้นที่เขตเศรษฐกิจพิเศษและการค้าชายแดน2563</v>
          </cell>
          <cell r="C39" t="str">
            <v>https://emenscr.nesdc.go.th/viewer/view.html?id=5fcda6361540bf161ab2768d&amp;username=district71081</v>
          </cell>
        </row>
        <row r="40">
          <cell r="B40" t="str">
            <v>แผนงานที่5-1ค่าก่อสร้างปรับปรุงขยายกปภ.สาขาสุไหงโก-ลก-(ตากใบ)(เขตพัฒนาเศรษฐกิจพิเศษนราธิวาส)อำเภอสุไหงโก-ลก-แว้ง-ตากใบจังหวัดนราธิวาส(แผนงานบูรณาการเขตพัฒนาพื้นที่เขตเศรษฐกิจพิเศษ)2562</v>
          </cell>
          <cell r="C40" t="str">
            <v>https://emenscr.nesdc.go.th/viewer/view.html?id=5e3b9b0ae7d7ab7b0f7c6448&amp;username=moi5571111</v>
          </cell>
        </row>
        <row r="41">
          <cell r="B41" t="str">
            <v>โครงการพัฒนาเพื่อยกระดับการผลิตสินค้าและบริการกิจกรรมย่อยส่งเสริมการเปิดตลาดการค้าในกลุ่มประเทศอาเซียน2563</v>
          </cell>
          <cell r="C41" t="str">
            <v>https://emenscr.nesdc.go.th/viewer/view.html?id=5df9b7a76b12163f58d5f876&amp;username=moc0016771</v>
          </cell>
        </row>
        <row r="42">
          <cell r="B42" t="str">
            <v>โครงการขยายการค้าการลงทุนชายแดนและเขตพัฒนาเศรษฐกิจพิเศษ2561</v>
          </cell>
          <cell r="C42" t="str">
            <v>https://emenscr.nesdc.go.th/viewer/view.html?id=5bfe93c6fa8c8a66a4c0c979&amp;username=moc03041</v>
          </cell>
        </row>
        <row r="43">
          <cell r="B43" t="str">
            <v>โครงการพัฒนาขีดความสามารถในการแข่งขันด้านการลงทุน2562</v>
          </cell>
          <cell r="C43" t="str">
            <v>https://emenscr.nesdc.go.th/viewer/view.html?id=5e042e12b459dd49a9ac7b3a&amp;username=moc0016571</v>
          </cell>
        </row>
        <row r="44">
          <cell r="B44" t="str">
            <v>ส่งเสริมการค้าการลงทุนในพื้นที่เขตเศรษฐกิจพิเศษชายแดนเชื่อมโยงกับประเทศเพื่อนบ้านสู่ระดับสากล2564</v>
          </cell>
          <cell r="C44" t="str">
            <v>https://emenscr.nesdc.go.th/viewer/view.html?id=5f2a34d24ae89a0c1450e009&amp;username=moc03151</v>
          </cell>
        </row>
        <row r="45">
          <cell r="B45" t="str">
            <v>พัฒนาความร่วมมือทางเศรษฐกิจการค้าจังหวัดตากกับประเทศเพื่อนบ้าน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2563</v>
          </cell>
          <cell r="C45" t="str">
            <v>https://emenscr.nesdc.go.th/viewer/view.html?id=5f9130dcad3e87101f407c28&amp;username=moc0016631</v>
          </cell>
        </row>
        <row r="46">
          <cell r="B46" t="str">
            <v>5/64โครงการขยายการค้าการลงทุนชายแดนและเขตพัฒนาเศรษฐกิจพิเศษ2563</v>
          </cell>
          <cell r="C46" t="str">
            <v>https://emenscr.nesdc.go.th/viewer/view.html?id=5fbe3aac7232b72a71f77ebf&amp;username=moc03041</v>
          </cell>
        </row>
        <row r="47">
          <cell r="B47" t="str">
            <v>โครงการการพัฒนาคุณภาพการผลิตยาและผลิตภัณฑ์สุขภาพจากสมุนไพรในภาคใต้2564</v>
          </cell>
          <cell r="C47" t="str">
            <v>https://emenscr.nesdc.go.th/viewer/view.html?id=5f2cc8b95d3d8c1b64cee10d&amp;username=psu05211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5101.596133796294" createdVersion="6" refreshedVersion="6" minRefreshableVersion="3" recordCount="37" xr:uid="{9B1A1069-0004-455F-B47E-355C684F7A65}">
  <cacheSource type="worksheet">
    <worksheetSource ref="B6:M43" sheet="4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9" maxValue="2565" count="6">
        <n v="2560"/>
        <n v="2563"/>
        <n v="2564"/>
        <n v="2565"/>
        <n v="2559"/>
        <n v="2562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4">
        <s v="090301V01"/>
        <s v="090301V02"/>
        <s v="090301V03"/>
        <s v="090301V04"/>
      </sharedItems>
    </cacheField>
    <cacheField name="ปัจจัย" numFmtId="0">
      <sharedItems count="10">
        <s v="090301V01F02"/>
        <s v="090301V01F01"/>
        <s v="090301V02F02"/>
        <s v="090301V02F04"/>
        <s v="090301V02F03"/>
        <s v="090301V03F03"/>
        <s v="090301V03F01"/>
        <s v="090301V04F01"/>
        <s v="090301V04F02"/>
        <s v="090301V03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">
  <r>
    <s v="โครงการเพิ่มศักยภาพด่านสินค้าเกษตรชายแดน เพื่อรองรับประชาคมอาเซียน"/>
    <s v="โครงการเพิ่มศักยภาพด่านสินค้าเกษตรชายแดน เพื่อรองรับประชาคมอาเซียน"/>
    <s v="ด้านการสร้างความสามารถในการแข่งขัน"/>
    <x v="0"/>
    <s v="ตุลาคม 2559"/>
    <s v="กันยายน 2563"/>
    <s v="กองแผนงานและวิชาการ"/>
    <s v="กรมวิชาการเกษตร"/>
    <s v="กระทรวงเกษตรและสหกรณ์"/>
    <m/>
    <x v="0"/>
    <x v="0"/>
  </r>
  <r>
    <s v="โครงการก่อสร้างปรับปรุงขยายการประปาส่วนภูมิภาคสาขาสุไหงโก-ลก – (ตากใบ) (เขตพัฒนาเศรษฐกิจพิเศษนราธิวาส) อำเภอสุไหงโก-ลก-แว้ง-ตากใบ จังหวัดนราธิวาส"/>
    <s v="โครงการก่อสร้างปรับปรุงขยายการประปาส่วนภูมิภาคสาขาสุไหงโก-ลก – (ตากใบ) (เขตพัฒนาเศรษฐกิจพิเศษนราธิวาส) อำเภอสุไหงโก-ลก-แว้ง-ตากใบ จังหวัดนราธิวาส"/>
    <s v="ด้านการสร้างความสามารถในการแข่งขัน"/>
    <x v="1"/>
    <s v="ตุลาคม 2562"/>
    <s v="กันยายน 2565"/>
    <s v="กองแผนงานโครงการ 1"/>
    <s v="การประปาส่วนภูมิภาค"/>
    <s v="กระทรวงมหาดไทย"/>
    <m/>
    <x v="0"/>
    <x v="1"/>
  </r>
  <r>
    <s v="ขับเคลื่อนนโยบายเขตพัฒนาเศรษฐกิจพิเศษ และพื้นที่เศรษฐกิจแห่งอื่น"/>
    <s v="ขับเคลื่อนนโยบายเขตพัฒนาเศรษฐกิจพิเศษ และพื้นที่เศรษฐกิจแห่งอื่น"/>
    <s v="ด้านการสร้างความสามารถในการแข่งขัน"/>
    <x v="2"/>
    <s v="ตุลาคม 2563"/>
    <s v="กันยายน 2564"/>
    <s v="กองยุทธศาสตร์การพัฒนาพื้นที่"/>
    <s v="สำนักงานสภาพัฒนาการเศรษฐกิจและสังคมแห่งชาติ"/>
    <s v="สำนักนายกรัฐมนตรี"/>
    <m/>
    <x v="0"/>
    <x v="1"/>
  </r>
  <r>
    <s v="โครงการกฏหมายเศรษฐกิจและการค้าระหว่างประเทศเพื่อการพัฒนาเขตเศรษฐกิจพิเศษสู่การพัฒนาที่ยั่งยืน"/>
    <s v="โครงการกฏหมายเศรษฐกิจและการค้าระหว่างประเทศเพื่อการพัฒนาเขตเศรษฐกิจพิเศษสู่การพัฒนาที่ยั่งยืน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พัฒนาศักยภาพบุคลากรเพื่อสร้างโอกาสด้านการค้าและการลงทุนตามแนวคิดเศรษฐกิจหมุนเวียน (Circular Economy) เพื่อสร้างคุณค่าสู่เป้าหมายการพัฒนาที่ยั่งยืน"/>
    <s v="โครงการพัฒนาศักยภาพบุคลากรเพื่อสร้างโอกาสด้านการค้าและการลงทุนตามแนวคิดเศรษฐกิจหมุนเวียน (Circular Economy) เพื่อสร้างคุณค่าสู่เป้าหมายการพัฒนาที่ยั่งยืน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สร้างศักยภาพและการยกระดับความร่วมมือกับกลุ่มประเทศเพื่อนบ้านในภูมิภาคสู่การเป็นศูนย์กลางด้านนโยบายการค้าและการลงทุนที่ยั่งยืน"/>
    <s v="โครงการสร้างศักยภาพและการยกระดับความร่วมมือกับกลุ่มประเทศเพื่อนบ้านในภูมิภาคสู่การเป็นศูนย์กลางด้านนโยบายการค้าและการลงทุนที่ยั่งยืน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พัฒนาศักยภาพการใช้ประโยชน์การอำนวยความสะดวกทางการค้าและการพัฒนาระบบ โลจิสติกส์สู่การยกระดับความสามารถการแข่งขันในภูมิภาคและอนุภูมิภาค"/>
    <s v="โครงการพัฒนาศักยภาพการใช้ประโยชน์การอำนวยความสะดวกทางการค้าและการพัฒนาระบบ โลจิสติกส์สู่การยกระดับความสามารถการแข่งขันในภูมิภาคและอนุภูมิภาค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ยกระดับการพัฒนากฎระเบียบการค้าโลกใหม่เพื่อการพัฒนาเศรษฐกิจและสังคมดิจิทัลและเศรษฐกิจอุตสาหกรรม 4.0"/>
    <s v="โครงการยกระดับการพัฒนากฎระเบียบการค้าโลกใหม่เพื่อการพัฒนาเศรษฐกิจและสังคมดิจิทัลและเศรษฐกิจอุตสาหกรรม 4.0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เวทีสาธารณะ (Public Forum) ยกระดับแนวทางความร่วมมือเพิ่มโอกาสการค้า-การลงทุนของภูมิภาค-อนุภูมิภาคเพื่อการพัฒนาที่ยั่งยืน"/>
    <s v="โครงการเวทีสาธารณะ (Public Forum) ยกระดับแนวทางความร่วมมือเพิ่มโอกาสการค้า-การลงทุนของภูมิภาค-อนุภูมิภาคเพื่อการพัฒนาที่ยั่งยืน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เสวนาวิชาการในประเด็นอุบัติใหม่ด้านการค้าและการพัฒนาในเวทีโลกที่ส่งผลกระทบต่อประเทศ"/>
    <s v="โครงการเสวนาวิชาการในประเด็นอุบัติใหม่ด้านการค้าและการพัฒนาในเวทีโลกที่ส่งผลกระทบต่อประเทศ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พัฒนาห่วงโซ่อุปทานอุตสาหกรรมเกษตรแปรรูปเพื่อเชื่อมโยงกับยุทธศาสตร์ ความร่วมมือทางเศรษฐกิจอิรวดี-เจ้าพระยา-แม่โขง (ACMECS) สู่ความยั่งยืน"/>
    <s v="โครงการพัฒนาห่วงโซ่อุปทานอุตสาหกรรมเกษตรแปรรูปเพื่อเชื่อมโยงกับยุทธศาสตร์ ความร่วมมือทางเศรษฐกิจอิรวดี-เจ้าพระยา-แม่โขง (ACMECS) สู่ความยั่งยืน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แนวทางการปรับตัวและแสวงประโยชน์และโอกาสของผู้ประกอบการขนาดกลาง และขนาดย่อมจากตลาดอีคอมเมิร์ซ"/>
    <s v="โครงการแนวทางการปรับตัวและแสวงประโยชน์และโอกาสของผู้ประกอบการขนาดกลาง และขนาดย่อมจากตลาดอีคอมเมิร์ซ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พัฒนากลไกเชิงสถาบันและกลไกความร่วมมือระหว่างประเทศในพื้นที่เขตเศรษฐกิจพิเศษแนวชายแดนของไทย"/>
    <s v="โครงการพัฒนากลไกเชิงสถาบันและกลไกความร่วมมือระหว่างประเทศในพื้นที่เขตเศรษฐกิจพิเศษแนวชายแดนของไทย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ศูนย์ศึกษาวิเคราะห์แนวโน้มด้านการค้าและการพัฒนา"/>
    <s v="โครงการศูนย์ศึกษาวิเคราะห์แนวโน้มด้านการค้าและการพัฒนา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พัฒนากลไกความร่วมมือด้านอุตสาหกรรมปาล์มน้ำมันภายใต้ IMT-GT"/>
    <s v="โครงการพัฒนากลไกความร่วมมือด้านอุตสาหกรรมปาล์มน้ำมันภายใต้ IMT-GT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เสริมสร้างศักยภาพการขับเคลื่อนเขตพัฒนาเศรษฐกิจพิเศษนราธิวาส : มั่นคง มั่งคั่ง ยั่งยืน เชื่อมโยงประชาคมอาเซียน"/>
    <s v="โครงการเสริมสร้างศักยภาพการขับเคลื่อนเขตพัฒนาเศรษฐกิจพิเศษนราธิวาส : มั่นคง มั่งคั่ง ยั่งยืน เชื่อมโยงประชาคมอาเซียน"/>
    <s v="ด้านการสร้างความสามารถในการแข่งขัน"/>
    <x v="2"/>
    <s v="ตุลาคม 2563"/>
    <s v="กันยายน 2564"/>
    <m/>
    <s v="นราธิวาส"/>
    <s v="จังหวัดและกลุ่มจังหวัด"/>
    <m/>
    <x v="1"/>
    <x v="2"/>
  </r>
  <r>
    <s v="โครงการเพิ่มทักษะกำลังแรงงานในพื้นที่เขตพัฒนาเศรษฐกิจพิเศษ"/>
    <s v="โครงการเพิ่มทักษะกำลังแรงงานในพื้นที่เขตพัฒนาเศรษฐกิจพิเศษ"/>
    <s v="ด้านการสร้างความสามารถในการแข่งขัน"/>
    <x v="2"/>
    <s v="ตุลาคม 2563"/>
    <s v="กันยายน 2564"/>
    <s v="สำนักพัฒนาผู้ฝึกและเทคโนโลยีการฝึก"/>
    <s v="กรมพัฒนาฝีมือแรงงาน"/>
    <s v="กระทรวงแรงงาน"/>
    <m/>
    <x v="1"/>
    <x v="3"/>
  </r>
  <r>
    <s v="โครงการส่งเสริมและพัฒนาความพร้อมในทุกด้านเพื่อการพัฒนาพื้นที่เขตเศรษฐกิจพิเศษและการค้าชายแดน"/>
    <s v="โครงการส่งเสริมและพัฒนาความพร้อมในทุกด้านเพื่อการพัฒนาพื้นที่เขตเศรษฐกิจพิเศษและการค้าชายแดน"/>
    <s v="ด้านการสร้างโอกาสและความเสมอภาคทางสังคม"/>
    <x v="2"/>
    <s v="ตุลาคม 2563"/>
    <s v="กันยายน 2564"/>
    <s v="อำเภอสังขละบุรี จังหวัดกาญจนบุรี"/>
    <s v="กรมการปกครอง"/>
    <s v="กระทรวงมหาดไทย"/>
    <m/>
    <x v="1"/>
    <x v="3"/>
  </r>
  <r>
    <s v="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 / อาเซียน+3 / อาเซียน+6"/>
    <s v="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 / อาเซียน+3 / อาเซียน+6"/>
    <s v="ด้านการสร้างความสามารถในการแข่งขัน"/>
    <x v="2"/>
    <s v="ตุลาคม 2563"/>
    <s v="กันยายน 2564"/>
    <m/>
    <s v="เชียงราย"/>
    <s v="จังหวัดและกลุ่มจังหวัด"/>
    <m/>
    <x v="1"/>
    <x v="2"/>
  </r>
  <r>
    <s v="โครงการ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/อาเซียน+3/อาเซียน+6"/>
    <s v="โครงการ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/อาเซียน+3/อาเซียน+6"/>
    <s v="ด้านการสร้างความสามารถในการแข่งขัน"/>
    <x v="2"/>
    <s v="ตุลาคม 2563"/>
    <s v="กันยายน 2564"/>
    <m/>
    <s v="เชียงราย"/>
    <s v="จังหวัดและกลุ่มจังหวัด"/>
    <m/>
    <x v="1"/>
    <x v="4"/>
  </r>
  <r>
    <s v="โครงการพัฒนาเศรษฐกิจและเสริมสร้างความเข้มแข็งให้กับชุมชน"/>
    <s v="โครงการพัฒนาเศรษฐกิจและเสริมสร้างความเข้มแข็งให้กับชุมชน"/>
    <s v="ด้านการสร้างความสามารถในการแข่งขัน"/>
    <x v="2"/>
    <s v="ตุลาคม 2563"/>
    <s v="กันยายน 2564"/>
    <s v="ศูนย์พัฒนาการศึกษาเขตพัฒนาพิเศษเฉพาะกิจ จังหวัดชายแดนภาคใต้"/>
    <s v="สำนักงานคณะกรรมการการอาชีวศึกษา"/>
    <s v="กระทรวงศึกษาธิการ"/>
    <m/>
    <x v="1"/>
    <x v="3"/>
  </r>
  <r>
    <s v="การพัฒนาสินค้า การค้า การลงทุน และการขับเคลื่อนเศรษฐกิจชายแดน เขตเศรษฐกิจพิเศษจังหวัดเชียงรายแบบบูรณาการ"/>
    <s v="การพัฒนาสินค้า การค้า การลงทุน และการขับเคลื่อนเศรษฐกิจชายแดน เขตเศรษฐกิจพิเศษจังหวัดเชียงรายแบบบูรณาการ"/>
    <s v="ด้านการสร้างความสามารถในการแข่งขัน"/>
    <x v="3"/>
    <s v="ตุลาคม 2564"/>
    <s v="กันยายน 2565"/>
    <m/>
    <s v="เชียงราย"/>
    <s v="จังหวัดและกลุ่มจังหวัด"/>
    <m/>
    <x v="1"/>
    <x v="2"/>
  </r>
  <r>
    <s v="เสริมสร้างศักยภาพและเพิ่มช่องทางการตลาดแก่ผู้ประกอบการในยุคดิจิทัล พร้อมสร้างความสัมพันธ์ทางการค้าไทย–กัมพูชา"/>
    <s v="เสริมสร้างศักยภาพและเพิ่มช่องทางการตลาดแก่ผู้ประกอบการในยุคดิจิทัล พร้อมสร้างความสัมพันธ์ทางการค้าไทย–กัมพูชา"/>
    <s v="ด้านการสร้างความสามารถในการแข่งขัน"/>
    <x v="3"/>
    <s v="ตุลาคม 2564"/>
    <s v="กันยายน 2565"/>
    <s v="สำนักงานพาณิชย์จังหวัดสระแก้ว"/>
    <s v="สำนักงานปลัดกระทรวงพาณิชย์"/>
    <s v="กระทรวงพาณิชย์"/>
    <m/>
    <x v="1"/>
    <x v="2"/>
  </r>
  <r>
    <s v="โครงการพัฒนาศักยภาพมืออาชีพรุ่นใหม่ด้านการค้าและการพัฒนาที่ยั่งยืน (Young Professional for Trade and Sustainable Development)"/>
    <s v="โครงการพัฒนาศักยภาพมืออาชีพรุ่นใหม่ด้านการค้าและการพัฒนาที่ยั่งยืน (Young Professional for Trade and Sustainable Development)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2"/>
    <x v="5"/>
  </r>
  <r>
    <s v="เสริมสร้างความสัมพันธ์ด้านการค้า การลงทุน กับกลุ่มประเทศเพื่อนบ้านและอนุภาคลุ่มน้ำโขง"/>
    <s v="เสริมสร้างความสัมพันธ์ด้านการค้า การลงทุน กับกลุ่มประเทศเพื่อนบ้านและอนุภาคลุ่มน้ำโขง"/>
    <s v="ด้านการสร้างความสามารถในการแข่งขัน"/>
    <x v="3"/>
    <s v="ตุลาคม 2564"/>
    <s v="กันยายน 2565"/>
    <m/>
    <s v="เชียงราย"/>
    <s v="จังหวัดและกลุ่มจังหวัด"/>
    <m/>
    <x v="2"/>
    <x v="6"/>
  </r>
  <r>
    <s v="พัฒนาความร่วมมือทางเศรษฐกิจการค้าจังหวัดตากกับประเทศเพื่อนบ้าน 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"/>
    <s v="พัฒนาความร่วมมือทางเศรษฐกิจการค้าจังหวัดตากกับประเทศเพื่อนบ้าน 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"/>
    <s v="ด้านการสร้างความสามารถในการแข่งขัน"/>
    <x v="2"/>
    <s v="ตุลาคม 2563"/>
    <s v="กันยายน 2564"/>
    <s v="สำนักงานพาณิชย์จังหวัดตาก"/>
    <s v="สำนักงานปลัดกระทรวงพาณิชย์"/>
    <s v="กระทรวงพาณิชย์"/>
    <m/>
    <x v="3"/>
    <x v="7"/>
  </r>
  <r>
    <s v="5/64 โครงการขยายการค้าการลงทุนชายแดนและเขตพัฒนาเศรษฐกิจพิเศษ"/>
    <s v="5/64 โครงการขยายการค้าการลงทุนชายแดนและเขตพัฒนาเศรษฐกิจพิเศษ"/>
    <s v="ด้านการสร้างความสามารถในการแข่งขัน"/>
    <x v="2"/>
    <s v="ตุลาคม 2563"/>
    <s v="กันยายน 2564"/>
    <s v="กองความร่วมมือการค้าและการลงทุน"/>
    <s v="กรมการค้าต่างประเทศ"/>
    <s v="กระทรวงพาณิชย์"/>
    <m/>
    <x v="3"/>
    <x v="8"/>
  </r>
  <r>
    <s v="6/65 โครงการขยายการค้าการลงทุนชายแดนและเขตพัฒนาเศรษฐกิจพิเศษ"/>
    <s v="6/65 โครงการขยายการค้าการลงทุนชายแดนและเขตพัฒนาเศรษฐกิจพิเศษ"/>
    <s v="ด้านการสร้างความสามารถในการแข่งขัน"/>
    <x v="3"/>
    <s v="ตุลาคม 2564"/>
    <s v="กันยายน 2565"/>
    <s v="กองความร่วมมือการค้าและการลงทุน"/>
    <s v="กรมการค้าต่างประเทศ"/>
    <s v="กระทรวงพาณิชย์"/>
    <m/>
    <x v="3"/>
    <x v="7"/>
  </r>
  <r>
    <s v="โครงการเพิ่มศักยภาพด่านสินค้าเกษตรชายแดนเพื่อรองรับการเข้าสู่ประชาคมอาเซียน"/>
    <s v="โครงการเพิ่มศักยภาพด่านสินค้าเกษตรชายแดนเพื่อรองรับการเข้าสู่ประชาคมอาเซียน"/>
    <s v="ด้านการสร้างความสามารถในการแข่งขัน"/>
    <x v="4"/>
    <s v="ตุลาคม 2558"/>
    <s v="กันยายน 2562"/>
    <s v="กองควบคุมการค้าสัตว์น้ำและปัจจัยการผลิต"/>
    <s v="กรมประมง"/>
    <s v="กระทรวงเกษตรและสหกรณ์"/>
    <m/>
    <x v="0"/>
    <x v="1"/>
  </r>
  <r>
    <s v="โครงการขยายการค้าการลงทุนชายแดนและเขตพัฒนาเศรษฐกิจพิเศษ"/>
    <s v="โครงการขยายการค้าการลงทุนชายแดนและเขตพัฒนาเศรษฐกิจพิเศษ"/>
    <s v="ด้านการสร้างความสามารถในการแข่งขัน"/>
    <x v="5"/>
    <s v="ตุลาคม 2561"/>
    <s v="กันยายน 2562"/>
    <s v="กองความร่วมมือการค้าและการลงทุน"/>
    <s v="กรมการค้าต่างประเทศ"/>
    <s v="กระทรวงพาณิชย์"/>
    <m/>
    <x v="0"/>
    <x v="1"/>
  </r>
  <r>
    <s v="ขับเคลื่อนนโยบายเขตพัฒนาเศรษฐกิจพิเศษ"/>
    <s v="ขับเคลื่อนนโยบายเขตพัฒนาเศรษฐกิจพิเศษ"/>
    <s v="ด้านการสร้างความสามารถในการแข่งขัน"/>
    <x v="5"/>
    <s v="ตุลาคม 2561"/>
    <s v="กันยายน 2562"/>
    <s v="กองยุทธศาสตร์การพัฒนาพื้นที่"/>
    <s v="สำนักงานสภาพัฒนาการเศรษฐกิจและสังคมแห่งชาติ"/>
    <s v="สำนักนายกรัฐมนตรี"/>
    <m/>
    <x v="2"/>
    <x v="9"/>
  </r>
  <r>
    <s v="โครงการพัฒนาด่านเขตเศรษฐกิจพิเศษ"/>
    <s v="โครงการพัฒนาด่านเขตเศรษฐกิจพิเศษ"/>
    <s v="ด้านการสร้างความสามารถในการแข่งขัน"/>
    <x v="1"/>
    <s v="ตุลาคม 2562"/>
    <s v="กันยายน 2565"/>
    <s v="กองสารวัตรและกักกัน (กสก.)"/>
    <s v="กรมปศุสัตว์"/>
    <s v="กระทรวงเกษตรและสหกรณ์"/>
    <m/>
    <x v="0"/>
    <x v="1"/>
  </r>
  <r>
    <s v="โครงการศูนย์บริการแบบเบ็ดเสร็จ (One Stop Service) ด้านแรงงานต่างด้าวเพื่อสนับสนุนเขตเศรษฐกิจพิเศษ"/>
    <s v="โครงการศูนย์บริการแบบเบ็ดเสร็จ (One Stop Service) ด้านแรงงานต่างด้าวเพื่อสนับสนุนเขตเศรษฐกิจพิเศษ"/>
    <s v="ด้านการสร้างความสามารถในการแข่งขัน"/>
    <x v="1"/>
    <s v="ตุลาคม 2562"/>
    <s v="กันยายน 2563"/>
    <s v="สำนักบริหารแรงงานต่างด้าว"/>
    <s v="กรมการจัดหางาน"/>
    <s v="กระทรวงแรงงาน"/>
    <m/>
    <x v="0"/>
    <x v="1"/>
  </r>
  <r>
    <s v="โครงการเสริมสร้างศักยภาพการขับเคลื่อนเขตพัฒนาเศรษฐกิจพิเศษจังหวัดนราธิวาส : มั่นคง มั่งคั่ง ยั่งยืน เชื่อมโยงประชาคมอาเซียน"/>
    <s v="โครงการเสริมสร้างศักยภาพการขับเคลื่อนเขตพัฒนาเศรษฐกิจพิเศษจังหวัดนราธิวาส : มั่นคง มั่งคั่ง ยั่งยืน เชื่อมโยงประชาคมอาเซียน"/>
    <s v="ด้านการสร้างความสามารถในการแข่งขัน"/>
    <x v="1"/>
    <s v="ตุลาคม 2562"/>
    <s v="กันยายน 2563"/>
    <m/>
    <s v="นราธิวาส"/>
    <s v="จังหวัดและกลุ่มจังหวัด"/>
    <m/>
    <x v="1"/>
    <x v="2"/>
  </r>
  <r>
    <s v="โครงการลดและป้องกันปัจจัยเสี่ยงจากมลพิษสิ่งแวดล้อมในพื้นที่เขตเศรษฐกิจพิเศษ"/>
    <s v="โครงการลดและป้องกันปัจจัยเสี่ยงจากมลพิษสิ่งแวดล้อมในพื้นที่เขตเศรษฐกิจพิเศษ"/>
    <s v="ด้านการสร้างความสามารถในการแข่งขัน"/>
    <x v="1"/>
    <s v="ตุลาคม 2562"/>
    <s v="กันยายน 2563"/>
    <s v="กองประเมินผลกระทบต่อสุขภาพ"/>
    <s v="กรมอนามัย"/>
    <s v="กระทรวงสาธารณสุข"/>
    <m/>
    <x v="0"/>
    <x v="1"/>
  </r>
  <r>
    <s v="โครงการพัฒนาขีดความสามารถในการแข่งขันด้านการลงทุน"/>
    <s v="โครงการพัฒนาขีดความสามารถในการแข่งขันด้านการลงทุน"/>
    <s v="ด้านการสร้างความสามารถในการแข่งขัน"/>
    <x v="1"/>
    <s v="ตุลาคม 2562"/>
    <s v="กันยายน 2563"/>
    <s v="สำนักงานพาณิชย์จังหวัดเชียงราย"/>
    <s v="สำนักงานปลัดกระทรวงพาณิชย์"/>
    <s v="กระทรวงพาณิชย์"/>
    <m/>
    <x v="0"/>
    <x v="1"/>
  </r>
  <r>
    <s v="ขับเคลื่อนนโยบายเขตพัฒนาเศรษฐกิจพิเศษ"/>
    <s v="ขับเคลื่อนนโยบายเขตพัฒนาเศรษฐกิจพิเศษ"/>
    <s v="ด้านการสร้างความสามารถในการแข่งขัน"/>
    <x v="1"/>
    <s v="ตุลาคม 2562"/>
    <s v="กันยายน 2563"/>
    <s v="กองยุทธศาสตร์การพัฒนาพื้นที่"/>
    <s v="สำนักงานสภาพัฒนาการเศรษฐกิจและสังคมแห่งชาติ"/>
    <s v="สำนักนายกรัฐมนตรี"/>
    <m/>
    <x v="2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052C4D-5624-4304-BE5E-F7BA390A4690}" name="PivotTable5" cacheId="2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 " colHeaderCaption="ปีงบประมาณ">
  <location ref="B3:I19" firstHeaderRow="1" firstDataRow="2" firstDataCol="1"/>
  <pivotFields count="12">
    <pivotField dataField="1" showAll="0"/>
    <pivotField showAll="0"/>
    <pivotField showAll="0"/>
    <pivotField axis="axisCol" showAll="0">
      <items count="7">
        <item x="4"/>
        <item x="0"/>
        <item x="5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showAll="0" sortType="ascending">
      <items count="11">
        <item x="1"/>
        <item x="0"/>
        <item x="2"/>
        <item x="4"/>
        <item x="3"/>
        <item x="6"/>
        <item x="9"/>
        <item x="5"/>
        <item x="7"/>
        <item x="8"/>
        <item t="default"/>
      </items>
    </pivotField>
  </pivotFields>
  <rowFields count="2">
    <field x="10"/>
    <field x="11"/>
  </rowFields>
  <rowItems count="15">
    <i>
      <x/>
    </i>
    <i r="1"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 r="1">
      <x v="6"/>
    </i>
    <i r="1">
      <x v="7"/>
    </i>
    <i>
      <x v="3"/>
    </i>
    <i r="1">
      <x v="8"/>
    </i>
    <i r="1">
      <x v="9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 / ปัจจัย" fld="0" subtotal="count" baseField="0" baseItem="0"/>
  </dataFields>
  <formats count="20">
    <format dxfId="123">
      <pivotArea type="all" dataOnly="0" outline="0" fieldPosition="0"/>
    </format>
    <format dxfId="122">
      <pivotArea outline="0" collapsedLevelsAreSubtotals="1" fieldPosition="0"/>
    </format>
    <format dxfId="121">
      <pivotArea type="origin" dataOnly="0" labelOnly="1" outline="0" fieldPosition="0"/>
    </format>
    <format dxfId="120">
      <pivotArea field="3" type="button" dataOnly="0" labelOnly="1" outline="0" axis="axisCol" fieldPosition="0"/>
    </format>
    <format dxfId="119">
      <pivotArea type="topRight" dataOnly="0" labelOnly="1" outline="0" fieldPosition="0"/>
    </format>
    <format dxfId="118">
      <pivotArea field="10" type="button" dataOnly="0" labelOnly="1" outline="0" axis="axisRow" fieldPosition="0"/>
    </format>
    <format dxfId="117">
      <pivotArea dataOnly="0" labelOnly="1" fieldPosition="0">
        <references count="1">
          <reference field="10" count="0"/>
        </references>
      </pivotArea>
    </format>
    <format dxfId="116">
      <pivotArea dataOnly="0" labelOnly="1" grandRow="1" outline="0" fieldPosition="0"/>
    </format>
    <format dxfId="115">
      <pivotArea dataOnly="0" labelOnly="1" fieldPosition="0">
        <references count="1">
          <reference field="3" count="0"/>
        </references>
      </pivotArea>
    </format>
    <format dxfId="114">
      <pivotArea dataOnly="0" labelOnly="1" grandCol="1" outline="0" fieldPosition="0"/>
    </format>
    <format dxfId="113">
      <pivotArea type="all" dataOnly="0" outline="0" fieldPosition="0"/>
    </format>
    <format dxfId="112">
      <pivotArea outline="0" collapsedLevelsAreSubtotals="1" fieldPosition="0"/>
    </format>
    <format dxfId="111">
      <pivotArea type="origin" dataOnly="0" labelOnly="1" outline="0" fieldPosition="0"/>
    </format>
    <format dxfId="110">
      <pivotArea field="3" type="button" dataOnly="0" labelOnly="1" outline="0" axis="axisCol" fieldPosition="0"/>
    </format>
    <format dxfId="109">
      <pivotArea type="topRight" dataOnly="0" labelOnly="1" outline="0" fieldPosition="0"/>
    </format>
    <format dxfId="108">
      <pivotArea field="10" type="button" dataOnly="0" labelOnly="1" outline="0" axis="axisRow" fieldPosition="0"/>
    </format>
    <format dxfId="107">
      <pivotArea dataOnly="0" labelOnly="1" fieldPosition="0">
        <references count="1">
          <reference field="10" count="0"/>
        </references>
      </pivotArea>
    </format>
    <format dxfId="106">
      <pivotArea dataOnly="0" labelOnly="1" grandRow="1" outline="0" fieldPosition="0"/>
    </format>
    <format dxfId="105">
      <pivotArea dataOnly="0" labelOnly="1" fieldPosition="0">
        <references count="1">
          <reference field="3" count="0"/>
        </references>
      </pivotArea>
    </format>
    <format dxfId="104">
      <pivotArea dataOnly="0" labelOnly="1" grandCol="1" outline="0" fieldPosition="0"/>
    </format>
  </formats>
  <pivotTableStyleInfo name="PivotStyleDark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2a34d24ae89a0c1450e009&amp;username=moc03151" TargetMode="External"/><Relationship Id="rId18" Type="http://schemas.openxmlformats.org/officeDocument/2006/relationships/hyperlink" Target="https://emenscr.nesdc.go.th/viewer/view.html?id=5f3206fb7064400687835ddc&amp;username=moi5571321" TargetMode="External"/><Relationship Id="rId26" Type="http://schemas.openxmlformats.org/officeDocument/2006/relationships/hyperlink" Target="https://emenscr.nesdc.go.th/viewer/view.html?id=5faa387de708b36c432df87a&amp;username=itd1" TargetMode="External"/><Relationship Id="rId39" Type="http://schemas.openxmlformats.org/officeDocument/2006/relationships/hyperlink" Target="https://emenscr.nesdc.go.th/viewer/view.html?id=5fe2c5beea2eef1b27a27891&amp;username=itd1" TargetMode="External"/><Relationship Id="rId21" Type="http://schemas.openxmlformats.org/officeDocument/2006/relationships/hyperlink" Target="https://emenscr.nesdc.go.th/viewer/view.html?id=5faa036b7772696c41ccc0b1&amp;username=itd1" TargetMode="External"/><Relationship Id="rId34" Type="http://schemas.openxmlformats.org/officeDocument/2006/relationships/hyperlink" Target="https://emenscr.nesdc.go.th/viewer/view.html?id=5fd5e34e6eb12634f2968ba4&amp;username=moi0017121" TargetMode="External"/><Relationship Id="rId42" Type="http://schemas.openxmlformats.org/officeDocument/2006/relationships/hyperlink" Target="https://emenscr.nesdc.go.th/viewer/view.html?id=6113a422a330646ed4c197b3&amp;username=moi03051" TargetMode="External"/><Relationship Id="rId47" Type="http://schemas.openxmlformats.org/officeDocument/2006/relationships/hyperlink" Target="https://emenscr.nesdc.go.th/viewer/view.html?id=61839d18f1b02731a2313300&amp;username=moc03041" TargetMode="External"/><Relationship Id="rId7" Type="http://schemas.openxmlformats.org/officeDocument/2006/relationships/hyperlink" Target="https://emenscr.nesdc.go.th/viewer/view.html?id=5dfb3e66c552571a72d137e1&amp;username=moph09071" TargetMode="External"/><Relationship Id="rId2" Type="http://schemas.openxmlformats.org/officeDocument/2006/relationships/hyperlink" Target="https://emenscr.nesdc.go.th/viewer/view.html?id=5bfe93c6fa8c8a66a4c0c979&amp;username=moc03041" TargetMode="External"/><Relationship Id="rId16" Type="http://schemas.openxmlformats.org/officeDocument/2006/relationships/hyperlink" Target="https://emenscr.nesdc.go.th/viewer/view.html?id=5f2cc8b95d3d8c1b64cee10d&amp;username=psu05211" TargetMode="External"/><Relationship Id="rId29" Type="http://schemas.openxmlformats.org/officeDocument/2006/relationships/hyperlink" Target="https://emenscr.nesdc.go.th/viewer/view.html?id=5fab9d893f6eff6c49213aa5&amp;username=moi0017241" TargetMode="External"/><Relationship Id="rId11" Type="http://schemas.openxmlformats.org/officeDocument/2006/relationships/hyperlink" Target="https://emenscr.nesdc.go.th/viewer/view.html?id=5f23cf2dba92b151a5a68e21&amp;username=mol04041" TargetMode="External"/><Relationship Id="rId24" Type="http://schemas.openxmlformats.org/officeDocument/2006/relationships/hyperlink" Target="https://emenscr.nesdc.go.th/viewer/view.html?id=5faa1bd97772696c41ccc0df&amp;username=itd1" TargetMode="External"/><Relationship Id="rId32" Type="http://schemas.openxmlformats.org/officeDocument/2006/relationships/hyperlink" Target="https://emenscr.nesdc.go.th/viewer/view.html?id=5fcda6361540bf161ab2768d&amp;username=district71081" TargetMode="External"/><Relationship Id="rId37" Type="http://schemas.openxmlformats.org/officeDocument/2006/relationships/hyperlink" Target="https://emenscr.nesdc.go.th/viewer/view.html?id=5fe2c0338ae2fc1b311d2582&amp;username=itd1" TargetMode="External"/><Relationship Id="rId40" Type="http://schemas.openxmlformats.org/officeDocument/2006/relationships/hyperlink" Target="https://emenscr.nesdc.go.th/viewer/view.html?id=602f66d76fb631784021bc39&amp;username=moe06101" TargetMode="External"/><Relationship Id="rId45" Type="http://schemas.openxmlformats.org/officeDocument/2006/relationships/hyperlink" Target="https://emenscr.nesdc.go.th/viewer/view.html?id=611a94c383a6677074486395&amp;username=crru0532011" TargetMode="External"/><Relationship Id="rId5" Type="http://schemas.openxmlformats.org/officeDocument/2006/relationships/hyperlink" Target="https://emenscr.nesdc.go.th/viewer/view.html?id=5d9d5eb0c684aa5bce4a7c4b&amp;username=moac09051" TargetMode="External"/><Relationship Id="rId15" Type="http://schemas.openxmlformats.org/officeDocument/2006/relationships/hyperlink" Target="https://emenscr.nesdc.go.th/viewer/view.html?id=5f2ba9e65ae40c252664c0db&amp;username=moac05091" TargetMode="External"/><Relationship Id="rId23" Type="http://schemas.openxmlformats.org/officeDocument/2006/relationships/hyperlink" Target="https://emenscr.nesdc.go.th/viewer/view.html?id=5faa18a2e708b36c432df85d&amp;username=itd1" TargetMode="External"/><Relationship Id="rId28" Type="http://schemas.openxmlformats.org/officeDocument/2006/relationships/hyperlink" Target="https://emenscr.nesdc.go.th/viewer/view.html?id=5faa3bb32806e76c3c3d63ec&amp;username=itd1" TargetMode="External"/><Relationship Id="rId36" Type="http://schemas.openxmlformats.org/officeDocument/2006/relationships/hyperlink" Target="https://emenscr.nesdc.go.th/viewer/view.html?id=5fe2bd770573ae1b28632581&amp;username=itd1" TargetMode="External"/><Relationship Id="rId49" Type="http://schemas.openxmlformats.org/officeDocument/2006/relationships/hyperlink" Target="https://emenscr.nesdc.go.th/viewer/view.html?id=61af1ab677658f43f3668804&amp;username=moi0017121" TargetMode="External"/><Relationship Id="rId10" Type="http://schemas.openxmlformats.org/officeDocument/2006/relationships/hyperlink" Target="https://emenscr.nesdc.go.th/viewer/view.html?id=5e05f4803b2bc044565f7bc3&amp;username=nesdb11121" TargetMode="External"/><Relationship Id="rId19" Type="http://schemas.openxmlformats.org/officeDocument/2006/relationships/hyperlink" Target="https://emenscr.nesdc.go.th/viewer/view.html?id=5f7edc61d5b4f05ea86251af&amp;username=nesdb11121" TargetMode="External"/><Relationship Id="rId31" Type="http://schemas.openxmlformats.org/officeDocument/2006/relationships/hyperlink" Target="https://emenscr.nesdc.go.th/viewer/view.html?id=5fbe3aac7232b72a71f77ebf&amp;username=moc03041" TargetMode="External"/><Relationship Id="rId44" Type="http://schemas.openxmlformats.org/officeDocument/2006/relationships/hyperlink" Target="https://emenscr.nesdc.go.th/viewer/view.html?id=611a32d3454a1a7072169902&amp;username=rmutl0583011" TargetMode="External"/><Relationship Id="rId4" Type="http://schemas.openxmlformats.org/officeDocument/2006/relationships/hyperlink" Target="https://emenscr.nesdc.go.th/viewer/view.html?id=5d760f5689e2df1450c651ac&amp;username=mol03161" TargetMode="External"/><Relationship Id="rId9" Type="http://schemas.openxmlformats.org/officeDocument/2006/relationships/hyperlink" Target="https://emenscr.nesdc.go.th/viewer/view.html?id=5e043ad1ca0feb49b458c633&amp;username=nesdb11121" TargetMode="External"/><Relationship Id="rId14" Type="http://schemas.openxmlformats.org/officeDocument/2006/relationships/hyperlink" Target="https://emenscr.nesdc.go.th/viewer/view.html?id=5f2ba99558f327252403c69c&amp;username=moac06061" TargetMode="External"/><Relationship Id="rId22" Type="http://schemas.openxmlformats.org/officeDocument/2006/relationships/hyperlink" Target="https://emenscr.nesdc.go.th/viewer/view.html?id=5faa1394e708b36c432df84e&amp;username=itd1" TargetMode="External"/><Relationship Id="rId27" Type="http://schemas.openxmlformats.org/officeDocument/2006/relationships/hyperlink" Target="https://emenscr.nesdc.go.th/viewer/view.html?id=5faa3a102806e76c3c3d63e7&amp;username=itd1" TargetMode="External"/><Relationship Id="rId30" Type="http://schemas.openxmlformats.org/officeDocument/2006/relationships/hyperlink" Target="https://emenscr.nesdc.go.th/viewer/view.html?id=5fae37df3f6eff6c49213bb6&amp;username=mol04071" TargetMode="External"/><Relationship Id="rId35" Type="http://schemas.openxmlformats.org/officeDocument/2006/relationships/hyperlink" Target="https://emenscr.nesdc.go.th/viewer/view.html?id=5fe2b84eea2eef1b27a27841&amp;username=itd1" TargetMode="External"/><Relationship Id="rId43" Type="http://schemas.openxmlformats.org/officeDocument/2006/relationships/hyperlink" Target="https://emenscr.nesdc.go.th/viewer/view.html?id=6118c94e9b236c1f95b0c256&amp;username=rmutl0583011" TargetMode="External"/><Relationship Id="rId48" Type="http://schemas.openxmlformats.org/officeDocument/2006/relationships/hyperlink" Target="https://emenscr.nesdc.go.th/viewer/view.html?id=61a0a627960f7861c4d87c0b&amp;username=moc0016271" TargetMode="External"/><Relationship Id="rId8" Type="http://schemas.openxmlformats.org/officeDocument/2006/relationships/hyperlink" Target="https://emenscr.nesdc.go.th/viewer/view.html?id=5e042e12b459dd49a9ac7b3a&amp;username=moc0016571" TargetMode="External"/><Relationship Id="rId3" Type="http://schemas.openxmlformats.org/officeDocument/2006/relationships/hyperlink" Target="https://emenscr.nesdc.go.th/viewer/view.html?id=5cc941a07a930d3fec2636ca&amp;username=moac06211" TargetMode="External"/><Relationship Id="rId12" Type="http://schemas.openxmlformats.org/officeDocument/2006/relationships/hyperlink" Target="https://emenscr.nesdc.go.th/viewer/view.html?id=5f23e3923aa1a41b35ba0c01&amp;username=itd1" TargetMode="External"/><Relationship Id="rId17" Type="http://schemas.openxmlformats.org/officeDocument/2006/relationships/hyperlink" Target="https://emenscr.nesdc.go.th/viewer/view.html?id=5f2cffd6ab64071b723c6cd4&amp;username=moi5571111" TargetMode="External"/><Relationship Id="rId25" Type="http://schemas.openxmlformats.org/officeDocument/2006/relationships/hyperlink" Target="https://emenscr.nesdc.go.th/viewer/view.html?id=5faa20412806e76c3c3d63cd&amp;username=itd1" TargetMode="External"/><Relationship Id="rId33" Type="http://schemas.openxmlformats.org/officeDocument/2006/relationships/hyperlink" Target="https://emenscr.nesdc.go.th/viewer/view.html?id=5fd44568a7ca1a34f39f33a6&amp;username=moi0017121" TargetMode="External"/><Relationship Id="rId38" Type="http://schemas.openxmlformats.org/officeDocument/2006/relationships/hyperlink" Target="https://emenscr.nesdc.go.th/viewer/view.html?id=5fe2c2d0ea2eef1b27a27879&amp;username=itd1" TargetMode="External"/><Relationship Id="rId46" Type="http://schemas.openxmlformats.org/officeDocument/2006/relationships/hyperlink" Target="https://emenscr.nesdc.go.th/viewer/view.html?id=617a63ee80f1fd6abd9e9e94&amp;username=moi0017121" TargetMode="External"/><Relationship Id="rId20" Type="http://schemas.openxmlformats.org/officeDocument/2006/relationships/hyperlink" Target="https://emenscr.nesdc.go.th/viewer/view.html?id=5f9130dcad3e87101f407c28&amp;username=moc0016631" TargetMode="External"/><Relationship Id="rId41" Type="http://schemas.openxmlformats.org/officeDocument/2006/relationships/hyperlink" Target="https://emenscr.nesdc.go.th/viewer/view.html?id=6112420b2482000361ae7f81&amp;username=moi03051" TargetMode="External"/><Relationship Id="rId1" Type="http://schemas.openxmlformats.org/officeDocument/2006/relationships/hyperlink" Target="https://emenscr.nesdc.go.th/viewer/view.html?id=5b7d445fb76a640f339872af&amp;username=moac05051" TargetMode="External"/><Relationship Id="rId6" Type="http://schemas.openxmlformats.org/officeDocument/2006/relationships/hyperlink" Target="https://emenscr.nesdc.go.th/viewer/view.html?id=5dcce2425e77a10312535f73&amp;username=moi0017241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2a34d24ae89a0c1450e009&amp;username=moc03151" TargetMode="External"/><Relationship Id="rId18" Type="http://schemas.openxmlformats.org/officeDocument/2006/relationships/hyperlink" Target="https://emenscr.nesdc.go.th/viewer/view.html?id=5f3206fb7064400687835ddc&amp;username=moi5571321" TargetMode="External"/><Relationship Id="rId26" Type="http://schemas.openxmlformats.org/officeDocument/2006/relationships/hyperlink" Target="https://emenscr.nesdc.go.th/viewer/view.html?id=5faa387de708b36c432df87a&amp;username=itd1" TargetMode="External"/><Relationship Id="rId39" Type="http://schemas.openxmlformats.org/officeDocument/2006/relationships/hyperlink" Target="https://emenscr.nesdc.go.th/viewer/view.html?id=5fe2c5beea2eef1b27a27891&amp;username=itd1" TargetMode="External"/><Relationship Id="rId21" Type="http://schemas.openxmlformats.org/officeDocument/2006/relationships/hyperlink" Target="https://emenscr.nesdc.go.th/viewer/view.html?id=5faa036b7772696c41ccc0b1&amp;username=itd1" TargetMode="External"/><Relationship Id="rId34" Type="http://schemas.openxmlformats.org/officeDocument/2006/relationships/hyperlink" Target="https://emenscr.nesdc.go.th/viewer/view.html?id=5fd5e34e6eb12634f2968ba4&amp;username=moi0017121" TargetMode="External"/><Relationship Id="rId42" Type="http://schemas.openxmlformats.org/officeDocument/2006/relationships/hyperlink" Target="https://emenscr.nesdc.go.th/viewer/view.html?id=6113a422a330646ed4c197b3&amp;username=moi03051" TargetMode="External"/><Relationship Id="rId47" Type="http://schemas.openxmlformats.org/officeDocument/2006/relationships/hyperlink" Target="https://emenscr.nesdc.go.th/viewer/view.html?id=61839d18f1b02731a2313300&amp;username=moc03041" TargetMode="External"/><Relationship Id="rId7" Type="http://schemas.openxmlformats.org/officeDocument/2006/relationships/hyperlink" Target="https://emenscr.nesdc.go.th/viewer/view.html?id=5dfb3e66c552571a72d137e1&amp;username=moph09071" TargetMode="External"/><Relationship Id="rId2" Type="http://schemas.openxmlformats.org/officeDocument/2006/relationships/hyperlink" Target="https://emenscr.nesdc.go.th/viewer/view.html?id=5bfe93c6fa8c8a66a4c0c979&amp;username=moc03041" TargetMode="External"/><Relationship Id="rId16" Type="http://schemas.openxmlformats.org/officeDocument/2006/relationships/hyperlink" Target="https://emenscr.nesdc.go.th/viewer/view.html?id=5f2cc8b95d3d8c1b64cee10d&amp;username=psu05211" TargetMode="External"/><Relationship Id="rId29" Type="http://schemas.openxmlformats.org/officeDocument/2006/relationships/hyperlink" Target="https://emenscr.nesdc.go.th/viewer/view.html?id=5fab9d893f6eff6c49213aa5&amp;username=moi0017241" TargetMode="External"/><Relationship Id="rId11" Type="http://schemas.openxmlformats.org/officeDocument/2006/relationships/hyperlink" Target="https://emenscr.nesdc.go.th/viewer/view.html?id=5f23cf2dba92b151a5a68e21&amp;username=mol04041" TargetMode="External"/><Relationship Id="rId24" Type="http://schemas.openxmlformats.org/officeDocument/2006/relationships/hyperlink" Target="https://emenscr.nesdc.go.th/viewer/view.html?id=5faa1bd97772696c41ccc0df&amp;username=itd1" TargetMode="External"/><Relationship Id="rId32" Type="http://schemas.openxmlformats.org/officeDocument/2006/relationships/hyperlink" Target="https://emenscr.nesdc.go.th/viewer/view.html?id=5fcda6361540bf161ab2768d&amp;username=district71081" TargetMode="External"/><Relationship Id="rId37" Type="http://schemas.openxmlformats.org/officeDocument/2006/relationships/hyperlink" Target="https://emenscr.nesdc.go.th/viewer/view.html?id=5fe2c0338ae2fc1b311d2582&amp;username=itd1" TargetMode="External"/><Relationship Id="rId40" Type="http://schemas.openxmlformats.org/officeDocument/2006/relationships/hyperlink" Target="https://emenscr.nesdc.go.th/viewer/view.html?id=602f66d76fb631784021bc39&amp;username=moe06101" TargetMode="External"/><Relationship Id="rId45" Type="http://schemas.openxmlformats.org/officeDocument/2006/relationships/hyperlink" Target="https://emenscr.nesdc.go.th/viewer/view.html?id=611a94c383a6677074486395&amp;username=crru0532011" TargetMode="External"/><Relationship Id="rId5" Type="http://schemas.openxmlformats.org/officeDocument/2006/relationships/hyperlink" Target="https://emenscr.nesdc.go.th/viewer/view.html?id=5d9d5eb0c684aa5bce4a7c4b&amp;username=moac09051" TargetMode="External"/><Relationship Id="rId15" Type="http://schemas.openxmlformats.org/officeDocument/2006/relationships/hyperlink" Target="https://emenscr.nesdc.go.th/viewer/view.html?id=5f2ba9e65ae40c252664c0db&amp;username=moac05091" TargetMode="External"/><Relationship Id="rId23" Type="http://schemas.openxmlformats.org/officeDocument/2006/relationships/hyperlink" Target="https://emenscr.nesdc.go.th/viewer/view.html?id=5faa18a2e708b36c432df85d&amp;username=itd1" TargetMode="External"/><Relationship Id="rId28" Type="http://schemas.openxmlformats.org/officeDocument/2006/relationships/hyperlink" Target="https://emenscr.nesdc.go.th/viewer/view.html?id=5faa3bb32806e76c3c3d63ec&amp;username=itd1" TargetMode="External"/><Relationship Id="rId36" Type="http://schemas.openxmlformats.org/officeDocument/2006/relationships/hyperlink" Target="https://emenscr.nesdc.go.th/viewer/view.html?id=5fe2bd770573ae1b28632581&amp;username=itd1" TargetMode="External"/><Relationship Id="rId49" Type="http://schemas.openxmlformats.org/officeDocument/2006/relationships/hyperlink" Target="https://emenscr.nesdc.go.th/viewer/view.html?id=61af1ab677658f43f3668804&amp;username=moi0017121" TargetMode="External"/><Relationship Id="rId10" Type="http://schemas.openxmlformats.org/officeDocument/2006/relationships/hyperlink" Target="https://emenscr.nesdc.go.th/viewer/view.html?id=5e05f4803b2bc044565f7bc3&amp;username=nesdb11121" TargetMode="External"/><Relationship Id="rId19" Type="http://schemas.openxmlformats.org/officeDocument/2006/relationships/hyperlink" Target="https://emenscr.nesdc.go.th/viewer/view.html?id=5f7edc61d5b4f05ea86251af&amp;username=nesdb11121" TargetMode="External"/><Relationship Id="rId31" Type="http://schemas.openxmlformats.org/officeDocument/2006/relationships/hyperlink" Target="https://emenscr.nesdc.go.th/viewer/view.html?id=5fbe3aac7232b72a71f77ebf&amp;username=moc03041" TargetMode="External"/><Relationship Id="rId44" Type="http://schemas.openxmlformats.org/officeDocument/2006/relationships/hyperlink" Target="https://emenscr.nesdc.go.th/viewer/view.html?id=611a32d3454a1a7072169902&amp;username=rmutl0583011" TargetMode="External"/><Relationship Id="rId4" Type="http://schemas.openxmlformats.org/officeDocument/2006/relationships/hyperlink" Target="https://emenscr.nesdc.go.th/viewer/view.html?id=5d760f5689e2df1450c651ac&amp;username=mol03161" TargetMode="External"/><Relationship Id="rId9" Type="http://schemas.openxmlformats.org/officeDocument/2006/relationships/hyperlink" Target="https://emenscr.nesdc.go.th/viewer/view.html?id=5e043ad1ca0feb49b458c633&amp;username=nesdb11121" TargetMode="External"/><Relationship Id="rId14" Type="http://schemas.openxmlformats.org/officeDocument/2006/relationships/hyperlink" Target="https://emenscr.nesdc.go.th/viewer/view.html?id=5f2ba99558f327252403c69c&amp;username=moac06061" TargetMode="External"/><Relationship Id="rId22" Type="http://schemas.openxmlformats.org/officeDocument/2006/relationships/hyperlink" Target="https://emenscr.nesdc.go.th/viewer/view.html?id=5faa1394e708b36c432df84e&amp;username=itd1" TargetMode="External"/><Relationship Id="rId27" Type="http://schemas.openxmlformats.org/officeDocument/2006/relationships/hyperlink" Target="https://emenscr.nesdc.go.th/viewer/view.html?id=5faa3a102806e76c3c3d63e7&amp;username=itd1" TargetMode="External"/><Relationship Id="rId30" Type="http://schemas.openxmlformats.org/officeDocument/2006/relationships/hyperlink" Target="https://emenscr.nesdc.go.th/viewer/view.html?id=5fae37df3f6eff6c49213bb6&amp;username=mol04071" TargetMode="External"/><Relationship Id="rId35" Type="http://schemas.openxmlformats.org/officeDocument/2006/relationships/hyperlink" Target="https://emenscr.nesdc.go.th/viewer/view.html?id=5fe2b84eea2eef1b27a27841&amp;username=itd1" TargetMode="External"/><Relationship Id="rId43" Type="http://schemas.openxmlformats.org/officeDocument/2006/relationships/hyperlink" Target="https://emenscr.nesdc.go.th/viewer/view.html?id=6118c94e9b236c1f95b0c256&amp;username=rmutl0583011" TargetMode="External"/><Relationship Id="rId48" Type="http://schemas.openxmlformats.org/officeDocument/2006/relationships/hyperlink" Target="https://emenscr.nesdc.go.th/viewer/view.html?id=61a0a627960f7861c4d87c0b&amp;username=moc0016271" TargetMode="External"/><Relationship Id="rId8" Type="http://schemas.openxmlformats.org/officeDocument/2006/relationships/hyperlink" Target="https://emenscr.nesdc.go.th/viewer/view.html?id=5e042e12b459dd49a9ac7b3a&amp;username=moc0016571" TargetMode="External"/><Relationship Id="rId3" Type="http://schemas.openxmlformats.org/officeDocument/2006/relationships/hyperlink" Target="https://emenscr.nesdc.go.th/viewer/view.html?id=5cc941a07a930d3fec2636ca&amp;username=moac06211" TargetMode="External"/><Relationship Id="rId12" Type="http://schemas.openxmlformats.org/officeDocument/2006/relationships/hyperlink" Target="https://emenscr.nesdc.go.th/viewer/view.html?id=5f23e3923aa1a41b35ba0c01&amp;username=itd1" TargetMode="External"/><Relationship Id="rId17" Type="http://schemas.openxmlformats.org/officeDocument/2006/relationships/hyperlink" Target="https://emenscr.nesdc.go.th/viewer/view.html?id=5f2cffd6ab64071b723c6cd4&amp;username=moi5571111" TargetMode="External"/><Relationship Id="rId25" Type="http://schemas.openxmlformats.org/officeDocument/2006/relationships/hyperlink" Target="https://emenscr.nesdc.go.th/viewer/view.html?id=5faa20412806e76c3c3d63cd&amp;username=itd1" TargetMode="External"/><Relationship Id="rId33" Type="http://schemas.openxmlformats.org/officeDocument/2006/relationships/hyperlink" Target="https://emenscr.nesdc.go.th/viewer/view.html?id=5fd44568a7ca1a34f39f33a6&amp;username=moi0017121" TargetMode="External"/><Relationship Id="rId38" Type="http://schemas.openxmlformats.org/officeDocument/2006/relationships/hyperlink" Target="https://emenscr.nesdc.go.th/viewer/view.html?id=5fe2c2d0ea2eef1b27a27879&amp;username=itd1" TargetMode="External"/><Relationship Id="rId46" Type="http://schemas.openxmlformats.org/officeDocument/2006/relationships/hyperlink" Target="https://emenscr.nesdc.go.th/viewer/view.html?id=617a63ee80f1fd6abd9e9e94&amp;username=moi0017121" TargetMode="External"/><Relationship Id="rId20" Type="http://schemas.openxmlformats.org/officeDocument/2006/relationships/hyperlink" Target="https://emenscr.nesdc.go.th/viewer/view.html?id=5f9130dcad3e87101f407c28&amp;username=moc0016631" TargetMode="External"/><Relationship Id="rId41" Type="http://schemas.openxmlformats.org/officeDocument/2006/relationships/hyperlink" Target="https://emenscr.nesdc.go.th/viewer/view.html?id=6112420b2482000361ae7f81&amp;username=moi03051" TargetMode="External"/><Relationship Id="rId1" Type="http://schemas.openxmlformats.org/officeDocument/2006/relationships/hyperlink" Target="https://emenscr.nesdc.go.th/viewer/view.html?id=5b7d445fb76a640f339872af&amp;username=moac05051" TargetMode="External"/><Relationship Id="rId6" Type="http://schemas.openxmlformats.org/officeDocument/2006/relationships/hyperlink" Target="https://emenscr.nesdc.go.th/viewer/view.html?id=5dcce2425e77a10312535f73&amp;username=moi001724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9130dcad3e87101f407c28&amp;username=moc0016631" TargetMode="External"/><Relationship Id="rId18" Type="http://schemas.openxmlformats.org/officeDocument/2006/relationships/hyperlink" Target="https://emenscr.nesdc.go.th/viewer/view.html?id=5faa20412806e76c3c3d63cd&amp;username=itd1" TargetMode="External"/><Relationship Id="rId26" Type="http://schemas.openxmlformats.org/officeDocument/2006/relationships/hyperlink" Target="https://emenscr.nesdc.go.th/viewer/view.html?id=5fd44568a7ca1a34f39f33a6&amp;username=moi0017121" TargetMode="External"/><Relationship Id="rId21" Type="http://schemas.openxmlformats.org/officeDocument/2006/relationships/hyperlink" Target="https://emenscr.nesdc.go.th/viewer/view.html?id=5faa3bb32806e76c3c3d63ec&amp;username=itd1" TargetMode="External"/><Relationship Id="rId34" Type="http://schemas.openxmlformats.org/officeDocument/2006/relationships/hyperlink" Target="https://emenscr.nesdc.go.th/viewer/view.html?id=617a63ee80f1fd6abd9e9e94&amp;username=moi0017121" TargetMode="External"/><Relationship Id="rId7" Type="http://schemas.openxmlformats.org/officeDocument/2006/relationships/hyperlink" Target="https://emenscr.nesdc.go.th/viewer/view.html?id=5dfb3e66c552571a72d137e1&amp;username=moph09071" TargetMode="External"/><Relationship Id="rId12" Type="http://schemas.openxmlformats.org/officeDocument/2006/relationships/hyperlink" Target="https://emenscr.nesdc.go.th/viewer/view.html?id=5f7edc61d5b4f05ea86251af&amp;username=nesdb11121" TargetMode="External"/><Relationship Id="rId17" Type="http://schemas.openxmlformats.org/officeDocument/2006/relationships/hyperlink" Target="https://emenscr.nesdc.go.th/viewer/view.html?id=5faa1bd97772696c41ccc0df&amp;username=itd1" TargetMode="External"/><Relationship Id="rId25" Type="http://schemas.openxmlformats.org/officeDocument/2006/relationships/hyperlink" Target="https://emenscr.nesdc.go.th/viewer/view.html?id=5fcda6361540bf161ab2768d&amp;username=district71081" TargetMode="External"/><Relationship Id="rId33" Type="http://schemas.openxmlformats.org/officeDocument/2006/relationships/hyperlink" Target="https://emenscr.nesdc.go.th/viewer/view.html?id=602f66d76fb631784021bc39&amp;username=moe06101" TargetMode="External"/><Relationship Id="rId38" Type="http://schemas.openxmlformats.org/officeDocument/2006/relationships/drawing" Target="../drawings/drawing2.xml"/><Relationship Id="rId2" Type="http://schemas.openxmlformats.org/officeDocument/2006/relationships/hyperlink" Target="https://emenscr.nesdc.go.th/viewer/view.html?id=5bfe93c6fa8c8a66a4c0c979&amp;username=moc03041" TargetMode="External"/><Relationship Id="rId16" Type="http://schemas.openxmlformats.org/officeDocument/2006/relationships/hyperlink" Target="https://emenscr.nesdc.go.th/viewer/view.html?id=5faa18a2e708b36c432df85d&amp;username=itd1" TargetMode="External"/><Relationship Id="rId20" Type="http://schemas.openxmlformats.org/officeDocument/2006/relationships/hyperlink" Target="https://emenscr.nesdc.go.th/viewer/view.html?id=5faa3a102806e76c3c3d63e7&amp;username=itd1" TargetMode="External"/><Relationship Id="rId29" Type="http://schemas.openxmlformats.org/officeDocument/2006/relationships/hyperlink" Target="https://emenscr.nesdc.go.th/viewer/view.html?id=5fe2bd770573ae1b28632581&amp;username=itd1" TargetMode="External"/><Relationship Id="rId1" Type="http://schemas.openxmlformats.org/officeDocument/2006/relationships/hyperlink" Target="https://emenscr.nesdc.go.th/viewer/view.html?id=5b7d445fb76a640f339872af&amp;username=moac05051" TargetMode="External"/><Relationship Id="rId6" Type="http://schemas.openxmlformats.org/officeDocument/2006/relationships/hyperlink" Target="https://emenscr.nesdc.go.th/viewer/view.html?id=5dcce2425e77a10312535f73&amp;username=moi0017241" TargetMode="External"/><Relationship Id="rId11" Type="http://schemas.openxmlformats.org/officeDocument/2006/relationships/hyperlink" Target="https://emenscr.nesdc.go.th/viewer/view.html?id=5f3206fb7064400687835ddc&amp;username=moi5571321" TargetMode="External"/><Relationship Id="rId24" Type="http://schemas.openxmlformats.org/officeDocument/2006/relationships/hyperlink" Target="https://emenscr.nesdc.go.th/viewer/view.html?id=5fbe3aac7232b72a71f77ebf&amp;username=moc03041" TargetMode="External"/><Relationship Id="rId32" Type="http://schemas.openxmlformats.org/officeDocument/2006/relationships/hyperlink" Target="https://emenscr.nesdc.go.th/viewer/view.html?id=5fe2c5beea2eef1b27a27891&amp;username=itd1" TargetMode="External"/><Relationship Id="rId37" Type="http://schemas.openxmlformats.org/officeDocument/2006/relationships/hyperlink" Target="https://emenscr.nesdc.go.th/viewer/view.html?id=61af1ab677658f43f3668804&amp;username=moi0017121" TargetMode="External"/><Relationship Id="rId5" Type="http://schemas.openxmlformats.org/officeDocument/2006/relationships/hyperlink" Target="https://emenscr.nesdc.go.th/viewer/view.html?id=5d9d5eb0c684aa5bce4a7c4b&amp;username=moac09051" TargetMode="External"/><Relationship Id="rId15" Type="http://schemas.openxmlformats.org/officeDocument/2006/relationships/hyperlink" Target="https://emenscr.nesdc.go.th/viewer/view.html?id=5faa1394e708b36c432df84e&amp;username=itd1" TargetMode="External"/><Relationship Id="rId23" Type="http://schemas.openxmlformats.org/officeDocument/2006/relationships/hyperlink" Target="https://emenscr.nesdc.go.th/viewer/view.html?id=5fae37df3f6eff6c49213bb6&amp;username=mol04071" TargetMode="External"/><Relationship Id="rId28" Type="http://schemas.openxmlformats.org/officeDocument/2006/relationships/hyperlink" Target="https://emenscr.nesdc.go.th/viewer/view.html?id=5fe2b84eea2eef1b27a27841&amp;username=itd1" TargetMode="External"/><Relationship Id="rId36" Type="http://schemas.openxmlformats.org/officeDocument/2006/relationships/hyperlink" Target="https://emenscr.nesdc.go.th/viewer/view.html?id=61a0a627960f7861c4d87c0b&amp;username=moc0016271" TargetMode="External"/><Relationship Id="rId10" Type="http://schemas.openxmlformats.org/officeDocument/2006/relationships/hyperlink" Target="https://emenscr.nesdc.go.th/viewer/view.html?id=5e05f4803b2bc044565f7bc3&amp;username=nesdb11121" TargetMode="External"/><Relationship Id="rId19" Type="http://schemas.openxmlformats.org/officeDocument/2006/relationships/hyperlink" Target="https://emenscr.nesdc.go.th/viewer/view.html?id=5faa387de708b36c432df87a&amp;username=itd1" TargetMode="External"/><Relationship Id="rId31" Type="http://schemas.openxmlformats.org/officeDocument/2006/relationships/hyperlink" Target="https://emenscr.nesdc.go.th/viewer/view.html?id=5fe2c2d0ea2eef1b27a27879&amp;username=itd1" TargetMode="External"/><Relationship Id="rId4" Type="http://schemas.openxmlformats.org/officeDocument/2006/relationships/hyperlink" Target="https://emenscr.nesdc.go.th/viewer/view.html?id=5d760f5689e2df1450c651ac&amp;username=mol03161" TargetMode="External"/><Relationship Id="rId9" Type="http://schemas.openxmlformats.org/officeDocument/2006/relationships/hyperlink" Target="https://emenscr.nesdc.go.th/viewer/view.html?id=5e043ad1ca0feb49b458c633&amp;username=nesdb11121" TargetMode="External"/><Relationship Id="rId14" Type="http://schemas.openxmlformats.org/officeDocument/2006/relationships/hyperlink" Target="https://emenscr.nesdc.go.th/viewer/view.html?id=5faa036b7772696c41ccc0b1&amp;username=itd1" TargetMode="External"/><Relationship Id="rId22" Type="http://schemas.openxmlformats.org/officeDocument/2006/relationships/hyperlink" Target="https://emenscr.nesdc.go.th/viewer/view.html?id=5fab9d893f6eff6c49213aa5&amp;username=moi0017241" TargetMode="External"/><Relationship Id="rId27" Type="http://schemas.openxmlformats.org/officeDocument/2006/relationships/hyperlink" Target="https://emenscr.nesdc.go.th/viewer/view.html?id=5fd5e34e6eb12634f2968ba4&amp;username=moi0017121" TargetMode="External"/><Relationship Id="rId30" Type="http://schemas.openxmlformats.org/officeDocument/2006/relationships/hyperlink" Target="https://emenscr.nesdc.go.th/viewer/view.html?id=5fe2c0338ae2fc1b311d2582&amp;username=itd1" TargetMode="External"/><Relationship Id="rId35" Type="http://schemas.openxmlformats.org/officeDocument/2006/relationships/hyperlink" Target="https://emenscr.nesdc.go.th/viewer/view.html?id=61839d18f1b02731a2313300&amp;username=moc03041" TargetMode="External"/><Relationship Id="rId8" Type="http://schemas.openxmlformats.org/officeDocument/2006/relationships/hyperlink" Target="https://emenscr.nesdc.go.th/viewer/view.html?id=5e042e12b459dd49a9ac7b3a&amp;username=moc0016571" TargetMode="External"/><Relationship Id="rId3" Type="http://schemas.openxmlformats.org/officeDocument/2006/relationships/hyperlink" Target="https://emenscr.nesdc.go.th/viewer/view.html?id=5cc941a07a930d3fec2636ca&amp;username=moac06211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9130dcad3e87101f407c28&amp;username=moc0016631" TargetMode="External"/><Relationship Id="rId18" Type="http://schemas.openxmlformats.org/officeDocument/2006/relationships/hyperlink" Target="https://emenscr.nesdc.go.th/viewer/view.html?id=5faa20412806e76c3c3d63cd&amp;username=itd1" TargetMode="External"/><Relationship Id="rId26" Type="http://schemas.openxmlformats.org/officeDocument/2006/relationships/hyperlink" Target="https://emenscr.nesdc.go.th/viewer/view.html?id=5fd44568a7ca1a34f39f33a6&amp;username=moi0017121" TargetMode="External"/><Relationship Id="rId21" Type="http://schemas.openxmlformats.org/officeDocument/2006/relationships/hyperlink" Target="https://emenscr.nesdc.go.th/viewer/view.html?id=5faa3bb32806e76c3c3d63ec&amp;username=itd1" TargetMode="External"/><Relationship Id="rId34" Type="http://schemas.openxmlformats.org/officeDocument/2006/relationships/hyperlink" Target="https://emenscr.nesdc.go.th/viewer/view.html?id=617a63ee80f1fd6abd9e9e94&amp;username=moi0017121" TargetMode="External"/><Relationship Id="rId7" Type="http://schemas.openxmlformats.org/officeDocument/2006/relationships/hyperlink" Target="https://emenscr.nesdc.go.th/viewer/view.html?id=5dfb3e66c552571a72d137e1&amp;username=moph09071" TargetMode="External"/><Relationship Id="rId12" Type="http://schemas.openxmlformats.org/officeDocument/2006/relationships/hyperlink" Target="https://emenscr.nesdc.go.th/viewer/view.html?id=5f7edc61d5b4f05ea86251af&amp;username=nesdb11121" TargetMode="External"/><Relationship Id="rId17" Type="http://schemas.openxmlformats.org/officeDocument/2006/relationships/hyperlink" Target="https://emenscr.nesdc.go.th/viewer/view.html?id=5faa1bd97772696c41ccc0df&amp;username=itd1" TargetMode="External"/><Relationship Id="rId25" Type="http://schemas.openxmlformats.org/officeDocument/2006/relationships/hyperlink" Target="https://emenscr.nesdc.go.th/viewer/view.html?id=5fcda6361540bf161ab2768d&amp;username=district71081" TargetMode="External"/><Relationship Id="rId33" Type="http://schemas.openxmlformats.org/officeDocument/2006/relationships/hyperlink" Target="https://emenscr.nesdc.go.th/viewer/view.html?id=602f66d76fb631784021bc39&amp;username=moe06101" TargetMode="External"/><Relationship Id="rId38" Type="http://schemas.openxmlformats.org/officeDocument/2006/relationships/drawing" Target="../drawings/drawing3.xml"/><Relationship Id="rId2" Type="http://schemas.openxmlformats.org/officeDocument/2006/relationships/hyperlink" Target="https://emenscr.nesdc.go.th/viewer/view.html?id=5bfe93c6fa8c8a66a4c0c979&amp;username=moc03041" TargetMode="External"/><Relationship Id="rId16" Type="http://schemas.openxmlformats.org/officeDocument/2006/relationships/hyperlink" Target="https://emenscr.nesdc.go.th/viewer/view.html?id=5faa18a2e708b36c432df85d&amp;username=itd1" TargetMode="External"/><Relationship Id="rId20" Type="http://schemas.openxmlformats.org/officeDocument/2006/relationships/hyperlink" Target="https://emenscr.nesdc.go.th/viewer/view.html?id=5faa3a102806e76c3c3d63e7&amp;username=itd1" TargetMode="External"/><Relationship Id="rId29" Type="http://schemas.openxmlformats.org/officeDocument/2006/relationships/hyperlink" Target="https://emenscr.nesdc.go.th/viewer/view.html?id=5fe2bd770573ae1b28632581&amp;username=itd1" TargetMode="External"/><Relationship Id="rId1" Type="http://schemas.openxmlformats.org/officeDocument/2006/relationships/hyperlink" Target="https://emenscr.nesdc.go.th/viewer/view.html?id=5b7d445fb76a640f339872af&amp;username=moac05051" TargetMode="External"/><Relationship Id="rId6" Type="http://schemas.openxmlformats.org/officeDocument/2006/relationships/hyperlink" Target="https://emenscr.nesdc.go.th/viewer/view.html?id=5dcce2425e77a10312535f73&amp;username=moi0017241" TargetMode="External"/><Relationship Id="rId11" Type="http://schemas.openxmlformats.org/officeDocument/2006/relationships/hyperlink" Target="https://emenscr.nesdc.go.th/viewer/view.html?id=5f3206fb7064400687835ddc&amp;username=moi5571321" TargetMode="External"/><Relationship Id="rId24" Type="http://schemas.openxmlformats.org/officeDocument/2006/relationships/hyperlink" Target="https://emenscr.nesdc.go.th/viewer/view.html?id=5fbe3aac7232b72a71f77ebf&amp;username=moc03041" TargetMode="External"/><Relationship Id="rId32" Type="http://schemas.openxmlformats.org/officeDocument/2006/relationships/hyperlink" Target="https://emenscr.nesdc.go.th/viewer/view.html?id=5fe2c5beea2eef1b27a27891&amp;username=itd1" TargetMode="External"/><Relationship Id="rId37" Type="http://schemas.openxmlformats.org/officeDocument/2006/relationships/hyperlink" Target="https://emenscr.nesdc.go.th/viewer/view.html?id=61af1ab677658f43f3668804&amp;username=moi0017121" TargetMode="External"/><Relationship Id="rId5" Type="http://schemas.openxmlformats.org/officeDocument/2006/relationships/hyperlink" Target="https://emenscr.nesdc.go.th/viewer/view.html?id=5d9d5eb0c684aa5bce4a7c4b&amp;username=moac09051" TargetMode="External"/><Relationship Id="rId15" Type="http://schemas.openxmlformats.org/officeDocument/2006/relationships/hyperlink" Target="https://emenscr.nesdc.go.th/viewer/view.html?id=5faa1394e708b36c432df84e&amp;username=itd1" TargetMode="External"/><Relationship Id="rId23" Type="http://schemas.openxmlformats.org/officeDocument/2006/relationships/hyperlink" Target="https://emenscr.nesdc.go.th/viewer/view.html?id=5fae37df3f6eff6c49213bb6&amp;username=mol04071" TargetMode="External"/><Relationship Id="rId28" Type="http://schemas.openxmlformats.org/officeDocument/2006/relationships/hyperlink" Target="https://emenscr.nesdc.go.th/viewer/view.html?id=5fe2b84eea2eef1b27a27841&amp;username=itd1" TargetMode="External"/><Relationship Id="rId36" Type="http://schemas.openxmlformats.org/officeDocument/2006/relationships/hyperlink" Target="https://emenscr.nesdc.go.th/viewer/view.html?id=61a0a627960f7861c4d87c0b&amp;username=moc0016271" TargetMode="External"/><Relationship Id="rId10" Type="http://schemas.openxmlformats.org/officeDocument/2006/relationships/hyperlink" Target="https://emenscr.nesdc.go.th/viewer/view.html?id=5e05f4803b2bc044565f7bc3&amp;username=nesdb11121" TargetMode="External"/><Relationship Id="rId19" Type="http://schemas.openxmlformats.org/officeDocument/2006/relationships/hyperlink" Target="https://emenscr.nesdc.go.th/viewer/view.html?id=5faa387de708b36c432df87a&amp;username=itd1" TargetMode="External"/><Relationship Id="rId31" Type="http://schemas.openxmlformats.org/officeDocument/2006/relationships/hyperlink" Target="https://emenscr.nesdc.go.th/viewer/view.html?id=5fe2c2d0ea2eef1b27a27879&amp;username=itd1" TargetMode="External"/><Relationship Id="rId4" Type="http://schemas.openxmlformats.org/officeDocument/2006/relationships/hyperlink" Target="https://emenscr.nesdc.go.th/viewer/view.html?id=5d760f5689e2df1450c651ac&amp;username=mol03161" TargetMode="External"/><Relationship Id="rId9" Type="http://schemas.openxmlformats.org/officeDocument/2006/relationships/hyperlink" Target="https://emenscr.nesdc.go.th/viewer/view.html?id=5e043ad1ca0feb49b458c633&amp;username=nesdb11121" TargetMode="External"/><Relationship Id="rId14" Type="http://schemas.openxmlformats.org/officeDocument/2006/relationships/hyperlink" Target="https://emenscr.nesdc.go.th/viewer/view.html?id=5faa036b7772696c41ccc0b1&amp;username=itd1" TargetMode="External"/><Relationship Id="rId22" Type="http://schemas.openxmlformats.org/officeDocument/2006/relationships/hyperlink" Target="https://emenscr.nesdc.go.th/viewer/view.html?id=5fab9d893f6eff6c49213aa5&amp;username=moi0017241" TargetMode="External"/><Relationship Id="rId27" Type="http://schemas.openxmlformats.org/officeDocument/2006/relationships/hyperlink" Target="https://emenscr.nesdc.go.th/viewer/view.html?id=5fd5e34e6eb12634f2968ba4&amp;username=moi0017121" TargetMode="External"/><Relationship Id="rId30" Type="http://schemas.openxmlformats.org/officeDocument/2006/relationships/hyperlink" Target="https://emenscr.nesdc.go.th/viewer/view.html?id=5fe2c0338ae2fc1b311d2582&amp;username=itd1" TargetMode="External"/><Relationship Id="rId35" Type="http://schemas.openxmlformats.org/officeDocument/2006/relationships/hyperlink" Target="https://emenscr.nesdc.go.th/viewer/view.html?id=61839d18f1b02731a2313300&amp;username=moc03041" TargetMode="External"/><Relationship Id="rId8" Type="http://schemas.openxmlformats.org/officeDocument/2006/relationships/hyperlink" Target="https://emenscr.nesdc.go.th/viewer/view.html?id=5e042e12b459dd49a9ac7b3a&amp;username=moc0016571" TargetMode="External"/><Relationship Id="rId3" Type="http://schemas.openxmlformats.org/officeDocument/2006/relationships/hyperlink" Target="https://emenscr.nesdc.go.th/viewer/view.html?id=5cc941a07a930d3fec2636ca&amp;username=moac0621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1"/>
  <sheetViews>
    <sheetView workbookViewId="0">
      <selection activeCell="B13" sqref="B13"/>
    </sheetView>
  </sheetViews>
  <sheetFormatPr defaultRowHeight="15" x14ac:dyDescent="0.25"/>
  <cols>
    <col min="1" max="1" width="17.5703125" customWidth="1"/>
    <col min="2" max="3" width="27" customWidth="1"/>
    <col min="4" max="4" width="54" customWidth="1"/>
    <col min="5" max="5" width="44.5703125" customWidth="1"/>
    <col min="6" max="6" width="37.85546875" customWidth="1"/>
    <col min="7" max="8" width="54" customWidth="1"/>
    <col min="9" max="9" width="51.28515625" customWidth="1"/>
    <col min="10" max="10" width="54" customWidth="1"/>
    <col min="11" max="11" width="31" customWidth="1"/>
    <col min="12" max="12" width="54" customWidth="1"/>
    <col min="13" max="13" width="37.85546875" customWidth="1"/>
    <col min="14" max="14" width="14.85546875" customWidth="1"/>
    <col min="15" max="15" width="28.28515625" customWidth="1"/>
    <col min="16" max="16" width="27" customWidth="1"/>
    <col min="17" max="17" width="32.42578125" customWidth="1"/>
    <col min="18" max="18" width="45.85546875" customWidth="1"/>
    <col min="19" max="22" width="54" customWidth="1"/>
    <col min="23" max="23" width="16.140625" customWidth="1"/>
    <col min="24" max="24" width="20.28515625" customWidth="1"/>
    <col min="25" max="25" width="54" customWidth="1"/>
    <col min="26" max="26" width="17.5703125" customWidth="1"/>
  </cols>
  <sheetData>
    <row r="1" spans="1:26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x14ac:dyDescent="0.25">
      <c r="A2" s="1" t="s">
        <v>1</v>
      </c>
      <c r="B2" s="1" t="s">
        <v>2</v>
      </c>
      <c r="C2" s="1" t="s">
        <v>3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60.75" thickBot="1" x14ac:dyDescent="0.3">
      <c r="A3" t="s">
        <v>26</v>
      </c>
      <c r="B3" t="s">
        <v>27</v>
      </c>
      <c r="C3" s="6" t="s">
        <v>28</v>
      </c>
      <c r="D3" t="s">
        <v>28</v>
      </c>
      <c r="G3" t="s">
        <v>29</v>
      </c>
      <c r="H3" t="s">
        <v>30</v>
      </c>
      <c r="I3" t="s">
        <v>31</v>
      </c>
      <c r="J3" t="s">
        <v>29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t="s">
        <v>37</v>
      </c>
      <c r="Q3" s="3">
        <v>74811400</v>
      </c>
      <c r="R3" s="3">
        <v>74811400</v>
      </c>
      <c r="S3" t="s">
        <v>38</v>
      </c>
      <c r="T3" t="s">
        <v>39</v>
      </c>
      <c r="U3" t="s">
        <v>40</v>
      </c>
      <c r="Y3" t="s">
        <v>41</v>
      </c>
    </row>
    <row r="4" spans="1:26" ht="45.75" thickBot="1" x14ac:dyDescent="0.3">
      <c r="A4" t="s">
        <v>42</v>
      </c>
      <c r="B4" t="s">
        <v>43</v>
      </c>
      <c r="C4" s="7" t="s">
        <v>44</v>
      </c>
      <c r="D4" t="s">
        <v>44</v>
      </c>
      <c r="G4" t="s">
        <v>29</v>
      </c>
      <c r="H4" t="s">
        <v>30</v>
      </c>
      <c r="J4" t="s">
        <v>29</v>
      </c>
      <c r="K4" t="s">
        <v>32</v>
      </c>
      <c r="L4" t="s">
        <v>33</v>
      </c>
      <c r="M4" t="s">
        <v>45</v>
      </c>
      <c r="N4" t="s">
        <v>35</v>
      </c>
      <c r="O4" t="s">
        <v>46</v>
      </c>
      <c r="P4" t="s">
        <v>37</v>
      </c>
      <c r="Q4" s="3">
        <v>29109500</v>
      </c>
      <c r="R4" s="3">
        <v>29109500</v>
      </c>
      <c r="S4" t="s">
        <v>47</v>
      </c>
      <c r="T4" t="s">
        <v>48</v>
      </c>
      <c r="U4" t="s">
        <v>49</v>
      </c>
      <c r="Y4" t="s">
        <v>50</v>
      </c>
    </row>
    <row r="5" spans="1:26" ht="30.75" thickBot="1" x14ac:dyDescent="0.3">
      <c r="A5" t="s">
        <v>51</v>
      </c>
      <c r="B5" t="s">
        <v>52</v>
      </c>
      <c r="C5" s="7" t="s">
        <v>53</v>
      </c>
      <c r="D5" t="s">
        <v>53</v>
      </c>
      <c r="G5" t="s">
        <v>29</v>
      </c>
      <c r="H5" t="s">
        <v>30</v>
      </c>
      <c r="J5" t="s">
        <v>29</v>
      </c>
      <c r="K5" t="s">
        <v>32</v>
      </c>
      <c r="L5" t="s">
        <v>33</v>
      </c>
      <c r="M5" t="s">
        <v>54</v>
      </c>
      <c r="N5" t="s">
        <v>35</v>
      </c>
      <c r="O5" t="s">
        <v>55</v>
      </c>
      <c r="P5" t="s">
        <v>56</v>
      </c>
      <c r="Q5" s="3">
        <v>137699600</v>
      </c>
      <c r="R5" s="3">
        <v>137699600</v>
      </c>
      <c r="S5" t="s">
        <v>57</v>
      </c>
      <c r="T5" t="s">
        <v>58</v>
      </c>
      <c r="U5" t="s">
        <v>40</v>
      </c>
      <c r="Y5" t="s">
        <v>59</v>
      </c>
    </row>
    <row r="6" spans="1:26" ht="75.75" thickBot="1" x14ac:dyDescent="0.3">
      <c r="A6" t="s">
        <v>60</v>
      </c>
      <c r="B6" t="s">
        <v>61</v>
      </c>
      <c r="C6" s="7" t="s">
        <v>62</v>
      </c>
      <c r="D6" t="s">
        <v>62</v>
      </c>
      <c r="G6" t="s">
        <v>29</v>
      </c>
      <c r="H6" t="s">
        <v>30</v>
      </c>
      <c r="J6" t="s">
        <v>29</v>
      </c>
      <c r="K6" t="s">
        <v>32</v>
      </c>
      <c r="L6" t="s">
        <v>33</v>
      </c>
      <c r="M6" t="s">
        <v>63</v>
      </c>
      <c r="N6" t="s">
        <v>35</v>
      </c>
      <c r="O6" t="s">
        <v>55</v>
      </c>
      <c r="P6" t="s">
        <v>64</v>
      </c>
      <c r="Q6" s="3">
        <v>21340000</v>
      </c>
      <c r="R6" s="3">
        <v>21340000</v>
      </c>
      <c r="S6" t="s">
        <v>65</v>
      </c>
      <c r="T6" t="s">
        <v>66</v>
      </c>
      <c r="U6" t="s">
        <v>67</v>
      </c>
      <c r="Y6" t="s">
        <v>68</v>
      </c>
    </row>
    <row r="7" spans="1:26" ht="45.75" thickBot="1" x14ac:dyDescent="0.3">
      <c r="A7" t="s">
        <v>69</v>
      </c>
      <c r="B7" t="s">
        <v>70</v>
      </c>
      <c r="C7" s="7" t="s">
        <v>71</v>
      </c>
      <c r="D7" t="s">
        <v>71</v>
      </c>
      <c r="G7" t="s">
        <v>29</v>
      </c>
      <c r="H7" t="s">
        <v>30</v>
      </c>
      <c r="J7" t="s">
        <v>29</v>
      </c>
      <c r="K7" t="s">
        <v>32</v>
      </c>
      <c r="L7" t="s">
        <v>33</v>
      </c>
      <c r="M7" t="s">
        <v>72</v>
      </c>
      <c r="N7" t="s">
        <v>35</v>
      </c>
      <c r="O7" t="s">
        <v>73</v>
      </c>
      <c r="P7" t="s">
        <v>64</v>
      </c>
      <c r="Q7" s="3">
        <v>6922800</v>
      </c>
      <c r="R7" s="3">
        <v>6922800</v>
      </c>
      <c r="S7" t="s">
        <v>74</v>
      </c>
      <c r="T7" t="s">
        <v>75</v>
      </c>
      <c r="U7" t="s">
        <v>40</v>
      </c>
      <c r="W7" t="s">
        <v>76</v>
      </c>
      <c r="X7" t="s">
        <v>77</v>
      </c>
      <c r="Y7" t="s">
        <v>78</v>
      </c>
    </row>
    <row r="8" spans="1:26" ht="90.75" thickBot="1" x14ac:dyDescent="0.3">
      <c r="A8" t="s">
        <v>79</v>
      </c>
      <c r="B8" t="s">
        <v>80</v>
      </c>
      <c r="C8" s="7" t="s">
        <v>81</v>
      </c>
      <c r="D8" t="s">
        <v>81</v>
      </c>
      <c r="G8" t="s">
        <v>29</v>
      </c>
      <c r="H8" t="s">
        <v>30</v>
      </c>
      <c r="J8" t="s">
        <v>29</v>
      </c>
      <c r="K8" t="s">
        <v>32</v>
      </c>
      <c r="L8" t="s">
        <v>33</v>
      </c>
      <c r="M8" t="s">
        <v>82</v>
      </c>
      <c r="N8" t="s">
        <v>35</v>
      </c>
      <c r="O8" t="s">
        <v>55</v>
      </c>
      <c r="P8" t="s">
        <v>64</v>
      </c>
      <c r="Q8" s="3">
        <v>188000</v>
      </c>
      <c r="R8" s="3">
        <v>188000</v>
      </c>
      <c r="T8" t="s">
        <v>83</v>
      </c>
      <c r="U8" t="s">
        <v>84</v>
      </c>
      <c r="Y8" t="s">
        <v>85</v>
      </c>
    </row>
    <row r="9" spans="1:26" ht="60.75" thickBot="1" x14ac:dyDescent="0.3">
      <c r="A9" t="s">
        <v>86</v>
      </c>
      <c r="B9" t="s">
        <v>87</v>
      </c>
      <c r="C9" s="7" t="s">
        <v>88</v>
      </c>
      <c r="D9" t="s">
        <v>88</v>
      </c>
      <c r="G9" t="s">
        <v>29</v>
      </c>
      <c r="H9" t="s">
        <v>30</v>
      </c>
      <c r="J9" t="s">
        <v>29</v>
      </c>
      <c r="K9" t="s">
        <v>32</v>
      </c>
      <c r="L9" t="s">
        <v>33</v>
      </c>
      <c r="M9" t="s">
        <v>89</v>
      </c>
      <c r="N9" t="s">
        <v>35</v>
      </c>
      <c r="O9" t="s">
        <v>55</v>
      </c>
      <c r="P9" t="s">
        <v>64</v>
      </c>
      <c r="Q9" s="3">
        <v>10307300</v>
      </c>
      <c r="R9" s="3">
        <v>10307300</v>
      </c>
      <c r="S9" t="s">
        <v>90</v>
      </c>
      <c r="T9" t="s">
        <v>91</v>
      </c>
      <c r="U9" t="s">
        <v>92</v>
      </c>
      <c r="Y9" t="s">
        <v>93</v>
      </c>
    </row>
    <row r="10" spans="1:26" ht="45.75" thickBot="1" x14ac:dyDescent="0.3">
      <c r="A10" t="s">
        <v>94</v>
      </c>
      <c r="B10" t="s">
        <v>95</v>
      </c>
      <c r="C10" s="7" t="s">
        <v>96</v>
      </c>
      <c r="D10" t="s">
        <v>96</v>
      </c>
      <c r="G10" t="s">
        <v>29</v>
      </c>
      <c r="H10" t="s">
        <v>30</v>
      </c>
      <c r="J10" t="s">
        <v>29</v>
      </c>
      <c r="K10" t="s">
        <v>32</v>
      </c>
      <c r="L10" t="s">
        <v>33</v>
      </c>
      <c r="M10" t="s">
        <v>97</v>
      </c>
      <c r="N10" t="s">
        <v>35</v>
      </c>
      <c r="O10" t="s">
        <v>55</v>
      </c>
      <c r="P10" t="s">
        <v>64</v>
      </c>
      <c r="Q10" s="3">
        <v>4000000</v>
      </c>
      <c r="R10" s="3">
        <v>4000000</v>
      </c>
      <c r="S10" t="s">
        <v>98</v>
      </c>
      <c r="T10" t="s">
        <v>99</v>
      </c>
      <c r="U10" t="s">
        <v>49</v>
      </c>
      <c r="Y10" t="s">
        <v>100</v>
      </c>
    </row>
    <row r="11" spans="1:26" ht="30.75" thickBot="1" x14ac:dyDescent="0.3">
      <c r="A11" t="s">
        <v>101</v>
      </c>
      <c r="B11" t="s">
        <v>102</v>
      </c>
      <c r="C11" s="7" t="s">
        <v>103</v>
      </c>
      <c r="D11" t="s">
        <v>103</v>
      </c>
      <c r="G11" t="s">
        <v>29</v>
      </c>
      <c r="H11" t="s">
        <v>30</v>
      </c>
      <c r="J11" t="s">
        <v>29</v>
      </c>
      <c r="K11" t="s">
        <v>32</v>
      </c>
      <c r="L11" t="s">
        <v>33</v>
      </c>
      <c r="M11" t="s">
        <v>104</v>
      </c>
      <c r="N11" t="s">
        <v>35</v>
      </c>
      <c r="O11" t="s">
        <v>46</v>
      </c>
      <c r="P11" t="s">
        <v>37</v>
      </c>
      <c r="Q11" s="3">
        <v>1700000</v>
      </c>
      <c r="R11" s="3">
        <v>1700000</v>
      </c>
      <c r="S11" t="s">
        <v>105</v>
      </c>
      <c r="T11" t="s">
        <v>106</v>
      </c>
      <c r="U11" t="s">
        <v>107</v>
      </c>
      <c r="Y11" t="s">
        <v>108</v>
      </c>
    </row>
    <row r="12" spans="1:26" ht="30.75" thickBot="1" x14ac:dyDescent="0.3">
      <c r="A12" t="s">
        <v>101</v>
      </c>
      <c r="B12" t="s">
        <v>109</v>
      </c>
      <c r="C12" s="7" t="s">
        <v>103</v>
      </c>
      <c r="D12" t="s">
        <v>103</v>
      </c>
      <c r="G12" t="s">
        <v>29</v>
      </c>
      <c r="H12" t="s">
        <v>30</v>
      </c>
      <c r="J12" t="s">
        <v>29</v>
      </c>
      <c r="K12" t="s">
        <v>32</v>
      </c>
      <c r="L12" t="s">
        <v>33</v>
      </c>
      <c r="M12" t="s">
        <v>110</v>
      </c>
      <c r="N12" t="s">
        <v>35</v>
      </c>
      <c r="O12" t="s">
        <v>55</v>
      </c>
      <c r="P12" t="s">
        <v>64</v>
      </c>
      <c r="Q12" s="3">
        <v>1700000</v>
      </c>
      <c r="R12" s="3">
        <v>1700000</v>
      </c>
      <c r="S12" t="s">
        <v>105</v>
      </c>
      <c r="T12" t="s">
        <v>106</v>
      </c>
      <c r="U12" t="s">
        <v>107</v>
      </c>
      <c r="Y12" t="s">
        <v>111</v>
      </c>
    </row>
    <row r="13" spans="1:26" ht="45.75" thickBot="1" x14ac:dyDescent="0.3">
      <c r="A13" t="s">
        <v>112</v>
      </c>
      <c r="B13" t="s">
        <v>113</v>
      </c>
      <c r="C13" s="7" t="s">
        <v>114</v>
      </c>
      <c r="D13" t="s">
        <v>114</v>
      </c>
      <c r="G13" t="s">
        <v>29</v>
      </c>
      <c r="H13" t="s">
        <v>30</v>
      </c>
      <c r="J13" t="s">
        <v>29</v>
      </c>
      <c r="K13" t="s">
        <v>32</v>
      </c>
      <c r="L13" t="s">
        <v>33</v>
      </c>
      <c r="M13" t="s">
        <v>115</v>
      </c>
      <c r="N13" t="s">
        <v>35</v>
      </c>
      <c r="O13" t="s">
        <v>116</v>
      </c>
      <c r="P13" t="s">
        <v>56</v>
      </c>
      <c r="Q13" s="3">
        <v>45000000</v>
      </c>
      <c r="R13" s="4">
        <v>0</v>
      </c>
      <c r="S13" t="s">
        <v>117</v>
      </c>
      <c r="T13" t="s">
        <v>118</v>
      </c>
      <c r="U13" t="s">
        <v>67</v>
      </c>
      <c r="V13" t="s">
        <v>119</v>
      </c>
      <c r="W13" t="s">
        <v>120</v>
      </c>
      <c r="X13" t="s">
        <v>121</v>
      </c>
      <c r="Y13" t="s">
        <v>122</v>
      </c>
    </row>
    <row r="14" spans="1:26" ht="90.75" thickBot="1" x14ac:dyDescent="0.3">
      <c r="A14" t="s">
        <v>123</v>
      </c>
      <c r="B14" t="s">
        <v>124</v>
      </c>
      <c r="C14" s="7" t="s">
        <v>125</v>
      </c>
      <c r="D14" t="s">
        <v>125</v>
      </c>
      <c r="G14" t="s">
        <v>29</v>
      </c>
      <c r="H14" t="s">
        <v>30</v>
      </c>
      <c r="J14" t="s">
        <v>29</v>
      </c>
      <c r="K14" t="s">
        <v>32</v>
      </c>
      <c r="L14" t="s">
        <v>33</v>
      </c>
      <c r="M14" t="s">
        <v>126</v>
      </c>
      <c r="N14" t="s">
        <v>35</v>
      </c>
      <c r="O14" t="s">
        <v>116</v>
      </c>
      <c r="P14" t="s">
        <v>56</v>
      </c>
      <c r="Q14" s="3">
        <v>20000000</v>
      </c>
      <c r="R14" s="3">
        <v>20000000</v>
      </c>
      <c r="T14" t="s">
        <v>127</v>
      </c>
      <c r="U14" t="s">
        <v>128</v>
      </c>
      <c r="V14" t="s">
        <v>119</v>
      </c>
      <c r="W14" t="s">
        <v>120</v>
      </c>
      <c r="X14" t="s">
        <v>129</v>
      </c>
      <c r="Y14" t="s">
        <v>130</v>
      </c>
    </row>
    <row r="15" spans="1:26" ht="75.75" thickBot="1" x14ac:dyDescent="0.3">
      <c r="A15" t="s">
        <v>131</v>
      </c>
      <c r="B15" t="s">
        <v>132</v>
      </c>
      <c r="C15" s="7" t="s">
        <v>133</v>
      </c>
      <c r="D15" t="s">
        <v>133</v>
      </c>
      <c r="G15" t="s">
        <v>29</v>
      </c>
      <c r="H15" t="s">
        <v>30</v>
      </c>
      <c r="J15" t="s">
        <v>29</v>
      </c>
      <c r="K15" t="s">
        <v>32</v>
      </c>
      <c r="L15" t="s">
        <v>33</v>
      </c>
      <c r="M15" t="s">
        <v>134</v>
      </c>
      <c r="N15" t="s">
        <v>35</v>
      </c>
      <c r="O15" t="s">
        <v>116</v>
      </c>
      <c r="P15" t="s">
        <v>56</v>
      </c>
      <c r="Q15" s="3">
        <v>35000000</v>
      </c>
      <c r="R15" s="4">
        <v>0</v>
      </c>
      <c r="S15" t="s">
        <v>135</v>
      </c>
      <c r="T15" t="s">
        <v>48</v>
      </c>
      <c r="U15" t="s">
        <v>49</v>
      </c>
      <c r="V15" t="s">
        <v>119</v>
      </c>
      <c r="W15" t="s">
        <v>136</v>
      </c>
      <c r="X15" t="s">
        <v>137</v>
      </c>
      <c r="Y15" t="s">
        <v>138</v>
      </c>
    </row>
    <row r="16" spans="1:26" ht="30.75" thickBot="1" x14ac:dyDescent="0.3">
      <c r="A16" t="s">
        <v>139</v>
      </c>
      <c r="B16" t="s">
        <v>140</v>
      </c>
      <c r="C16" s="7" t="s">
        <v>53</v>
      </c>
      <c r="D16" t="s">
        <v>53</v>
      </c>
      <c r="G16" t="s">
        <v>29</v>
      </c>
      <c r="H16" t="s">
        <v>30</v>
      </c>
      <c r="J16" t="s">
        <v>29</v>
      </c>
      <c r="K16" t="s">
        <v>32</v>
      </c>
      <c r="L16" t="s">
        <v>33</v>
      </c>
      <c r="M16" t="s">
        <v>141</v>
      </c>
      <c r="N16" t="s">
        <v>35</v>
      </c>
      <c r="O16" t="s">
        <v>116</v>
      </c>
      <c r="P16" t="s">
        <v>56</v>
      </c>
      <c r="Q16" s="3">
        <v>127221700</v>
      </c>
      <c r="R16" s="3">
        <v>127221700</v>
      </c>
      <c r="S16" t="s">
        <v>142</v>
      </c>
      <c r="T16" t="s">
        <v>58</v>
      </c>
      <c r="U16" t="s">
        <v>40</v>
      </c>
      <c r="V16" t="s">
        <v>119</v>
      </c>
      <c r="W16" t="s">
        <v>76</v>
      </c>
      <c r="X16" t="s">
        <v>143</v>
      </c>
      <c r="Y16" t="s">
        <v>144</v>
      </c>
    </row>
    <row r="17" spans="1:25" ht="45.75" thickBot="1" x14ac:dyDescent="0.3">
      <c r="A17" t="s">
        <v>145</v>
      </c>
      <c r="B17" t="s">
        <v>146</v>
      </c>
      <c r="C17" s="7" t="s">
        <v>147</v>
      </c>
      <c r="D17" t="s">
        <v>147</v>
      </c>
      <c r="G17" t="s">
        <v>29</v>
      </c>
      <c r="H17" t="s">
        <v>30</v>
      </c>
      <c r="J17" t="s">
        <v>29</v>
      </c>
      <c r="K17" t="s">
        <v>32</v>
      </c>
      <c r="L17" t="s">
        <v>33</v>
      </c>
      <c r="M17" t="s">
        <v>148</v>
      </c>
      <c r="N17" t="s">
        <v>35</v>
      </c>
      <c r="O17" t="s">
        <v>116</v>
      </c>
      <c r="P17" t="s">
        <v>56</v>
      </c>
      <c r="Q17" s="3">
        <v>27345200</v>
      </c>
      <c r="R17" s="3">
        <v>27345200</v>
      </c>
      <c r="S17" t="s">
        <v>149</v>
      </c>
      <c r="T17" t="s">
        <v>39</v>
      </c>
      <c r="U17" t="s">
        <v>40</v>
      </c>
      <c r="V17" t="s">
        <v>119</v>
      </c>
      <c r="W17" t="s">
        <v>76</v>
      </c>
      <c r="X17" t="s">
        <v>143</v>
      </c>
      <c r="Y17" t="s">
        <v>150</v>
      </c>
    </row>
    <row r="18" spans="1:25" ht="60.75" thickBot="1" x14ac:dyDescent="0.3">
      <c r="A18" t="s">
        <v>151</v>
      </c>
      <c r="B18" t="s">
        <v>152</v>
      </c>
      <c r="C18" s="7" t="s">
        <v>153</v>
      </c>
      <c r="D18" t="s">
        <v>153</v>
      </c>
      <c r="G18" t="s">
        <v>29</v>
      </c>
      <c r="H18" t="s">
        <v>30</v>
      </c>
      <c r="J18" t="s">
        <v>29</v>
      </c>
      <c r="K18" t="s">
        <v>32</v>
      </c>
      <c r="L18" t="s">
        <v>33</v>
      </c>
      <c r="M18" t="s">
        <v>154</v>
      </c>
      <c r="N18" t="s">
        <v>35</v>
      </c>
      <c r="O18" t="s">
        <v>116</v>
      </c>
      <c r="P18" t="s">
        <v>155</v>
      </c>
      <c r="Q18" s="3">
        <v>30000000</v>
      </c>
      <c r="R18" s="3">
        <v>30000000</v>
      </c>
      <c r="S18" t="s">
        <v>156</v>
      </c>
      <c r="T18" t="s">
        <v>157</v>
      </c>
      <c r="U18" t="s">
        <v>158</v>
      </c>
      <c r="V18" t="s">
        <v>119</v>
      </c>
      <c r="W18" t="s">
        <v>120</v>
      </c>
      <c r="X18" t="s">
        <v>159</v>
      </c>
      <c r="Y18" t="s">
        <v>160</v>
      </c>
    </row>
    <row r="19" spans="1:25" ht="30.75" thickBot="1" x14ac:dyDescent="0.3">
      <c r="A19" t="s">
        <v>161</v>
      </c>
      <c r="B19" t="s">
        <v>162</v>
      </c>
      <c r="C19" s="7" t="s">
        <v>163</v>
      </c>
      <c r="D19" t="s">
        <v>163</v>
      </c>
      <c r="G19" t="s">
        <v>29</v>
      </c>
      <c r="H19" t="s">
        <v>30</v>
      </c>
      <c r="J19" t="s">
        <v>29</v>
      </c>
      <c r="K19" t="s">
        <v>32</v>
      </c>
      <c r="L19" t="s">
        <v>33</v>
      </c>
      <c r="M19" t="s">
        <v>164</v>
      </c>
      <c r="N19" t="s">
        <v>35</v>
      </c>
      <c r="O19" t="s">
        <v>116</v>
      </c>
      <c r="P19" t="s">
        <v>155</v>
      </c>
      <c r="Q19" s="3">
        <v>916000000</v>
      </c>
      <c r="R19" s="4">
        <v>0</v>
      </c>
      <c r="S19" t="s">
        <v>165</v>
      </c>
      <c r="T19" t="s">
        <v>166</v>
      </c>
      <c r="U19" t="s">
        <v>167</v>
      </c>
      <c r="V19" t="s">
        <v>119</v>
      </c>
      <c r="W19" t="s">
        <v>76</v>
      </c>
      <c r="X19" t="s">
        <v>143</v>
      </c>
      <c r="Y19" t="s">
        <v>168</v>
      </c>
    </row>
    <row r="20" spans="1:25" ht="105.75" thickBot="1" x14ac:dyDescent="0.3">
      <c r="A20" t="s">
        <v>169</v>
      </c>
      <c r="B20" t="s">
        <v>170</v>
      </c>
      <c r="C20" s="7" t="s">
        <v>171</v>
      </c>
      <c r="D20" t="s">
        <v>171</v>
      </c>
      <c r="G20" t="s">
        <v>29</v>
      </c>
      <c r="H20" t="s">
        <v>30</v>
      </c>
      <c r="J20" t="s">
        <v>29</v>
      </c>
      <c r="K20" t="s">
        <v>32</v>
      </c>
      <c r="L20" t="s">
        <v>33</v>
      </c>
      <c r="M20" t="s">
        <v>172</v>
      </c>
      <c r="N20" t="s">
        <v>35</v>
      </c>
      <c r="O20" t="s">
        <v>55</v>
      </c>
      <c r="P20" t="s">
        <v>56</v>
      </c>
      <c r="Q20" s="3">
        <v>296598000</v>
      </c>
      <c r="R20" s="3">
        <v>296598000</v>
      </c>
      <c r="S20" t="s">
        <v>173</v>
      </c>
      <c r="T20" t="s">
        <v>166</v>
      </c>
      <c r="U20" t="s">
        <v>167</v>
      </c>
      <c r="W20" t="s">
        <v>76</v>
      </c>
      <c r="X20" t="s">
        <v>143</v>
      </c>
      <c r="Y20" t="s">
        <v>174</v>
      </c>
    </row>
    <row r="21" spans="1:25" ht="45.75" thickBot="1" x14ac:dyDescent="0.3">
      <c r="A21" t="s">
        <v>101</v>
      </c>
      <c r="B21" t="s">
        <v>175</v>
      </c>
      <c r="C21" s="7" t="s">
        <v>176</v>
      </c>
      <c r="D21" t="s">
        <v>176</v>
      </c>
      <c r="G21" t="s">
        <v>29</v>
      </c>
      <c r="H21" t="s">
        <v>30</v>
      </c>
      <c r="J21" t="s">
        <v>29</v>
      </c>
      <c r="K21" t="s">
        <v>32</v>
      </c>
      <c r="L21" t="s">
        <v>33</v>
      </c>
      <c r="M21" t="s">
        <v>177</v>
      </c>
      <c r="N21" t="s">
        <v>35</v>
      </c>
      <c r="O21" t="s">
        <v>178</v>
      </c>
      <c r="P21" t="s">
        <v>179</v>
      </c>
      <c r="Q21" s="3">
        <v>872500</v>
      </c>
      <c r="R21" s="3">
        <v>872500</v>
      </c>
      <c r="S21" t="s">
        <v>105</v>
      </c>
      <c r="T21" t="s">
        <v>106</v>
      </c>
      <c r="U21" t="s">
        <v>107</v>
      </c>
      <c r="W21" t="s">
        <v>76</v>
      </c>
      <c r="X21" t="s">
        <v>143</v>
      </c>
      <c r="Y21" t="s">
        <v>180</v>
      </c>
    </row>
    <row r="22" spans="1:25" ht="120.75" thickBot="1" x14ac:dyDescent="0.3">
      <c r="A22" t="s">
        <v>181</v>
      </c>
      <c r="B22" t="s">
        <v>182</v>
      </c>
      <c r="C22" s="7" t="s">
        <v>183</v>
      </c>
      <c r="D22" t="s">
        <v>183</v>
      </c>
      <c r="G22" t="s">
        <v>29</v>
      </c>
      <c r="H22" t="s">
        <v>30</v>
      </c>
      <c r="J22" t="s">
        <v>29</v>
      </c>
      <c r="K22" t="s">
        <v>32</v>
      </c>
      <c r="L22" t="s">
        <v>33</v>
      </c>
      <c r="M22" t="s">
        <v>184</v>
      </c>
      <c r="N22" t="s">
        <v>35</v>
      </c>
      <c r="O22" t="s">
        <v>178</v>
      </c>
      <c r="P22" t="s">
        <v>179</v>
      </c>
      <c r="Q22" s="3">
        <v>2840700</v>
      </c>
      <c r="R22" s="3">
        <v>2840700</v>
      </c>
      <c r="S22" t="s">
        <v>185</v>
      </c>
      <c r="T22" t="s">
        <v>99</v>
      </c>
      <c r="U22" t="s">
        <v>49</v>
      </c>
      <c r="W22" t="s">
        <v>186</v>
      </c>
      <c r="X22" t="s">
        <v>187</v>
      </c>
      <c r="Y22" t="s">
        <v>188</v>
      </c>
    </row>
    <row r="23" spans="1:25" ht="90.75" thickBot="1" x14ac:dyDescent="0.3">
      <c r="A23" t="s">
        <v>123</v>
      </c>
      <c r="B23" t="s">
        <v>189</v>
      </c>
      <c r="C23" s="7" t="s">
        <v>190</v>
      </c>
      <c r="D23" t="s">
        <v>190</v>
      </c>
      <c r="G23" t="s">
        <v>29</v>
      </c>
      <c r="H23" t="s">
        <v>30</v>
      </c>
      <c r="J23" t="s">
        <v>29</v>
      </c>
      <c r="K23" t="s">
        <v>32</v>
      </c>
      <c r="L23" t="s">
        <v>33</v>
      </c>
      <c r="M23" t="s">
        <v>191</v>
      </c>
      <c r="N23" t="s">
        <v>35</v>
      </c>
      <c r="O23" t="s">
        <v>178</v>
      </c>
      <c r="P23" t="s">
        <v>179</v>
      </c>
      <c r="Q23" s="3">
        <v>678700</v>
      </c>
      <c r="R23" s="3">
        <v>678700</v>
      </c>
      <c r="T23" t="s">
        <v>127</v>
      </c>
      <c r="U23" t="s">
        <v>128</v>
      </c>
      <c r="W23" t="s">
        <v>136</v>
      </c>
      <c r="X23" t="s">
        <v>192</v>
      </c>
      <c r="Y23" t="s">
        <v>193</v>
      </c>
    </row>
    <row r="24" spans="1:25" ht="75.75" thickBot="1" x14ac:dyDescent="0.3">
      <c r="A24" t="s">
        <v>123</v>
      </c>
      <c r="B24" t="s">
        <v>194</v>
      </c>
      <c r="C24" s="7" t="s">
        <v>195</v>
      </c>
      <c r="D24" t="s">
        <v>195</v>
      </c>
      <c r="G24" t="s">
        <v>29</v>
      </c>
      <c r="H24" t="s">
        <v>30</v>
      </c>
      <c r="J24" t="s">
        <v>29</v>
      </c>
      <c r="K24" t="s">
        <v>32</v>
      </c>
      <c r="L24" t="s">
        <v>33</v>
      </c>
      <c r="M24" t="s">
        <v>196</v>
      </c>
      <c r="N24" t="s">
        <v>35</v>
      </c>
      <c r="O24" t="s">
        <v>178</v>
      </c>
      <c r="P24" t="s">
        <v>179</v>
      </c>
      <c r="Q24" s="3">
        <v>216000</v>
      </c>
      <c r="R24" s="3">
        <v>216000</v>
      </c>
      <c r="T24" t="s">
        <v>127</v>
      </c>
      <c r="U24" t="s">
        <v>128</v>
      </c>
      <c r="W24" t="s">
        <v>76</v>
      </c>
      <c r="X24" t="s">
        <v>143</v>
      </c>
      <c r="Y24" t="s">
        <v>197</v>
      </c>
    </row>
    <row r="25" spans="1:25" ht="120.75" thickBot="1" x14ac:dyDescent="0.3">
      <c r="A25" t="s">
        <v>123</v>
      </c>
      <c r="B25" t="s">
        <v>198</v>
      </c>
      <c r="C25" s="7" t="s">
        <v>199</v>
      </c>
      <c r="D25" t="s">
        <v>199</v>
      </c>
      <c r="G25" t="s">
        <v>29</v>
      </c>
      <c r="H25" t="s">
        <v>30</v>
      </c>
      <c r="J25" t="s">
        <v>29</v>
      </c>
      <c r="K25" t="s">
        <v>32</v>
      </c>
      <c r="L25" t="s">
        <v>33</v>
      </c>
      <c r="M25" t="s">
        <v>200</v>
      </c>
      <c r="N25" t="s">
        <v>35</v>
      </c>
      <c r="O25" t="s">
        <v>178</v>
      </c>
      <c r="P25" t="s">
        <v>179</v>
      </c>
      <c r="Q25" s="3">
        <v>198700</v>
      </c>
      <c r="R25" s="3">
        <v>198700</v>
      </c>
      <c r="T25" t="s">
        <v>127</v>
      </c>
      <c r="U25" t="s">
        <v>128</v>
      </c>
      <c r="W25" t="s">
        <v>76</v>
      </c>
      <c r="X25" t="s">
        <v>143</v>
      </c>
      <c r="Y25" t="s">
        <v>201</v>
      </c>
    </row>
    <row r="26" spans="1:25" ht="90.75" thickBot="1" x14ac:dyDescent="0.3">
      <c r="A26" t="s">
        <v>123</v>
      </c>
      <c r="B26" t="s">
        <v>202</v>
      </c>
      <c r="C26" s="7" t="s">
        <v>203</v>
      </c>
      <c r="D26" t="s">
        <v>203</v>
      </c>
      <c r="G26" t="s">
        <v>29</v>
      </c>
      <c r="H26" t="s">
        <v>30</v>
      </c>
      <c r="J26" t="s">
        <v>29</v>
      </c>
      <c r="K26" t="s">
        <v>32</v>
      </c>
      <c r="L26" t="s">
        <v>33</v>
      </c>
      <c r="M26" t="s">
        <v>204</v>
      </c>
      <c r="N26" t="s">
        <v>35</v>
      </c>
      <c r="O26" t="s">
        <v>178</v>
      </c>
      <c r="P26" t="s">
        <v>179</v>
      </c>
      <c r="Q26" s="3">
        <v>278600</v>
      </c>
      <c r="R26" s="3">
        <v>278600</v>
      </c>
      <c r="T26" t="s">
        <v>127</v>
      </c>
      <c r="U26" t="s">
        <v>128</v>
      </c>
      <c r="W26" t="s">
        <v>76</v>
      </c>
      <c r="X26" t="s">
        <v>143</v>
      </c>
      <c r="Y26" t="s">
        <v>205</v>
      </c>
    </row>
    <row r="27" spans="1:25" ht="105.75" thickBot="1" x14ac:dyDescent="0.3">
      <c r="A27" t="s">
        <v>123</v>
      </c>
      <c r="B27" t="s">
        <v>206</v>
      </c>
      <c r="C27" s="7" t="s">
        <v>207</v>
      </c>
      <c r="D27" t="s">
        <v>207</v>
      </c>
      <c r="G27" t="s">
        <v>29</v>
      </c>
      <c r="H27" t="s">
        <v>30</v>
      </c>
      <c r="J27" t="s">
        <v>29</v>
      </c>
      <c r="K27" t="s">
        <v>32</v>
      </c>
      <c r="L27" t="s">
        <v>33</v>
      </c>
      <c r="M27" t="s">
        <v>208</v>
      </c>
      <c r="N27" t="s">
        <v>35</v>
      </c>
      <c r="O27" t="s">
        <v>178</v>
      </c>
      <c r="P27" t="s">
        <v>179</v>
      </c>
      <c r="Q27" s="3">
        <v>198700</v>
      </c>
      <c r="R27" s="3">
        <v>198700</v>
      </c>
      <c r="T27" t="s">
        <v>127</v>
      </c>
      <c r="U27" t="s">
        <v>128</v>
      </c>
      <c r="W27" t="s">
        <v>76</v>
      </c>
      <c r="X27" t="s">
        <v>143</v>
      </c>
      <c r="Y27" t="s">
        <v>209</v>
      </c>
    </row>
    <row r="28" spans="1:25" ht="90.75" thickBot="1" x14ac:dyDescent="0.3">
      <c r="A28" t="s">
        <v>123</v>
      </c>
      <c r="B28" t="s">
        <v>210</v>
      </c>
      <c r="C28" s="7" t="s">
        <v>211</v>
      </c>
      <c r="D28" t="s">
        <v>211</v>
      </c>
      <c r="G28" t="s">
        <v>29</v>
      </c>
      <c r="H28" t="s">
        <v>30</v>
      </c>
      <c r="J28" t="s">
        <v>29</v>
      </c>
      <c r="K28" t="s">
        <v>32</v>
      </c>
      <c r="L28" t="s">
        <v>33</v>
      </c>
      <c r="M28" t="s">
        <v>212</v>
      </c>
      <c r="N28" t="s">
        <v>35</v>
      </c>
      <c r="O28" t="s">
        <v>178</v>
      </c>
      <c r="P28" t="s">
        <v>179</v>
      </c>
      <c r="Q28" s="3">
        <v>615700</v>
      </c>
      <c r="R28" s="3">
        <v>615700</v>
      </c>
      <c r="T28" t="s">
        <v>127</v>
      </c>
      <c r="U28" t="s">
        <v>128</v>
      </c>
      <c r="W28" t="s">
        <v>76</v>
      </c>
      <c r="X28" t="s">
        <v>143</v>
      </c>
      <c r="Y28" t="s">
        <v>213</v>
      </c>
    </row>
    <row r="29" spans="1:25" ht="90.75" thickBot="1" x14ac:dyDescent="0.3">
      <c r="A29" t="s">
        <v>123</v>
      </c>
      <c r="B29" t="s">
        <v>214</v>
      </c>
      <c r="C29" s="7" t="s">
        <v>215</v>
      </c>
      <c r="D29" t="s">
        <v>215</v>
      </c>
      <c r="G29" t="s">
        <v>29</v>
      </c>
      <c r="H29" t="s">
        <v>30</v>
      </c>
      <c r="J29" t="s">
        <v>29</v>
      </c>
      <c r="K29" t="s">
        <v>32</v>
      </c>
      <c r="L29" t="s">
        <v>33</v>
      </c>
      <c r="M29" t="s">
        <v>216</v>
      </c>
      <c r="N29" t="s">
        <v>35</v>
      </c>
      <c r="O29" t="s">
        <v>178</v>
      </c>
      <c r="P29" t="s">
        <v>179</v>
      </c>
      <c r="Q29" s="3">
        <v>369400</v>
      </c>
      <c r="R29" s="3">
        <v>369400</v>
      </c>
      <c r="T29" t="s">
        <v>127</v>
      </c>
      <c r="U29" t="s">
        <v>128</v>
      </c>
      <c r="W29" t="s">
        <v>76</v>
      </c>
      <c r="X29" t="s">
        <v>143</v>
      </c>
      <c r="Y29" t="s">
        <v>217</v>
      </c>
    </row>
    <row r="30" spans="1:25" ht="75.75" thickBot="1" x14ac:dyDescent="0.3">
      <c r="A30" t="s">
        <v>123</v>
      </c>
      <c r="B30" t="s">
        <v>218</v>
      </c>
      <c r="C30" s="7" t="s">
        <v>219</v>
      </c>
      <c r="D30" t="s">
        <v>219</v>
      </c>
      <c r="G30" t="s">
        <v>29</v>
      </c>
      <c r="H30" t="s">
        <v>30</v>
      </c>
      <c r="J30" t="s">
        <v>29</v>
      </c>
      <c r="K30" t="s">
        <v>32</v>
      </c>
      <c r="L30" t="s">
        <v>33</v>
      </c>
      <c r="M30" t="s">
        <v>220</v>
      </c>
      <c r="N30" t="s">
        <v>35</v>
      </c>
      <c r="O30" t="s">
        <v>178</v>
      </c>
      <c r="P30" t="s">
        <v>179</v>
      </c>
      <c r="Q30" s="3">
        <v>246200</v>
      </c>
      <c r="R30" s="3">
        <v>246200</v>
      </c>
      <c r="T30" t="s">
        <v>127</v>
      </c>
      <c r="U30" t="s">
        <v>128</v>
      </c>
      <c r="W30" t="s">
        <v>76</v>
      </c>
      <c r="X30" t="s">
        <v>143</v>
      </c>
      <c r="Y30" t="s">
        <v>221</v>
      </c>
    </row>
    <row r="31" spans="1:25" ht="90.75" thickBot="1" x14ac:dyDescent="0.3">
      <c r="A31" t="s">
        <v>79</v>
      </c>
      <c r="B31" t="s">
        <v>222</v>
      </c>
      <c r="C31" s="7" t="s">
        <v>223</v>
      </c>
      <c r="D31" t="s">
        <v>223</v>
      </c>
      <c r="G31" t="s">
        <v>29</v>
      </c>
      <c r="H31" t="s">
        <v>30</v>
      </c>
      <c r="J31" t="s">
        <v>29</v>
      </c>
      <c r="K31" t="s">
        <v>32</v>
      </c>
      <c r="L31" t="s">
        <v>33</v>
      </c>
      <c r="M31" t="s">
        <v>224</v>
      </c>
      <c r="N31" t="s">
        <v>35</v>
      </c>
      <c r="O31" t="s">
        <v>178</v>
      </c>
      <c r="P31" t="s">
        <v>179</v>
      </c>
      <c r="Q31" s="3">
        <v>228800</v>
      </c>
      <c r="R31" s="3">
        <v>228800</v>
      </c>
      <c r="T31" t="s">
        <v>83</v>
      </c>
      <c r="U31" t="s">
        <v>84</v>
      </c>
      <c r="W31" t="s">
        <v>120</v>
      </c>
      <c r="X31" t="s">
        <v>129</v>
      </c>
      <c r="Y31" t="s">
        <v>225</v>
      </c>
    </row>
    <row r="32" spans="1:25" ht="45.75" thickBot="1" x14ac:dyDescent="0.3">
      <c r="A32" t="s">
        <v>226</v>
      </c>
      <c r="B32" t="s">
        <v>227</v>
      </c>
      <c r="C32" s="7" t="s">
        <v>228</v>
      </c>
      <c r="D32" t="s">
        <v>228</v>
      </c>
      <c r="G32" t="s">
        <v>29</v>
      </c>
      <c r="H32" t="s">
        <v>30</v>
      </c>
      <c r="J32" t="s">
        <v>29</v>
      </c>
      <c r="K32" t="s">
        <v>32</v>
      </c>
      <c r="L32" t="s">
        <v>33</v>
      </c>
      <c r="M32" t="s">
        <v>229</v>
      </c>
      <c r="N32" t="s">
        <v>35</v>
      </c>
      <c r="O32" t="s">
        <v>178</v>
      </c>
      <c r="P32" t="s">
        <v>179</v>
      </c>
      <c r="Q32" s="3">
        <v>31000000</v>
      </c>
      <c r="R32" s="3">
        <v>31000000</v>
      </c>
      <c r="S32" t="s">
        <v>230</v>
      </c>
      <c r="T32" t="s">
        <v>118</v>
      </c>
      <c r="U32" t="s">
        <v>67</v>
      </c>
      <c r="W32" t="s">
        <v>120</v>
      </c>
      <c r="X32" t="s">
        <v>121</v>
      </c>
      <c r="Y32" t="s">
        <v>231</v>
      </c>
    </row>
    <row r="33" spans="1:25" ht="45.75" thickBot="1" x14ac:dyDescent="0.3">
      <c r="A33" t="s">
        <v>42</v>
      </c>
      <c r="B33" t="s">
        <v>232</v>
      </c>
      <c r="C33" s="7" t="s">
        <v>233</v>
      </c>
      <c r="D33" t="s">
        <v>233</v>
      </c>
      <c r="G33" t="s">
        <v>29</v>
      </c>
      <c r="H33" t="s">
        <v>30</v>
      </c>
      <c r="J33" t="s">
        <v>29</v>
      </c>
      <c r="K33" t="s">
        <v>32</v>
      </c>
      <c r="L33" t="s">
        <v>33</v>
      </c>
      <c r="M33" t="s">
        <v>234</v>
      </c>
      <c r="N33" t="s">
        <v>35</v>
      </c>
      <c r="O33" t="s">
        <v>178</v>
      </c>
      <c r="P33" t="s">
        <v>179</v>
      </c>
      <c r="Q33" s="3">
        <v>20000000</v>
      </c>
      <c r="R33" s="3">
        <v>20000000</v>
      </c>
      <c r="S33" t="s">
        <v>47</v>
      </c>
      <c r="T33" t="s">
        <v>48</v>
      </c>
      <c r="U33" t="s">
        <v>49</v>
      </c>
      <c r="W33" t="s">
        <v>186</v>
      </c>
      <c r="X33" t="s">
        <v>235</v>
      </c>
      <c r="Y33" t="s">
        <v>236</v>
      </c>
    </row>
    <row r="34" spans="1:25" ht="75.75" thickBot="1" x14ac:dyDescent="0.3">
      <c r="A34" t="s">
        <v>237</v>
      </c>
      <c r="B34" t="s">
        <v>238</v>
      </c>
      <c r="C34" s="7" t="s">
        <v>239</v>
      </c>
      <c r="D34" t="s">
        <v>239</v>
      </c>
      <c r="G34" t="s">
        <v>29</v>
      </c>
      <c r="H34" t="s">
        <v>240</v>
      </c>
      <c r="J34" t="s">
        <v>29</v>
      </c>
      <c r="K34" t="s">
        <v>32</v>
      </c>
      <c r="L34" t="s">
        <v>33</v>
      </c>
      <c r="M34" t="s">
        <v>241</v>
      </c>
      <c r="N34" t="s">
        <v>35</v>
      </c>
      <c r="O34" t="s">
        <v>178</v>
      </c>
      <c r="P34" t="s">
        <v>179</v>
      </c>
      <c r="Q34" s="3">
        <v>909600</v>
      </c>
      <c r="R34" s="3">
        <v>909600</v>
      </c>
      <c r="S34" t="s">
        <v>242</v>
      </c>
      <c r="T34" t="s">
        <v>243</v>
      </c>
      <c r="U34" t="s">
        <v>167</v>
      </c>
      <c r="W34" t="s">
        <v>120</v>
      </c>
      <c r="X34" t="s">
        <v>121</v>
      </c>
      <c r="Y34" t="s">
        <v>244</v>
      </c>
    </row>
    <row r="35" spans="1:25" ht="105.75" thickBot="1" x14ac:dyDescent="0.3">
      <c r="A35" t="s">
        <v>245</v>
      </c>
      <c r="B35" t="s">
        <v>246</v>
      </c>
      <c r="C35" s="7" t="s">
        <v>247</v>
      </c>
      <c r="D35" t="s">
        <v>247</v>
      </c>
      <c r="G35" t="s">
        <v>29</v>
      </c>
      <c r="H35" t="s">
        <v>30</v>
      </c>
      <c r="J35" t="s">
        <v>29</v>
      </c>
      <c r="K35" t="s">
        <v>32</v>
      </c>
      <c r="L35" t="s">
        <v>33</v>
      </c>
      <c r="M35" t="s">
        <v>248</v>
      </c>
      <c r="N35" t="s">
        <v>35</v>
      </c>
      <c r="O35" t="s">
        <v>178</v>
      </c>
      <c r="P35" t="s">
        <v>179</v>
      </c>
      <c r="Q35" s="3">
        <v>5000000</v>
      </c>
      <c r="R35" s="3">
        <v>5000000</v>
      </c>
      <c r="T35" t="s">
        <v>249</v>
      </c>
      <c r="U35" t="s">
        <v>84</v>
      </c>
      <c r="W35" t="s">
        <v>120</v>
      </c>
      <c r="X35" t="s">
        <v>129</v>
      </c>
      <c r="Y35" t="s">
        <v>250</v>
      </c>
    </row>
    <row r="36" spans="1:25" ht="105.75" thickBot="1" x14ac:dyDescent="0.3">
      <c r="A36" t="s">
        <v>245</v>
      </c>
      <c r="B36" t="s">
        <v>251</v>
      </c>
      <c r="C36" s="7" t="s">
        <v>252</v>
      </c>
      <c r="D36" t="s">
        <v>252</v>
      </c>
      <c r="G36" t="s">
        <v>29</v>
      </c>
      <c r="H36" t="s">
        <v>30</v>
      </c>
      <c r="J36" t="s">
        <v>29</v>
      </c>
      <c r="K36" t="s">
        <v>32</v>
      </c>
      <c r="L36" t="s">
        <v>33</v>
      </c>
      <c r="M36" t="s">
        <v>253</v>
      </c>
      <c r="N36" t="s">
        <v>35</v>
      </c>
      <c r="O36" t="s">
        <v>178</v>
      </c>
      <c r="P36" t="s">
        <v>179</v>
      </c>
      <c r="Q36" s="3">
        <v>11192100</v>
      </c>
      <c r="R36" s="3">
        <v>11192100</v>
      </c>
      <c r="T36" t="s">
        <v>249</v>
      </c>
      <c r="U36" t="s">
        <v>84</v>
      </c>
      <c r="W36" t="s">
        <v>120</v>
      </c>
      <c r="X36" t="s">
        <v>159</v>
      </c>
      <c r="Y36" t="s">
        <v>254</v>
      </c>
    </row>
    <row r="37" spans="1:25" ht="105.75" thickBot="1" x14ac:dyDescent="0.3">
      <c r="A37" t="s">
        <v>123</v>
      </c>
      <c r="B37" t="s">
        <v>255</v>
      </c>
      <c r="C37" s="7" t="s">
        <v>256</v>
      </c>
      <c r="D37" t="s">
        <v>256</v>
      </c>
      <c r="G37" t="s">
        <v>29</v>
      </c>
      <c r="H37" t="s">
        <v>30</v>
      </c>
      <c r="J37" t="s">
        <v>29</v>
      </c>
      <c r="K37" t="s">
        <v>32</v>
      </c>
      <c r="L37" t="s">
        <v>33</v>
      </c>
      <c r="M37" t="s">
        <v>257</v>
      </c>
      <c r="N37" t="s">
        <v>35</v>
      </c>
      <c r="O37" t="s">
        <v>178</v>
      </c>
      <c r="P37" t="s">
        <v>179</v>
      </c>
      <c r="Q37" s="3">
        <v>1500003</v>
      </c>
      <c r="R37" s="3">
        <v>1500000</v>
      </c>
      <c r="T37" t="s">
        <v>127</v>
      </c>
      <c r="U37" t="s">
        <v>128</v>
      </c>
      <c r="W37" t="s">
        <v>76</v>
      </c>
      <c r="X37" t="s">
        <v>143</v>
      </c>
      <c r="Y37" t="s">
        <v>258</v>
      </c>
    </row>
    <row r="38" spans="1:25" ht="90.75" thickBot="1" x14ac:dyDescent="0.3">
      <c r="A38" t="s">
        <v>123</v>
      </c>
      <c r="B38" t="s">
        <v>259</v>
      </c>
      <c r="C38" s="7" t="s">
        <v>260</v>
      </c>
      <c r="D38" t="s">
        <v>260</v>
      </c>
      <c r="G38" t="s">
        <v>29</v>
      </c>
      <c r="H38" t="s">
        <v>30</v>
      </c>
      <c r="J38" t="s">
        <v>29</v>
      </c>
      <c r="K38" t="s">
        <v>32</v>
      </c>
      <c r="L38" t="s">
        <v>33</v>
      </c>
      <c r="M38" t="s">
        <v>261</v>
      </c>
      <c r="N38" t="s">
        <v>35</v>
      </c>
      <c r="O38" t="s">
        <v>178</v>
      </c>
      <c r="P38" t="s">
        <v>179</v>
      </c>
      <c r="Q38" s="3">
        <v>1500000</v>
      </c>
      <c r="R38" s="3">
        <v>1500000</v>
      </c>
      <c r="T38" t="s">
        <v>127</v>
      </c>
      <c r="U38" t="s">
        <v>128</v>
      </c>
      <c r="W38" t="s">
        <v>76</v>
      </c>
      <c r="X38" t="s">
        <v>143</v>
      </c>
      <c r="Y38" t="s">
        <v>262</v>
      </c>
    </row>
    <row r="39" spans="1:25" ht="75.75" thickBot="1" x14ac:dyDescent="0.3">
      <c r="A39" t="s">
        <v>123</v>
      </c>
      <c r="B39" t="s">
        <v>263</v>
      </c>
      <c r="C39" s="7" t="s">
        <v>264</v>
      </c>
      <c r="D39" t="s">
        <v>264</v>
      </c>
      <c r="G39" t="s">
        <v>29</v>
      </c>
      <c r="H39" t="s">
        <v>30</v>
      </c>
      <c r="J39" t="s">
        <v>29</v>
      </c>
      <c r="K39" t="s">
        <v>32</v>
      </c>
      <c r="L39" t="s">
        <v>33</v>
      </c>
      <c r="M39" t="s">
        <v>265</v>
      </c>
      <c r="N39" t="s">
        <v>35</v>
      </c>
      <c r="O39" t="s">
        <v>178</v>
      </c>
      <c r="P39" t="s">
        <v>179</v>
      </c>
      <c r="Q39" s="3">
        <v>1500000</v>
      </c>
      <c r="R39" s="3">
        <v>1500000</v>
      </c>
      <c r="T39" t="s">
        <v>127</v>
      </c>
      <c r="U39" t="s">
        <v>128</v>
      </c>
      <c r="W39" t="s">
        <v>76</v>
      </c>
      <c r="X39" t="s">
        <v>143</v>
      </c>
      <c r="Y39" t="s">
        <v>266</v>
      </c>
    </row>
    <row r="40" spans="1:25" ht="45.75" thickBot="1" x14ac:dyDescent="0.3">
      <c r="A40" t="s">
        <v>123</v>
      </c>
      <c r="B40" t="s">
        <v>267</v>
      </c>
      <c r="C40" s="7" t="s">
        <v>268</v>
      </c>
      <c r="D40" t="s">
        <v>268</v>
      </c>
      <c r="G40" t="s">
        <v>29</v>
      </c>
      <c r="H40" t="s">
        <v>30</v>
      </c>
      <c r="J40" t="s">
        <v>29</v>
      </c>
      <c r="K40" t="s">
        <v>32</v>
      </c>
      <c r="L40" t="s">
        <v>33</v>
      </c>
      <c r="M40" t="s">
        <v>269</v>
      </c>
      <c r="N40" t="s">
        <v>35</v>
      </c>
      <c r="O40" t="s">
        <v>178</v>
      </c>
      <c r="P40" t="s">
        <v>179</v>
      </c>
      <c r="Q40" s="3">
        <v>1000000</v>
      </c>
      <c r="R40" s="3">
        <v>1000000</v>
      </c>
      <c r="T40" t="s">
        <v>127</v>
      </c>
      <c r="U40" t="s">
        <v>128</v>
      </c>
      <c r="W40" t="s">
        <v>76</v>
      </c>
      <c r="X40" t="s">
        <v>143</v>
      </c>
      <c r="Y40" t="s">
        <v>270</v>
      </c>
    </row>
    <row r="41" spans="1:25" ht="45.75" thickBot="1" x14ac:dyDescent="0.3">
      <c r="A41" t="s">
        <v>123</v>
      </c>
      <c r="B41" t="s">
        <v>271</v>
      </c>
      <c r="C41" s="7" t="s">
        <v>272</v>
      </c>
      <c r="D41" t="s">
        <v>272</v>
      </c>
      <c r="G41" t="s">
        <v>29</v>
      </c>
      <c r="H41" t="s">
        <v>30</v>
      </c>
      <c r="J41" t="s">
        <v>29</v>
      </c>
      <c r="K41" t="s">
        <v>32</v>
      </c>
      <c r="L41" t="s">
        <v>33</v>
      </c>
      <c r="M41" t="s">
        <v>273</v>
      </c>
      <c r="N41" t="s">
        <v>35</v>
      </c>
      <c r="O41" t="s">
        <v>178</v>
      </c>
      <c r="P41" t="s">
        <v>179</v>
      </c>
      <c r="Q41" s="3">
        <v>2212600</v>
      </c>
      <c r="R41" s="3">
        <v>2212600</v>
      </c>
      <c r="T41" t="s">
        <v>127</v>
      </c>
      <c r="U41" t="s">
        <v>128</v>
      </c>
      <c r="W41" t="s">
        <v>76</v>
      </c>
      <c r="X41" t="s">
        <v>143</v>
      </c>
      <c r="Y41" t="s">
        <v>274</v>
      </c>
    </row>
    <row r="42" spans="1:25" ht="45.75" thickBot="1" x14ac:dyDescent="0.3">
      <c r="A42" t="s">
        <v>275</v>
      </c>
      <c r="B42" t="s">
        <v>276</v>
      </c>
      <c r="C42" s="7" t="s">
        <v>277</v>
      </c>
      <c r="D42" t="s">
        <v>277</v>
      </c>
      <c r="G42" t="s">
        <v>29</v>
      </c>
      <c r="H42" t="s">
        <v>30</v>
      </c>
      <c r="I42" t="s">
        <v>278</v>
      </c>
      <c r="J42" t="s">
        <v>29</v>
      </c>
      <c r="K42" t="s">
        <v>32</v>
      </c>
      <c r="L42" t="s">
        <v>33</v>
      </c>
      <c r="M42" t="s">
        <v>279</v>
      </c>
      <c r="N42" t="s">
        <v>35</v>
      </c>
      <c r="O42" t="s">
        <v>178</v>
      </c>
      <c r="P42" t="s">
        <v>179</v>
      </c>
      <c r="Q42" s="3">
        <v>6416700</v>
      </c>
      <c r="R42" s="3">
        <v>6416700</v>
      </c>
      <c r="S42" t="s">
        <v>280</v>
      </c>
      <c r="T42" t="s">
        <v>281</v>
      </c>
      <c r="U42" t="s">
        <v>128</v>
      </c>
      <c r="W42" t="s">
        <v>120</v>
      </c>
      <c r="X42" t="s">
        <v>121</v>
      </c>
      <c r="Y42" t="s">
        <v>282</v>
      </c>
    </row>
    <row r="43" spans="1:25" ht="90.75" thickBot="1" x14ac:dyDescent="0.3">
      <c r="A43" t="s">
        <v>283</v>
      </c>
      <c r="B43" t="s">
        <v>284</v>
      </c>
      <c r="C43" s="7" t="s">
        <v>285</v>
      </c>
      <c r="D43" t="s">
        <v>285</v>
      </c>
      <c r="G43" t="s">
        <v>29</v>
      </c>
      <c r="H43" t="s">
        <v>30</v>
      </c>
      <c r="J43" t="s">
        <v>29</v>
      </c>
      <c r="K43" t="s">
        <v>32</v>
      </c>
      <c r="L43" t="s">
        <v>33</v>
      </c>
      <c r="M43" t="s">
        <v>286</v>
      </c>
      <c r="N43" t="s">
        <v>35</v>
      </c>
      <c r="O43" t="s">
        <v>287</v>
      </c>
      <c r="P43" t="s">
        <v>288</v>
      </c>
      <c r="Q43" s="3">
        <v>23000000</v>
      </c>
      <c r="R43" s="3">
        <v>23000000</v>
      </c>
      <c r="S43" t="s">
        <v>289</v>
      </c>
      <c r="T43" t="s">
        <v>243</v>
      </c>
      <c r="U43" t="s">
        <v>167</v>
      </c>
      <c r="V43" t="s">
        <v>290</v>
      </c>
      <c r="W43" t="s">
        <v>291</v>
      </c>
      <c r="X43" t="s">
        <v>292</v>
      </c>
      <c r="Y43" t="s">
        <v>293</v>
      </c>
    </row>
    <row r="44" spans="1:25" ht="90.75" thickBot="1" x14ac:dyDescent="0.3">
      <c r="A44" t="s">
        <v>283</v>
      </c>
      <c r="B44" t="s">
        <v>294</v>
      </c>
      <c r="C44" s="7" t="s">
        <v>295</v>
      </c>
      <c r="D44" t="s">
        <v>295</v>
      </c>
      <c r="G44" t="s">
        <v>29</v>
      </c>
      <c r="H44" t="s">
        <v>30</v>
      </c>
      <c r="J44" t="s">
        <v>29</v>
      </c>
      <c r="K44" t="s">
        <v>32</v>
      </c>
      <c r="L44" t="s">
        <v>33</v>
      </c>
      <c r="M44" t="s">
        <v>296</v>
      </c>
      <c r="N44" t="s">
        <v>35</v>
      </c>
      <c r="O44" t="s">
        <v>287</v>
      </c>
      <c r="P44" t="s">
        <v>288</v>
      </c>
      <c r="Q44" s="3">
        <v>34000000</v>
      </c>
      <c r="R44" s="3">
        <v>34000000</v>
      </c>
      <c r="S44" t="s">
        <v>289</v>
      </c>
      <c r="T44" t="s">
        <v>243</v>
      </c>
      <c r="U44" t="s">
        <v>167</v>
      </c>
      <c r="V44" t="s">
        <v>290</v>
      </c>
      <c r="W44" t="s">
        <v>291</v>
      </c>
      <c r="X44" t="s">
        <v>292</v>
      </c>
      <c r="Y44" t="s">
        <v>297</v>
      </c>
    </row>
    <row r="45" spans="1:25" ht="90.75" thickBot="1" x14ac:dyDescent="0.3">
      <c r="A45" t="s">
        <v>298</v>
      </c>
      <c r="B45" t="s">
        <v>299</v>
      </c>
      <c r="C45" s="7" t="s">
        <v>300</v>
      </c>
      <c r="D45" t="s">
        <v>300</v>
      </c>
      <c r="G45" t="s">
        <v>29</v>
      </c>
      <c r="H45" t="s">
        <v>30</v>
      </c>
      <c r="J45" t="s">
        <v>29</v>
      </c>
      <c r="K45" t="s">
        <v>32</v>
      </c>
      <c r="L45" t="s">
        <v>33</v>
      </c>
      <c r="M45" t="s">
        <v>301</v>
      </c>
      <c r="N45" t="s">
        <v>35</v>
      </c>
      <c r="O45" t="s">
        <v>287</v>
      </c>
      <c r="P45" t="s">
        <v>288</v>
      </c>
      <c r="Q45" s="3">
        <v>90000000</v>
      </c>
      <c r="R45" s="3">
        <v>90000000</v>
      </c>
      <c r="S45" t="s">
        <v>156</v>
      </c>
      <c r="T45" t="s">
        <v>302</v>
      </c>
      <c r="U45" t="s">
        <v>158</v>
      </c>
      <c r="V45" t="s">
        <v>290</v>
      </c>
      <c r="W45" t="s">
        <v>303</v>
      </c>
      <c r="X45" t="s">
        <v>304</v>
      </c>
      <c r="Y45" t="s">
        <v>305</v>
      </c>
    </row>
    <row r="46" spans="1:25" ht="75.75" thickBot="1" x14ac:dyDescent="0.3">
      <c r="A46" t="s">
        <v>298</v>
      </c>
      <c r="B46" t="s">
        <v>306</v>
      </c>
      <c r="C46" s="7" t="s">
        <v>307</v>
      </c>
      <c r="D46" t="s">
        <v>307</v>
      </c>
      <c r="G46" t="s">
        <v>29</v>
      </c>
      <c r="H46" t="s">
        <v>240</v>
      </c>
      <c r="J46" t="s">
        <v>29</v>
      </c>
      <c r="K46" t="s">
        <v>32</v>
      </c>
      <c r="L46" t="s">
        <v>33</v>
      </c>
      <c r="M46" t="s">
        <v>308</v>
      </c>
      <c r="N46" t="s">
        <v>35</v>
      </c>
      <c r="O46" t="s">
        <v>287</v>
      </c>
      <c r="P46" t="s">
        <v>309</v>
      </c>
      <c r="Q46" s="3">
        <v>900000000</v>
      </c>
      <c r="R46" s="3">
        <v>900000000</v>
      </c>
      <c r="S46" t="s">
        <v>156</v>
      </c>
      <c r="T46" t="s">
        <v>302</v>
      </c>
      <c r="U46" t="s">
        <v>158</v>
      </c>
      <c r="V46" t="s">
        <v>290</v>
      </c>
      <c r="W46" t="s">
        <v>310</v>
      </c>
      <c r="X46" t="s">
        <v>311</v>
      </c>
      <c r="Y46" t="s">
        <v>312</v>
      </c>
    </row>
    <row r="47" spans="1:25" ht="105.75" thickBot="1" x14ac:dyDescent="0.3">
      <c r="A47" t="s">
        <v>313</v>
      </c>
      <c r="B47" t="s">
        <v>314</v>
      </c>
      <c r="C47" s="7" t="s">
        <v>315</v>
      </c>
      <c r="D47" t="s">
        <v>315</v>
      </c>
      <c r="G47" t="s">
        <v>29</v>
      </c>
      <c r="H47" t="s">
        <v>30</v>
      </c>
      <c r="J47" t="s">
        <v>29</v>
      </c>
      <c r="K47" t="s">
        <v>32</v>
      </c>
      <c r="L47" t="s">
        <v>33</v>
      </c>
      <c r="M47" t="s">
        <v>316</v>
      </c>
      <c r="N47" t="s">
        <v>35</v>
      </c>
      <c r="O47" t="s">
        <v>287</v>
      </c>
      <c r="P47" t="s">
        <v>288</v>
      </c>
      <c r="Q47" s="3">
        <v>5000000</v>
      </c>
      <c r="R47" s="3">
        <v>5000000</v>
      </c>
      <c r="S47" t="s">
        <v>156</v>
      </c>
      <c r="T47" t="s">
        <v>317</v>
      </c>
      <c r="U47" t="s">
        <v>158</v>
      </c>
      <c r="V47" t="s">
        <v>290</v>
      </c>
      <c r="W47" t="s">
        <v>303</v>
      </c>
      <c r="X47" t="s">
        <v>318</v>
      </c>
      <c r="Y47" t="s">
        <v>319</v>
      </c>
    </row>
    <row r="48" spans="1:25" ht="90.75" thickBot="1" x14ac:dyDescent="0.3">
      <c r="A48" t="s">
        <v>245</v>
      </c>
      <c r="B48" t="s">
        <v>320</v>
      </c>
      <c r="C48" s="7" t="s">
        <v>321</v>
      </c>
      <c r="D48" t="s">
        <v>321</v>
      </c>
      <c r="G48" t="s">
        <v>29</v>
      </c>
      <c r="H48" t="s">
        <v>30</v>
      </c>
      <c r="J48" t="s">
        <v>29</v>
      </c>
      <c r="K48" t="s">
        <v>32</v>
      </c>
      <c r="L48" t="s">
        <v>33</v>
      </c>
      <c r="M48" t="s">
        <v>322</v>
      </c>
      <c r="N48" t="s">
        <v>35</v>
      </c>
      <c r="O48" t="s">
        <v>116</v>
      </c>
      <c r="P48" t="s">
        <v>56</v>
      </c>
      <c r="Q48" s="3">
        <v>6098800</v>
      </c>
      <c r="R48" s="3">
        <v>6098800</v>
      </c>
      <c r="T48" t="s">
        <v>249</v>
      </c>
      <c r="U48" t="s">
        <v>84</v>
      </c>
      <c r="W48" t="s">
        <v>120</v>
      </c>
      <c r="X48" t="s">
        <v>129</v>
      </c>
      <c r="Y48" t="s">
        <v>323</v>
      </c>
    </row>
    <row r="49" spans="1:25" ht="45.75" thickBot="1" x14ac:dyDescent="0.3">
      <c r="A49" t="s">
        <v>42</v>
      </c>
      <c r="B49" t="s">
        <v>324</v>
      </c>
      <c r="C49" s="7" t="s">
        <v>325</v>
      </c>
      <c r="D49" t="s">
        <v>325</v>
      </c>
      <c r="G49" t="s">
        <v>29</v>
      </c>
      <c r="H49" t="s">
        <v>30</v>
      </c>
      <c r="J49" t="s">
        <v>29</v>
      </c>
      <c r="K49" t="s">
        <v>32</v>
      </c>
      <c r="L49" t="s">
        <v>33</v>
      </c>
      <c r="M49" t="s">
        <v>326</v>
      </c>
      <c r="N49" t="s">
        <v>35</v>
      </c>
      <c r="O49" t="s">
        <v>116</v>
      </c>
      <c r="P49" t="s">
        <v>56</v>
      </c>
      <c r="Q49" s="3">
        <v>7000000</v>
      </c>
      <c r="R49" s="3">
        <v>7000000</v>
      </c>
      <c r="S49" t="s">
        <v>47</v>
      </c>
      <c r="T49" t="s">
        <v>48</v>
      </c>
      <c r="U49" t="s">
        <v>49</v>
      </c>
      <c r="W49" t="s">
        <v>186</v>
      </c>
      <c r="X49" t="s">
        <v>187</v>
      </c>
      <c r="Y49" t="s">
        <v>327</v>
      </c>
    </row>
    <row r="50" spans="1:25" ht="75.75" thickBot="1" x14ac:dyDescent="0.3">
      <c r="A50" t="s">
        <v>328</v>
      </c>
      <c r="B50" t="s">
        <v>329</v>
      </c>
      <c r="C50" s="7" t="s">
        <v>330</v>
      </c>
      <c r="D50" t="s">
        <v>330</v>
      </c>
      <c r="G50" t="s">
        <v>29</v>
      </c>
      <c r="H50" t="s">
        <v>30</v>
      </c>
      <c r="J50" t="s">
        <v>29</v>
      </c>
      <c r="K50" t="s">
        <v>32</v>
      </c>
      <c r="L50" t="s">
        <v>33</v>
      </c>
      <c r="M50" t="s">
        <v>331</v>
      </c>
      <c r="N50" t="s">
        <v>35</v>
      </c>
      <c r="O50" t="s">
        <v>116</v>
      </c>
      <c r="P50" t="s">
        <v>56</v>
      </c>
      <c r="Q50" s="3">
        <v>2183800</v>
      </c>
      <c r="R50" s="3">
        <v>2183800</v>
      </c>
      <c r="S50" t="s">
        <v>332</v>
      </c>
      <c r="T50" t="s">
        <v>99</v>
      </c>
      <c r="U50" t="s">
        <v>49</v>
      </c>
      <c r="W50" t="s">
        <v>120</v>
      </c>
      <c r="X50" t="s">
        <v>129</v>
      </c>
      <c r="Y50" t="s">
        <v>333</v>
      </c>
    </row>
    <row r="51" spans="1:25" ht="60.75" thickBot="1" x14ac:dyDescent="0.3">
      <c r="A51" t="s">
        <v>245</v>
      </c>
      <c r="B51" t="s">
        <v>334</v>
      </c>
      <c r="C51" s="8" t="s">
        <v>335</v>
      </c>
      <c r="D51" t="s">
        <v>335</v>
      </c>
      <c r="G51" t="s">
        <v>29</v>
      </c>
      <c r="H51" t="s">
        <v>30</v>
      </c>
      <c r="J51" t="s">
        <v>29</v>
      </c>
      <c r="K51" t="s">
        <v>32</v>
      </c>
      <c r="L51" t="s">
        <v>33</v>
      </c>
      <c r="M51" t="s">
        <v>336</v>
      </c>
      <c r="N51" t="s">
        <v>35</v>
      </c>
      <c r="O51" t="s">
        <v>116</v>
      </c>
      <c r="P51" t="s">
        <v>56</v>
      </c>
      <c r="Q51" s="3">
        <v>620000</v>
      </c>
      <c r="R51" s="3">
        <v>620000</v>
      </c>
      <c r="T51" t="s">
        <v>249</v>
      </c>
      <c r="U51" t="s">
        <v>84</v>
      </c>
      <c r="W51" t="s">
        <v>136</v>
      </c>
      <c r="X51" t="s">
        <v>137</v>
      </c>
      <c r="Y51" t="s">
        <v>337</v>
      </c>
    </row>
  </sheetData>
  <hyperlinks>
    <hyperlink ref="C3" r:id="rId1" display="https://emenscr.nesdc.go.th/viewer/view.html?id=5b7d445fb76a640f339872af&amp;username=moac05051" xr:uid="{F5326EA2-1BB8-4FCC-9F93-FAF620FD0E24}"/>
    <hyperlink ref="C4" r:id="rId2" display="https://emenscr.nesdc.go.th/viewer/view.html?id=5bfe93c6fa8c8a66a4c0c979&amp;username=moc03041" xr:uid="{FD850DDF-A604-46AF-B2A3-7FA7F3E2E026}"/>
    <hyperlink ref="C5" r:id="rId3" display="https://emenscr.nesdc.go.th/viewer/view.html?id=5cc941a07a930d3fec2636ca&amp;username=moac06211" xr:uid="{BC31B71F-C73E-497C-9F7F-7048BDCC84CC}"/>
    <hyperlink ref="C6" r:id="rId4" display="https://emenscr.nesdc.go.th/viewer/view.html?id=5d760f5689e2df1450c651ac&amp;username=mol03161" xr:uid="{BE044DE2-414F-4EF1-BB5F-E23531016E0E}"/>
    <hyperlink ref="C7" r:id="rId5" display="https://emenscr.nesdc.go.th/viewer/view.html?id=5d9d5eb0c684aa5bce4a7c4b&amp;username=moac09051" xr:uid="{E5A2D835-A3B8-4330-B66A-6A9EA044FBAD}"/>
    <hyperlink ref="C8" r:id="rId6" display="https://emenscr.nesdc.go.th/viewer/view.html?id=5dcce2425e77a10312535f73&amp;username=moi0017241" xr:uid="{92538428-E712-4C03-8C04-A39A08689A3B}"/>
    <hyperlink ref="C9" r:id="rId7" display="https://emenscr.nesdc.go.th/viewer/view.html?id=5dfb3e66c552571a72d137e1&amp;username=moph09071" xr:uid="{128B4398-9E05-44A7-87A0-087DDD947479}"/>
    <hyperlink ref="C10" r:id="rId8" display="https://emenscr.nesdc.go.th/viewer/view.html?id=5e042e12b459dd49a9ac7b3a&amp;username=moc0016571" xr:uid="{21BCE6C4-6F28-4986-A3A1-A7E49009093C}"/>
    <hyperlink ref="C11" r:id="rId9" display="https://emenscr.nesdc.go.th/viewer/view.html?id=5e043ad1ca0feb49b458c633&amp;username=nesdb11121" xr:uid="{A1C083AE-8C7E-48A7-934F-68FE9D17D049}"/>
    <hyperlink ref="C12" r:id="rId10" display="https://emenscr.nesdc.go.th/viewer/view.html?id=5e05f4803b2bc044565f7bc3&amp;username=nesdb11121" xr:uid="{4407289B-460F-4AD6-887D-5C15A31BE89F}"/>
    <hyperlink ref="C13" r:id="rId11" display="https://emenscr.nesdc.go.th/viewer/view.html?id=5f23cf2dba92b151a5a68e21&amp;username=mol04041" xr:uid="{290C0C17-5FCD-4BE8-8E6A-AC6C5C55F549}"/>
    <hyperlink ref="C14" r:id="rId12" display="https://emenscr.nesdc.go.th/viewer/view.html?id=5f23e3923aa1a41b35ba0c01&amp;username=itd1" xr:uid="{C1710287-71C4-46FA-B3F6-864208991C20}"/>
    <hyperlink ref="C15" r:id="rId13" display="https://emenscr.nesdc.go.th/viewer/view.html?id=5f2a34d24ae89a0c1450e009&amp;username=moc03151" xr:uid="{93757BA3-F2EC-4D62-8479-927DD70E14CC}"/>
    <hyperlink ref="C16" r:id="rId14" display="https://emenscr.nesdc.go.th/viewer/view.html?id=5f2ba99558f327252403c69c&amp;username=moac06061" xr:uid="{67F50DB6-EF73-4CBE-9364-2CCD147C278E}"/>
    <hyperlink ref="C17" r:id="rId15" display="https://emenscr.nesdc.go.th/viewer/view.html?id=5f2ba9e65ae40c252664c0db&amp;username=moac05091" xr:uid="{4E671007-DC7E-42DB-99F6-34C8938BC6C7}"/>
    <hyperlink ref="C18" r:id="rId16" display="https://emenscr.nesdc.go.th/viewer/view.html?id=5f2cc8b95d3d8c1b64cee10d&amp;username=psu05211" xr:uid="{1E74ADCB-7ABD-44E4-B23D-BE81462513FD}"/>
    <hyperlink ref="C19" r:id="rId17" display="https://emenscr.nesdc.go.th/viewer/view.html?id=5f2cffd6ab64071b723c6cd4&amp;username=moi5571111" xr:uid="{FE016D9E-6FF9-49FF-9C33-5536930140D2}"/>
    <hyperlink ref="C20" r:id="rId18" display="https://emenscr.nesdc.go.th/viewer/view.html?id=5f3206fb7064400687835ddc&amp;username=moi5571321" xr:uid="{41526C33-21AB-43C4-959D-8AB2C21F8EF8}"/>
    <hyperlink ref="C21" r:id="rId19" display="https://emenscr.nesdc.go.th/viewer/view.html?id=5f7edc61d5b4f05ea86251af&amp;username=nesdb11121" xr:uid="{2C677772-D85D-4DC7-918D-06EC78C25D96}"/>
    <hyperlink ref="C22" r:id="rId20" display="https://emenscr.nesdc.go.th/viewer/view.html?id=5f9130dcad3e87101f407c28&amp;username=moc0016631" xr:uid="{7123FBC8-4B78-4913-B8D6-DFDD4CF2C460}"/>
    <hyperlink ref="C23" r:id="rId21" display="https://emenscr.nesdc.go.th/viewer/view.html?id=5faa036b7772696c41ccc0b1&amp;username=itd1" xr:uid="{92D8013D-C144-45EC-BB15-0C6D6F429242}"/>
    <hyperlink ref="C24" r:id="rId22" display="https://emenscr.nesdc.go.th/viewer/view.html?id=5faa1394e708b36c432df84e&amp;username=itd1" xr:uid="{6D95210A-2F71-43CB-A06F-C99E19FCF72E}"/>
    <hyperlink ref="C25" r:id="rId23" display="https://emenscr.nesdc.go.th/viewer/view.html?id=5faa18a2e708b36c432df85d&amp;username=itd1" xr:uid="{857639FC-FDE3-4ED6-95BE-DB7AD96A6F30}"/>
    <hyperlink ref="C26" r:id="rId24" display="https://emenscr.nesdc.go.th/viewer/view.html?id=5faa1bd97772696c41ccc0df&amp;username=itd1" xr:uid="{9FAC6580-E775-4DB0-A3CA-5ADE55385BD4}"/>
    <hyperlink ref="C27" r:id="rId25" display="https://emenscr.nesdc.go.th/viewer/view.html?id=5faa20412806e76c3c3d63cd&amp;username=itd1" xr:uid="{AA88B9AF-0EE0-461D-9C45-7BC6AF3E8A6F}"/>
    <hyperlink ref="C28" r:id="rId26" display="https://emenscr.nesdc.go.th/viewer/view.html?id=5faa387de708b36c432df87a&amp;username=itd1" xr:uid="{BCBF582C-489C-40BB-9EC8-B3EC1C9C1FDB}"/>
    <hyperlink ref="C29" r:id="rId27" display="https://emenscr.nesdc.go.th/viewer/view.html?id=5faa3a102806e76c3c3d63e7&amp;username=itd1" xr:uid="{43AFE2E1-D365-49D3-997F-DB5E69CF543E}"/>
    <hyperlink ref="C30" r:id="rId28" display="https://emenscr.nesdc.go.th/viewer/view.html?id=5faa3bb32806e76c3c3d63ec&amp;username=itd1" xr:uid="{EEBC22EA-D2F5-4151-A619-C656988799AB}"/>
    <hyperlink ref="C31" r:id="rId29" display="https://emenscr.nesdc.go.th/viewer/view.html?id=5fab9d893f6eff6c49213aa5&amp;username=moi0017241" xr:uid="{2D2631B8-8472-4A3A-86DD-3D29B3EE2819}"/>
    <hyperlink ref="C32" r:id="rId30" display="https://emenscr.nesdc.go.th/viewer/view.html?id=5fae37df3f6eff6c49213bb6&amp;username=mol04071" xr:uid="{5BB06DBA-1CB7-4829-8F41-0A1265DF4002}"/>
    <hyperlink ref="C33" r:id="rId31" display="https://emenscr.nesdc.go.th/viewer/view.html?id=5fbe3aac7232b72a71f77ebf&amp;username=moc03041" xr:uid="{D6B01A2B-30E7-4325-B177-050F90D6FA2F}"/>
    <hyperlink ref="C34" r:id="rId32" display="https://emenscr.nesdc.go.th/viewer/view.html?id=5fcda6361540bf161ab2768d&amp;username=district71081" xr:uid="{18593AE2-FF3F-478F-86A5-0D813E808564}"/>
    <hyperlink ref="C35" r:id="rId33" display="https://emenscr.nesdc.go.th/viewer/view.html?id=5fd44568a7ca1a34f39f33a6&amp;username=moi0017121" xr:uid="{298297A7-FE22-4292-840F-361DF16139CE}"/>
    <hyperlink ref="C36" r:id="rId34" display="https://emenscr.nesdc.go.th/viewer/view.html?id=5fd5e34e6eb12634f2968ba4&amp;username=moi0017121" xr:uid="{435879C2-B60D-4337-94B2-EC565FBF6F3D}"/>
    <hyperlink ref="C37" r:id="rId35" display="https://emenscr.nesdc.go.th/viewer/view.html?id=5fe2b84eea2eef1b27a27841&amp;username=itd1" xr:uid="{9E952B40-B1D9-4AC9-A235-319800FC49AB}"/>
    <hyperlink ref="C38" r:id="rId36" display="https://emenscr.nesdc.go.th/viewer/view.html?id=5fe2bd770573ae1b28632581&amp;username=itd1" xr:uid="{E1F830D6-AADC-4E83-A278-07E4A8DFC39D}"/>
    <hyperlink ref="C39" r:id="rId37" display="https://emenscr.nesdc.go.th/viewer/view.html?id=5fe2c0338ae2fc1b311d2582&amp;username=itd1" xr:uid="{20429003-5B24-46AF-B70D-341C92B0033C}"/>
    <hyperlink ref="C40" r:id="rId38" display="https://emenscr.nesdc.go.th/viewer/view.html?id=5fe2c2d0ea2eef1b27a27879&amp;username=itd1" xr:uid="{2E1E61F9-8E85-4E6F-8067-488B3FD4D510}"/>
    <hyperlink ref="C41" r:id="rId39" display="https://emenscr.nesdc.go.th/viewer/view.html?id=5fe2c5beea2eef1b27a27891&amp;username=itd1" xr:uid="{C2A8DE95-F1EC-4C8B-911D-FF72C4C24F43}"/>
    <hyperlink ref="C42" r:id="rId40" display="https://emenscr.nesdc.go.th/viewer/view.html?id=602f66d76fb631784021bc39&amp;username=moe06101" xr:uid="{66C66694-931C-4370-912A-9A21B4AB5DDC}"/>
    <hyperlink ref="C43" r:id="rId41" display="https://emenscr.nesdc.go.th/viewer/view.html?id=6112420b2482000361ae7f81&amp;username=moi03051" xr:uid="{384D0119-4901-4021-9B9E-920734FE7B66}"/>
    <hyperlink ref="C44" r:id="rId42" display="https://emenscr.nesdc.go.th/viewer/view.html?id=6113a422a330646ed4c197b3&amp;username=moi03051" xr:uid="{46D78D10-7384-475E-9691-B86F0E9D1E76}"/>
    <hyperlink ref="C45" r:id="rId43" display="https://emenscr.nesdc.go.th/viewer/view.html?id=6118c94e9b236c1f95b0c256&amp;username=rmutl0583011" xr:uid="{5DE0A10F-CBB5-4D01-98C5-2B22F3ABDDC8}"/>
    <hyperlink ref="C46" r:id="rId44" display="https://emenscr.nesdc.go.th/viewer/view.html?id=611a32d3454a1a7072169902&amp;username=rmutl0583011" xr:uid="{16EEF237-9934-4114-9E74-7D1E48533918}"/>
    <hyperlink ref="C47" r:id="rId45" display="https://emenscr.nesdc.go.th/viewer/view.html?id=611a94c383a6677074486395&amp;username=crru0532011" xr:uid="{E1E207F7-028F-4FA6-9A87-83C354AF6AC7}"/>
    <hyperlink ref="C48" r:id="rId46" display="https://emenscr.nesdc.go.th/viewer/view.html?id=617a63ee80f1fd6abd9e9e94&amp;username=moi0017121" xr:uid="{D12528BD-AD08-42B8-AEFD-D5B9CBE6CA80}"/>
    <hyperlink ref="C49" r:id="rId47" display="https://emenscr.nesdc.go.th/viewer/view.html?id=61839d18f1b02731a2313300&amp;username=moc03041" xr:uid="{E402C080-7C0B-4264-95B9-9BC446EDA49A}"/>
    <hyperlink ref="C50" r:id="rId48" display="https://emenscr.nesdc.go.th/viewer/view.html?id=61a0a627960f7861c4d87c0b&amp;username=moc0016271" xr:uid="{E8610C92-FD25-4527-8157-389A95EF4783}"/>
    <hyperlink ref="C51" r:id="rId49" display="https://emenscr.nesdc.go.th/viewer/view.html?id=61af1ab677658f43f3668804&amp;username=moi0017121" xr:uid="{F9F924A8-5904-472E-912F-F338104DD8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5D622-24B3-48C0-B34A-62977F656575}">
  <sheetPr filterMode="1"/>
  <dimension ref="A2:O51"/>
  <sheetViews>
    <sheetView workbookViewId="0">
      <selection activeCell="B13" sqref="B13"/>
    </sheetView>
  </sheetViews>
  <sheetFormatPr defaultColWidth="9.140625" defaultRowHeight="21" x14ac:dyDescent="0.25"/>
  <cols>
    <col min="1" max="2" width="27" style="10" customWidth="1"/>
    <col min="3" max="4" width="54" style="10" customWidth="1"/>
    <col min="5" max="6" width="28.28515625" style="10" customWidth="1"/>
    <col min="7" max="7" width="27" style="10" customWidth="1"/>
    <col min="8" max="11" width="54" style="10" customWidth="1"/>
    <col min="12" max="12" width="16.140625" style="10" customWidth="1"/>
    <col min="13" max="13" width="20.28515625" style="10" customWidth="1"/>
    <col min="14" max="14" width="54" style="10" customWidth="1"/>
    <col min="15" max="15" width="17.5703125" style="10" customWidth="1"/>
    <col min="16" max="16384" width="9.140625" style="10"/>
  </cols>
  <sheetData>
    <row r="2" spans="1:15" x14ac:dyDescent="0.25">
      <c r="A2" s="11" t="s">
        <v>2</v>
      </c>
      <c r="B2" s="11" t="s">
        <v>3</v>
      </c>
      <c r="C2" s="11" t="s">
        <v>3</v>
      </c>
      <c r="D2" s="11" t="s">
        <v>7</v>
      </c>
      <c r="E2" s="11" t="s">
        <v>14</v>
      </c>
      <c r="F2" s="11"/>
      <c r="G2" s="11" t="s">
        <v>15</v>
      </c>
      <c r="H2" s="11" t="s">
        <v>18</v>
      </c>
      <c r="I2" s="11" t="s">
        <v>19</v>
      </c>
      <c r="J2" s="11" t="s">
        <v>20</v>
      </c>
      <c r="K2" s="11" t="s">
        <v>21</v>
      </c>
      <c r="L2" s="11" t="s">
        <v>22</v>
      </c>
      <c r="M2" s="11" t="s">
        <v>23</v>
      </c>
      <c r="N2" s="11" t="s">
        <v>24</v>
      </c>
      <c r="O2" s="11" t="s">
        <v>25</v>
      </c>
    </row>
    <row r="3" spans="1:15" ht="63.75" thickBot="1" x14ac:dyDescent="0.3">
      <c r="A3" s="10" t="s">
        <v>27</v>
      </c>
      <c r="B3" s="12" t="s">
        <v>28</v>
      </c>
      <c r="C3" s="10" t="s">
        <v>28</v>
      </c>
      <c r="D3" s="10" t="s">
        <v>30</v>
      </c>
      <c r="E3" s="10" t="s">
        <v>36</v>
      </c>
      <c r="G3" s="10" t="s">
        <v>37</v>
      </c>
      <c r="H3" s="10" t="s">
        <v>38</v>
      </c>
      <c r="I3" s="10" t="s">
        <v>39</v>
      </c>
      <c r="J3" s="10" t="s">
        <v>40</v>
      </c>
      <c r="N3" s="10" t="s">
        <v>41</v>
      </c>
    </row>
    <row r="4" spans="1:15" ht="63.75" thickBot="1" x14ac:dyDescent="0.3">
      <c r="A4" s="10" t="s">
        <v>43</v>
      </c>
      <c r="B4" s="13" t="s">
        <v>44</v>
      </c>
      <c r="C4" s="10" t="s">
        <v>44</v>
      </c>
      <c r="D4" s="10" t="s">
        <v>30</v>
      </c>
      <c r="E4" s="10" t="s">
        <v>46</v>
      </c>
      <c r="G4" s="10" t="s">
        <v>37</v>
      </c>
      <c r="H4" s="10" t="s">
        <v>47</v>
      </c>
      <c r="I4" s="10" t="s">
        <v>48</v>
      </c>
      <c r="J4" s="10" t="s">
        <v>49</v>
      </c>
      <c r="N4" s="10" t="s">
        <v>50</v>
      </c>
    </row>
    <row r="5" spans="1:15" ht="42.75" thickBot="1" x14ac:dyDescent="0.3">
      <c r="A5" s="10" t="s">
        <v>52</v>
      </c>
      <c r="B5" s="13" t="s">
        <v>53</v>
      </c>
      <c r="C5" s="10" t="s">
        <v>53</v>
      </c>
      <c r="D5" s="10" t="s">
        <v>30</v>
      </c>
      <c r="E5" s="10" t="s">
        <v>55</v>
      </c>
      <c r="G5" s="10" t="s">
        <v>56</v>
      </c>
      <c r="H5" s="10" t="s">
        <v>57</v>
      </c>
      <c r="I5" s="10" t="s">
        <v>58</v>
      </c>
      <c r="J5" s="10" t="s">
        <v>40</v>
      </c>
      <c r="N5" s="10" t="s">
        <v>59</v>
      </c>
    </row>
    <row r="6" spans="1:15" ht="84.75" thickBot="1" x14ac:dyDescent="0.3">
      <c r="A6" s="10" t="s">
        <v>61</v>
      </c>
      <c r="B6" s="13" t="s">
        <v>62</v>
      </c>
      <c r="C6" s="10" t="s">
        <v>62</v>
      </c>
      <c r="D6" s="10" t="s">
        <v>30</v>
      </c>
      <c r="E6" s="10" t="s">
        <v>55</v>
      </c>
      <c r="G6" s="10" t="s">
        <v>64</v>
      </c>
      <c r="H6" s="10" t="s">
        <v>65</v>
      </c>
      <c r="I6" s="10" t="s">
        <v>66</v>
      </c>
      <c r="J6" s="10" t="s">
        <v>67</v>
      </c>
      <c r="N6" s="10" t="s">
        <v>68</v>
      </c>
    </row>
    <row r="7" spans="1:15" ht="63.75" thickBot="1" x14ac:dyDescent="0.3">
      <c r="A7" s="10" t="s">
        <v>70</v>
      </c>
      <c r="B7" s="13" t="s">
        <v>71</v>
      </c>
      <c r="C7" s="10" t="s">
        <v>71</v>
      </c>
      <c r="D7" s="10" t="s">
        <v>30</v>
      </c>
      <c r="E7" s="10" t="s">
        <v>73</v>
      </c>
      <c r="G7" s="10" t="s">
        <v>64</v>
      </c>
      <c r="H7" s="10" t="s">
        <v>74</v>
      </c>
      <c r="I7" s="10" t="s">
        <v>75</v>
      </c>
      <c r="J7" s="10" t="s">
        <v>40</v>
      </c>
      <c r="L7" s="10" t="s">
        <v>76</v>
      </c>
      <c r="M7" s="10" t="s">
        <v>77</v>
      </c>
      <c r="N7" s="10" t="s">
        <v>78</v>
      </c>
    </row>
    <row r="8" spans="1:15" ht="105.75" thickBot="1" x14ac:dyDescent="0.3">
      <c r="A8" s="10" t="s">
        <v>80</v>
      </c>
      <c r="B8" s="13" t="s">
        <v>81</v>
      </c>
      <c r="C8" s="10" t="s">
        <v>81</v>
      </c>
      <c r="D8" s="10" t="s">
        <v>30</v>
      </c>
      <c r="E8" s="10" t="s">
        <v>55</v>
      </c>
      <c r="G8" s="10" t="s">
        <v>64</v>
      </c>
      <c r="I8" s="10" t="s">
        <v>83</v>
      </c>
      <c r="J8" s="10" t="s">
        <v>84</v>
      </c>
      <c r="N8" s="10" t="s">
        <v>85</v>
      </c>
    </row>
    <row r="9" spans="1:15" ht="63.75" thickBot="1" x14ac:dyDescent="0.3">
      <c r="A9" s="10" t="s">
        <v>87</v>
      </c>
      <c r="B9" s="13" t="s">
        <v>88</v>
      </c>
      <c r="C9" s="10" t="s">
        <v>88</v>
      </c>
      <c r="D9" s="10" t="s">
        <v>30</v>
      </c>
      <c r="E9" s="10" t="s">
        <v>55</v>
      </c>
      <c r="G9" s="10" t="s">
        <v>64</v>
      </c>
      <c r="H9" s="10" t="s">
        <v>90</v>
      </c>
      <c r="I9" s="10" t="s">
        <v>91</v>
      </c>
      <c r="J9" s="10" t="s">
        <v>92</v>
      </c>
      <c r="N9" s="10" t="s">
        <v>93</v>
      </c>
    </row>
    <row r="10" spans="1:15" ht="63.75" thickBot="1" x14ac:dyDescent="0.3">
      <c r="A10" s="10" t="s">
        <v>95</v>
      </c>
      <c r="B10" s="13" t="s">
        <v>96</v>
      </c>
      <c r="C10" s="10" t="s">
        <v>96</v>
      </c>
      <c r="D10" s="10" t="s">
        <v>30</v>
      </c>
      <c r="E10" s="10" t="s">
        <v>55</v>
      </c>
      <c r="G10" s="10" t="s">
        <v>64</v>
      </c>
      <c r="H10" s="10" t="s">
        <v>98</v>
      </c>
      <c r="I10" s="10" t="s">
        <v>99</v>
      </c>
      <c r="J10" s="10" t="s">
        <v>49</v>
      </c>
      <c r="N10" s="10" t="s">
        <v>100</v>
      </c>
    </row>
    <row r="11" spans="1:15" ht="42.75" thickBot="1" x14ac:dyDescent="0.3">
      <c r="A11" s="10" t="s">
        <v>102</v>
      </c>
      <c r="B11" s="13" t="s">
        <v>103</v>
      </c>
      <c r="C11" s="10" t="s">
        <v>103</v>
      </c>
      <c r="D11" s="10" t="s">
        <v>30</v>
      </c>
      <c r="E11" s="10" t="s">
        <v>46</v>
      </c>
      <c r="G11" s="10" t="s">
        <v>37</v>
      </c>
      <c r="H11" s="10" t="s">
        <v>105</v>
      </c>
      <c r="I11" s="10" t="s">
        <v>106</v>
      </c>
      <c r="J11" s="10" t="s">
        <v>107</v>
      </c>
      <c r="N11" s="10" t="s">
        <v>108</v>
      </c>
    </row>
    <row r="12" spans="1:15" ht="42.75" thickBot="1" x14ac:dyDescent="0.3">
      <c r="A12" s="10" t="s">
        <v>109</v>
      </c>
      <c r="B12" s="13" t="s">
        <v>103</v>
      </c>
      <c r="C12" s="10" t="s">
        <v>103</v>
      </c>
      <c r="D12" s="10" t="s">
        <v>30</v>
      </c>
      <c r="E12" s="10" t="s">
        <v>55</v>
      </c>
      <c r="G12" s="10" t="s">
        <v>64</v>
      </c>
      <c r="H12" s="10" t="s">
        <v>105</v>
      </c>
      <c r="I12" s="10" t="s">
        <v>106</v>
      </c>
      <c r="J12" s="10" t="s">
        <v>107</v>
      </c>
      <c r="N12" s="10" t="s">
        <v>111</v>
      </c>
    </row>
    <row r="13" spans="1:15" ht="42.75" hidden="1" thickBot="1" x14ac:dyDescent="0.3">
      <c r="A13" s="10" t="s">
        <v>113</v>
      </c>
      <c r="B13" s="13" t="s">
        <v>114</v>
      </c>
      <c r="C13" s="10" t="s">
        <v>114</v>
      </c>
      <c r="D13" s="10" t="s">
        <v>30</v>
      </c>
      <c r="E13" s="10" t="s">
        <v>116</v>
      </c>
      <c r="G13" s="10" t="s">
        <v>56</v>
      </c>
      <c r="H13" s="10" t="s">
        <v>117</v>
      </c>
      <c r="I13" s="10" t="s">
        <v>118</v>
      </c>
      <c r="J13" s="10" t="s">
        <v>67</v>
      </c>
      <c r="K13" s="10" t="s">
        <v>119</v>
      </c>
      <c r="L13" s="10" t="s">
        <v>120</v>
      </c>
      <c r="M13" s="10" t="s">
        <v>121</v>
      </c>
      <c r="N13" s="10" t="s">
        <v>122</v>
      </c>
    </row>
    <row r="14" spans="1:15" ht="105.75" hidden="1" thickBot="1" x14ac:dyDescent="0.3">
      <c r="A14" s="10" t="s">
        <v>124</v>
      </c>
      <c r="B14" s="13" t="s">
        <v>125</v>
      </c>
      <c r="C14" s="10" t="s">
        <v>125</v>
      </c>
      <c r="D14" s="10" t="s">
        <v>30</v>
      </c>
      <c r="E14" s="10" t="s">
        <v>116</v>
      </c>
      <c r="G14" s="10" t="s">
        <v>56</v>
      </c>
      <c r="I14" s="10" t="s">
        <v>127</v>
      </c>
      <c r="J14" s="10" t="s">
        <v>128</v>
      </c>
      <c r="K14" s="10" t="s">
        <v>119</v>
      </c>
      <c r="L14" s="10" t="s">
        <v>120</v>
      </c>
      <c r="M14" s="10" t="s">
        <v>129</v>
      </c>
      <c r="N14" s="10" t="s">
        <v>130</v>
      </c>
    </row>
    <row r="15" spans="1:15" ht="84.75" hidden="1" thickBot="1" x14ac:dyDescent="0.3">
      <c r="A15" s="10" t="s">
        <v>132</v>
      </c>
      <c r="B15" s="13" t="s">
        <v>133</v>
      </c>
      <c r="C15" s="10" t="s">
        <v>133</v>
      </c>
      <c r="D15" s="10" t="s">
        <v>30</v>
      </c>
      <c r="E15" s="10" t="s">
        <v>116</v>
      </c>
      <c r="G15" s="10" t="s">
        <v>56</v>
      </c>
      <c r="H15" s="10" t="s">
        <v>135</v>
      </c>
      <c r="I15" s="10" t="s">
        <v>48</v>
      </c>
      <c r="J15" s="10" t="s">
        <v>49</v>
      </c>
      <c r="K15" s="10" t="s">
        <v>119</v>
      </c>
      <c r="L15" s="10" t="s">
        <v>136</v>
      </c>
      <c r="M15" s="10" t="s">
        <v>137</v>
      </c>
      <c r="N15" s="10" t="s">
        <v>138</v>
      </c>
    </row>
    <row r="16" spans="1:15" ht="42.75" hidden="1" thickBot="1" x14ac:dyDescent="0.3">
      <c r="A16" s="10" t="s">
        <v>140</v>
      </c>
      <c r="B16" s="13" t="s">
        <v>53</v>
      </c>
      <c r="C16" s="10" t="s">
        <v>53</v>
      </c>
      <c r="D16" s="10" t="s">
        <v>30</v>
      </c>
      <c r="E16" s="10" t="s">
        <v>116</v>
      </c>
      <c r="G16" s="10" t="s">
        <v>56</v>
      </c>
      <c r="H16" s="10" t="s">
        <v>142</v>
      </c>
      <c r="I16" s="10" t="s">
        <v>58</v>
      </c>
      <c r="J16" s="10" t="s">
        <v>40</v>
      </c>
      <c r="K16" s="10" t="s">
        <v>119</v>
      </c>
      <c r="L16" s="10" t="s">
        <v>76</v>
      </c>
      <c r="M16" s="10" t="s">
        <v>143</v>
      </c>
      <c r="N16" s="10" t="s">
        <v>144</v>
      </c>
    </row>
    <row r="17" spans="1:14" ht="63.75" hidden="1" thickBot="1" x14ac:dyDescent="0.3">
      <c r="A17" s="10" t="s">
        <v>146</v>
      </c>
      <c r="B17" s="13" t="s">
        <v>147</v>
      </c>
      <c r="C17" s="10" t="s">
        <v>147</v>
      </c>
      <c r="D17" s="10" t="s">
        <v>30</v>
      </c>
      <c r="E17" s="10" t="s">
        <v>116</v>
      </c>
      <c r="G17" s="10" t="s">
        <v>56</v>
      </c>
      <c r="H17" s="10" t="s">
        <v>149</v>
      </c>
      <c r="I17" s="10" t="s">
        <v>39</v>
      </c>
      <c r="J17" s="10" t="s">
        <v>40</v>
      </c>
      <c r="K17" s="10" t="s">
        <v>119</v>
      </c>
      <c r="L17" s="10" t="s">
        <v>76</v>
      </c>
      <c r="M17" s="10" t="s">
        <v>143</v>
      </c>
      <c r="N17" s="10" t="s">
        <v>150</v>
      </c>
    </row>
    <row r="18" spans="1:14" ht="63.75" hidden="1" thickBot="1" x14ac:dyDescent="0.3">
      <c r="A18" s="10" t="s">
        <v>152</v>
      </c>
      <c r="B18" s="13" t="s">
        <v>153</v>
      </c>
      <c r="C18" s="10" t="s">
        <v>153</v>
      </c>
      <c r="D18" s="10" t="s">
        <v>30</v>
      </c>
      <c r="E18" s="10" t="s">
        <v>116</v>
      </c>
      <c r="G18" s="10" t="s">
        <v>155</v>
      </c>
      <c r="H18" s="10" t="s">
        <v>156</v>
      </c>
      <c r="I18" s="10" t="s">
        <v>157</v>
      </c>
      <c r="J18" s="10" t="s">
        <v>158</v>
      </c>
      <c r="K18" s="10" t="s">
        <v>119</v>
      </c>
      <c r="L18" s="10" t="s">
        <v>120</v>
      </c>
      <c r="M18" s="10" t="s">
        <v>159</v>
      </c>
      <c r="N18" s="10" t="s">
        <v>160</v>
      </c>
    </row>
    <row r="19" spans="1:14" ht="42.75" hidden="1" thickBot="1" x14ac:dyDescent="0.3">
      <c r="A19" s="10" t="s">
        <v>162</v>
      </c>
      <c r="B19" s="13" t="s">
        <v>163</v>
      </c>
      <c r="C19" s="10" t="s">
        <v>163</v>
      </c>
      <c r="D19" s="10" t="s">
        <v>30</v>
      </c>
      <c r="E19" s="10" t="s">
        <v>116</v>
      </c>
      <c r="G19" s="10" t="s">
        <v>155</v>
      </c>
      <c r="H19" s="10" t="s">
        <v>165</v>
      </c>
      <c r="I19" s="10" t="s">
        <v>166</v>
      </c>
      <c r="J19" s="10" t="s">
        <v>167</v>
      </c>
      <c r="K19" s="10" t="s">
        <v>119</v>
      </c>
      <c r="L19" s="10" t="s">
        <v>76</v>
      </c>
      <c r="M19" s="10" t="s">
        <v>143</v>
      </c>
      <c r="N19" s="10" t="s">
        <v>168</v>
      </c>
    </row>
    <row r="20" spans="1:14" ht="126.75" thickBot="1" x14ac:dyDescent="0.3">
      <c r="A20" s="10" t="s">
        <v>170</v>
      </c>
      <c r="B20" s="13" t="s">
        <v>171</v>
      </c>
      <c r="C20" s="10" t="s">
        <v>171</v>
      </c>
      <c r="D20" s="10" t="s">
        <v>30</v>
      </c>
      <c r="E20" s="10" t="s">
        <v>55</v>
      </c>
      <c r="G20" s="10" t="s">
        <v>56</v>
      </c>
      <c r="H20" s="10" t="s">
        <v>173</v>
      </c>
      <c r="I20" s="10" t="s">
        <v>166</v>
      </c>
      <c r="J20" s="10" t="s">
        <v>167</v>
      </c>
      <c r="L20" s="10" t="s">
        <v>76</v>
      </c>
      <c r="M20" s="10" t="s">
        <v>143</v>
      </c>
      <c r="N20" s="10" t="s">
        <v>174</v>
      </c>
    </row>
    <row r="21" spans="1:14" ht="63.75" thickBot="1" x14ac:dyDescent="0.3">
      <c r="A21" s="10" t="s">
        <v>175</v>
      </c>
      <c r="B21" s="13" t="s">
        <v>176</v>
      </c>
      <c r="C21" s="10" t="s">
        <v>176</v>
      </c>
      <c r="D21" s="10" t="s">
        <v>30</v>
      </c>
      <c r="E21" s="10" t="s">
        <v>178</v>
      </c>
      <c r="G21" s="10" t="s">
        <v>179</v>
      </c>
      <c r="H21" s="10" t="s">
        <v>105</v>
      </c>
      <c r="I21" s="10" t="s">
        <v>106</v>
      </c>
      <c r="J21" s="10" t="s">
        <v>107</v>
      </c>
      <c r="L21" s="10" t="s">
        <v>76</v>
      </c>
      <c r="M21" s="10" t="s">
        <v>143</v>
      </c>
      <c r="N21" s="10" t="s">
        <v>180</v>
      </c>
    </row>
    <row r="22" spans="1:14" ht="147.75" thickBot="1" x14ac:dyDescent="0.3">
      <c r="A22" s="10" t="s">
        <v>182</v>
      </c>
      <c r="B22" s="13" t="s">
        <v>183</v>
      </c>
      <c r="C22" s="10" t="s">
        <v>183</v>
      </c>
      <c r="D22" s="10" t="s">
        <v>30</v>
      </c>
      <c r="E22" s="10" t="s">
        <v>178</v>
      </c>
      <c r="G22" s="10" t="s">
        <v>179</v>
      </c>
      <c r="H22" s="10" t="s">
        <v>185</v>
      </c>
      <c r="I22" s="10" t="s">
        <v>99</v>
      </c>
      <c r="J22" s="10" t="s">
        <v>49</v>
      </c>
      <c r="L22" s="10" t="s">
        <v>186</v>
      </c>
      <c r="M22" s="10" t="s">
        <v>187</v>
      </c>
      <c r="N22" s="10" t="s">
        <v>188</v>
      </c>
    </row>
    <row r="23" spans="1:14" ht="105.75" thickBot="1" x14ac:dyDescent="0.3">
      <c r="A23" s="10" t="s">
        <v>189</v>
      </c>
      <c r="B23" s="13" t="s">
        <v>190</v>
      </c>
      <c r="C23" s="10" t="s">
        <v>190</v>
      </c>
      <c r="D23" s="10" t="s">
        <v>30</v>
      </c>
      <c r="E23" s="10" t="s">
        <v>178</v>
      </c>
      <c r="G23" s="10" t="s">
        <v>179</v>
      </c>
      <c r="I23" s="10" t="s">
        <v>127</v>
      </c>
      <c r="J23" s="10" t="s">
        <v>128</v>
      </c>
      <c r="L23" s="10" t="s">
        <v>136</v>
      </c>
      <c r="M23" s="10" t="s">
        <v>192</v>
      </c>
      <c r="N23" s="10" t="s">
        <v>193</v>
      </c>
    </row>
    <row r="24" spans="1:14" ht="84.75" thickBot="1" x14ac:dyDescent="0.3">
      <c r="A24" s="10" t="s">
        <v>194</v>
      </c>
      <c r="B24" s="13" t="s">
        <v>195</v>
      </c>
      <c r="C24" s="10" t="s">
        <v>195</v>
      </c>
      <c r="D24" s="10" t="s">
        <v>30</v>
      </c>
      <c r="E24" s="10" t="s">
        <v>178</v>
      </c>
      <c r="G24" s="10" t="s">
        <v>179</v>
      </c>
      <c r="I24" s="10" t="s">
        <v>127</v>
      </c>
      <c r="J24" s="10" t="s">
        <v>128</v>
      </c>
      <c r="L24" s="10" t="s">
        <v>76</v>
      </c>
      <c r="M24" s="10" t="s">
        <v>143</v>
      </c>
      <c r="N24" s="10" t="s">
        <v>197</v>
      </c>
    </row>
    <row r="25" spans="1:14" ht="147.75" thickBot="1" x14ac:dyDescent="0.3">
      <c r="A25" s="10" t="s">
        <v>198</v>
      </c>
      <c r="B25" s="13" t="s">
        <v>199</v>
      </c>
      <c r="C25" s="10" t="s">
        <v>199</v>
      </c>
      <c r="D25" s="10" t="s">
        <v>30</v>
      </c>
      <c r="E25" s="10" t="s">
        <v>178</v>
      </c>
      <c r="G25" s="10" t="s">
        <v>179</v>
      </c>
      <c r="I25" s="10" t="s">
        <v>127</v>
      </c>
      <c r="J25" s="10" t="s">
        <v>128</v>
      </c>
      <c r="L25" s="10" t="s">
        <v>76</v>
      </c>
      <c r="M25" s="10" t="s">
        <v>143</v>
      </c>
      <c r="N25" s="10" t="s">
        <v>201</v>
      </c>
    </row>
    <row r="26" spans="1:14" ht="126.75" thickBot="1" x14ac:dyDescent="0.3">
      <c r="A26" s="10" t="s">
        <v>202</v>
      </c>
      <c r="B26" s="13" t="s">
        <v>203</v>
      </c>
      <c r="C26" s="10" t="s">
        <v>203</v>
      </c>
      <c r="D26" s="10" t="s">
        <v>30</v>
      </c>
      <c r="E26" s="10" t="s">
        <v>178</v>
      </c>
      <c r="G26" s="10" t="s">
        <v>179</v>
      </c>
      <c r="I26" s="10" t="s">
        <v>127</v>
      </c>
      <c r="J26" s="10" t="s">
        <v>128</v>
      </c>
      <c r="L26" s="10" t="s">
        <v>76</v>
      </c>
      <c r="M26" s="10" t="s">
        <v>143</v>
      </c>
      <c r="N26" s="10" t="s">
        <v>205</v>
      </c>
    </row>
    <row r="27" spans="1:14" ht="126.75" thickBot="1" x14ac:dyDescent="0.3">
      <c r="A27" s="10" t="s">
        <v>206</v>
      </c>
      <c r="B27" s="13" t="s">
        <v>207</v>
      </c>
      <c r="C27" s="10" t="s">
        <v>207</v>
      </c>
      <c r="D27" s="10" t="s">
        <v>30</v>
      </c>
      <c r="E27" s="10" t="s">
        <v>178</v>
      </c>
      <c r="G27" s="10" t="s">
        <v>179</v>
      </c>
      <c r="I27" s="10" t="s">
        <v>127</v>
      </c>
      <c r="J27" s="10" t="s">
        <v>128</v>
      </c>
      <c r="L27" s="10" t="s">
        <v>76</v>
      </c>
      <c r="M27" s="10" t="s">
        <v>143</v>
      </c>
      <c r="N27" s="10" t="s">
        <v>209</v>
      </c>
    </row>
    <row r="28" spans="1:14" ht="105.75" thickBot="1" x14ac:dyDescent="0.3">
      <c r="A28" s="10" t="s">
        <v>210</v>
      </c>
      <c r="B28" s="13" t="s">
        <v>211</v>
      </c>
      <c r="C28" s="10" t="s">
        <v>211</v>
      </c>
      <c r="D28" s="10" t="s">
        <v>30</v>
      </c>
      <c r="E28" s="10" t="s">
        <v>178</v>
      </c>
      <c r="G28" s="10" t="s">
        <v>179</v>
      </c>
      <c r="I28" s="10" t="s">
        <v>127</v>
      </c>
      <c r="J28" s="10" t="s">
        <v>128</v>
      </c>
      <c r="L28" s="10" t="s">
        <v>76</v>
      </c>
      <c r="M28" s="10" t="s">
        <v>143</v>
      </c>
      <c r="N28" s="10" t="s">
        <v>213</v>
      </c>
    </row>
    <row r="29" spans="1:14" ht="105.75" thickBot="1" x14ac:dyDescent="0.3">
      <c r="A29" s="10" t="s">
        <v>214</v>
      </c>
      <c r="B29" s="13" t="s">
        <v>215</v>
      </c>
      <c r="C29" s="10" t="s">
        <v>215</v>
      </c>
      <c r="D29" s="10" t="s">
        <v>30</v>
      </c>
      <c r="E29" s="10" t="s">
        <v>178</v>
      </c>
      <c r="G29" s="10" t="s">
        <v>179</v>
      </c>
      <c r="I29" s="10" t="s">
        <v>127</v>
      </c>
      <c r="J29" s="10" t="s">
        <v>128</v>
      </c>
      <c r="L29" s="10" t="s">
        <v>76</v>
      </c>
      <c r="M29" s="10" t="s">
        <v>143</v>
      </c>
      <c r="N29" s="10" t="s">
        <v>217</v>
      </c>
    </row>
    <row r="30" spans="1:14" ht="84.75" thickBot="1" x14ac:dyDescent="0.3">
      <c r="A30" s="10" t="s">
        <v>218</v>
      </c>
      <c r="B30" s="13" t="s">
        <v>219</v>
      </c>
      <c r="C30" s="10" t="s">
        <v>219</v>
      </c>
      <c r="D30" s="10" t="s">
        <v>30</v>
      </c>
      <c r="E30" s="10" t="s">
        <v>178</v>
      </c>
      <c r="G30" s="10" t="s">
        <v>179</v>
      </c>
      <c r="I30" s="10" t="s">
        <v>127</v>
      </c>
      <c r="J30" s="10" t="s">
        <v>128</v>
      </c>
      <c r="L30" s="10" t="s">
        <v>76</v>
      </c>
      <c r="M30" s="10" t="s">
        <v>143</v>
      </c>
      <c r="N30" s="10" t="s">
        <v>221</v>
      </c>
    </row>
    <row r="31" spans="1:14" ht="105.75" thickBot="1" x14ac:dyDescent="0.3">
      <c r="A31" s="10" t="s">
        <v>222</v>
      </c>
      <c r="B31" s="13" t="s">
        <v>223</v>
      </c>
      <c r="C31" s="10" t="s">
        <v>223</v>
      </c>
      <c r="D31" s="10" t="s">
        <v>30</v>
      </c>
      <c r="E31" s="10" t="s">
        <v>178</v>
      </c>
      <c r="G31" s="10" t="s">
        <v>179</v>
      </c>
      <c r="I31" s="10" t="s">
        <v>83</v>
      </c>
      <c r="J31" s="10" t="s">
        <v>84</v>
      </c>
      <c r="L31" s="10" t="s">
        <v>120</v>
      </c>
      <c r="M31" s="10" t="s">
        <v>129</v>
      </c>
      <c r="N31" s="10" t="s">
        <v>225</v>
      </c>
    </row>
    <row r="32" spans="1:14" ht="63.75" thickBot="1" x14ac:dyDescent="0.3">
      <c r="A32" s="10" t="s">
        <v>227</v>
      </c>
      <c r="B32" s="13" t="s">
        <v>228</v>
      </c>
      <c r="C32" s="10" t="s">
        <v>228</v>
      </c>
      <c r="D32" s="10" t="s">
        <v>30</v>
      </c>
      <c r="E32" s="10" t="s">
        <v>178</v>
      </c>
      <c r="G32" s="10" t="s">
        <v>179</v>
      </c>
      <c r="H32" s="10" t="s">
        <v>230</v>
      </c>
      <c r="I32" s="10" t="s">
        <v>118</v>
      </c>
      <c r="J32" s="10" t="s">
        <v>67</v>
      </c>
      <c r="L32" s="10" t="s">
        <v>120</v>
      </c>
      <c r="M32" s="10" t="s">
        <v>121</v>
      </c>
      <c r="N32" s="10" t="s">
        <v>231</v>
      </c>
    </row>
    <row r="33" spans="1:14" ht="63.75" thickBot="1" x14ac:dyDescent="0.3">
      <c r="A33" s="10" t="s">
        <v>232</v>
      </c>
      <c r="B33" s="13" t="s">
        <v>233</v>
      </c>
      <c r="C33" s="10" t="s">
        <v>233</v>
      </c>
      <c r="D33" s="10" t="s">
        <v>30</v>
      </c>
      <c r="E33" s="10" t="s">
        <v>178</v>
      </c>
      <c r="G33" s="10" t="s">
        <v>179</v>
      </c>
      <c r="H33" s="10" t="s">
        <v>47</v>
      </c>
      <c r="I33" s="10" t="s">
        <v>48</v>
      </c>
      <c r="J33" s="10" t="s">
        <v>49</v>
      </c>
      <c r="L33" s="10" t="s">
        <v>186</v>
      </c>
      <c r="M33" s="10" t="s">
        <v>235</v>
      </c>
      <c r="N33" s="10" t="s">
        <v>236</v>
      </c>
    </row>
    <row r="34" spans="1:14" ht="84.75" thickBot="1" x14ac:dyDescent="0.3">
      <c r="A34" s="10" t="s">
        <v>238</v>
      </c>
      <c r="B34" s="13" t="s">
        <v>239</v>
      </c>
      <c r="C34" s="10" t="s">
        <v>239</v>
      </c>
      <c r="D34" s="10" t="s">
        <v>240</v>
      </c>
      <c r="E34" s="10" t="s">
        <v>178</v>
      </c>
      <c r="G34" s="10" t="s">
        <v>179</v>
      </c>
      <c r="H34" s="10" t="s">
        <v>242</v>
      </c>
      <c r="I34" s="10" t="s">
        <v>243</v>
      </c>
      <c r="J34" s="10" t="s">
        <v>167</v>
      </c>
      <c r="L34" s="10" t="s">
        <v>120</v>
      </c>
      <c r="M34" s="10" t="s">
        <v>121</v>
      </c>
      <c r="N34" s="10" t="s">
        <v>244</v>
      </c>
    </row>
    <row r="35" spans="1:14" ht="147.75" thickBot="1" x14ac:dyDescent="0.3">
      <c r="A35" s="10" t="s">
        <v>246</v>
      </c>
      <c r="B35" s="13" t="s">
        <v>247</v>
      </c>
      <c r="C35" s="10" t="s">
        <v>247</v>
      </c>
      <c r="D35" s="10" t="s">
        <v>30</v>
      </c>
      <c r="E35" s="10" t="s">
        <v>178</v>
      </c>
      <c r="G35" s="10" t="s">
        <v>179</v>
      </c>
      <c r="I35" s="10" t="s">
        <v>249</v>
      </c>
      <c r="J35" s="10" t="s">
        <v>84</v>
      </c>
      <c r="L35" s="10" t="s">
        <v>120</v>
      </c>
      <c r="M35" s="10" t="s">
        <v>129</v>
      </c>
      <c r="N35" s="10" t="s">
        <v>250</v>
      </c>
    </row>
    <row r="36" spans="1:14" ht="126.75" thickBot="1" x14ac:dyDescent="0.3">
      <c r="A36" s="10" t="s">
        <v>251</v>
      </c>
      <c r="B36" s="13" t="s">
        <v>252</v>
      </c>
      <c r="C36" s="10" t="s">
        <v>252</v>
      </c>
      <c r="D36" s="10" t="s">
        <v>30</v>
      </c>
      <c r="E36" s="10" t="s">
        <v>178</v>
      </c>
      <c r="G36" s="10" t="s">
        <v>179</v>
      </c>
      <c r="I36" s="10" t="s">
        <v>249</v>
      </c>
      <c r="J36" s="10" t="s">
        <v>84</v>
      </c>
      <c r="L36" s="10" t="s">
        <v>120</v>
      </c>
      <c r="M36" s="10" t="s">
        <v>159</v>
      </c>
      <c r="N36" s="10" t="s">
        <v>254</v>
      </c>
    </row>
    <row r="37" spans="1:14" ht="126.75" thickBot="1" x14ac:dyDescent="0.3">
      <c r="A37" s="10" t="s">
        <v>255</v>
      </c>
      <c r="B37" s="13" t="s">
        <v>256</v>
      </c>
      <c r="C37" s="10" t="s">
        <v>256</v>
      </c>
      <c r="D37" s="10" t="s">
        <v>30</v>
      </c>
      <c r="E37" s="10" t="s">
        <v>178</v>
      </c>
      <c r="G37" s="10" t="s">
        <v>179</v>
      </c>
      <c r="I37" s="10" t="s">
        <v>127</v>
      </c>
      <c r="J37" s="10" t="s">
        <v>128</v>
      </c>
      <c r="L37" s="10" t="s">
        <v>76</v>
      </c>
      <c r="M37" s="10" t="s">
        <v>143</v>
      </c>
      <c r="N37" s="10" t="s">
        <v>258</v>
      </c>
    </row>
    <row r="38" spans="1:14" ht="105.75" thickBot="1" x14ac:dyDescent="0.3">
      <c r="A38" s="10" t="s">
        <v>259</v>
      </c>
      <c r="B38" s="13" t="s">
        <v>260</v>
      </c>
      <c r="C38" s="10" t="s">
        <v>260</v>
      </c>
      <c r="D38" s="10" t="s">
        <v>30</v>
      </c>
      <c r="E38" s="10" t="s">
        <v>178</v>
      </c>
      <c r="G38" s="10" t="s">
        <v>179</v>
      </c>
      <c r="I38" s="10" t="s">
        <v>127</v>
      </c>
      <c r="J38" s="10" t="s">
        <v>128</v>
      </c>
      <c r="L38" s="10" t="s">
        <v>76</v>
      </c>
      <c r="M38" s="10" t="s">
        <v>143</v>
      </c>
      <c r="N38" s="10" t="s">
        <v>262</v>
      </c>
    </row>
    <row r="39" spans="1:14" ht="105.75" thickBot="1" x14ac:dyDescent="0.3">
      <c r="A39" s="10" t="s">
        <v>263</v>
      </c>
      <c r="B39" s="13" t="s">
        <v>264</v>
      </c>
      <c r="C39" s="10" t="s">
        <v>264</v>
      </c>
      <c r="D39" s="10" t="s">
        <v>30</v>
      </c>
      <c r="E39" s="10" t="s">
        <v>178</v>
      </c>
      <c r="G39" s="10" t="s">
        <v>179</v>
      </c>
      <c r="I39" s="10" t="s">
        <v>127</v>
      </c>
      <c r="J39" s="10" t="s">
        <v>128</v>
      </c>
      <c r="L39" s="10" t="s">
        <v>76</v>
      </c>
      <c r="M39" s="10" t="s">
        <v>143</v>
      </c>
      <c r="N39" s="10" t="s">
        <v>266</v>
      </c>
    </row>
    <row r="40" spans="1:14" ht="63.75" thickBot="1" x14ac:dyDescent="0.3">
      <c r="A40" s="10" t="s">
        <v>267</v>
      </c>
      <c r="B40" s="13" t="s">
        <v>268</v>
      </c>
      <c r="C40" s="10" t="s">
        <v>268</v>
      </c>
      <c r="D40" s="10" t="s">
        <v>30</v>
      </c>
      <c r="E40" s="10" t="s">
        <v>178</v>
      </c>
      <c r="G40" s="10" t="s">
        <v>179</v>
      </c>
      <c r="I40" s="10" t="s">
        <v>127</v>
      </c>
      <c r="J40" s="10" t="s">
        <v>128</v>
      </c>
      <c r="L40" s="10" t="s">
        <v>76</v>
      </c>
      <c r="M40" s="10" t="s">
        <v>143</v>
      </c>
      <c r="N40" s="10" t="s">
        <v>270</v>
      </c>
    </row>
    <row r="41" spans="1:14" ht="63.75" thickBot="1" x14ac:dyDescent="0.3">
      <c r="A41" s="10" t="s">
        <v>271</v>
      </c>
      <c r="B41" s="13" t="s">
        <v>272</v>
      </c>
      <c r="C41" s="10" t="s">
        <v>272</v>
      </c>
      <c r="D41" s="10" t="s">
        <v>30</v>
      </c>
      <c r="E41" s="10" t="s">
        <v>178</v>
      </c>
      <c r="G41" s="10" t="s">
        <v>179</v>
      </c>
      <c r="I41" s="10" t="s">
        <v>127</v>
      </c>
      <c r="J41" s="10" t="s">
        <v>128</v>
      </c>
      <c r="L41" s="10" t="s">
        <v>76</v>
      </c>
      <c r="M41" s="10" t="s">
        <v>143</v>
      </c>
      <c r="N41" s="10" t="s">
        <v>274</v>
      </c>
    </row>
    <row r="42" spans="1:14" ht="63.75" thickBot="1" x14ac:dyDescent="0.3">
      <c r="A42" s="10" t="s">
        <v>276</v>
      </c>
      <c r="B42" s="13" t="s">
        <v>277</v>
      </c>
      <c r="C42" s="10" t="s">
        <v>277</v>
      </c>
      <c r="D42" s="10" t="s">
        <v>30</v>
      </c>
      <c r="E42" s="10" t="s">
        <v>178</v>
      </c>
      <c r="G42" s="10" t="s">
        <v>179</v>
      </c>
      <c r="H42" s="10" t="s">
        <v>280</v>
      </c>
      <c r="I42" s="10" t="s">
        <v>281</v>
      </c>
      <c r="J42" s="10" t="s">
        <v>128</v>
      </c>
      <c r="L42" s="10" t="s">
        <v>120</v>
      </c>
      <c r="M42" s="10" t="s">
        <v>121</v>
      </c>
      <c r="N42" s="10" t="s">
        <v>282</v>
      </c>
    </row>
    <row r="43" spans="1:14" ht="105.75" hidden="1" thickBot="1" x14ac:dyDescent="0.3">
      <c r="A43" s="10" t="s">
        <v>284</v>
      </c>
      <c r="B43" s="13" t="s">
        <v>285</v>
      </c>
      <c r="C43" s="10" t="s">
        <v>285</v>
      </c>
      <c r="D43" s="10" t="s">
        <v>30</v>
      </c>
      <c r="E43" s="10" t="s">
        <v>287</v>
      </c>
      <c r="G43" s="10" t="s">
        <v>288</v>
      </c>
      <c r="H43" s="10" t="s">
        <v>289</v>
      </c>
      <c r="I43" s="10" t="s">
        <v>243</v>
      </c>
      <c r="J43" s="10" t="s">
        <v>167</v>
      </c>
      <c r="K43" s="10" t="s">
        <v>290</v>
      </c>
      <c r="L43" s="10" t="s">
        <v>291</v>
      </c>
      <c r="M43" s="10" t="s">
        <v>292</v>
      </c>
      <c r="N43" s="10" t="s">
        <v>293</v>
      </c>
    </row>
    <row r="44" spans="1:14" ht="105.75" hidden="1" thickBot="1" x14ac:dyDescent="0.3">
      <c r="A44" s="10" t="s">
        <v>294</v>
      </c>
      <c r="B44" s="13" t="s">
        <v>295</v>
      </c>
      <c r="C44" s="10" t="s">
        <v>295</v>
      </c>
      <c r="D44" s="10" t="s">
        <v>30</v>
      </c>
      <c r="E44" s="10" t="s">
        <v>287</v>
      </c>
      <c r="G44" s="10" t="s">
        <v>288</v>
      </c>
      <c r="H44" s="10" t="s">
        <v>289</v>
      </c>
      <c r="I44" s="10" t="s">
        <v>243</v>
      </c>
      <c r="J44" s="10" t="s">
        <v>167</v>
      </c>
      <c r="K44" s="10" t="s">
        <v>290</v>
      </c>
      <c r="L44" s="10" t="s">
        <v>291</v>
      </c>
      <c r="M44" s="10" t="s">
        <v>292</v>
      </c>
      <c r="N44" s="10" t="s">
        <v>297</v>
      </c>
    </row>
    <row r="45" spans="1:14" ht="126.75" hidden="1" thickBot="1" x14ac:dyDescent="0.3">
      <c r="A45" s="10" t="s">
        <v>299</v>
      </c>
      <c r="B45" s="13" t="s">
        <v>300</v>
      </c>
      <c r="C45" s="10" t="s">
        <v>300</v>
      </c>
      <c r="D45" s="10" t="s">
        <v>30</v>
      </c>
      <c r="E45" s="10" t="s">
        <v>287</v>
      </c>
      <c r="G45" s="10" t="s">
        <v>288</v>
      </c>
      <c r="H45" s="10" t="s">
        <v>156</v>
      </c>
      <c r="I45" s="10" t="s">
        <v>302</v>
      </c>
      <c r="J45" s="10" t="s">
        <v>158</v>
      </c>
      <c r="K45" s="10" t="s">
        <v>290</v>
      </c>
      <c r="L45" s="10" t="s">
        <v>303</v>
      </c>
      <c r="M45" s="10" t="s">
        <v>304</v>
      </c>
      <c r="N45" s="10" t="s">
        <v>305</v>
      </c>
    </row>
    <row r="46" spans="1:14" ht="105.75" hidden="1" thickBot="1" x14ac:dyDescent="0.3">
      <c r="A46" s="10" t="s">
        <v>306</v>
      </c>
      <c r="B46" s="13" t="s">
        <v>307</v>
      </c>
      <c r="C46" s="10" t="s">
        <v>307</v>
      </c>
      <c r="D46" s="10" t="s">
        <v>240</v>
      </c>
      <c r="E46" s="10" t="s">
        <v>287</v>
      </c>
      <c r="G46" s="10" t="s">
        <v>309</v>
      </c>
      <c r="H46" s="10" t="s">
        <v>156</v>
      </c>
      <c r="I46" s="10" t="s">
        <v>302</v>
      </c>
      <c r="J46" s="10" t="s">
        <v>158</v>
      </c>
      <c r="K46" s="10" t="s">
        <v>290</v>
      </c>
      <c r="L46" s="10" t="s">
        <v>310</v>
      </c>
      <c r="M46" s="10" t="s">
        <v>311</v>
      </c>
      <c r="N46" s="10" t="s">
        <v>312</v>
      </c>
    </row>
    <row r="47" spans="1:14" ht="126.75" hidden="1" thickBot="1" x14ac:dyDescent="0.3">
      <c r="A47" s="10" t="s">
        <v>314</v>
      </c>
      <c r="B47" s="13" t="s">
        <v>315</v>
      </c>
      <c r="C47" s="10" t="s">
        <v>315</v>
      </c>
      <c r="D47" s="10" t="s">
        <v>30</v>
      </c>
      <c r="E47" s="10" t="s">
        <v>287</v>
      </c>
      <c r="G47" s="10" t="s">
        <v>288</v>
      </c>
      <c r="H47" s="10" t="s">
        <v>156</v>
      </c>
      <c r="I47" s="10" t="s">
        <v>317</v>
      </c>
      <c r="J47" s="10" t="s">
        <v>158</v>
      </c>
      <c r="K47" s="10" t="s">
        <v>290</v>
      </c>
      <c r="L47" s="10" t="s">
        <v>303</v>
      </c>
      <c r="M47" s="10" t="s">
        <v>318</v>
      </c>
      <c r="N47" s="10" t="s">
        <v>319</v>
      </c>
    </row>
    <row r="48" spans="1:14" ht="105.75" thickBot="1" x14ac:dyDescent="0.3">
      <c r="A48" s="10" t="s">
        <v>320</v>
      </c>
      <c r="B48" s="13" t="s">
        <v>321</v>
      </c>
      <c r="C48" s="10" t="s">
        <v>321</v>
      </c>
      <c r="D48" s="10" t="s">
        <v>30</v>
      </c>
      <c r="E48" s="10" t="s">
        <v>116</v>
      </c>
      <c r="G48" s="10" t="s">
        <v>56</v>
      </c>
      <c r="I48" s="10" t="s">
        <v>249</v>
      </c>
      <c r="J48" s="10" t="s">
        <v>84</v>
      </c>
      <c r="L48" s="10" t="s">
        <v>120</v>
      </c>
      <c r="M48" s="10" t="s">
        <v>129</v>
      </c>
      <c r="N48" s="10" t="s">
        <v>323</v>
      </c>
    </row>
    <row r="49" spans="1:14" ht="63.75" thickBot="1" x14ac:dyDescent="0.3">
      <c r="A49" s="10" t="s">
        <v>324</v>
      </c>
      <c r="B49" s="13" t="s">
        <v>325</v>
      </c>
      <c r="C49" s="10" t="s">
        <v>325</v>
      </c>
      <c r="D49" s="10" t="s">
        <v>30</v>
      </c>
      <c r="E49" s="10" t="s">
        <v>116</v>
      </c>
      <c r="G49" s="10" t="s">
        <v>56</v>
      </c>
      <c r="H49" s="10" t="s">
        <v>47</v>
      </c>
      <c r="I49" s="10" t="s">
        <v>48</v>
      </c>
      <c r="J49" s="10" t="s">
        <v>49</v>
      </c>
      <c r="L49" s="10" t="s">
        <v>186</v>
      </c>
      <c r="M49" s="10" t="s">
        <v>187</v>
      </c>
      <c r="N49" s="10" t="s">
        <v>327</v>
      </c>
    </row>
    <row r="50" spans="1:14" ht="105.75" thickBot="1" x14ac:dyDescent="0.3">
      <c r="A50" s="10" t="s">
        <v>329</v>
      </c>
      <c r="B50" s="13" t="s">
        <v>330</v>
      </c>
      <c r="C50" s="10" t="s">
        <v>330</v>
      </c>
      <c r="D50" s="10" t="s">
        <v>30</v>
      </c>
      <c r="E50" s="10" t="s">
        <v>116</v>
      </c>
      <c r="G50" s="10" t="s">
        <v>56</v>
      </c>
      <c r="H50" s="10" t="s">
        <v>332</v>
      </c>
      <c r="I50" s="10" t="s">
        <v>99</v>
      </c>
      <c r="J50" s="10" t="s">
        <v>49</v>
      </c>
      <c r="L50" s="10" t="s">
        <v>120</v>
      </c>
      <c r="M50" s="10" t="s">
        <v>129</v>
      </c>
      <c r="N50" s="10" t="s">
        <v>333</v>
      </c>
    </row>
    <row r="51" spans="1:14" ht="84.75" thickBot="1" x14ac:dyDescent="0.3">
      <c r="A51" s="10" t="s">
        <v>334</v>
      </c>
      <c r="B51" s="14" t="s">
        <v>335</v>
      </c>
      <c r="C51" s="10" t="s">
        <v>335</v>
      </c>
      <c r="D51" s="10" t="s">
        <v>30</v>
      </c>
      <c r="E51" s="10" t="s">
        <v>116</v>
      </c>
      <c r="G51" s="10" t="s">
        <v>56</v>
      </c>
      <c r="I51" s="10" t="s">
        <v>249</v>
      </c>
      <c r="J51" s="10" t="s">
        <v>84</v>
      </c>
      <c r="L51" s="10" t="s">
        <v>136</v>
      </c>
      <c r="M51" s="10" t="s">
        <v>137</v>
      </c>
      <c r="N51" s="10" t="s">
        <v>337</v>
      </c>
    </row>
  </sheetData>
  <autoFilter ref="A2:AA51" xr:uid="{8A63A783-8A57-4A8C-8675-BA35274E0573}">
    <filterColumn colId="10">
      <filters blank="1"/>
    </filterColumn>
  </autoFilter>
  <hyperlinks>
    <hyperlink ref="B3" r:id="rId1" display="https://emenscr.nesdc.go.th/viewer/view.html?id=5b7d445fb76a640f339872af&amp;username=moac05051" xr:uid="{478A9EE2-EA09-47BD-A0B9-65E2B713D641}"/>
    <hyperlink ref="B4" r:id="rId2" display="https://emenscr.nesdc.go.th/viewer/view.html?id=5bfe93c6fa8c8a66a4c0c979&amp;username=moc03041" xr:uid="{66084C50-5C86-4B31-8C33-B144AB21E98E}"/>
    <hyperlink ref="B5" r:id="rId3" display="https://emenscr.nesdc.go.th/viewer/view.html?id=5cc941a07a930d3fec2636ca&amp;username=moac06211" xr:uid="{C17C546D-494C-4115-AB78-B47325B0F2D4}"/>
    <hyperlink ref="B6" r:id="rId4" display="https://emenscr.nesdc.go.th/viewer/view.html?id=5d760f5689e2df1450c651ac&amp;username=mol03161" xr:uid="{1B5DFA84-AE90-409A-8532-A86B30ACDFA1}"/>
    <hyperlink ref="B7" r:id="rId5" display="https://emenscr.nesdc.go.th/viewer/view.html?id=5d9d5eb0c684aa5bce4a7c4b&amp;username=moac09051" xr:uid="{530957C1-7CF6-4BAD-A5DB-E67C92130488}"/>
    <hyperlink ref="B8" r:id="rId6" display="https://emenscr.nesdc.go.th/viewer/view.html?id=5dcce2425e77a10312535f73&amp;username=moi0017241" xr:uid="{17D6D7A1-EBA4-416D-A421-D9E7C8001DC2}"/>
    <hyperlink ref="B9" r:id="rId7" display="https://emenscr.nesdc.go.th/viewer/view.html?id=5dfb3e66c552571a72d137e1&amp;username=moph09071" xr:uid="{8BBA0A7B-5658-4D10-8D64-2F6DDA04BB15}"/>
    <hyperlink ref="B10" r:id="rId8" display="https://emenscr.nesdc.go.th/viewer/view.html?id=5e042e12b459dd49a9ac7b3a&amp;username=moc0016571" xr:uid="{8273B8A1-804D-4E78-B60C-1B63DAB68287}"/>
    <hyperlink ref="B11" r:id="rId9" display="https://emenscr.nesdc.go.th/viewer/view.html?id=5e043ad1ca0feb49b458c633&amp;username=nesdb11121" xr:uid="{25BB1D20-3BF4-4285-A189-7F99E35B506C}"/>
    <hyperlink ref="B12" r:id="rId10" display="https://emenscr.nesdc.go.th/viewer/view.html?id=5e05f4803b2bc044565f7bc3&amp;username=nesdb11121" xr:uid="{779F70FC-CBCF-458D-800E-A51C2D22C2D0}"/>
    <hyperlink ref="B13" r:id="rId11" display="https://emenscr.nesdc.go.th/viewer/view.html?id=5f23cf2dba92b151a5a68e21&amp;username=mol04041" xr:uid="{EF1534F7-C43C-4415-AFFB-93CD9CBB0A10}"/>
    <hyperlink ref="B14" r:id="rId12" display="https://emenscr.nesdc.go.th/viewer/view.html?id=5f23e3923aa1a41b35ba0c01&amp;username=itd1" xr:uid="{6452E0CF-9DBC-47A5-B738-00A9F4BC3B32}"/>
    <hyperlink ref="B15" r:id="rId13" display="https://emenscr.nesdc.go.th/viewer/view.html?id=5f2a34d24ae89a0c1450e009&amp;username=moc03151" xr:uid="{395DC6A9-E332-4D61-B01F-B5314D03EDB7}"/>
    <hyperlink ref="B16" r:id="rId14" display="https://emenscr.nesdc.go.th/viewer/view.html?id=5f2ba99558f327252403c69c&amp;username=moac06061" xr:uid="{17BB3A32-1AC7-4BC6-BB22-BC4896CEC9C9}"/>
    <hyperlink ref="B17" r:id="rId15" display="https://emenscr.nesdc.go.th/viewer/view.html?id=5f2ba9e65ae40c252664c0db&amp;username=moac05091" xr:uid="{33B55B05-86D1-4969-8C69-0B382E56F8D5}"/>
    <hyperlink ref="B18" r:id="rId16" display="https://emenscr.nesdc.go.th/viewer/view.html?id=5f2cc8b95d3d8c1b64cee10d&amp;username=psu05211" xr:uid="{DE022388-7619-4B98-A2CD-C0A51FB30C05}"/>
    <hyperlink ref="B19" r:id="rId17" display="https://emenscr.nesdc.go.th/viewer/view.html?id=5f2cffd6ab64071b723c6cd4&amp;username=moi5571111" xr:uid="{BED7EEBE-846F-451F-9D85-23C5376B2C2F}"/>
    <hyperlink ref="B20" r:id="rId18" display="https://emenscr.nesdc.go.th/viewer/view.html?id=5f3206fb7064400687835ddc&amp;username=moi5571321" xr:uid="{A59FECBB-8878-489D-BE1B-9C174F58982D}"/>
    <hyperlink ref="B21" r:id="rId19" display="https://emenscr.nesdc.go.th/viewer/view.html?id=5f7edc61d5b4f05ea86251af&amp;username=nesdb11121" xr:uid="{B7317D28-93BD-4FD0-89AC-35934833C60B}"/>
    <hyperlink ref="B22" r:id="rId20" display="https://emenscr.nesdc.go.th/viewer/view.html?id=5f9130dcad3e87101f407c28&amp;username=moc0016631" xr:uid="{3F9B1E24-A346-450F-B3FE-E91EAB9D47DC}"/>
    <hyperlink ref="B23" r:id="rId21" display="https://emenscr.nesdc.go.th/viewer/view.html?id=5faa036b7772696c41ccc0b1&amp;username=itd1" xr:uid="{8BE65B2D-8B7E-4BD7-A443-711338610CD3}"/>
    <hyperlink ref="B24" r:id="rId22" display="https://emenscr.nesdc.go.th/viewer/view.html?id=5faa1394e708b36c432df84e&amp;username=itd1" xr:uid="{F106DDF8-2E9A-420B-9C51-36B1BBE3DBEC}"/>
    <hyperlink ref="B25" r:id="rId23" display="https://emenscr.nesdc.go.th/viewer/view.html?id=5faa18a2e708b36c432df85d&amp;username=itd1" xr:uid="{9F5D405C-C049-4DD7-989D-4BFF3E78FE59}"/>
    <hyperlink ref="B26" r:id="rId24" display="https://emenscr.nesdc.go.th/viewer/view.html?id=5faa1bd97772696c41ccc0df&amp;username=itd1" xr:uid="{58CB3608-864F-41AC-83EC-CF3811B1DB82}"/>
    <hyperlink ref="B27" r:id="rId25" display="https://emenscr.nesdc.go.th/viewer/view.html?id=5faa20412806e76c3c3d63cd&amp;username=itd1" xr:uid="{2FA659AD-E5FA-434A-93C1-EE02DF9C4310}"/>
    <hyperlink ref="B28" r:id="rId26" display="https://emenscr.nesdc.go.th/viewer/view.html?id=5faa387de708b36c432df87a&amp;username=itd1" xr:uid="{A23DD868-826D-47F6-AE87-428B2EB04E6F}"/>
    <hyperlink ref="B29" r:id="rId27" display="https://emenscr.nesdc.go.th/viewer/view.html?id=5faa3a102806e76c3c3d63e7&amp;username=itd1" xr:uid="{1B8AFCC9-AEB4-402C-BFBD-4C4D56C8E09A}"/>
    <hyperlink ref="B30" r:id="rId28" display="https://emenscr.nesdc.go.th/viewer/view.html?id=5faa3bb32806e76c3c3d63ec&amp;username=itd1" xr:uid="{8CBEB016-6DC8-4913-BED5-A630F3D482B6}"/>
    <hyperlink ref="B31" r:id="rId29" display="https://emenscr.nesdc.go.th/viewer/view.html?id=5fab9d893f6eff6c49213aa5&amp;username=moi0017241" xr:uid="{13FEEE1B-59C1-43A3-97FA-0BA17FA50C1F}"/>
    <hyperlink ref="B32" r:id="rId30" display="https://emenscr.nesdc.go.th/viewer/view.html?id=5fae37df3f6eff6c49213bb6&amp;username=mol04071" xr:uid="{9BDD1549-61CE-4876-A2A5-BDB39BB447EB}"/>
    <hyperlink ref="B33" r:id="rId31" display="https://emenscr.nesdc.go.th/viewer/view.html?id=5fbe3aac7232b72a71f77ebf&amp;username=moc03041" xr:uid="{BA196BB2-A4DA-4CA0-B890-73B851E8C5F4}"/>
    <hyperlink ref="B34" r:id="rId32" display="https://emenscr.nesdc.go.th/viewer/view.html?id=5fcda6361540bf161ab2768d&amp;username=district71081" xr:uid="{5796D3C7-1393-428C-9E58-516D652FCCF9}"/>
    <hyperlink ref="B35" r:id="rId33" display="https://emenscr.nesdc.go.th/viewer/view.html?id=5fd44568a7ca1a34f39f33a6&amp;username=moi0017121" xr:uid="{AFDF42D4-AF5B-42C2-B6E9-C6498F5906CB}"/>
    <hyperlink ref="B36" r:id="rId34" display="https://emenscr.nesdc.go.th/viewer/view.html?id=5fd5e34e6eb12634f2968ba4&amp;username=moi0017121" xr:uid="{77558506-35ED-4DBE-AA39-06CD9FBEF92B}"/>
    <hyperlink ref="B37" r:id="rId35" display="https://emenscr.nesdc.go.th/viewer/view.html?id=5fe2b84eea2eef1b27a27841&amp;username=itd1" xr:uid="{ABB709FE-DDDA-45C8-BE01-7730EBAF9F67}"/>
    <hyperlink ref="B38" r:id="rId36" display="https://emenscr.nesdc.go.th/viewer/view.html?id=5fe2bd770573ae1b28632581&amp;username=itd1" xr:uid="{74C7A864-A2BD-45E3-9A88-63F4389CC57C}"/>
    <hyperlink ref="B39" r:id="rId37" display="https://emenscr.nesdc.go.th/viewer/view.html?id=5fe2c0338ae2fc1b311d2582&amp;username=itd1" xr:uid="{76FB9B65-802F-47AF-80E2-AE241DEA55E2}"/>
    <hyperlink ref="B40" r:id="rId38" display="https://emenscr.nesdc.go.th/viewer/view.html?id=5fe2c2d0ea2eef1b27a27879&amp;username=itd1" xr:uid="{DE863479-181A-4C4D-B40F-AA7E27704205}"/>
    <hyperlink ref="B41" r:id="rId39" display="https://emenscr.nesdc.go.th/viewer/view.html?id=5fe2c5beea2eef1b27a27891&amp;username=itd1" xr:uid="{245A3517-B309-48A5-BE9B-88524D1205C2}"/>
    <hyperlink ref="B42" r:id="rId40" display="https://emenscr.nesdc.go.th/viewer/view.html?id=602f66d76fb631784021bc39&amp;username=moe06101" xr:uid="{AA2271DD-5EDE-479A-B17A-08B117F48E9A}"/>
    <hyperlink ref="B43" r:id="rId41" display="https://emenscr.nesdc.go.th/viewer/view.html?id=6112420b2482000361ae7f81&amp;username=moi03051" xr:uid="{79E97F4D-4A4B-4CA1-A9AD-BCCDD7BDB5AD}"/>
    <hyperlink ref="B44" r:id="rId42" display="https://emenscr.nesdc.go.th/viewer/view.html?id=6113a422a330646ed4c197b3&amp;username=moi03051" xr:uid="{69407AC7-4B27-4B65-954B-F695F9C02F93}"/>
    <hyperlink ref="B45" r:id="rId43" display="https://emenscr.nesdc.go.th/viewer/view.html?id=6118c94e9b236c1f95b0c256&amp;username=rmutl0583011" xr:uid="{5B32E39C-A064-403D-9D5E-23CDADECE667}"/>
    <hyperlink ref="B46" r:id="rId44" display="https://emenscr.nesdc.go.th/viewer/view.html?id=611a32d3454a1a7072169902&amp;username=rmutl0583011" xr:uid="{E4E5AEDE-8C61-45C4-A671-C1611ECE9ECC}"/>
    <hyperlink ref="B47" r:id="rId45" display="https://emenscr.nesdc.go.th/viewer/view.html?id=611a94c383a6677074486395&amp;username=crru0532011" xr:uid="{25061135-5B73-4FE4-B5FF-90F3DCA778B9}"/>
    <hyperlink ref="B48" r:id="rId46" display="https://emenscr.nesdc.go.th/viewer/view.html?id=617a63ee80f1fd6abd9e9e94&amp;username=moi0017121" xr:uid="{967C2400-775E-42D9-896C-94380526EDF3}"/>
    <hyperlink ref="B49" r:id="rId47" display="https://emenscr.nesdc.go.th/viewer/view.html?id=61839d18f1b02731a2313300&amp;username=moc03041" xr:uid="{A0897D1A-CCED-4C1E-9592-119C5C056977}"/>
    <hyperlink ref="B50" r:id="rId48" display="https://emenscr.nesdc.go.th/viewer/view.html?id=61a0a627960f7861c4d87c0b&amp;username=moc0016271" xr:uid="{DD82CA2A-6D15-4AA1-BC9A-05BFADE3B9CF}"/>
    <hyperlink ref="B51" r:id="rId49" display="https://emenscr.nesdc.go.th/viewer/view.html?id=61af1ab677658f43f3668804&amp;username=moi0017121" xr:uid="{5A1584A5-75DA-4E71-9DF5-064A8162271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3A931-F9BE-4DD0-B010-E6234C3BBE29}">
  <dimension ref="B3:J21"/>
  <sheetViews>
    <sheetView tabSelected="1" zoomScale="40" zoomScaleNormal="40" workbookViewId="0">
      <selection activeCell="AE14" sqref="AE14"/>
    </sheetView>
  </sheetViews>
  <sheetFormatPr defaultColWidth="9.140625" defaultRowHeight="21" x14ac:dyDescent="0.35"/>
  <cols>
    <col min="1" max="1" width="9.140625" style="9"/>
    <col min="2" max="2" width="19.5703125" style="9" bestFit="1" customWidth="1"/>
    <col min="3" max="3" width="14.28515625" style="9" bestFit="1" customWidth="1"/>
    <col min="4" max="8" width="6.140625" style="9" bestFit="1" customWidth="1"/>
    <col min="9" max="10" width="13" style="9" bestFit="1" customWidth="1"/>
    <col min="11" max="16384" width="9.140625" style="9"/>
  </cols>
  <sheetData>
    <row r="3" spans="2:10" x14ac:dyDescent="0.35">
      <c r="B3" s="36" t="s">
        <v>408</v>
      </c>
      <c r="C3" s="36" t="s">
        <v>338</v>
      </c>
      <c r="J3"/>
    </row>
    <row r="4" spans="2:10" x14ac:dyDescent="0.35">
      <c r="B4" s="36" t="s">
        <v>409</v>
      </c>
      <c r="C4" s="9">
        <v>2559</v>
      </c>
      <c r="D4" s="9">
        <v>2560</v>
      </c>
      <c r="E4" s="9">
        <v>2562</v>
      </c>
      <c r="F4" s="9">
        <v>2563</v>
      </c>
      <c r="G4" s="9">
        <v>2564</v>
      </c>
      <c r="H4" s="9">
        <v>2565</v>
      </c>
      <c r="I4" s="9" t="s">
        <v>405</v>
      </c>
      <c r="J4"/>
    </row>
    <row r="5" spans="2:10" x14ac:dyDescent="0.35">
      <c r="B5" s="37" t="s">
        <v>76</v>
      </c>
      <c r="C5" s="38">
        <v>1</v>
      </c>
      <c r="D5" s="38">
        <v>1</v>
      </c>
      <c r="E5" s="38">
        <v>1</v>
      </c>
      <c r="F5" s="38">
        <v>5</v>
      </c>
      <c r="G5" s="38">
        <v>13</v>
      </c>
      <c r="H5" s="38"/>
      <c r="I5" s="38">
        <v>21</v>
      </c>
      <c r="J5"/>
    </row>
    <row r="6" spans="2:10" x14ac:dyDescent="0.35">
      <c r="B6" s="39" t="s">
        <v>450</v>
      </c>
      <c r="C6" s="38">
        <v>1</v>
      </c>
      <c r="D6" s="38"/>
      <c r="E6" s="38">
        <v>1</v>
      </c>
      <c r="F6" s="38">
        <v>5</v>
      </c>
      <c r="G6" s="38">
        <v>13</v>
      </c>
      <c r="H6" s="38"/>
      <c r="I6" s="38">
        <v>20</v>
      </c>
      <c r="J6"/>
    </row>
    <row r="7" spans="2:10" x14ac:dyDescent="0.35">
      <c r="B7" s="39" t="s">
        <v>449</v>
      </c>
      <c r="C7" s="38"/>
      <c r="D7" s="38">
        <v>1</v>
      </c>
      <c r="E7" s="38"/>
      <c r="F7" s="38"/>
      <c r="G7" s="38"/>
      <c r="H7" s="38"/>
      <c r="I7" s="38">
        <v>1</v>
      </c>
      <c r="J7"/>
    </row>
    <row r="8" spans="2:10" x14ac:dyDescent="0.35">
      <c r="B8" s="37" t="s">
        <v>120</v>
      </c>
      <c r="C8" s="38"/>
      <c r="D8" s="38"/>
      <c r="E8" s="38"/>
      <c r="F8" s="38">
        <v>1</v>
      </c>
      <c r="G8" s="38">
        <v>6</v>
      </c>
      <c r="H8" s="38">
        <v>2</v>
      </c>
      <c r="I8" s="38">
        <v>9</v>
      </c>
      <c r="J8"/>
    </row>
    <row r="9" spans="2:10" x14ac:dyDescent="0.35">
      <c r="B9" s="39" t="s">
        <v>432</v>
      </c>
      <c r="C9" s="38"/>
      <c r="D9" s="38"/>
      <c r="E9" s="38"/>
      <c r="F9" s="38">
        <v>1</v>
      </c>
      <c r="G9" s="38">
        <v>2</v>
      </c>
      <c r="H9" s="38">
        <v>2</v>
      </c>
      <c r="I9" s="38">
        <v>5</v>
      </c>
      <c r="J9"/>
    </row>
    <row r="10" spans="2:10" x14ac:dyDescent="0.35">
      <c r="B10" s="39" t="s">
        <v>452</v>
      </c>
      <c r="C10" s="38"/>
      <c r="D10" s="38"/>
      <c r="E10" s="38"/>
      <c r="F10" s="38"/>
      <c r="G10" s="38">
        <v>1</v>
      </c>
      <c r="H10" s="38"/>
      <c r="I10" s="38">
        <v>1</v>
      </c>
      <c r="J10"/>
    </row>
    <row r="11" spans="2:10" x14ac:dyDescent="0.35">
      <c r="B11" s="39" t="s">
        <v>451</v>
      </c>
      <c r="C11" s="38"/>
      <c r="D11" s="38"/>
      <c r="E11" s="38"/>
      <c r="F11" s="38"/>
      <c r="G11" s="38">
        <v>3</v>
      </c>
      <c r="H11" s="38"/>
      <c r="I11" s="38">
        <v>3</v>
      </c>
      <c r="J11"/>
    </row>
    <row r="12" spans="2:10" x14ac:dyDescent="0.35">
      <c r="B12" s="37" t="s">
        <v>136</v>
      </c>
      <c r="C12" s="38"/>
      <c r="D12" s="38"/>
      <c r="E12" s="38">
        <v>1</v>
      </c>
      <c r="F12" s="38">
        <v>1</v>
      </c>
      <c r="G12" s="38">
        <v>1</v>
      </c>
      <c r="H12" s="38">
        <v>1</v>
      </c>
      <c r="I12" s="38">
        <v>4</v>
      </c>
      <c r="J12"/>
    </row>
    <row r="13" spans="2:10" x14ac:dyDescent="0.35">
      <c r="B13" s="39" t="s">
        <v>437</v>
      </c>
      <c r="C13" s="38"/>
      <c r="D13" s="38"/>
      <c r="E13" s="38"/>
      <c r="F13" s="38"/>
      <c r="G13" s="38"/>
      <c r="H13" s="38">
        <v>1</v>
      </c>
      <c r="I13" s="38">
        <v>1</v>
      </c>
      <c r="J13"/>
    </row>
    <row r="14" spans="2:10" x14ac:dyDescent="0.35">
      <c r="B14" s="39" t="s">
        <v>446</v>
      </c>
      <c r="C14" s="38"/>
      <c r="D14" s="38"/>
      <c r="E14" s="38">
        <v>1</v>
      </c>
      <c r="F14" s="38">
        <v>1</v>
      </c>
      <c r="G14" s="38"/>
      <c r="H14" s="38"/>
      <c r="I14" s="38">
        <v>2</v>
      </c>
      <c r="J14"/>
    </row>
    <row r="15" spans="2:10" x14ac:dyDescent="0.35">
      <c r="B15" s="39" t="s">
        <v>453</v>
      </c>
      <c r="C15" s="38"/>
      <c r="D15" s="38"/>
      <c r="E15" s="38"/>
      <c r="F15" s="38"/>
      <c r="G15" s="38">
        <v>1</v>
      </c>
      <c r="H15" s="38"/>
      <c r="I15" s="38">
        <v>1</v>
      </c>
      <c r="J15"/>
    </row>
    <row r="16" spans="2:10" x14ac:dyDescent="0.35">
      <c r="B16" s="37" t="s">
        <v>186</v>
      </c>
      <c r="C16" s="38"/>
      <c r="D16" s="38"/>
      <c r="E16" s="38"/>
      <c r="F16" s="38"/>
      <c r="G16" s="38">
        <v>2</v>
      </c>
      <c r="H16" s="38">
        <v>1</v>
      </c>
      <c r="I16" s="38">
        <v>3</v>
      </c>
      <c r="J16"/>
    </row>
    <row r="17" spans="2:10" x14ac:dyDescent="0.35">
      <c r="B17" s="39" t="s">
        <v>434</v>
      </c>
      <c r="C17" s="38"/>
      <c r="D17" s="38"/>
      <c r="E17" s="38"/>
      <c r="F17" s="38"/>
      <c r="G17" s="38">
        <v>1</v>
      </c>
      <c r="H17" s="38">
        <v>1</v>
      </c>
      <c r="I17" s="38">
        <v>2</v>
      </c>
      <c r="J17"/>
    </row>
    <row r="18" spans="2:10" x14ac:dyDescent="0.35">
      <c r="B18" s="39" t="s">
        <v>454</v>
      </c>
      <c r="C18" s="38"/>
      <c r="D18" s="38"/>
      <c r="E18" s="38"/>
      <c r="F18" s="38"/>
      <c r="G18" s="38">
        <v>1</v>
      </c>
      <c r="H18" s="38"/>
      <c r="I18" s="38">
        <v>1</v>
      </c>
      <c r="J18"/>
    </row>
    <row r="19" spans="2:10" x14ac:dyDescent="0.35">
      <c r="B19" s="37" t="s">
        <v>405</v>
      </c>
      <c r="C19" s="38">
        <v>1</v>
      </c>
      <c r="D19" s="38">
        <v>1</v>
      </c>
      <c r="E19" s="38">
        <v>2</v>
      </c>
      <c r="F19" s="38">
        <v>7</v>
      </c>
      <c r="G19" s="38">
        <v>22</v>
      </c>
      <c r="H19" s="38">
        <v>4</v>
      </c>
      <c r="I19" s="38">
        <v>37</v>
      </c>
      <c r="J19"/>
    </row>
    <row r="20" spans="2:10" x14ac:dyDescent="0.35">
      <c r="B20"/>
      <c r="C20"/>
      <c r="D20"/>
      <c r="E20"/>
      <c r="F20"/>
      <c r="G20"/>
      <c r="H20"/>
      <c r="I20"/>
      <c r="J20"/>
    </row>
    <row r="21" spans="2:10" x14ac:dyDescent="0.35">
      <c r="B21"/>
      <c r="C21"/>
      <c r="D21"/>
      <c r="E21"/>
      <c r="F21"/>
      <c r="G21"/>
      <c r="H21"/>
      <c r="I21"/>
      <c r="J21"/>
    </row>
  </sheetData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9E5A9-5EC8-4C1D-8D51-9414AE7DB2FA}">
  <dimension ref="A1:O45"/>
  <sheetViews>
    <sheetView topLeftCell="B15" zoomScale="85" zoomScaleNormal="85" workbookViewId="0">
      <selection activeCell="M42" sqref="M42"/>
    </sheetView>
  </sheetViews>
  <sheetFormatPr defaultRowHeight="15" x14ac:dyDescent="0.25"/>
  <cols>
    <col min="1" max="1" width="27" hidden="1" customWidth="1"/>
    <col min="2" max="2" width="27" style="2" customWidth="1"/>
    <col min="3" max="4" width="54" hidden="1" customWidth="1"/>
    <col min="5" max="5" width="14.140625" bestFit="1" customWidth="1"/>
    <col min="6" max="6" width="19.5703125" bestFit="1" customWidth="1"/>
    <col min="7" max="7" width="18.85546875" bestFit="1" customWidth="1"/>
    <col min="8" max="8" width="56.85546875" bestFit="1" customWidth="1"/>
    <col min="9" max="10" width="54" customWidth="1"/>
    <col min="11" max="11" width="16.85546875" bestFit="1" customWidth="1"/>
    <col min="12" max="12" width="16.140625" customWidth="1"/>
    <col min="13" max="13" width="20.28515625" customWidth="1"/>
    <col min="15" max="15" width="0" hidden="1" customWidth="1"/>
  </cols>
  <sheetData>
    <row r="1" spans="1:15" ht="21" x14ac:dyDescent="0.35">
      <c r="B1" s="40" t="s">
        <v>406</v>
      </c>
    </row>
    <row r="6" spans="1:15" ht="21" x14ac:dyDescent="0.25">
      <c r="A6" s="11" t="s">
        <v>2</v>
      </c>
      <c r="B6" s="32" t="s">
        <v>3</v>
      </c>
      <c r="C6" s="27" t="s">
        <v>3</v>
      </c>
      <c r="D6" s="27" t="s">
        <v>7</v>
      </c>
      <c r="E6" s="27" t="s">
        <v>338</v>
      </c>
      <c r="F6" s="27" t="s">
        <v>14</v>
      </c>
      <c r="G6" s="27" t="s">
        <v>15</v>
      </c>
      <c r="H6" s="27" t="s">
        <v>18</v>
      </c>
      <c r="I6" s="27" t="s">
        <v>19</v>
      </c>
      <c r="J6" s="27" t="s">
        <v>20</v>
      </c>
      <c r="K6" s="27" t="s">
        <v>21</v>
      </c>
      <c r="L6" s="27" t="s">
        <v>22</v>
      </c>
      <c r="M6" s="27" t="s">
        <v>23</v>
      </c>
    </row>
    <row r="7" spans="1:15" ht="21" x14ac:dyDescent="0.25">
      <c r="A7" s="10" t="s">
        <v>70</v>
      </c>
      <c r="B7" s="33" t="s">
        <v>71</v>
      </c>
      <c r="C7" s="28" t="s">
        <v>71</v>
      </c>
      <c r="D7" s="28" t="s">
        <v>30</v>
      </c>
      <c r="E7" s="28">
        <v>2560</v>
      </c>
      <c r="F7" s="28" t="s">
        <v>73</v>
      </c>
      <c r="G7" s="28" t="s">
        <v>64</v>
      </c>
      <c r="H7" s="28" t="s">
        <v>74</v>
      </c>
      <c r="I7" s="28" t="s">
        <v>75</v>
      </c>
      <c r="J7" s="28" t="s">
        <v>40</v>
      </c>
      <c r="K7" s="28"/>
      <c r="L7" s="28" t="s">
        <v>76</v>
      </c>
      <c r="M7" s="28" t="s">
        <v>449</v>
      </c>
      <c r="O7" t="str">
        <f>IF(LEN(M7=11),_xlfn.CONCAT(L7,"F",RIGHT(M7,2)),M7)</f>
        <v>090301V01F02</v>
      </c>
    </row>
    <row r="8" spans="1:15" ht="21" x14ac:dyDescent="0.25">
      <c r="A8" s="10" t="s">
        <v>170</v>
      </c>
      <c r="B8" s="33" t="s">
        <v>171</v>
      </c>
      <c r="C8" s="28" t="s">
        <v>171</v>
      </c>
      <c r="D8" s="28" t="s">
        <v>30</v>
      </c>
      <c r="E8" s="28">
        <v>2563</v>
      </c>
      <c r="F8" s="28" t="s">
        <v>55</v>
      </c>
      <c r="G8" s="28" t="s">
        <v>56</v>
      </c>
      <c r="H8" s="28" t="s">
        <v>173</v>
      </c>
      <c r="I8" s="28" t="s">
        <v>166</v>
      </c>
      <c r="J8" s="28" t="s">
        <v>167</v>
      </c>
      <c r="K8" s="28"/>
      <c r="L8" s="28" t="s">
        <v>76</v>
      </c>
      <c r="M8" s="28" t="s">
        <v>450</v>
      </c>
      <c r="O8" t="str">
        <f t="shared" ref="M8:O43" si="0">IF(LEN(M8=11),_xlfn.CONCAT(L8,"F",RIGHT(M8,2)),M8)</f>
        <v>090301V01F01</v>
      </c>
    </row>
    <row r="9" spans="1:15" ht="21" x14ac:dyDescent="0.25">
      <c r="A9" s="10" t="s">
        <v>175</v>
      </c>
      <c r="B9" s="33" t="s">
        <v>176</v>
      </c>
      <c r="C9" s="28" t="s">
        <v>176</v>
      </c>
      <c r="D9" s="28" t="s">
        <v>30</v>
      </c>
      <c r="E9" s="28">
        <v>2564</v>
      </c>
      <c r="F9" s="28" t="s">
        <v>178</v>
      </c>
      <c r="G9" s="28" t="s">
        <v>179</v>
      </c>
      <c r="H9" s="28" t="s">
        <v>105</v>
      </c>
      <c r="I9" s="28" t="s">
        <v>106</v>
      </c>
      <c r="J9" s="28" t="s">
        <v>107</v>
      </c>
      <c r="K9" s="28"/>
      <c r="L9" s="28" t="s">
        <v>76</v>
      </c>
      <c r="M9" s="28" t="s">
        <v>450</v>
      </c>
      <c r="O9" t="str">
        <f t="shared" si="0"/>
        <v>090301V01F01</v>
      </c>
    </row>
    <row r="10" spans="1:15" ht="21" x14ac:dyDescent="0.25">
      <c r="A10" s="10" t="s">
        <v>194</v>
      </c>
      <c r="B10" s="33" t="s">
        <v>195</v>
      </c>
      <c r="C10" s="28" t="s">
        <v>195</v>
      </c>
      <c r="D10" s="28" t="s">
        <v>30</v>
      </c>
      <c r="E10" s="28">
        <v>2564</v>
      </c>
      <c r="F10" s="28" t="s">
        <v>178</v>
      </c>
      <c r="G10" s="28" t="s">
        <v>179</v>
      </c>
      <c r="H10" s="28"/>
      <c r="I10" s="28" t="s">
        <v>127</v>
      </c>
      <c r="J10" s="28" t="s">
        <v>128</v>
      </c>
      <c r="K10" s="28"/>
      <c r="L10" s="28" t="s">
        <v>76</v>
      </c>
      <c r="M10" s="28" t="s">
        <v>450</v>
      </c>
      <c r="O10" t="str">
        <f t="shared" si="0"/>
        <v>090301V01F01</v>
      </c>
    </row>
    <row r="11" spans="1:15" ht="21" x14ac:dyDescent="0.25">
      <c r="A11" s="10" t="s">
        <v>198</v>
      </c>
      <c r="B11" s="33" t="s">
        <v>199</v>
      </c>
      <c r="C11" s="28" t="s">
        <v>199</v>
      </c>
      <c r="D11" s="28" t="s">
        <v>30</v>
      </c>
      <c r="E11" s="28">
        <v>2564</v>
      </c>
      <c r="F11" s="28" t="s">
        <v>178</v>
      </c>
      <c r="G11" s="28" t="s">
        <v>179</v>
      </c>
      <c r="H11" s="28"/>
      <c r="I11" s="28" t="s">
        <v>127</v>
      </c>
      <c r="J11" s="28" t="s">
        <v>128</v>
      </c>
      <c r="K11" s="28"/>
      <c r="L11" s="28" t="s">
        <v>76</v>
      </c>
      <c r="M11" s="28" t="s">
        <v>450</v>
      </c>
      <c r="O11" t="str">
        <f t="shared" si="0"/>
        <v>090301V01F01</v>
      </c>
    </row>
    <row r="12" spans="1:15" ht="21" x14ac:dyDescent="0.25">
      <c r="A12" s="10" t="s">
        <v>202</v>
      </c>
      <c r="B12" s="33" t="s">
        <v>203</v>
      </c>
      <c r="C12" s="28" t="s">
        <v>203</v>
      </c>
      <c r="D12" s="28" t="s">
        <v>30</v>
      </c>
      <c r="E12" s="28">
        <v>2564</v>
      </c>
      <c r="F12" s="28" t="s">
        <v>178</v>
      </c>
      <c r="G12" s="28" t="s">
        <v>179</v>
      </c>
      <c r="H12" s="28"/>
      <c r="I12" s="28" t="s">
        <v>127</v>
      </c>
      <c r="J12" s="28" t="s">
        <v>128</v>
      </c>
      <c r="K12" s="28"/>
      <c r="L12" s="28" t="s">
        <v>76</v>
      </c>
      <c r="M12" s="28" t="s">
        <v>450</v>
      </c>
      <c r="O12" t="str">
        <f t="shared" si="0"/>
        <v>090301V01F01</v>
      </c>
    </row>
    <row r="13" spans="1:15" ht="21" x14ac:dyDescent="0.25">
      <c r="A13" s="10" t="s">
        <v>206</v>
      </c>
      <c r="B13" s="33" t="s">
        <v>207</v>
      </c>
      <c r="C13" s="28" t="s">
        <v>207</v>
      </c>
      <c r="D13" s="28" t="s">
        <v>30</v>
      </c>
      <c r="E13" s="28">
        <v>2564</v>
      </c>
      <c r="F13" s="28" t="s">
        <v>178</v>
      </c>
      <c r="G13" s="28" t="s">
        <v>179</v>
      </c>
      <c r="H13" s="28"/>
      <c r="I13" s="28" t="s">
        <v>127</v>
      </c>
      <c r="J13" s="28" t="s">
        <v>128</v>
      </c>
      <c r="K13" s="28"/>
      <c r="L13" s="28" t="s">
        <v>76</v>
      </c>
      <c r="M13" s="28" t="s">
        <v>450</v>
      </c>
      <c r="O13" t="str">
        <f t="shared" si="0"/>
        <v>090301V01F01</v>
      </c>
    </row>
    <row r="14" spans="1:15" ht="21" x14ac:dyDescent="0.25">
      <c r="A14" s="10" t="s">
        <v>210</v>
      </c>
      <c r="B14" s="33" t="s">
        <v>211</v>
      </c>
      <c r="C14" s="28" t="s">
        <v>211</v>
      </c>
      <c r="D14" s="28" t="s">
        <v>30</v>
      </c>
      <c r="E14" s="28">
        <v>2564</v>
      </c>
      <c r="F14" s="28" t="s">
        <v>178</v>
      </c>
      <c r="G14" s="28" t="s">
        <v>179</v>
      </c>
      <c r="H14" s="28"/>
      <c r="I14" s="28" t="s">
        <v>127</v>
      </c>
      <c r="J14" s="28" t="s">
        <v>128</v>
      </c>
      <c r="K14" s="28"/>
      <c r="L14" s="28" t="s">
        <v>76</v>
      </c>
      <c r="M14" s="28" t="s">
        <v>450</v>
      </c>
      <c r="O14" t="str">
        <f t="shared" si="0"/>
        <v>090301V01F01</v>
      </c>
    </row>
    <row r="15" spans="1:15" ht="21" x14ac:dyDescent="0.25">
      <c r="A15" s="10" t="s">
        <v>214</v>
      </c>
      <c r="B15" s="33" t="s">
        <v>215</v>
      </c>
      <c r="C15" s="28" t="s">
        <v>215</v>
      </c>
      <c r="D15" s="28" t="s">
        <v>30</v>
      </c>
      <c r="E15" s="28">
        <v>2564</v>
      </c>
      <c r="F15" s="28" t="s">
        <v>178</v>
      </c>
      <c r="G15" s="28" t="s">
        <v>179</v>
      </c>
      <c r="H15" s="28"/>
      <c r="I15" s="28" t="s">
        <v>127</v>
      </c>
      <c r="J15" s="28" t="s">
        <v>128</v>
      </c>
      <c r="K15" s="28"/>
      <c r="L15" s="28" t="s">
        <v>76</v>
      </c>
      <c r="M15" s="28" t="s">
        <v>450</v>
      </c>
      <c r="O15" t="str">
        <f t="shared" si="0"/>
        <v>090301V01F01</v>
      </c>
    </row>
    <row r="16" spans="1:15" ht="21" x14ac:dyDescent="0.25">
      <c r="A16" s="10" t="s">
        <v>218</v>
      </c>
      <c r="B16" s="33" t="s">
        <v>219</v>
      </c>
      <c r="C16" s="28" t="s">
        <v>219</v>
      </c>
      <c r="D16" s="28" t="s">
        <v>30</v>
      </c>
      <c r="E16" s="28">
        <v>2564</v>
      </c>
      <c r="F16" s="28" t="s">
        <v>178</v>
      </c>
      <c r="G16" s="28" t="s">
        <v>179</v>
      </c>
      <c r="H16" s="28"/>
      <c r="I16" s="28" t="s">
        <v>127</v>
      </c>
      <c r="J16" s="28" t="s">
        <v>128</v>
      </c>
      <c r="K16" s="28"/>
      <c r="L16" s="28" t="s">
        <v>76</v>
      </c>
      <c r="M16" s="28" t="s">
        <v>450</v>
      </c>
      <c r="O16" t="str">
        <f t="shared" si="0"/>
        <v>090301V01F01</v>
      </c>
    </row>
    <row r="17" spans="1:15" ht="21" x14ac:dyDescent="0.25">
      <c r="A17" s="10" t="s">
        <v>255</v>
      </c>
      <c r="B17" s="33" t="s">
        <v>256</v>
      </c>
      <c r="C17" s="28" t="s">
        <v>256</v>
      </c>
      <c r="D17" s="28" t="s">
        <v>30</v>
      </c>
      <c r="E17" s="28">
        <v>2564</v>
      </c>
      <c r="F17" s="28" t="s">
        <v>178</v>
      </c>
      <c r="G17" s="28" t="s">
        <v>179</v>
      </c>
      <c r="H17" s="28"/>
      <c r="I17" s="28" t="s">
        <v>127</v>
      </c>
      <c r="J17" s="28" t="s">
        <v>128</v>
      </c>
      <c r="K17" s="28"/>
      <c r="L17" s="28" t="s">
        <v>76</v>
      </c>
      <c r="M17" s="28" t="s">
        <v>450</v>
      </c>
      <c r="O17" t="str">
        <f t="shared" si="0"/>
        <v>090301V01F01</v>
      </c>
    </row>
    <row r="18" spans="1:15" ht="21" x14ac:dyDescent="0.25">
      <c r="A18" s="10" t="s">
        <v>259</v>
      </c>
      <c r="B18" s="33" t="s">
        <v>260</v>
      </c>
      <c r="C18" s="28" t="s">
        <v>260</v>
      </c>
      <c r="D18" s="28" t="s">
        <v>30</v>
      </c>
      <c r="E18" s="28">
        <v>2564</v>
      </c>
      <c r="F18" s="28" t="s">
        <v>178</v>
      </c>
      <c r="G18" s="28" t="s">
        <v>179</v>
      </c>
      <c r="H18" s="28"/>
      <c r="I18" s="28" t="s">
        <v>127</v>
      </c>
      <c r="J18" s="28" t="s">
        <v>128</v>
      </c>
      <c r="K18" s="28"/>
      <c r="L18" s="28" t="s">
        <v>76</v>
      </c>
      <c r="M18" s="28" t="s">
        <v>450</v>
      </c>
      <c r="O18" t="str">
        <f t="shared" si="0"/>
        <v>090301V01F01</v>
      </c>
    </row>
    <row r="19" spans="1:15" ht="21" x14ac:dyDescent="0.25">
      <c r="A19" s="10" t="s">
        <v>263</v>
      </c>
      <c r="B19" s="33" t="s">
        <v>264</v>
      </c>
      <c r="C19" s="28" t="s">
        <v>264</v>
      </c>
      <c r="D19" s="28" t="s">
        <v>30</v>
      </c>
      <c r="E19" s="28">
        <v>2564</v>
      </c>
      <c r="F19" s="28" t="s">
        <v>178</v>
      </c>
      <c r="G19" s="28" t="s">
        <v>179</v>
      </c>
      <c r="H19" s="28"/>
      <c r="I19" s="28" t="s">
        <v>127</v>
      </c>
      <c r="J19" s="28" t="s">
        <v>128</v>
      </c>
      <c r="K19" s="28"/>
      <c r="L19" s="28" t="s">
        <v>76</v>
      </c>
      <c r="M19" s="28" t="s">
        <v>450</v>
      </c>
      <c r="O19" t="str">
        <f t="shared" si="0"/>
        <v>090301V01F01</v>
      </c>
    </row>
    <row r="20" spans="1:15" ht="21" x14ac:dyDescent="0.25">
      <c r="A20" s="10" t="s">
        <v>267</v>
      </c>
      <c r="B20" s="33" t="s">
        <v>268</v>
      </c>
      <c r="C20" s="28" t="s">
        <v>268</v>
      </c>
      <c r="D20" s="28" t="s">
        <v>30</v>
      </c>
      <c r="E20" s="28">
        <v>2564</v>
      </c>
      <c r="F20" s="28" t="s">
        <v>178</v>
      </c>
      <c r="G20" s="28" t="s">
        <v>179</v>
      </c>
      <c r="H20" s="28"/>
      <c r="I20" s="28" t="s">
        <v>127</v>
      </c>
      <c r="J20" s="28" t="s">
        <v>128</v>
      </c>
      <c r="K20" s="28"/>
      <c r="L20" s="28" t="s">
        <v>76</v>
      </c>
      <c r="M20" s="28" t="s">
        <v>450</v>
      </c>
      <c r="O20" t="str">
        <f t="shared" si="0"/>
        <v>090301V01F01</v>
      </c>
    </row>
    <row r="21" spans="1:15" ht="21" x14ac:dyDescent="0.25">
      <c r="A21" s="10" t="s">
        <v>271</v>
      </c>
      <c r="B21" s="33" t="s">
        <v>272</v>
      </c>
      <c r="C21" s="28" t="s">
        <v>272</v>
      </c>
      <c r="D21" s="28" t="s">
        <v>30</v>
      </c>
      <c r="E21" s="28">
        <v>2564</v>
      </c>
      <c r="F21" s="28" t="s">
        <v>178</v>
      </c>
      <c r="G21" s="28" t="s">
        <v>179</v>
      </c>
      <c r="H21" s="28"/>
      <c r="I21" s="28" t="s">
        <v>127</v>
      </c>
      <c r="J21" s="28" t="s">
        <v>128</v>
      </c>
      <c r="K21" s="28"/>
      <c r="L21" s="28" t="s">
        <v>76</v>
      </c>
      <c r="M21" s="28" t="s">
        <v>450</v>
      </c>
      <c r="O21" t="str">
        <f t="shared" si="0"/>
        <v>090301V01F01</v>
      </c>
    </row>
    <row r="22" spans="1:15" ht="21" x14ac:dyDescent="0.25">
      <c r="A22" s="10" t="s">
        <v>222</v>
      </c>
      <c r="B22" s="33" t="s">
        <v>223</v>
      </c>
      <c r="C22" s="28" t="s">
        <v>223</v>
      </c>
      <c r="D22" s="28" t="s">
        <v>30</v>
      </c>
      <c r="E22" s="28">
        <v>2564</v>
      </c>
      <c r="F22" s="28" t="s">
        <v>178</v>
      </c>
      <c r="G22" s="28" t="s">
        <v>179</v>
      </c>
      <c r="H22" s="28"/>
      <c r="I22" s="28" t="s">
        <v>83</v>
      </c>
      <c r="J22" s="28" t="s">
        <v>84</v>
      </c>
      <c r="K22" s="28"/>
      <c r="L22" s="28" t="s">
        <v>120</v>
      </c>
      <c r="M22" s="28" t="s">
        <v>432</v>
      </c>
      <c r="O22" t="str">
        <f t="shared" si="0"/>
        <v>090301V02F02</v>
      </c>
    </row>
    <row r="23" spans="1:15" ht="21" x14ac:dyDescent="0.25">
      <c r="A23" s="10" t="s">
        <v>227</v>
      </c>
      <c r="B23" s="33" t="s">
        <v>228</v>
      </c>
      <c r="C23" s="28" t="s">
        <v>228</v>
      </c>
      <c r="D23" s="28" t="s">
        <v>30</v>
      </c>
      <c r="E23" s="28">
        <v>2564</v>
      </c>
      <c r="F23" s="28" t="s">
        <v>178</v>
      </c>
      <c r="G23" s="28" t="s">
        <v>179</v>
      </c>
      <c r="H23" s="28" t="s">
        <v>230</v>
      </c>
      <c r="I23" s="28" t="s">
        <v>118</v>
      </c>
      <c r="J23" s="28" t="s">
        <v>67</v>
      </c>
      <c r="K23" s="28"/>
      <c r="L23" s="28" t="s">
        <v>120</v>
      </c>
      <c r="M23" s="28" t="s">
        <v>451</v>
      </c>
      <c r="O23" t="str">
        <f t="shared" si="0"/>
        <v>090301V02F04</v>
      </c>
    </row>
    <row r="24" spans="1:15" ht="21" x14ac:dyDescent="0.25">
      <c r="A24" s="10" t="s">
        <v>238</v>
      </c>
      <c r="B24" s="33" t="s">
        <v>239</v>
      </c>
      <c r="C24" s="28" t="s">
        <v>239</v>
      </c>
      <c r="D24" s="28" t="s">
        <v>240</v>
      </c>
      <c r="E24" s="28">
        <v>2564</v>
      </c>
      <c r="F24" s="28" t="s">
        <v>178</v>
      </c>
      <c r="G24" s="28" t="s">
        <v>179</v>
      </c>
      <c r="H24" s="28" t="s">
        <v>242</v>
      </c>
      <c r="I24" s="28" t="s">
        <v>243</v>
      </c>
      <c r="J24" s="28" t="s">
        <v>167</v>
      </c>
      <c r="K24" s="28"/>
      <c r="L24" s="28" t="s">
        <v>120</v>
      </c>
      <c r="M24" s="28" t="s">
        <v>451</v>
      </c>
      <c r="O24" t="str">
        <f t="shared" si="0"/>
        <v>090301V02F04</v>
      </c>
    </row>
    <row r="25" spans="1:15" ht="21" x14ac:dyDescent="0.25">
      <c r="A25" s="10" t="s">
        <v>246</v>
      </c>
      <c r="B25" s="33" t="s">
        <v>247</v>
      </c>
      <c r="C25" s="28" t="s">
        <v>247</v>
      </c>
      <c r="D25" s="28" t="s">
        <v>30</v>
      </c>
      <c r="E25" s="28">
        <v>2564</v>
      </c>
      <c r="F25" s="28" t="s">
        <v>178</v>
      </c>
      <c r="G25" s="28" t="s">
        <v>179</v>
      </c>
      <c r="H25" s="28"/>
      <c r="I25" s="28" t="s">
        <v>249</v>
      </c>
      <c r="J25" s="28" t="s">
        <v>84</v>
      </c>
      <c r="K25" s="28"/>
      <c r="L25" s="28" t="s">
        <v>120</v>
      </c>
      <c r="M25" s="28" t="s">
        <v>432</v>
      </c>
      <c r="O25" t="str">
        <f t="shared" si="0"/>
        <v>090301V02F02</v>
      </c>
    </row>
    <row r="26" spans="1:15" ht="21" x14ac:dyDescent="0.25">
      <c r="A26" s="10" t="s">
        <v>251</v>
      </c>
      <c r="B26" s="33" t="s">
        <v>252</v>
      </c>
      <c r="C26" s="28" t="s">
        <v>252</v>
      </c>
      <c r="D26" s="28" t="s">
        <v>30</v>
      </c>
      <c r="E26" s="28">
        <v>2564</v>
      </c>
      <c r="F26" s="28" t="s">
        <v>178</v>
      </c>
      <c r="G26" s="28" t="s">
        <v>179</v>
      </c>
      <c r="H26" s="28"/>
      <c r="I26" s="28" t="s">
        <v>249</v>
      </c>
      <c r="J26" s="28" t="s">
        <v>84</v>
      </c>
      <c r="K26" s="28"/>
      <c r="L26" s="28" t="s">
        <v>120</v>
      </c>
      <c r="M26" s="28" t="s">
        <v>452</v>
      </c>
      <c r="O26" t="str">
        <f t="shared" si="0"/>
        <v>090301V02F03</v>
      </c>
    </row>
    <row r="27" spans="1:15" ht="21" x14ac:dyDescent="0.25">
      <c r="A27" s="10" t="s">
        <v>276</v>
      </c>
      <c r="B27" s="33" t="s">
        <v>277</v>
      </c>
      <c r="C27" s="28" t="s">
        <v>277</v>
      </c>
      <c r="D27" s="28" t="s">
        <v>30</v>
      </c>
      <c r="E27" s="28">
        <v>2564</v>
      </c>
      <c r="F27" s="28" t="s">
        <v>178</v>
      </c>
      <c r="G27" s="28" t="s">
        <v>179</v>
      </c>
      <c r="H27" s="28" t="s">
        <v>280</v>
      </c>
      <c r="I27" s="28" t="s">
        <v>281</v>
      </c>
      <c r="J27" s="28" t="s">
        <v>128</v>
      </c>
      <c r="K27" s="28"/>
      <c r="L27" s="28" t="s">
        <v>120</v>
      </c>
      <c r="M27" s="28" t="s">
        <v>451</v>
      </c>
      <c r="O27" t="str">
        <f t="shared" si="0"/>
        <v>090301V02F04</v>
      </c>
    </row>
    <row r="28" spans="1:15" ht="21" x14ac:dyDescent="0.25">
      <c r="A28" s="10" t="s">
        <v>320</v>
      </c>
      <c r="B28" s="33" t="s">
        <v>321</v>
      </c>
      <c r="C28" s="28" t="s">
        <v>321</v>
      </c>
      <c r="D28" s="28" t="s">
        <v>30</v>
      </c>
      <c r="E28" s="28">
        <v>2565</v>
      </c>
      <c r="F28" s="28" t="s">
        <v>116</v>
      </c>
      <c r="G28" s="28" t="s">
        <v>56</v>
      </c>
      <c r="H28" s="28"/>
      <c r="I28" s="28" t="s">
        <v>249</v>
      </c>
      <c r="J28" s="28" t="s">
        <v>84</v>
      </c>
      <c r="K28" s="28"/>
      <c r="L28" s="28" t="s">
        <v>120</v>
      </c>
      <c r="M28" s="28" t="s">
        <v>432</v>
      </c>
      <c r="O28" t="str">
        <f t="shared" si="0"/>
        <v>090301V02F02</v>
      </c>
    </row>
    <row r="29" spans="1:15" ht="21" x14ac:dyDescent="0.25">
      <c r="A29" s="10" t="s">
        <v>329</v>
      </c>
      <c r="B29" s="33" t="s">
        <v>330</v>
      </c>
      <c r="C29" s="28" t="s">
        <v>330</v>
      </c>
      <c r="D29" s="28" t="s">
        <v>30</v>
      </c>
      <c r="E29" s="28">
        <v>2565</v>
      </c>
      <c r="F29" s="28" t="s">
        <v>116</v>
      </c>
      <c r="G29" s="28" t="s">
        <v>56</v>
      </c>
      <c r="H29" s="28" t="s">
        <v>332</v>
      </c>
      <c r="I29" s="28" t="s">
        <v>99</v>
      </c>
      <c r="J29" s="28" t="s">
        <v>49</v>
      </c>
      <c r="K29" s="28"/>
      <c r="L29" s="28" t="s">
        <v>120</v>
      </c>
      <c r="M29" s="28" t="s">
        <v>432</v>
      </c>
      <c r="O29" t="str">
        <f t="shared" si="0"/>
        <v>090301V02F02</v>
      </c>
    </row>
    <row r="30" spans="1:15" ht="21" x14ac:dyDescent="0.25">
      <c r="A30" s="10" t="s">
        <v>189</v>
      </c>
      <c r="B30" s="33" t="s">
        <v>190</v>
      </c>
      <c r="C30" s="28" t="s">
        <v>190</v>
      </c>
      <c r="D30" s="28" t="s">
        <v>30</v>
      </c>
      <c r="E30" s="28">
        <v>2564</v>
      </c>
      <c r="F30" s="28" t="s">
        <v>178</v>
      </c>
      <c r="G30" s="28" t="s">
        <v>179</v>
      </c>
      <c r="H30" s="28"/>
      <c r="I30" s="28" t="s">
        <v>127</v>
      </c>
      <c r="J30" s="28" t="s">
        <v>128</v>
      </c>
      <c r="K30" s="28"/>
      <c r="L30" s="28" t="s">
        <v>136</v>
      </c>
      <c r="M30" s="28" t="s">
        <v>453</v>
      </c>
      <c r="O30" t="str">
        <f t="shared" si="0"/>
        <v>090301V03F03</v>
      </c>
    </row>
    <row r="31" spans="1:15" ht="21" x14ac:dyDescent="0.25">
      <c r="A31" s="10" t="s">
        <v>334</v>
      </c>
      <c r="B31" s="33" t="s">
        <v>335</v>
      </c>
      <c r="C31" s="28" t="s">
        <v>335</v>
      </c>
      <c r="D31" s="28" t="s">
        <v>30</v>
      </c>
      <c r="E31" s="28">
        <v>2565</v>
      </c>
      <c r="F31" s="28" t="s">
        <v>116</v>
      </c>
      <c r="G31" s="28" t="s">
        <v>56</v>
      </c>
      <c r="H31" s="28"/>
      <c r="I31" s="28" t="s">
        <v>249</v>
      </c>
      <c r="J31" s="28" t="s">
        <v>84</v>
      </c>
      <c r="K31" s="28"/>
      <c r="L31" s="28" t="s">
        <v>136</v>
      </c>
      <c r="M31" s="28" t="s">
        <v>437</v>
      </c>
      <c r="O31" t="str">
        <f t="shared" si="0"/>
        <v>090301V03F01</v>
      </c>
    </row>
    <row r="32" spans="1:15" ht="21" x14ac:dyDescent="0.25">
      <c r="A32" s="10" t="s">
        <v>182</v>
      </c>
      <c r="B32" s="33" t="s">
        <v>183</v>
      </c>
      <c r="C32" s="28" t="s">
        <v>183</v>
      </c>
      <c r="D32" s="28" t="s">
        <v>30</v>
      </c>
      <c r="E32" s="28">
        <v>2564</v>
      </c>
      <c r="F32" s="28" t="s">
        <v>178</v>
      </c>
      <c r="G32" s="28" t="s">
        <v>179</v>
      </c>
      <c r="H32" s="28" t="s">
        <v>185</v>
      </c>
      <c r="I32" s="28" t="s">
        <v>99</v>
      </c>
      <c r="J32" s="28" t="s">
        <v>49</v>
      </c>
      <c r="K32" s="28"/>
      <c r="L32" s="28" t="s">
        <v>186</v>
      </c>
      <c r="M32" s="28" t="s">
        <v>434</v>
      </c>
      <c r="O32" t="str">
        <f t="shared" si="0"/>
        <v>090301V04F01</v>
      </c>
    </row>
    <row r="33" spans="1:15" ht="21" x14ac:dyDescent="0.25">
      <c r="A33" s="10" t="s">
        <v>232</v>
      </c>
      <c r="B33" s="33" t="s">
        <v>233</v>
      </c>
      <c r="C33" s="28" t="s">
        <v>233</v>
      </c>
      <c r="D33" s="28" t="s">
        <v>30</v>
      </c>
      <c r="E33" s="28">
        <v>2564</v>
      </c>
      <c r="F33" s="28" t="s">
        <v>178</v>
      </c>
      <c r="G33" s="28" t="s">
        <v>179</v>
      </c>
      <c r="H33" s="28" t="s">
        <v>47</v>
      </c>
      <c r="I33" s="28" t="s">
        <v>48</v>
      </c>
      <c r="J33" s="28" t="s">
        <v>49</v>
      </c>
      <c r="K33" s="28"/>
      <c r="L33" s="28" t="s">
        <v>186</v>
      </c>
      <c r="M33" s="28" t="s">
        <v>454</v>
      </c>
      <c r="O33" t="str">
        <f t="shared" si="0"/>
        <v>090301V04F02</v>
      </c>
    </row>
    <row r="34" spans="1:15" ht="21" x14ac:dyDescent="0.25">
      <c r="A34" s="10" t="s">
        <v>324</v>
      </c>
      <c r="B34" s="33" t="s">
        <v>325</v>
      </c>
      <c r="C34" s="28" t="s">
        <v>325</v>
      </c>
      <c r="D34" s="28" t="s">
        <v>30</v>
      </c>
      <c r="E34" s="28">
        <v>2565</v>
      </c>
      <c r="F34" s="28" t="s">
        <v>116</v>
      </c>
      <c r="G34" s="28" t="s">
        <v>56</v>
      </c>
      <c r="H34" s="28" t="s">
        <v>47</v>
      </c>
      <c r="I34" s="28" t="s">
        <v>48</v>
      </c>
      <c r="J34" s="28" t="s">
        <v>49</v>
      </c>
      <c r="K34" s="28"/>
      <c r="L34" s="28" t="s">
        <v>186</v>
      </c>
      <c r="M34" s="28" t="s">
        <v>434</v>
      </c>
      <c r="O34" t="str">
        <f t="shared" si="0"/>
        <v>090301V04F01</v>
      </c>
    </row>
    <row r="35" spans="1:15" ht="21" x14ac:dyDescent="0.25">
      <c r="A35" s="10" t="s">
        <v>27</v>
      </c>
      <c r="B35" s="33" t="s">
        <v>28</v>
      </c>
      <c r="C35" s="28" t="s">
        <v>28</v>
      </c>
      <c r="D35" s="28" t="s">
        <v>30</v>
      </c>
      <c r="E35" s="28">
        <v>2559</v>
      </c>
      <c r="F35" s="28" t="s">
        <v>36</v>
      </c>
      <c r="G35" s="28" t="s">
        <v>37</v>
      </c>
      <c r="H35" s="28" t="s">
        <v>38</v>
      </c>
      <c r="I35" s="28" t="s">
        <v>39</v>
      </c>
      <c r="J35" s="28" t="s">
        <v>40</v>
      </c>
      <c r="K35" s="28"/>
      <c r="L35" s="28" t="s">
        <v>76</v>
      </c>
      <c r="M35" s="28" t="s">
        <v>450</v>
      </c>
      <c r="O35" t="str">
        <f t="shared" si="0"/>
        <v>090301V01F01</v>
      </c>
    </row>
    <row r="36" spans="1:15" ht="21" x14ac:dyDescent="0.25">
      <c r="A36" s="10" t="s">
        <v>43</v>
      </c>
      <c r="B36" s="33" t="s">
        <v>44</v>
      </c>
      <c r="C36" s="28" t="s">
        <v>44</v>
      </c>
      <c r="D36" s="28" t="s">
        <v>30</v>
      </c>
      <c r="E36" s="28">
        <v>2562</v>
      </c>
      <c r="F36" s="28" t="s">
        <v>46</v>
      </c>
      <c r="G36" s="28" t="s">
        <v>37</v>
      </c>
      <c r="H36" s="28" t="s">
        <v>47</v>
      </c>
      <c r="I36" s="28" t="s">
        <v>48</v>
      </c>
      <c r="J36" s="28" t="s">
        <v>49</v>
      </c>
      <c r="K36" s="28"/>
      <c r="L36" s="28" t="s">
        <v>76</v>
      </c>
      <c r="M36" s="28" t="s">
        <v>450</v>
      </c>
      <c r="O36" t="str">
        <f t="shared" si="0"/>
        <v>090301V01F01</v>
      </c>
    </row>
    <row r="37" spans="1:15" ht="21" x14ac:dyDescent="0.25">
      <c r="A37" s="10" t="s">
        <v>102</v>
      </c>
      <c r="B37" s="33" t="s">
        <v>103</v>
      </c>
      <c r="C37" s="28" t="s">
        <v>103</v>
      </c>
      <c r="D37" s="28" t="s">
        <v>30</v>
      </c>
      <c r="E37" s="28">
        <v>2562</v>
      </c>
      <c r="F37" s="28" t="s">
        <v>46</v>
      </c>
      <c r="G37" s="28" t="s">
        <v>37</v>
      </c>
      <c r="H37" s="28" t="s">
        <v>105</v>
      </c>
      <c r="I37" s="28" t="s">
        <v>106</v>
      </c>
      <c r="J37" s="28" t="s">
        <v>107</v>
      </c>
      <c r="K37" s="28"/>
      <c r="L37" s="28" t="s">
        <v>136</v>
      </c>
      <c r="M37" s="28" t="s">
        <v>446</v>
      </c>
      <c r="O37" t="str">
        <f t="shared" si="0"/>
        <v>090301V03F02</v>
      </c>
    </row>
    <row r="38" spans="1:15" ht="21" x14ac:dyDescent="0.25">
      <c r="A38" s="10" t="s">
        <v>52</v>
      </c>
      <c r="B38" s="33" t="s">
        <v>53</v>
      </c>
      <c r="C38" s="28" t="s">
        <v>53</v>
      </c>
      <c r="D38" s="28" t="s">
        <v>30</v>
      </c>
      <c r="E38" s="28">
        <v>2563</v>
      </c>
      <c r="F38" s="28" t="s">
        <v>55</v>
      </c>
      <c r="G38" s="28" t="s">
        <v>56</v>
      </c>
      <c r="H38" s="28" t="s">
        <v>57</v>
      </c>
      <c r="I38" s="28" t="s">
        <v>58</v>
      </c>
      <c r="J38" s="28" t="s">
        <v>40</v>
      </c>
      <c r="K38" s="28"/>
      <c r="L38" s="28" t="s">
        <v>76</v>
      </c>
      <c r="M38" s="28" t="s">
        <v>450</v>
      </c>
      <c r="O38" t="str">
        <f>IF(LEN(M38=11),_xlfn.CONCAT(L38,"F",RIGHT(M38,2)),M38)</f>
        <v>090301V01F01</v>
      </c>
    </row>
    <row r="39" spans="1:15" ht="21" x14ac:dyDescent="0.25">
      <c r="A39" s="10" t="s">
        <v>61</v>
      </c>
      <c r="B39" s="33" t="s">
        <v>62</v>
      </c>
      <c r="C39" s="28" t="s">
        <v>62</v>
      </c>
      <c r="D39" s="28" t="s">
        <v>30</v>
      </c>
      <c r="E39" s="28">
        <v>2563</v>
      </c>
      <c r="F39" s="28" t="s">
        <v>55</v>
      </c>
      <c r="G39" s="28" t="s">
        <v>64</v>
      </c>
      <c r="H39" s="28" t="s">
        <v>65</v>
      </c>
      <c r="I39" s="28" t="s">
        <v>66</v>
      </c>
      <c r="J39" s="28" t="s">
        <v>67</v>
      </c>
      <c r="K39" s="28"/>
      <c r="L39" s="28" t="s">
        <v>76</v>
      </c>
      <c r="M39" s="28" t="s">
        <v>450</v>
      </c>
      <c r="O39" t="str">
        <f t="shared" si="0"/>
        <v>090301V01F01</v>
      </c>
    </row>
    <row r="40" spans="1:15" ht="21" x14ac:dyDescent="0.25">
      <c r="A40" s="10" t="s">
        <v>80</v>
      </c>
      <c r="B40" s="33" t="s">
        <v>81</v>
      </c>
      <c r="C40" s="28" t="s">
        <v>81</v>
      </c>
      <c r="D40" s="28" t="s">
        <v>30</v>
      </c>
      <c r="E40" s="28">
        <v>2563</v>
      </c>
      <c r="F40" s="28" t="s">
        <v>55</v>
      </c>
      <c r="G40" s="28" t="s">
        <v>64</v>
      </c>
      <c r="H40" s="28"/>
      <c r="I40" s="28" t="s">
        <v>83</v>
      </c>
      <c r="J40" s="28" t="s">
        <v>84</v>
      </c>
      <c r="K40" s="28"/>
      <c r="L40" s="28" t="s">
        <v>120</v>
      </c>
      <c r="M40" s="28" t="s">
        <v>432</v>
      </c>
      <c r="O40" t="str">
        <f t="shared" si="0"/>
        <v>090301V02F02</v>
      </c>
    </row>
    <row r="41" spans="1:15" ht="21" x14ac:dyDescent="0.25">
      <c r="A41" s="10" t="s">
        <v>87</v>
      </c>
      <c r="B41" s="33" t="s">
        <v>88</v>
      </c>
      <c r="C41" s="28" t="s">
        <v>88</v>
      </c>
      <c r="D41" s="28" t="s">
        <v>30</v>
      </c>
      <c r="E41" s="28">
        <v>2563</v>
      </c>
      <c r="F41" s="28" t="s">
        <v>55</v>
      </c>
      <c r="G41" s="28" t="s">
        <v>64</v>
      </c>
      <c r="H41" s="28" t="s">
        <v>90</v>
      </c>
      <c r="I41" s="28" t="s">
        <v>91</v>
      </c>
      <c r="J41" s="28" t="s">
        <v>92</v>
      </c>
      <c r="K41" s="28"/>
      <c r="L41" s="28" t="s">
        <v>76</v>
      </c>
      <c r="M41" s="28" t="s">
        <v>450</v>
      </c>
      <c r="O41" t="str">
        <f t="shared" si="0"/>
        <v>090301V01F01</v>
      </c>
    </row>
    <row r="42" spans="1:15" ht="21" x14ac:dyDescent="0.25">
      <c r="A42" s="10" t="s">
        <v>95</v>
      </c>
      <c r="B42" s="33" t="s">
        <v>96</v>
      </c>
      <c r="C42" s="28" t="s">
        <v>96</v>
      </c>
      <c r="D42" s="28" t="s">
        <v>30</v>
      </c>
      <c r="E42" s="28">
        <v>2563</v>
      </c>
      <c r="F42" s="28" t="s">
        <v>55</v>
      </c>
      <c r="G42" s="28" t="s">
        <v>64</v>
      </c>
      <c r="H42" s="28" t="s">
        <v>98</v>
      </c>
      <c r="I42" s="28" t="s">
        <v>99</v>
      </c>
      <c r="J42" s="28" t="s">
        <v>49</v>
      </c>
      <c r="K42" s="28"/>
      <c r="L42" s="28" t="s">
        <v>76</v>
      </c>
      <c r="M42" s="28" t="s">
        <v>450</v>
      </c>
      <c r="O42" t="str">
        <f t="shared" si="0"/>
        <v>090301V01F01</v>
      </c>
    </row>
    <row r="43" spans="1:15" ht="21" x14ac:dyDescent="0.25">
      <c r="A43" s="10" t="s">
        <v>109</v>
      </c>
      <c r="B43" s="33" t="s">
        <v>103</v>
      </c>
      <c r="C43" s="28" t="s">
        <v>103</v>
      </c>
      <c r="D43" s="28" t="s">
        <v>30</v>
      </c>
      <c r="E43" s="28">
        <v>2563</v>
      </c>
      <c r="F43" s="28" t="s">
        <v>55</v>
      </c>
      <c r="G43" s="28" t="s">
        <v>64</v>
      </c>
      <c r="H43" s="28" t="s">
        <v>105</v>
      </c>
      <c r="I43" s="28" t="s">
        <v>106</v>
      </c>
      <c r="J43" s="28" t="s">
        <v>107</v>
      </c>
      <c r="K43" s="28"/>
      <c r="L43" s="41" t="s">
        <v>136</v>
      </c>
      <c r="M43" s="41" t="s">
        <v>446</v>
      </c>
      <c r="O43" t="str">
        <f t="shared" si="0"/>
        <v>090301V03F02</v>
      </c>
    </row>
    <row r="44" spans="1:15" ht="21" x14ac:dyDescent="0.25">
      <c r="L44" s="42" t="s">
        <v>120</v>
      </c>
      <c r="M44" s="42" t="s">
        <v>353</v>
      </c>
    </row>
    <row r="45" spans="1:15" ht="21" x14ac:dyDescent="0.25">
      <c r="L45" s="42" t="s">
        <v>120</v>
      </c>
      <c r="M45" s="42" t="s">
        <v>407</v>
      </c>
    </row>
  </sheetData>
  <autoFilter ref="A6:M45" xr:uid="{997AA70B-9642-48F7-B635-F264A21A7DE8}">
    <sortState ref="A7:M43">
      <sortCondition ref="L6"/>
    </sortState>
  </autoFilter>
  <hyperlinks>
    <hyperlink ref="B35" r:id="rId1" display="https://emenscr.nesdc.go.th/viewer/view.html?id=5b7d445fb76a640f339872af&amp;username=moac05051" xr:uid="{28ADEFC6-73E6-4A87-ACDF-E15A5AAF816A}"/>
    <hyperlink ref="B36" r:id="rId2" display="https://emenscr.nesdc.go.th/viewer/view.html?id=5bfe93c6fa8c8a66a4c0c979&amp;username=moc03041" xr:uid="{85762BE9-A9A6-41CD-80A9-D19186875572}"/>
    <hyperlink ref="B38" r:id="rId3" display="https://emenscr.nesdc.go.th/viewer/view.html?id=5cc941a07a930d3fec2636ca&amp;username=moac06211" xr:uid="{BE2C93E5-EE9D-47E7-A2B9-86DF6584BDE8}"/>
    <hyperlink ref="B39" r:id="rId4" display="https://emenscr.nesdc.go.th/viewer/view.html?id=5d760f5689e2df1450c651ac&amp;username=mol03161" xr:uid="{273182A7-31B8-4DE5-A9E6-85EE22454117}"/>
    <hyperlink ref="B7" r:id="rId5" display="https://emenscr.nesdc.go.th/viewer/view.html?id=5d9d5eb0c684aa5bce4a7c4b&amp;username=moac09051" xr:uid="{92E3ADBD-6134-4D70-9C0D-D3868A57D6B6}"/>
    <hyperlink ref="B40" r:id="rId6" display="https://emenscr.nesdc.go.th/viewer/view.html?id=5dcce2425e77a10312535f73&amp;username=moi0017241" xr:uid="{E373787C-0C57-4572-AFD4-A364E345775D}"/>
    <hyperlink ref="B41" r:id="rId7" display="https://emenscr.nesdc.go.th/viewer/view.html?id=5dfb3e66c552571a72d137e1&amp;username=moph09071" xr:uid="{99D0DF47-B989-4206-89F1-48ED0863D4C0}"/>
    <hyperlink ref="B42" r:id="rId8" display="https://emenscr.nesdc.go.th/viewer/view.html?id=5e042e12b459dd49a9ac7b3a&amp;username=moc0016571" xr:uid="{387954F2-87F2-4ED4-A4D2-34F3A4132BCD}"/>
    <hyperlink ref="B37" r:id="rId9" display="https://emenscr.nesdc.go.th/viewer/view.html?id=5e043ad1ca0feb49b458c633&amp;username=nesdb11121" xr:uid="{A6CDBBF9-48A9-47A7-AC59-964B33B6088B}"/>
    <hyperlink ref="B43" r:id="rId10" display="https://emenscr.nesdc.go.th/viewer/view.html?id=5e05f4803b2bc044565f7bc3&amp;username=nesdb11121" xr:uid="{7576863F-0E3B-40A6-8052-9AA2EBD8A2EB}"/>
    <hyperlink ref="B8" r:id="rId11" display="https://emenscr.nesdc.go.th/viewer/view.html?id=5f3206fb7064400687835ddc&amp;username=moi5571321" xr:uid="{EBC28FD0-A655-42DD-87DD-E51D82649C1F}"/>
    <hyperlink ref="B9" r:id="rId12" display="https://emenscr.nesdc.go.th/viewer/view.html?id=5f7edc61d5b4f05ea86251af&amp;username=nesdb11121" xr:uid="{763629A7-9532-40DD-A578-120913CC1C83}"/>
    <hyperlink ref="B32" r:id="rId13" display="https://emenscr.nesdc.go.th/viewer/view.html?id=5f9130dcad3e87101f407c28&amp;username=moc0016631" xr:uid="{57587739-FE5D-4B36-88AC-9BB58D70C4AD}"/>
    <hyperlink ref="B30" r:id="rId14" display="https://emenscr.nesdc.go.th/viewer/view.html?id=5faa036b7772696c41ccc0b1&amp;username=itd1" xr:uid="{3174F6FB-05D3-4391-907A-CC2AE37EA0BA}"/>
    <hyperlink ref="B10" r:id="rId15" display="https://emenscr.nesdc.go.th/viewer/view.html?id=5faa1394e708b36c432df84e&amp;username=itd1" xr:uid="{426C0B1C-AE20-46A5-9AD1-E53EF1407416}"/>
    <hyperlink ref="B11" r:id="rId16" display="https://emenscr.nesdc.go.th/viewer/view.html?id=5faa18a2e708b36c432df85d&amp;username=itd1" xr:uid="{D048360B-7C1A-4674-98A1-904BA4956B20}"/>
    <hyperlink ref="B12" r:id="rId17" display="https://emenscr.nesdc.go.th/viewer/view.html?id=5faa1bd97772696c41ccc0df&amp;username=itd1" xr:uid="{E4638D7D-696B-44D6-A0E4-A0628E7148A4}"/>
    <hyperlink ref="B13" r:id="rId18" display="https://emenscr.nesdc.go.th/viewer/view.html?id=5faa20412806e76c3c3d63cd&amp;username=itd1" xr:uid="{7C944C1A-2EB2-4B84-B72B-1309AFA57CC5}"/>
    <hyperlink ref="B14" r:id="rId19" display="https://emenscr.nesdc.go.th/viewer/view.html?id=5faa387de708b36c432df87a&amp;username=itd1" xr:uid="{DC0817B5-8ABF-4F26-912D-00B9C26B7E9E}"/>
    <hyperlink ref="B15" r:id="rId20" display="https://emenscr.nesdc.go.th/viewer/view.html?id=5faa3a102806e76c3c3d63e7&amp;username=itd1" xr:uid="{AF5AF124-4302-401C-8B7C-AD86E59A2968}"/>
    <hyperlink ref="B16" r:id="rId21" display="https://emenscr.nesdc.go.th/viewer/view.html?id=5faa3bb32806e76c3c3d63ec&amp;username=itd1" xr:uid="{D870FCCC-6988-4951-8AEB-D202780DAA09}"/>
    <hyperlink ref="B22" r:id="rId22" display="https://emenscr.nesdc.go.th/viewer/view.html?id=5fab9d893f6eff6c49213aa5&amp;username=moi0017241" xr:uid="{C5325AA9-B060-4EC5-8DA6-FF815FE25FAA}"/>
    <hyperlink ref="B23" r:id="rId23" display="https://emenscr.nesdc.go.th/viewer/view.html?id=5fae37df3f6eff6c49213bb6&amp;username=mol04071" xr:uid="{E5CEB907-82CB-4FA3-895F-9B7114BE25AE}"/>
    <hyperlink ref="B33" r:id="rId24" display="https://emenscr.nesdc.go.th/viewer/view.html?id=5fbe3aac7232b72a71f77ebf&amp;username=moc03041" xr:uid="{F457DFE5-D040-4799-B128-EFBCF54B4FB0}"/>
    <hyperlink ref="B24" r:id="rId25" display="https://emenscr.nesdc.go.th/viewer/view.html?id=5fcda6361540bf161ab2768d&amp;username=district71081" xr:uid="{07045C1D-8965-4EBB-B0D0-B449ACCC39A3}"/>
    <hyperlink ref="B25" r:id="rId26" display="https://emenscr.nesdc.go.th/viewer/view.html?id=5fd44568a7ca1a34f39f33a6&amp;username=moi0017121" xr:uid="{49E9D5D9-59D0-4525-9806-A443D5B879B5}"/>
    <hyperlink ref="B26" r:id="rId27" display="https://emenscr.nesdc.go.th/viewer/view.html?id=5fd5e34e6eb12634f2968ba4&amp;username=moi0017121" xr:uid="{4F3ED792-9B6B-4C22-B616-604525F1B92F}"/>
    <hyperlink ref="B17" r:id="rId28" display="https://emenscr.nesdc.go.th/viewer/view.html?id=5fe2b84eea2eef1b27a27841&amp;username=itd1" xr:uid="{22FCAD49-6886-4151-8BE7-1E01FEC05200}"/>
    <hyperlink ref="B18" r:id="rId29" display="https://emenscr.nesdc.go.th/viewer/view.html?id=5fe2bd770573ae1b28632581&amp;username=itd1" xr:uid="{C2A843AA-36A7-4AB7-B2A0-2A098556A973}"/>
    <hyperlink ref="B19" r:id="rId30" display="https://emenscr.nesdc.go.th/viewer/view.html?id=5fe2c0338ae2fc1b311d2582&amp;username=itd1" xr:uid="{2694E533-D87F-4AA4-B5A6-04AF133929B7}"/>
    <hyperlink ref="B20" r:id="rId31" display="https://emenscr.nesdc.go.th/viewer/view.html?id=5fe2c2d0ea2eef1b27a27879&amp;username=itd1" xr:uid="{5C965280-C13B-4A88-9941-08B738065539}"/>
    <hyperlink ref="B21" r:id="rId32" display="https://emenscr.nesdc.go.th/viewer/view.html?id=5fe2c5beea2eef1b27a27891&amp;username=itd1" xr:uid="{C10BBA82-1BAE-441C-BB3D-BB3DB059FE82}"/>
    <hyperlink ref="B27" r:id="rId33" display="https://emenscr.nesdc.go.th/viewer/view.html?id=602f66d76fb631784021bc39&amp;username=moe06101" xr:uid="{93B46C16-4E09-4663-92B5-5E6A2BEFAB29}"/>
    <hyperlink ref="B28" r:id="rId34" display="https://emenscr.nesdc.go.th/viewer/view.html?id=617a63ee80f1fd6abd9e9e94&amp;username=moi0017121" xr:uid="{54792CDD-5C3A-403E-8979-F894153B267D}"/>
    <hyperlink ref="B34" r:id="rId35" display="https://emenscr.nesdc.go.th/viewer/view.html?id=61839d18f1b02731a2313300&amp;username=moc03041" xr:uid="{06547828-D270-41C6-A7E6-47630AD20C95}"/>
    <hyperlink ref="B29" r:id="rId36" display="https://emenscr.nesdc.go.th/viewer/view.html?id=61a0a627960f7861c4d87c0b&amp;username=moc0016271" xr:uid="{3AFE9BD1-0C16-4FE7-94BD-1BF7ABE6FC9C}"/>
    <hyperlink ref="B31" r:id="rId37" display="https://emenscr.nesdc.go.th/viewer/view.html?id=61af1ab677658f43f3668804&amp;username=moi0017121" xr:uid="{91D89150-FD2E-4057-B64D-2040B2E13155}"/>
  </hyperlinks>
  <pageMargins left="0.7" right="0.7" top="0.75" bottom="0.75" header="0.3" footer="0.3"/>
  <drawing r:id="rId3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A5BDC-E4D6-4F72-9BFE-D003FF4EF536}">
  <dimension ref="A1:AV7"/>
  <sheetViews>
    <sheetView workbookViewId="0">
      <selection activeCell="C3" sqref="C3:C7"/>
    </sheetView>
  </sheetViews>
  <sheetFormatPr defaultRowHeight="15" x14ac:dyDescent="0.25"/>
  <cols>
    <col min="1" max="1" width="13.42578125" customWidth="1"/>
    <col min="2" max="2" width="20.28515625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5.14062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38" width="44.5703125" customWidth="1"/>
    <col min="39" max="39" width="39.140625" customWidth="1"/>
    <col min="40" max="40" width="44.5703125" customWidth="1"/>
    <col min="41" max="41" width="17.5703125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</row>
    <row r="2" spans="1:48" x14ac:dyDescent="0.25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410</v>
      </c>
      <c r="G2" s="45" t="s">
        <v>411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412</v>
      </c>
      <c r="M2" s="45" t="s">
        <v>10</v>
      </c>
      <c r="N2" s="45" t="s">
        <v>11</v>
      </c>
      <c r="O2" s="45" t="s">
        <v>413</v>
      </c>
      <c r="P2" s="45" t="s">
        <v>414</v>
      </c>
      <c r="Q2" s="45" t="s">
        <v>415</v>
      </c>
      <c r="R2" s="45" t="s">
        <v>416</v>
      </c>
      <c r="S2" s="45" t="s">
        <v>417</v>
      </c>
      <c r="T2" s="45" t="s">
        <v>418</v>
      </c>
      <c r="U2" s="45" t="s">
        <v>419</v>
      </c>
      <c r="V2" s="45" t="s">
        <v>420</v>
      </c>
      <c r="W2" s="45" t="s">
        <v>421</v>
      </c>
      <c r="X2" s="45" t="s">
        <v>422</v>
      </c>
      <c r="Y2" s="45" t="s">
        <v>423</v>
      </c>
      <c r="Z2" s="45" t="s">
        <v>424</v>
      </c>
      <c r="AA2" s="45" t="s">
        <v>425</v>
      </c>
      <c r="AB2" s="45" t="s">
        <v>426</v>
      </c>
      <c r="AC2" s="45" t="s">
        <v>427</v>
      </c>
      <c r="AD2" s="45" t="s">
        <v>428</v>
      </c>
      <c r="AE2" s="45" t="s">
        <v>12</v>
      </c>
      <c r="AF2" s="45" t="s">
        <v>13</v>
      </c>
      <c r="AG2" s="45" t="s">
        <v>338</v>
      </c>
      <c r="AH2" s="45" t="s">
        <v>14</v>
      </c>
      <c r="AI2" s="45" t="s">
        <v>15</v>
      </c>
      <c r="AJ2" s="45" t="s">
        <v>16</v>
      </c>
      <c r="AK2" s="45" t="s">
        <v>17</v>
      </c>
      <c r="AL2" s="45" t="s">
        <v>18</v>
      </c>
      <c r="AM2" s="45" t="s">
        <v>19</v>
      </c>
      <c r="AN2" s="45" t="s">
        <v>20</v>
      </c>
      <c r="AO2" s="45" t="s">
        <v>21</v>
      </c>
      <c r="AP2" s="45" t="s">
        <v>429</v>
      </c>
      <c r="AQ2" s="45" t="s">
        <v>430</v>
      </c>
      <c r="AR2" s="45" t="s">
        <v>22</v>
      </c>
      <c r="AS2" s="45" t="s">
        <v>23</v>
      </c>
      <c r="AT2" s="45" t="s">
        <v>24</v>
      </c>
      <c r="AU2" s="45" t="s">
        <v>431</v>
      </c>
      <c r="AV2" s="45" t="s">
        <v>25</v>
      </c>
    </row>
    <row r="3" spans="1:48" x14ac:dyDescent="0.25">
      <c r="A3" t="s">
        <v>245</v>
      </c>
      <c r="B3" t="s">
        <v>320</v>
      </c>
      <c r="C3" t="s">
        <v>321</v>
      </c>
      <c r="H3" t="s">
        <v>29</v>
      </c>
      <c r="I3" t="s">
        <v>30</v>
      </c>
      <c r="K3" t="s">
        <v>29</v>
      </c>
      <c r="L3" t="s">
        <v>32</v>
      </c>
      <c r="N3" t="s">
        <v>33</v>
      </c>
      <c r="AE3" t="s">
        <v>322</v>
      </c>
      <c r="AF3" t="s">
        <v>35</v>
      </c>
      <c r="AG3" s="4">
        <v>2565</v>
      </c>
      <c r="AH3" t="s">
        <v>116</v>
      </c>
      <c r="AI3" t="s">
        <v>56</v>
      </c>
      <c r="AJ3" s="3">
        <v>6098800</v>
      </c>
      <c r="AK3" s="3">
        <v>6098800</v>
      </c>
      <c r="AM3" t="s">
        <v>249</v>
      </c>
      <c r="AN3" t="s">
        <v>84</v>
      </c>
      <c r="AP3" t="s">
        <v>120</v>
      </c>
      <c r="AQ3" t="s">
        <v>129</v>
      </c>
      <c r="AR3" t="s">
        <v>120</v>
      </c>
      <c r="AS3" t="s">
        <v>432</v>
      </c>
      <c r="AT3" t="s">
        <v>323</v>
      </c>
      <c r="AU3" t="s">
        <v>433</v>
      </c>
    </row>
    <row r="4" spans="1:48" x14ac:dyDescent="0.25">
      <c r="A4" t="s">
        <v>42</v>
      </c>
      <c r="B4" t="s">
        <v>324</v>
      </c>
      <c r="C4" t="s">
        <v>325</v>
      </c>
      <c r="H4" t="s">
        <v>29</v>
      </c>
      <c r="I4" t="s">
        <v>30</v>
      </c>
      <c r="K4" t="s">
        <v>29</v>
      </c>
      <c r="L4" t="s">
        <v>32</v>
      </c>
      <c r="N4" t="s">
        <v>33</v>
      </c>
      <c r="AE4" t="s">
        <v>326</v>
      </c>
      <c r="AF4" t="s">
        <v>35</v>
      </c>
      <c r="AG4" s="4">
        <v>2565</v>
      </c>
      <c r="AH4" t="s">
        <v>116</v>
      </c>
      <c r="AI4" t="s">
        <v>56</v>
      </c>
      <c r="AJ4" s="3">
        <v>7000000</v>
      </c>
      <c r="AK4" s="3">
        <v>7000000</v>
      </c>
      <c r="AL4" t="s">
        <v>47</v>
      </c>
      <c r="AM4" t="s">
        <v>48</v>
      </c>
      <c r="AN4" t="s">
        <v>49</v>
      </c>
      <c r="AP4" t="s">
        <v>186</v>
      </c>
      <c r="AQ4" t="s">
        <v>187</v>
      </c>
      <c r="AR4" t="s">
        <v>186</v>
      </c>
      <c r="AS4" t="s">
        <v>434</v>
      </c>
      <c r="AT4" t="s">
        <v>327</v>
      </c>
      <c r="AU4" t="s">
        <v>435</v>
      </c>
    </row>
    <row r="5" spans="1:48" x14ac:dyDescent="0.25">
      <c r="A5" t="s">
        <v>328</v>
      </c>
      <c r="B5" t="s">
        <v>329</v>
      </c>
      <c r="C5" t="s">
        <v>330</v>
      </c>
      <c r="H5" t="s">
        <v>29</v>
      </c>
      <c r="I5" t="s">
        <v>30</v>
      </c>
      <c r="K5" t="s">
        <v>29</v>
      </c>
      <c r="L5" t="s">
        <v>32</v>
      </c>
      <c r="N5" t="s">
        <v>33</v>
      </c>
      <c r="AE5" t="s">
        <v>331</v>
      </c>
      <c r="AF5" t="s">
        <v>35</v>
      </c>
      <c r="AG5" s="4">
        <v>2565</v>
      </c>
      <c r="AH5" t="s">
        <v>116</v>
      </c>
      <c r="AI5" t="s">
        <v>56</v>
      </c>
      <c r="AJ5" s="3">
        <v>2183800</v>
      </c>
      <c r="AK5" s="3">
        <v>2183800</v>
      </c>
      <c r="AL5" t="s">
        <v>332</v>
      </c>
      <c r="AM5" t="s">
        <v>99</v>
      </c>
      <c r="AN5" t="s">
        <v>49</v>
      </c>
      <c r="AP5" t="s">
        <v>120</v>
      </c>
      <c r="AQ5" t="s">
        <v>129</v>
      </c>
      <c r="AR5" t="s">
        <v>120</v>
      </c>
      <c r="AS5" t="s">
        <v>432</v>
      </c>
      <c r="AT5" t="s">
        <v>333</v>
      </c>
      <c r="AU5" t="s">
        <v>436</v>
      </c>
    </row>
    <row r="6" spans="1:48" x14ac:dyDescent="0.25">
      <c r="A6" t="s">
        <v>245</v>
      </c>
      <c r="B6" t="s">
        <v>334</v>
      </c>
      <c r="C6" t="s">
        <v>335</v>
      </c>
      <c r="H6" t="s">
        <v>29</v>
      </c>
      <c r="I6" t="s">
        <v>30</v>
      </c>
      <c r="K6" t="s">
        <v>29</v>
      </c>
      <c r="L6" t="s">
        <v>32</v>
      </c>
      <c r="N6" t="s">
        <v>33</v>
      </c>
      <c r="AE6" t="s">
        <v>336</v>
      </c>
      <c r="AF6" t="s">
        <v>35</v>
      </c>
      <c r="AG6" s="4">
        <v>2565</v>
      </c>
      <c r="AH6" t="s">
        <v>116</v>
      </c>
      <c r="AI6" t="s">
        <v>56</v>
      </c>
      <c r="AJ6" s="3">
        <v>620000</v>
      </c>
      <c r="AK6" s="3">
        <v>620000</v>
      </c>
      <c r="AM6" t="s">
        <v>249</v>
      </c>
      <c r="AN6" t="s">
        <v>84</v>
      </c>
      <c r="AP6" t="s">
        <v>136</v>
      </c>
      <c r="AQ6" t="s">
        <v>137</v>
      </c>
      <c r="AR6" t="s">
        <v>136</v>
      </c>
      <c r="AS6" t="s">
        <v>437</v>
      </c>
      <c r="AT6" t="s">
        <v>337</v>
      </c>
      <c r="AU6" t="s">
        <v>438</v>
      </c>
    </row>
    <row r="7" spans="1:48" x14ac:dyDescent="0.25">
      <c r="A7" t="s">
        <v>439</v>
      </c>
      <c r="B7" t="s">
        <v>440</v>
      </c>
      <c r="C7" t="s">
        <v>441</v>
      </c>
      <c r="H7" t="s">
        <v>29</v>
      </c>
      <c r="I7" t="s">
        <v>240</v>
      </c>
      <c r="K7" t="s">
        <v>29</v>
      </c>
      <c r="L7" t="s">
        <v>32</v>
      </c>
      <c r="N7" t="s">
        <v>33</v>
      </c>
      <c r="AE7" t="s">
        <v>442</v>
      </c>
      <c r="AF7" t="s">
        <v>35</v>
      </c>
      <c r="AG7" s="4">
        <v>2565</v>
      </c>
      <c r="AH7" t="s">
        <v>443</v>
      </c>
      <c r="AI7" t="s">
        <v>56</v>
      </c>
      <c r="AJ7" s="3">
        <v>17395840</v>
      </c>
      <c r="AK7" s="3">
        <v>17395840</v>
      </c>
      <c r="AL7" t="s">
        <v>444</v>
      </c>
      <c r="AM7" t="s">
        <v>445</v>
      </c>
      <c r="AN7" t="s">
        <v>167</v>
      </c>
      <c r="AP7" t="s">
        <v>136</v>
      </c>
      <c r="AQ7" t="s">
        <v>344</v>
      </c>
      <c r="AR7" t="s">
        <v>136</v>
      </c>
      <c r="AS7" t="s">
        <v>446</v>
      </c>
      <c r="AT7" t="s">
        <v>447</v>
      </c>
      <c r="AU7" t="s">
        <v>448</v>
      </c>
    </row>
  </sheetData>
  <mergeCells count="1">
    <mergeCell ref="A1:AV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9EC6B-EAE2-480A-AA81-902BBBFD6987}">
  <dimension ref="A1:Q43"/>
  <sheetViews>
    <sheetView topLeftCell="B1" zoomScale="85" zoomScaleNormal="85" workbookViewId="0">
      <selection activeCell="E1" sqref="E1:E1048576"/>
    </sheetView>
  </sheetViews>
  <sheetFormatPr defaultRowHeight="15" x14ac:dyDescent="0.25"/>
  <cols>
    <col min="1" max="1" width="27" hidden="1" customWidth="1"/>
    <col min="2" max="2" width="16.140625" customWidth="1"/>
    <col min="3" max="3" width="20.28515625" customWidth="1"/>
    <col min="4" max="4" width="27" style="2" customWidth="1"/>
    <col min="5" max="6" width="54" hidden="1" customWidth="1"/>
    <col min="7" max="7" width="14.140625" bestFit="1" customWidth="1"/>
    <col min="8" max="8" width="19.5703125" bestFit="1" customWidth="1"/>
    <col min="9" max="9" width="18.85546875" bestFit="1" customWidth="1"/>
    <col min="10" max="10" width="56.85546875" bestFit="1" customWidth="1"/>
    <col min="11" max="12" width="54" customWidth="1"/>
    <col min="13" max="13" width="16.85546875" bestFit="1" customWidth="1"/>
    <col min="14" max="14" width="16.140625" customWidth="1"/>
    <col min="15" max="15" width="20.28515625" customWidth="1"/>
    <col min="17" max="17" width="0" hidden="1" customWidth="1"/>
  </cols>
  <sheetData>
    <row r="1" spans="1:17" ht="21" x14ac:dyDescent="0.35">
      <c r="D1" s="40" t="s">
        <v>406</v>
      </c>
    </row>
    <row r="6" spans="1:17" ht="21" x14ac:dyDescent="0.25">
      <c r="A6" s="11" t="s">
        <v>2</v>
      </c>
      <c r="B6" s="27" t="s">
        <v>22</v>
      </c>
      <c r="C6" s="27" t="s">
        <v>23</v>
      </c>
      <c r="D6" s="32" t="s">
        <v>3</v>
      </c>
      <c r="E6" s="27" t="s">
        <v>3</v>
      </c>
      <c r="F6" s="27" t="s">
        <v>7</v>
      </c>
      <c r="G6" s="27" t="s">
        <v>338</v>
      </c>
      <c r="H6" s="27" t="s">
        <v>14</v>
      </c>
      <c r="I6" s="27" t="s">
        <v>15</v>
      </c>
      <c r="J6" s="27" t="s">
        <v>18</v>
      </c>
      <c r="K6" s="27" t="s">
        <v>19</v>
      </c>
      <c r="L6" s="27" t="s">
        <v>20</v>
      </c>
      <c r="M6" s="27" t="s">
        <v>21</v>
      </c>
      <c r="N6" s="27" t="s">
        <v>22</v>
      </c>
      <c r="O6" s="27" t="s">
        <v>23</v>
      </c>
    </row>
    <row r="7" spans="1:17" ht="21" x14ac:dyDescent="0.25">
      <c r="A7" s="10" t="s">
        <v>170</v>
      </c>
      <c r="B7" s="46" t="s">
        <v>76</v>
      </c>
      <c r="C7" s="46" t="s">
        <v>450</v>
      </c>
      <c r="D7" s="47" t="s">
        <v>171</v>
      </c>
      <c r="E7" s="46" t="s">
        <v>171</v>
      </c>
      <c r="F7" s="28" t="s">
        <v>30</v>
      </c>
      <c r="G7" s="46">
        <v>2563</v>
      </c>
      <c r="H7" s="46" t="s">
        <v>55</v>
      </c>
      <c r="I7" s="46" t="s">
        <v>56</v>
      </c>
      <c r="J7" s="46" t="s">
        <v>173</v>
      </c>
      <c r="K7" s="46" t="s">
        <v>166</v>
      </c>
      <c r="L7" s="46" t="s">
        <v>167</v>
      </c>
      <c r="M7" s="46"/>
      <c r="N7" s="46" t="s">
        <v>76</v>
      </c>
      <c r="O7" s="46" t="s">
        <v>450</v>
      </c>
      <c r="Q7" t="str">
        <f t="shared" ref="Q7:Q41" si="0">IF(LEN(O7=11),_xlfn.CONCAT(N7,"F",RIGHT(O7,2)),O7)</f>
        <v>090301V01F01</v>
      </c>
    </row>
    <row r="8" spans="1:17" ht="21" x14ac:dyDescent="0.25">
      <c r="A8" s="10" t="s">
        <v>175</v>
      </c>
      <c r="B8" s="46" t="s">
        <v>76</v>
      </c>
      <c r="C8" s="46" t="s">
        <v>450</v>
      </c>
      <c r="D8" s="47" t="s">
        <v>176</v>
      </c>
      <c r="E8" s="46" t="s">
        <v>176</v>
      </c>
      <c r="F8" s="28" t="s">
        <v>30</v>
      </c>
      <c r="G8" s="46">
        <v>2564</v>
      </c>
      <c r="H8" s="46" t="s">
        <v>178</v>
      </c>
      <c r="I8" s="46" t="s">
        <v>179</v>
      </c>
      <c r="J8" s="46" t="s">
        <v>105</v>
      </c>
      <c r="K8" s="46" t="s">
        <v>106</v>
      </c>
      <c r="L8" s="46" t="s">
        <v>107</v>
      </c>
      <c r="M8" s="46"/>
      <c r="N8" s="46" t="s">
        <v>76</v>
      </c>
      <c r="O8" s="46" t="s">
        <v>450</v>
      </c>
      <c r="Q8" t="str">
        <f t="shared" si="0"/>
        <v>090301V01F01</v>
      </c>
    </row>
    <row r="9" spans="1:17" ht="21" x14ac:dyDescent="0.25">
      <c r="A9" s="10" t="s">
        <v>194</v>
      </c>
      <c r="B9" s="46" t="s">
        <v>76</v>
      </c>
      <c r="C9" s="46" t="s">
        <v>450</v>
      </c>
      <c r="D9" s="47" t="s">
        <v>195</v>
      </c>
      <c r="E9" s="46" t="s">
        <v>195</v>
      </c>
      <c r="F9" s="28" t="s">
        <v>30</v>
      </c>
      <c r="G9" s="46">
        <v>2564</v>
      </c>
      <c r="H9" s="46" t="s">
        <v>178</v>
      </c>
      <c r="I9" s="46" t="s">
        <v>179</v>
      </c>
      <c r="J9" s="46"/>
      <c r="K9" s="46" t="s">
        <v>127</v>
      </c>
      <c r="L9" s="46" t="s">
        <v>128</v>
      </c>
      <c r="M9" s="46"/>
      <c r="N9" s="46" t="s">
        <v>76</v>
      </c>
      <c r="O9" s="46" t="s">
        <v>450</v>
      </c>
      <c r="Q9" t="str">
        <f t="shared" si="0"/>
        <v>090301V01F01</v>
      </c>
    </row>
    <row r="10" spans="1:17" ht="21" x14ac:dyDescent="0.25">
      <c r="A10" s="10" t="s">
        <v>198</v>
      </c>
      <c r="B10" s="46" t="s">
        <v>76</v>
      </c>
      <c r="C10" s="46" t="s">
        <v>450</v>
      </c>
      <c r="D10" s="47" t="s">
        <v>199</v>
      </c>
      <c r="E10" s="46" t="s">
        <v>199</v>
      </c>
      <c r="F10" s="28" t="s">
        <v>30</v>
      </c>
      <c r="G10" s="46">
        <v>2564</v>
      </c>
      <c r="H10" s="46" t="s">
        <v>178</v>
      </c>
      <c r="I10" s="46" t="s">
        <v>179</v>
      </c>
      <c r="J10" s="46"/>
      <c r="K10" s="46" t="s">
        <v>127</v>
      </c>
      <c r="L10" s="46" t="s">
        <v>128</v>
      </c>
      <c r="M10" s="46"/>
      <c r="N10" s="46" t="s">
        <v>76</v>
      </c>
      <c r="O10" s="46" t="s">
        <v>450</v>
      </c>
      <c r="Q10" t="str">
        <f t="shared" si="0"/>
        <v>090301V01F01</v>
      </c>
    </row>
    <row r="11" spans="1:17" ht="21" x14ac:dyDescent="0.25">
      <c r="A11" s="10" t="s">
        <v>202</v>
      </c>
      <c r="B11" s="46" t="s">
        <v>76</v>
      </c>
      <c r="C11" s="46" t="s">
        <v>450</v>
      </c>
      <c r="D11" s="47" t="s">
        <v>203</v>
      </c>
      <c r="E11" s="46" t="s">
        <v>203</v>
      </c>
      <c r="F11" s="28" t="s">
        <v>30</v>
      </c>
      <c r="G11" s="46">
        <v>2564</v>
      </c>
      <c r="H11" s="46" t="s">
        <v>178</v>
      </c>
      <c r="I11" s="46" t="s">
        <v>179</v>
      </c>
      <c r="J11" s="46"/>
      <c r="K11" s="46" t="s">
        <v>127</v>
      </c>
      <c r="L11" s="46" t="s">
        <v>128</v>
      </c>
      <c r="M11" s="46"/>
      <c r="N11" s="46" t="s">
        <v>76</v>
      </c>
      <c r="O11" s="46" t="s">
        <v>450</v>
      </c>
      <c r="Q11" t="str">
        <f t="shared" si="0"/>
        <v>090301V01F01</v>
      </c>
    </row>
    <row r="12" spans="1:17" ht="21" x14ac:dyDescent="0.25">
      <c r="A12" s="10" t="s">
        <v>206</v>
      </c>
      <c r="B12" s="46" t="s">
        <v>76</v>
      </c>
      <c r="C12" s="46" t="s">
        <v>450</v>
      </c>
      <c r="D12" s="47" t="s">
        <v>207</v>
      </c>
      <c r="E12" s="46" t="s">
        <v>207</v>
      </c>
      <c r="F12" s="28" t="s">
        <v>30</v>
      </c>
      <c r="G12" s="46">
        <v>2564</v>
      </c>
      <c r="H12" s="46" t="s">
        <v>178</v>
      </c>
      <c r="I12" s="46" t="s">
        <v>179</v>
      </c>
      <c r="J12" s="46"/>
      <c r="K12" s="46" t="s">
        <v>127</v>
      </c>
      <c r="L12" s="46" t="s">
        <v>128</v>
      </c>
      <c r="M12" s="46"/>
      <c r="N12" s="46" t="s">
        <v>76</v>
      </c>
      <c r="O12" s="46" t="s">
        <v>450</v>
      </c>
      <c r="Q12" t="str">
        <f t="shared" si="0"/>
        <v>090301V01F01</v>
      </c>
    </row>
    <row r="13" spans="1:17" ht="21" x14ac:dyDescent="0.25">
      <c r="A13" s="10" t="s">
        <v>210</v>
      </c>
      <c r="B13" s="46" t="s">
        <v>76</v>
      </c>
      <c r="C13" s="46" t="s">
        <v>450</v>
      </c>
      <c r="D13" s="47" t="s">
        <v>211</v>
      </c>
      <c r="E13" s="46" t="s">
        <v>211</v>
      </c>
      <c r="F13" s="28" t="s">
        <v>30</v>
      </c>
      <c r="G13" s="46">
        <v>2564</v>
      </c>
      <c r="H13" s="46" t="s">
        <v>178</v>
      </c>
      <c r="I13" s="46" t="s">
        <v>179</v>
      </c>
      <c r="J13" s="46"/>
      <c r="K13" s="46" t="s">
        <v>127</v>
      </c>
      <c r="L13" s="46" t="s">
        <v>128</v>
      </c>
      <c r="M13" s="46"/>
      <c r="N13" s="46" t="s">
        <v>76</v>
      </c>
      <c r="O13" s="46" t="s">
        <v>450</v>
      </c>
      <c r="Q13" t="str">
        <f t="shared" si="0"/>
        <v>090301V01F01</v>
      </c>
    </row>
    <row r="14" spans="1:17" ht="21" x14ac:dyDescent="0.25">
      <c r="A14" s="10" t="s">
        <v>214</v>
      </c>
      <c r="B14" s="46" t="s">
        <v>76</v>
      </c>
      <c r="C14" s="46" t="s">
        <v>450</v>
      </c>
      <c r="D14" s="47" t="s">
        <v>215</v>
      </c>
      <c r="E14" s="46" t="s">
        <v>215</v>
      </c>
      <c r="F14" s="28" t="s">
        <v>30</v>
      </c>
      <c r="G14" s="46">
        <v>2564</v>
      </c>
      <c r="H14" s="46" t="s">
        <v>178</v>
      </c>
      <c r="I14" s="46" t="s">
        <v>179</v>
      </c>
      <c r="J14" s="46"/>
      <c r="K14" s="46" t="s">
        <v>127</v>
      </c>
      <c r="L14" s="46" t="s">
        <v>128</v>
      </c>
      <c r="M14" s="46"/>
      <c r="N14" s="46" t="s">
        <v>76</v>
      </c>
      <c r="O14" s="46" t="s">
        <v>450</v>
      </c>
      <c r="Q14" t="str">
        <f t="shared" si="0"/>
        <v>090301V01F01</v>
      </c>
    </row>
    <row r="15" spans="1:17" ht="21" x14ac:dyDescent="0.25">
      <c r="A15" s="10" t="s">
        <v>218</v>
      </c>
      <c r="B15" s="46" t="s">
        <v>76</v>
      </c>
      <c r="C15" s="46" t="s">
        <v>450</v>
      </c>
      <c r="D15" s="47" t="s">
        <v>219</v>
      </c>
      <c r="E15" s="46" t="s">
        <v>219</v>
      </c>
      <c r="F15" s="28" t="s">
        <v>30</v>
      </c>
      <c r="G15" s="46">
        <v>2564</v>
      </c>
      <c r="H15" s="46" t="s">
        <v>178</v>
      </c>
      <c r="I15" s="46" t="s">
        <v>179</v>
      </c>
      <c r="J15" s="46"/>
      <c r="K15" s="46" t="s">
        <v>127</v>
      </c>
      <c r="L15" s="46" t="s">
        <v>128</v>
      </c>
      <c r="M15" s="46"/>
      <c r="N15" s="46" t="s">
        <v>76</v>
      </c>
      <c r="O15" s="46" t="s">
        <v>450</v>
      </c>
      <c r="Q15" t="str">
        <f t="shared" si="0"/>
        <v>090301V01F01</v>
      </c>
    </row>
    <row r="16" spans="1:17" ht="21" x14ac:dyDescent="0.25">
      <c r="A16" s="10" t="s">
        <v>255</v>
      </c>
      <c r="B16" s="46" t="s">
        <v>76</v>
      </c>
      <c r="C16" s="46" t="s">
        <v>450</v>
      </c>
      <c r="D16" s="47" t="s">
        <v>256</v>
      </c>
      <c r="E16" s="46" t="s">
        <v>256</v>
      </c>
      <c r="F16" s="28" t="s">
        <v>30</v>
      </c>
      <c r="G16" s="46">
        <v>2564</v>
      </c>
      <c r="H16" s="46" t="s">
        <v>178</v>
      </c>
      <c r="I16" s="46" t="s">
        <v>179</v>
      </c>
      <c r="J16" s="46"/>
      <c r="K16" s="46" t="s">
        <v>127</v>
      </c>
      <c r="L16" s="46" t="s">
        <v>128</v>
      </c>
      <c r="M16" s="46"/>
      <c r="N16" s="46" t="s">
        <v>76</v>
      </c>
      <c r="O16" s="46" t="s">
        <v>450</v>
      </c>
      <c r="Q16" t="str">
        <f t="shared" si="0"/>
        <v>090301V01F01</v>
      </c>
    </row>
    <row r="17" spans="1:17" ht="21" x14ac:dyDescent="0.25">
      <c r="A17" s="10" t="s">
        <v>259</v>
      </c>
      <c r="B17" s="46" t="s">
        <v>76</v>
      </c>
      <c r="C17" s="46" t="s">
        <v>450</v>
      </c>
      <c r="D17" s="47" t="s">
        <v>260</v>
      </c>
      <c r="E17" s="46" t="s">
        <v>260</v>
      </c>
      <c r="F17" s="28" t="s">
        <v>30</v>
      </c>
      <c r="G17" s="46">
        <v>2564</v>
      </c>
      <c r="H17" s="46" t="s">
        <v>178</v>
      </c>
      <c r="I17" s="46" t="s">
        <v>179</v>
      </c>
      <c r="J17" s="46"/>
      <c r="K17" s="46" t="s">
        <v>127</v>
      </c>
      <c r="L17" s="46" t="s">
        <v>128</v>
      </c>
      <c r="M17" s="46"/>
      <c r="N17" s="46" t="s">
        <v>76</v>
      </c>
      <c r="O17" s="46" t="s">
        <v>450</v>
      </c>
      <c r="Q17" t="str">
        <f t="shared" si="0"/>
        <v>090301V01F01</v>
      </c>
    </row>
    <row r="18" spans="1:17" ht="21" x14ac:dyDescent="0.25">
      <c r="A18" s="10" t="s">
        <v>263</v>
      </c>
      <c r="B18" s="46" t="s">
        <v>76</v>
      </c>
      <c r="C18" s="46" t="s">
        <v>450</v>
      </c>
      <c r="D18" s="47" t="s">
        <v>264</v>
      </c>
      <c r="E18" s="46" t="s">
        <v>264</v>
      </c>
      <c r="F18" s="28" t="s">
        <v>30</v>
      </c>
      <c r="G18" s="46">
        <v>2564</v>
      </c>
      <c r="H18" s="46" t="s">
        <v>178</v>
      </c>
      <c r="I18" s="46" t="s">
        <v>179</v>
      </c>
      <c r="J18" s="46"/>
      <c r="K18" s="46" t="s">
        <v>127</v>
      </c>
      <c r="L18" s="46" t="s">
        <v>128</v>
      </c>
      <c r="M18" s="46"/>
      <c r="N18" s="46" t="s">
        <v>76</v>
      </c>
      <c r="O18" s="46" t="s">
        <v>450</v>
      </c>
      <c r="Q18" t="str">
        <f t="shared" si="0"/>
        <v>090301V01F01</v>
      </c>
    </row>
    <row r="19" spans="1:17" ht="21" x14ac:dyDescent="0.25">
      <c r="A19" s="10" t="s">
        <v>267</v>
      </c>
      <c r="B19" s="46" t="s">
        <v>76</v>
      </c>
      <c r="C19" s="46" t="s">
        <v>450</v>
      </c>
      <c r="D19" s="47" t="s">
        <v>268</v>
      </c>
      <c r="E19" s="46" t="s">
        <v>268</v>
      </c>
      <c r="F19" s="28" t="s">
        <v>30</v>
      </c>
      <c r="G19" s="46">
        <v>2564</v>
      </c>
      <c r="H19" s="46" t="s">
        <v>178</v>
      </c>
      <c r="I19" s="46" t="s">
        <v>179</v>
      </c>
      <c r="J19" s="46"/>
      <c r="K19" s="46" t="s">
        <v>127</v>
      </c>
      <c r="L19" s="46" t="s">
        <v>128</v>
      </c>
      <c r="M19" s="46"/>
      <c r="N19" s="46" t="s">
        <v>76</v>
      </c>
      <c r="O19" s="46" t="s">
        <v>450</v>
      </c>
      <c r="Q19" t="str">
        <f t="shared" si="0"/>
        <v>090301V01F01</v>
      </c>
    </row>
    <row r="20" spans="1:17" ht="21" x14ac:dyDescent="0.25">
      <c r="A20" s="10" t="s">
        <v>271</v>
      </c>
      <c r="B20" s="46" t="s">
        <v>76</v>
      </c>
      <c r="C20" s="46" t="s">
        <v>450</v>
      </c>
      <c r="D20" s="47" t="s">
        <v>272</v>
      </c>
      <c r="E20" s="46" t="s">
        <v>272</v>
      </c>
      <c r="F20" s="28" t="s">
        <v>30</v>
      </c>
      <c r="G20" s="46">
        <v>2564</v>
      </c>
      <c r="H20" s="46" t="s">
        <v>178</v>
      </c>
      <c r="I20" s="46" t="s">
        <v>179</v>
      </c>
      <c r="J20" s="46"/>
      <c r="K20" s="46" t="s">
        <v>127</v>
      </c>
      <c r="L20" s="46" t="s">
        <v>128</v>
      </c>
      <c r="M20" s="46"/>
      <c r="N20" s="46" t="s">
        <v>76</v>
      </c>
      <c r="O20" s="46" t="s">
        <v>450</v>
      </c>
      <c r="Q20" t="str">
        <f t="shared" si="0"/>
        <v>090301V01F01</v>
      </c>
    </row>
    <row r="21" spans="1:17" ht="21" x14ac:dyDescent="0.25">
      <c r="A21" s="10" t="s">
        <v>27</v>
      </c>
      <c r="B21" s="46" t="s">
        <v>76</v>
      </c>
      <c r="C21" s="46" t="s">
        <v>450</v>
      </c>
      <c r="D21" s="47" t="s">
        <v>28</v>
      </c>
      <c r="E21" s="46" t="s">
        <v>28</v>
      </c>
      <c r="F21" s="28" t="s">
        <v>30</v>
      </c>
      <c r="G21" s="46">
        <v>2559</v>
      </c>
      <c r="H21" s="46" t="s">
        <v>36</v>
      </c>
      <c r="I21" s="46" t="s">
        <v>37</v>
      </c>
      <c r="J21" s="46" t="s">
        <v>38</v>
      </c>
      <c r="K21" s="46" t="s">
        <v>39</v>
      </c>
      <c r="L21" s="46" t="s">
        <v>40</v>
      </c>
      <c r="M21" s="46"/>
      <c r="N21" s="46" t="s">
        <v>76</v>
      </c>
      <c r="O21" s="46" t="s">
        <v>450</v>
      </c>
      <c r="Q21" t="str">
        <f t="shared" si="0"/>
        <v>090301V01F01</v>
      </c>
    </row>
    <row r="22" spans="1:17" ht="21" x14ac:dyDescent="0.25">
      <c r="A22" s="10" t="s">
        <v>43</v>
      </c>
      <c r="B22" s="46" t="s">
        <v>76</v>
      </c>
      <c r="C22" s="46" t="s">
        <v>450</v>
      </c>
      <c r="D22" s="47" t="s">
        <v>44</v>
      </c>
      <c r="E22" s="46" t="s">
        <v>44</v>
      </c>
      <c r="F22" s="28" t="s">
        <v>30</v>
      </c>
      <c r="G22" s="46">
        <v>2562</v>
      </c>
      <c r="H22" s="46" t="s">
        <v>46</v>
      </c>
      <c r="I22" s="46" t="s">
        <v>37</v>
      </c>
      <c r="J22" s="46" t="s">
        <v>47</v>
      </c>
      <c r="K22" s="46" t="s">
        <v>48</v>
      </c>
      <c r="L22" s="46" t="s">
        <v>49</v>
      </c>
      <c r="M22" s="46"/>
      <c r="N22" s="46" t="s">
        <v>76</v>
      </c>
      <c r="O22" s="46" t="s">
        <v>450</v>
      </c>
      <c r="Q22" t="str">
        <f t="shared" si="0"/>
        <v>090301V01F01</v>
      </c>
    </row>
    <row r="23" spans="1:17" ht="21" x14ac:dyDescent="0.25">
      <c r="A23" s="10" t="s">
        <v>52</v>
      </c>
      <c r="B23" s="46" t="s">
        <v>76</v>
      </c>
      <c r="C23" s="46" t="s">
        <v>450</v>
      </c>
      <c r="D23" s="47" t="s">
        <v>53</v>
      </c>
      <c r="E23" s="46" t="s">
        <v>53</v>
      </c>
      <c r="F23" s="28" t="s">
        <v>30</v>
      </c>
      <c r="G23" s="46">
        <v>2563</v>
      </c>
      <c r="H23" s="46" t="s">
        <v>55</v>
      </c>
      <c r="I23" s="46" t="s">
        <v>56</v>
      </c>
      <c r="J23" s="46" t="s">
        <v>57</v>
      </c>
      <c r="K23" s="46" t="s">
        <v>58</v>
      </c>
      <c r="L23" s="46" t="s">
        <v>40</v>
      </c>
      <c r="M23" s="46"/>
      <c r="N23" s="46" t="s">
        <v>76</v>
      </c>
      <c r="O23" s="46" t="s">
        <v>450</v>
      </c>
      <c r="Q23" t="str">
        <f t="shared" si="0"/>
        <v>090301V01F01</v>
      </c>
    </row>
    <row r="24" spans="1:17" ht="21" x14ac:dyDescent="0.25">
      <c r="A24" s="10" t="s">
        <v>61</v>
      </c>
      <c r="B24" s="46" t="s">
        <v>76</v>
      </c>
      <c r="C24" s="46" t="s">
        <v>450</v>
      </c>
      <c r="D24" s="47" t="s">
        <v>62</v>
      </c>
      <c r="E24" s="46" t="s">
        <v>62</v>
      </c>
      <c r="F24" s="28" t="s">
        <v>30</v>
      </c>
      <c r="G24" s="46">
        <v>2563</v>
      </c>
      <c r="H24" s="46" t="s">
        <v>55</v>
      </c>
      <c r="I24" s="46" t="s">
        <v>64</v>
      </c>
      <c r="J24" s="46" t="s">
        <v>65</v>
      </c>
      <c r="K24" s="46" t="s">
        <v>66</v>
      </c>
      <c r="L24" s="46" t="s">
        <v>67</v>
      </c>
      <c r="M24" s="46"/>
      <c r="N24" s="46" t="s">
        <v>76</v>
      </c>
      <c r="O24" s="46" t="s">
        <v>450</v>
      </c>
      <c r="Q24" t="str">
        <f t="shared" si="0"/>
        <v>090301V01F01</v>
      </c>
    </row>
    <row r="25" spans="1:17" ht="21" x14ac:dyDescent="0.25">
      <c r="A25" s="10" t="s">
        <v>87</v>
      </c>
      <c r="B25" s="46" t="s">
        <v>76</v>
      </c>
      <c r="C25" s="46" t="s">
        <v>450</v>
      </c>
      <c r="D25" s="47" t="s">
        <v>88</v>
      </c>
      <c r="E25" s="46" t="s">
        <v>88</v>
      </c>
      <c r="F25" s="28" t="s">
        <v>30</v>
      </c>
      <c r="G25" s="46">
        <v>2563</v>
      </c>
      <c r="H25" s="46" t="s">
        <v>55</v>
      </c>
      <c r="I25" s="46" t="s">
        <v>64</v>
      </c>
      <c r="J25" s="46" t="s">
        <v>90</v>
      </c>
      <c r="K25" s="46" t="s">
        <v>91</v>
      </c>
      <c r="L25" s="46" t="s">
        <v>92</v>
      </c>
      <c r="M25" s="46"/>
      <c r="N25" s="46" t="s">
        <v>76</v>
      </c>
      <c r="O25" s="46" t="s">
        <v>450</v>
      </c>
      <c r="Q25" t="str">
        <f t="shared" si="0"/>
        <v>090301V01F01</v>
      </c>
    </row>
    <row r="26" spans="1:17" ht="21" x14ac:dyDescent="0.25">
      <c r="A26" s="10" t="s">
        <v>95</v>
      </c>
      <c r="B26" s="46" t="s">
        <v>76</v>
      </c>
      <c r="C26" s="46" t="s">
        <v>450</v>
      </c>
      <c r="D26" s="47" t="s">
        <v>96</v>
      </c>
      <c r="E26" s="46" t="s">
        <v>96</v>
      </c>
      <c r="F26" s="28" t="s">
        <v>30</v>
      </c>
      <c r="G26" s="46">
        <v>2563</v>
      </c>
      <c r="H26" s="46" t="s">
        <v>55</v>
      </c>
      <c r="I26" s="46" t="s">
        <v>64</v>
      </c>
      <c r="J26" s="46" t="s">
        <v>98</v>
      </c>
      <c r="K26" s="46" t="s">
        <v>99</v>
      </c>
      <c r="L26" s="46" t="s">
        <v>49</v>
      </c>
      <c r="M26" s="46"/>
      <c r="N26" s="46" t="s">
        <v>76</v>
      </c>
      <c r="O26" s="46" t="s">
        <v>450</v>
      </c>
      <c r="Q26" t="str">
        <f t="shared" si="0"/>
        <v>090301V01F01</v>
      </c>
    </row>
    <row r="27" spans="1:17" ht="21" x14ac:dyDescent="0.25">
      <c r="A27" s="10" t="s">
        <v>70</v>
      </c>
      <c r="B27" s="30" t="s">
        <v>76</v>
      </c>
      <c r="C27" s="30" t="s">
        <v>449</v>
      </c>
      <c r="D27" s="48" t="s">
        <v>71</v>
      </c>
      <c r="E27" s="30" t="s">
        <v>71</v>
      </c>
      <c r="F27" s="28" t="s">
        <v>30</v>
      </c>
      <c r="G27" s="30">
        <v>2560</v>
      </c>
      <c r="H27" s="30" t="s">
        <v>73</v>
      </c>
      <c r="I27" s="30" t="s">
        <v>64</v>
      </c>
      <c r="J27" s="30" t="s">
        <v>74</v>
      </c>
      <c r="K27" s="30" t="s">
        <v>75</v>
      </c>
      <c r="L27" s="30" t="s">
        <v>40</v>
      </c>
      <c r="M27" s="30"/>
      <c r="N27" s="30" t="s">
        <v>76</v>
      </c>
      <c r="O27" s="30" t="s">
        <v>449</v>
      </c>
      <c r="Q27" t="str">
        <f t="shared" si="0"/>
        <v>090301V01F02</v>
      </c>
    </row>
    <row r="28" spans="1:17" ht="21" x14ac:dyDescent="0.25">
      <c r="A28" s="10" t="s">
        <v>222</v>
      </c>
      <c r="B28" s="49" t="s">
        <v>120</v>
      </c>
      <c r="C28" s="49" t="s">
        <v>432</v>
      </c>
      <c r="D28" s="50" t="s">
        <v>223</v>
      </c>
      <c r="E28" s="49" t="s">
        <v>223</v>
      </c>
      <c r="F28" s="28" t="s">
        <v>30</v>
      </c>
      <c r="G28" s="49">
        <v>2564</v>
      </c>
      <c r="H28" s="49" t="s">
        <v>178</v>
      </c>
      <c r="I28" s="49" t="s">
        <v>179</v>
      </c>
      <c r="J28" s="49"/>
      <c r="K28" s="49" t="s">
        <v>83</v>
      </c>
      <c r="L28" s="49" t="s">
        <v>84</v>
      </c>
      <c r="M28" s="49"/>
      <c r="N28" s="49" t="s">
        <v>120</v>
      </c>
      <c r="O28" s="49" t="s">
        <v>432</v>
      </c>
      <c r="Q28" t="str">
        <f t="shared" si="0"/>
        <v>090301V02F02</v>
      </c>
    </row>
    <row r="29" spans="1:17" ht="21" x14ac:dyDescent="0.25">
      <c r="A29" s="10" t="s">
        <v>246</v>
      </c>
      <c r="B29" s="49" t="s">
        <v>120</v>
      </c>
      <c r="C29" s="49" t="s">
        <v>432</v>
      </c>
      <c r="D29" s="50" t="s">
        <v>247</v>
      </c>
      <c r="E29" s="49" t="s">
        <v>247</v>
      </c>
      <c r="F29" s="28" t="s">
        <v>30</v>
      </c>
      <c r="G29" s="49">
        <v>2564</v>
      </c>
      <c r="H29" s="49" t="s">
        <v>178</v>
      </c>
      <c r="I29" s="49" t="s">
        <v>179</v>
      </c>
      <c r="J29" s="49"/>
      <c r="K29" s="49" t="s">
        <v>249</v>
      </c>
      <c r="L29" s="49" t="s">
        <v>84</v>
      </c>
      <c r="M29" s="49"/>
      <c r="N29" s="49" t="s">
        <v>120</v>
      </c>
      <c r="O29" s="49" t="s">
        <v>432</v>
      </c>
      <c r="Q29" t="str">
        <f t="shared" si="0"/>
        <v>090301V02F02</v>
      </c>
    </row>
    <row r="30" spans="1:17" ht="21" x14ac:dyDescent="0.25">
      <c r="A30" s="10" t="s">
        <v>320</v>
      </c>
      <c r="B30" s="49" t="s">
        <v>120</v>
      </c>
      <c r="C30" s="49" t="s">
        <v>432</v>
      </c>
      <c r="D30" s="50" t="s">
        <v>321</v>
      </c>
      <c r="E30" s="49" t="s">
        <v>321</v>
      </c>
      <c r="F30" s="28" t="s">
        <v>30</v>
      </c>
      <c r="G30" s="49">
        <v>2565</v>
      </c>
      <c r="H30" s="49" t="s">
        <v>116</v>
      </c>
      <c r="I30" s="49" t="s">
        <v>56</v>
      </c>
      <c r="J30" s="49"/>
      <c r="K30" s="49" t="s">
        <v>249</v>
      </c>
      <c r="L30" s="49" t="s">
        <v>84</v>
      </c>
      <c r="M30" s="49"/>
      <c r="N30" s="49" t="s">
        <v>120</v>
      </c>
      <c r="O30" s="49" t="s">
        <v>432</v>
      </c>
      <c r="Q30" t="str">
        <f t="shared" si="0"/>
        <v>090301V02F02</v>
      </c>
    </row>
    <row r="31" spans="1:17" ht="21" x14ac:dyDescent="0.25">
      <c r="A31" s="10" t="s">
        <v>329</v>
      </c>
      <c r="B31" s="49" t="s">
        <v>120</v>
      </c>
      <c r="C31" s="49" t="s">
        <v>432</v>
      </c>
      <c r="D31" s="50" t="s">
        <v>330</v>
      </c>
      <c r="E31" s="49" t="s">
        <v>330</v>
      </c>
      <c r="F31" s="28" t="s">
        <v>30</v>
      </c>
      <c r="G31" s="49">
        <v>2565</v>
      </c>
      <c r="H31" s="49" t="s">
        <v>116</v>
      </c>
      <c r="I31" s="49" t="s">
        <v>56</v>
      </c>
      <c r="J31" s="49" t="s">
        <v>332</v>
      </c>
      <c r="K31" s="49" t="s">
        <v>99</v>
      </c>
      <c r="L31" s="49" t="s">
        <v>49</v>
      </c>
      <c r="M31" s="49"/>
      <c r="N31" s="49" t="s">
        <v>120</v>
      </c>
      <c r="O31" s="49" t="s">
        <v>432</v>
      </c>
      <c r="Q31" t="str">
        <f t="shared" si="0"/>
        <v>090301V02F02</v>
      </c>
    </row>
    <row r="32" spans="1:17" ht="21" x14ac:dyDescent="0.25">
      <c r="A32" s="10" t="s">
        <v>80</v>
      </c>
      <c r="B32" s="49" t="s">
        <v>120</v>
      </c>
      <c r="C32" s="49" t="s">
        <v>432</v>
      </c>
      <c r="D32" s="50" t="s">
        <v>81</v>
      </c>
      <c r="E32" s="49" t="s">
        <v>81</v>
      </c>
      <c r="F32" s="28" t="s">
        <v>30</v>
      </c>
      <c r="G32" s="49">
        <v>2563</v>
      </c>
      <c r="H32" s="49" t="s">
        <v>55</v>
      </c>
      <c r="I32" s="49" t="s">
        <v>64</v>
      </c>
      <c r="J32" s="49"/>
      <c r="K32" s="49" t="s">
        <v>83</v>
      </c>
      <c r="L32" s="49" t="s">
        <v>84</v>
      </c>
      <c r="M32" s="49"/>
      <c r="N32" s="49" t="s">
        <v>120</v>
      </c>
      <c r="O32" s="49" t="s">
        <v>432</v>
      </c>
      <c r="Q32" t="str">
        <f t="shared" si="0"/>
        <v>090301V02F02</v>
      </c>
    </row>
    <row r="33" spans="1:17" ht="21" x14ac:dyDescent="0.25">
      <c r="A33" s="10" t="s">
        <v>251</v>
      </c>
      <c r="B33" s="31" t="s">
        <v>120</v>
      </c>
      <c r="C33" s="31" t="s">
        <v>452</v>
      </c>
      <c r="D33" s="51" t="s">
        <v>252</v>
      </c>
      <c r="E33" s="31" t="s">
        <v>252</v>
      </c>
      <c r="F33" s="28" t="s">
        <v>30</v>
      </c>
      <c r="G33" s="31">
        <v>2564</v>
      </c>
      <c r="H33" s="31" t="s">
        <v>178</v>
      </c>
      <c r="I33" s="31" t="s">
        <v>179</v>
      </c>
      <c r="J33" s="31"/>
      <c r="K33" s="31" t="s">
        <v>249</v>
      </c>
      <c r="L33" s="31" t="s">
        <v>84</v>
      </c>
      <c r="M33" s="31"/>
      <c r="N33" s="31" t="s">
        <v>120</v>
      </c>
      <c r="O33" s="31" t="s">
        <v>452</v>
      </c>
      <c r="Q33" t="str">
        <f t="shared" si="0"/>
        <v>090301V02F03</v>
      </c>
    </row>
    <row r="34" spans="1:17" ht="21" x14ac:dyDescent="0.25">
      <c r="A34" s="10" t="s">
        <v>227</v>
      </c>
      <c r="B34" s="34" t="s">
        <v>120</v>
      </c>
      <c r="C34" s="34" t="s">
        <v>451</v>
      </c>
      <c r="D34" s="52" t="s">
        <v>228</v>
      </c>
      <c r="E34" s="34" t="s">
        <v>228</v>
      </c>
      <c r="F34" s="28" t="s">
        <v>30</v>
      </c>
      <c r="G34" s="34">
        <v>2564</v>
      </c>
      <c r="H34" s="34" t="s">
        <v>178</v>
      </c>
      <c r="I34" s="34" t="s">
        <v>179</v>
      </c>
      <c r="J34" s="34" t="s">
        <v>230</v>
      </c>
      <c r="K34" s="34" t="s">
        <v>118</v>
      </c>
      <c r="L34" s="34" t="s">
        <v>67</v>
      </c>
      <c r="M34" s="34"/>
      <c r="N34" s="34" t="s">
        <v>120</v>
      </c>
      <c r="O34" s="34" t="s">
        <v>451</v>
      </c>
      <c r="Q34" t="str">
        <f t="shared" si="0"/>
        <v>090301V02F04</v>
      </c>
    </row>
    <row r="35" spans="1:17" ht="21" x14ac:dyDescent="0.25">
      <c r="A35" s="10" t="s">
        <v>238</v>
      </c>
      <c r="B35" s="34" t="s">
        <v>120</v>
      </c>
      <c r="C35" s="34" t="s">
        <v>451</v>
      </c>
      <c r="D35" s="52" t="s">
        <v>239</v>
      </c>
      <c r="E35" s="34" t="s">
        <v>239</v>
      </c>
      <c r="F35" s="28" t="s">
        <v>240</v>
      </c>
      <c r="G35" s="34">
        <v>2564</v>
      </c>
      <c r="H35" s="34" t="s">
        <v>178</v>
      </c>
      <c r="I35" s="34" t="s">
        <v>179</v>
      </c>
      <c r="J35" s="34" t="s">
        <v>242</v>
      </c>
      <c r="K35" s="34" t="s">
        <v>243</v>
      </c>
      <c r="L35" s="34" t="s">
        <v>167</v>
      </c>
      <c r="M35" s="34"/>
      <c r="N35" s="34" t="s">
        <v>120</v>
      </c>
      <c r="O35" s="34" t="s">
        <v>451</v>
      </c>
      <c r="Q35" t="str">
        <f t="shared" si="0"/>
        <v>090301V02F04</v>
      </c>
    </row>
    <row r="36" spans="1:17" ht="21" x14ac:dyDescent="0.25">
      <c r="A36" s="10" t="s">
        <v>276</v>
      </c>
      <c r="B36" s="34" t="s">
        <v>120</v>
      </c>
      <c r="C36" s="34" t="s">
        <v>451</v>
      </c>
      <c r="D36" s="52" t="s">
        <v>277</v>
      </c>
      <c r="E36" s="34" t="s">
        <v>277</v>
      </c>
      <c r="F36" s="28" t="s">
        <v>30</v>
      </c>
      <c r="G36" s="34">
        <v>2564</v>
      </c>
      <c r="H36" s="34" t="s">
        <v>178</v>
      </c>
      <c r="I36" s="34" t="s">
        <v>179</v>
      </c>
      <c r="J36" s="34" t="s">
        <v>280</v>
      </c>
      <c r="K36" s="34" t="s">
        <v>281</v>
      </c>
      <c r="L36" s="34" t="s">
        <v>128</v>
      </c>
      <c r="M36" s="34"/>
      <c r="N36" s="34" t="s">
        <v>120</v>
      </c>
      <c r="O36" s="34" t="s">
        <v>451</v>
      </c>
      <c r="Q36" t="str">
        <f>IF(LEN(O36=11),_xlfn.CONCAT(N36,"F",RIGHT(O36,2)),O36)</f>
        <v>090301V02F04</v>
      </c>
    </row>
    <row r="37" spans="1:17" ht="21" x14ac:dyDescent="0.25">
      <c r="A37" s="10" t="s">
        <v>334</v>
      </c>
      <c r="B37" s="29" t="s">
        <v>136</v>
      </c>
      <c r="C37" s="29" t="s">
        <v>437</v>
      </c>
      <c r="D37" s="53" t="s">
        <v>335</v>
      </c>
      <c r="E37" s="29" t="s">
        <v>335</v>
      </c>
      <c r="F37" s="28" t="s">
        <v>30</v>
      </c>
      <c r="G37" s="29">
        <v>2565</v>
      </c>
      <c r="H37" s="29" t="s">
        <v>116</v>
      </c>
      <c r="I37" s="29" t="s">
        <v>56</v>
      </c>
      <c r="J37" s="29"/>
      <c r="K37" s="29" t="s">
        <v>249</v>
      </c>
      <c r="L37" s="29" t="s">
        <v>84</v>
      </c>
      <c r="M37" s="29"/>
      <c r="N37" s="29" t="s">
        <v>136</v>
      </c>
      <c r="O37" s="29" t="s">
        <v>437</v>
      </c>
      <c r="Q37" t="str">
        <f t="shared" si="0"/>
        <v>090301V03F01</v>
      </c>
    </row>
    <row r="38" spans="1:17" ht="21" x14ac:dyDescent="0.25">
      <c r="A38" s="10" t="s">
        <v>102</v>
      </c>
      <c r="B38" s="54" t="s">
        <v>136</v>
      </c>
      <c r="C38" s="54" t="s">
        <v>446</v>
      </c>
      <c r="D38" s="55" t="s">
        <v>103</v>
      </c>
      <c r="E38" s="54" t="s">
        <v>103</v>
      </c>
      <c r="F38" s="28" t="s">
        <v>30</v>
      </c>
      <c r="G38" s="54">
        <v>2562</v>
      </c>
      <c r="H38" s="54" t="s">
        <v>46</v>
      </c>
      <c r="I38" s="54" t="s">
        <v>37</v>
      </c>
      <c r="J38" s="54" t="s">
        <v>105</v>
      </c>
      <c r="K38" s="54" t="s">
        <v>106</v>
      </c>
      <c r="L38" s="54" t="s">
        <v>107</v>
      </c>
      <c r="M38" s="54"/>
      <c r="N38" s="54" t="s">
        <v>136</v>
      </c>
      <c r="O38" s="54" t="s">
        <v>446</v>
      </c>
      <c r="Q38" t="str">
        <f t="shared" si="0"/>
        <v>090301V03F02</v>
      </c>
    </row>
    <row r="39" spans="1:17" ht="21" x14ac:dyDescent="0.25">
      <c r="A39" s="10" t="s">
        <v>109</v>
      </c>
      <c r="B39" s="54" t="s">
        <v>136</v>
      </c>
      <c r="C39" s="54" t="s">
        <v>446</v>
      </c>
      <c r="D39" s="55" t="s">
        <v>103</v>
      </c>
      <c r="E39" s="54" t="s">
        <v>103</v>
      </c>
      <c r="F39" s="28" t="s">
        <v>30</v>
      </c>
      <c r="G39" s="54">
        <v>2563</v>
      </c>
      <c r="H39" s="54" t="s">
        <v>55</v>
      </c>
      <c r="I39" s="54" t="s">
        <v>64</v>
      </c>
      <c r="J39" s="54" t="s">
        <v>105</v>
      </c>
      <c r="K39" s="54" t="s">
        <v>106</v>
      </c>
      <c r="L39" s="54" t="s">
        <v>107</v>
      </c>
      <c r="M39" s="54"/>
      <c r="N39" s="54" t="s">
        <v>136</v>
      </c>
      <c r="O39" s="54" t="s">
        <v>446</v>
      </c>
      <c r="Q39" t="str">
        <f t="shared" si="0"/>
        <v>090301V03F02</v>
      </c>
    </row>
    <row r="40" spans="1:17" ht="21" x14ac:dyDescent="0.25">
      <c r="A40" s="10" t="s">
        <v>189</v>
      </c>
      <c r="B40" s="35" t="s">
        <v>136</v>
      </c>
      <c r="C40" s="35" t="s">
        <v>453</v>
      </c>
      <c r="D40" s="56" t="s">
        <v>190</v>
      </c>
      <c r="E40" s="35" t="s">
        <v>190</v>
      </c>
      <c r="F40" s="28" t="s">
        <v>30</v>
      </c>
      <c r="G40" s="35">
        <v>2564</v>
      </c>
      <c r="H40" s="35" t="s">
        <v>178</v>
      </c>
      <c r="I40" s="35" t="s">
        <v>179</v>
      </c>
      <c r="J40" s="35"/>
      <c r="K40" s="35" t="s">
        <v>127</v>
      </c>
      <c r="L40" s="35" t="s">
        <v>128</v>
      </c>
      <c r="M40" s="35"/>
      <c r="N40" s="35" t="s">
        <v>136</v>
      </c>
      <c r="O40" s="35" t="s">
        <v>453</v>
      </c>
      <c r="Q40" t="str">
        <f t="shared" si="0"/>
        <v>090301V03F03</v>
      </c>
    </row>
    <row r="41" spans="1:17" ht="21" x14ac:dyDescent="0.25">
      <c r="A41" s="10" t="s">
        <v>182</v>
      </c>
      <c r="B41" s="57" t="s">
        <v>186</v>
      </c>
      <c r="C41" s="57" t="s">
        <v>434</v>
      </c>
      <c r="D41" s="58" t="s">
        <v>183</v>
      </c>
      <c r="E41" s="57" t="s">
        <v>183</v>
      </c>
      <c r="F41" s="28" t="s">
        <v>30</v>
      </c>
      <c r="G41" s="57">
        <v>2564</v>
      </c>
      <c r="H41" s="57" t="s">
        <v>178</v>
      </c>
      <c r="I41" s="57" t="s">
        <v>179</v>
      </c>
      <c r="J41" s="57" t="s">
        <v>185</v>
      </c>
      <c r="K41" s="57" t="s">
        <v>99</v>
      </c>
      <c r="L41" s="57" t="s">
        <v>49</v>
      </c>
      <c r="M41" s="57"/>
      <c r="N41" s="57" t="s">
        <v>186</v>
      </c>
      <c r="O41" s="57" t="s">
        <v>434</v>
      </c>
      <c r="Q41" t="str">
        <f t="shared" si="0"/>
        <v>090301V04F01</v>
      </c>
    </row>
    <row r="42" spans="1:17" ht="21" x14ac:dyDescent="0.25">
      <c r="A42" s="10" t="s">
        <v>324</v>
      </c>
      <c r="B42" s="57" t="s">
        <v>186</v>
      </c>
      <c r="C42" s="57" t="s">
        <v>434</v>
      </c>
      <c r="D42" s="58" t="s">
        <v>325</v>
      </c>
      <c r="E42" s="57" t="s">
        <v>325</v>
      </c>
      <c r="F42" s="28" t="s">
        <v>30</v>
      </c>
      <c r="G42" s="57">
        <v>2565</v>
      </c>
      <c r="H42" s="57" t="s">
        <v>116</v>
      </c>
      <c r="I42" s="57" t="s">
        <v>56</v>
      </c>
      <c r="J42" s="57" t="s">
        <v>47</v>
      </c>
      <c r="K42" s="57" t="s">
        <v>48</v>
      </c>
      <c r="L42" s="57" t="s">
        <v>49</v>
      </c>
      <c r="M42" s="57"/>
      <c r="N42" s="57" t="s">
        <v>186</v>
      </c>
      <c r="O42" s="57" t="s">
        <v>434</v>
      </c>
    </row>
    <row r="43" spans="1:17" ht="21" x14ac:dyDescent="0.25">
      <c r="A43" s="10" t="s">
        <v>232</v>
      </c>
      <c r="B43" s="59" t="s">
        <v>186</v>
      </c>
      <c r="C43" s="59" t="s">
        <v>454</v>
      </c>
      <c r="D43" s="60" t="s">
        <v>233</v>
      </c>
      <c r="E43" s="59" t="s">
        <v>233</v>
      </c>
      <c r="F43" s="28" t="s">
        <v>30</v>
      </c>
      <c r="G43" s="59">
        <v>2564</v>
      </c>
      <c r="H43" s="59" t="s">
        <v>178</v>
      </c>
      <c r="I43" s="59" t="s">
        <v>179</v>
      </c>
      <c r="J43" s="59" t="s">
        <v>47</v>
      </c>
      <c r="K43" s="59" t="s">
        <v>48</v>
      </c>
      <c r="L43" s="59" t="s">
        <v>49</v>
      </c>
      <c r="M43" s="59"/>
      <c r="N43" s="59" t="s">
        <v>186</v>
      </c>
      <c r="O43" s="59" t="s">
        <v>454</v>
      </c>
    </row>
  </sheetData>
  <autoFilter ref="A6:O43" xr:uid="{997AA70B-9642-48F7-B635-F264A21A7DE8}">
    <sortState ref="A7:O43">
      <sortCondition ref="C6:C43"/>
    </sortState>
  </autoFilter>
  <hyperlinks>
    <hyperlink ref="D21" r:id="rId1" display="https://emenscr.nesdc.go.th/viewer/view.html?id=5b7d445fb76a640f339872af&amp;username=moac05051" xr:uid="{4C665A94-A676-467B-821A-00B082332158}"/>
    <hyperlink ref="D22" r:id="rId2" display="https://emenscr.nesdc.go.th/viewer/view.html?id=5bfe93c6fa8c8a66a4c0c979&amp;username=moc03041" xr:uid="{E682134B-E6DD-421B-B0E1-4F997ABFE1DE}"/>
    <hyperlink ref="D23" r:id="rId3" display="https://emenscr.nesdc.go.th/viewer/view.html?id=5cc941a07a930d3fec2636ca&amp;username=moac06211" xr:uid="{9B5710C0-FCB4-4443-8623-FD268B8ED3D1}"/>
    <hyperlink ref="D24" r:id="rId4" display="https://emenscr.nesdc.go.th/viewer/view.html?id=5d760f5689e2df1450c651ac&amp;username=mol03161" xr:uid="{02A80AAD-EB74-44ED-AA63-38D3CA68F624}"/>
    <hyperlink ref="D27" r:id="rId5" display="https://emenscr.nesdc.go.th/viewer/view.html?id=5d9d5eb0c684aa5bce4a7c4b&amp;username=moac09051" xr:uid="{6EBF3B70-D975-4505-971E-78A5E91F7536}"/>
    <hyperlink ref="D32" r:id="rId6" display="https://emenscr.nesdc.go.th/viewer/view.html?id=5dcce2425e77a10312535f73&amp;username=moi0017241" xr:uid="{2914C57E-94CA-4515-BF1D-57F92EBFB6DA}"/>
    <hyperlink ref="D25" r:id="rId7" display="https://emenscr.nesdc.go.th/viewer/view.html?id=5dfb3e66c552571a72d137e1&amp;username=moph09071" xr:uid="{BACA6C4A-3BF4-4953-A238-10BC843793D5}"/>
    <hyperlink ref="D26" r:id="rId8" display="https://emenscr.nesdc.go.th/viewer/view.html?id=5e042e12b459dd49a9ac7b3a&amp;username=moc0016571" xr:uid="{C0203D6B-DC7F-4246-B03D-4C62346033FF}"/>
    <hyperlink ref="D38" r:id="rId9" display="https://emenscr.nesdc.go.th/viewer/view.html?id=5e043ad1ca0feb49b458c633&amp;username=nesdb11121" xr:uid="{53ECF6E7-90C6-4417-B522-E198A4FD39C6}"/>
    <hyperlink ref="D39" r:id="rId10" display="https://emenscr.nesdc.go.th/viewer/view.html?id=5e05f4803b2bc044565f7bc3&amp;username=nesdb11121" xr:uid="{757A6EBD-450C-4D47-85CE-C57C457F0D1F}"/>
    <hyperlink ref="D7" r:id="rId11" display="https://emenscr.nesdc.go.th/viewer/view.html?id=5f3206fb7064400687835ddc&amp;username=moi5571321" xr:uid="{952702EF-B922-481A-9AE4-99E69F8C8B37}"/>
    <hyperlink ref="D8" r:id="rId12" display="https://emenscr.nesdc.go.th/viewer/view.html?id=5f7edc61d5b4f05ea86251af&amp;username=nesdb11121" xr:uid="{5733CB63-7731-4AF0-A153-DC189A5959FD}"/>
    <hyperlink ref="D41" r:id="rId13" display="https://emenscr.nesdc.go.th/viewer/view.html?id=5f9130dcad3e87101f407c28&amp;username=moc0016631" xr:uid="{C972F116-262E-446B-92FB-3A0FEE589C66}"/>
    <hyperlink ref="D40" r:id="rId14" display="https://emenscr.nesdc.go.th/viewer/view.html?id=5faa036b7772696c41ccc0b1&amp;username=itd1" xr:uid="{F54F58ED-63F7-429D-8C85-6C5D3092912B}"/>
    <hyperlink ref="D9" r:id="rId15" display="https://emenscr.nesdc.go.th/viewer/view.html?id=5faa1394e708b36c432df84e&amp;username=itd1" xr:uid="{1B4EFD18-0CD1-4853-8C23-2618DAF0189A}"/>
    <hyperlink ref="D10" r:id="rId16" display="https://emenscr.nesdc.go.th/viewer/view.html?id=5faa18a2e708b36c432df85d&amp;username=itd1" xr:uid="{EB408B31-E123-4BFC-8540-985A963688BC}"/>
    <hyperlink ref="D11" r:id="rId17" display="https://emenscr.nesdc.go.th/viewer/view.html?id=5faa1bd97772696c41ccc0df&amp;username=itd1" xr:uid="{204FAF4F-5ACF-4455-B521-9DA834A2E574}"/>
    <hyperlink ref="D12" r:id="rId18" display="https://emenscr.nesdc.go.th/viewer/view.html?id=5faa20412806e76c3c3d63cd&amp;username=itd1" xr:uid="{994A44BD-B80B-4A4F-88DC-7942A330B1F3}"/>
    <hyperlink ref="D13" r:id="rId19" display="https://emenscr.nesdc.go.th/viewer/view.html?id=5faa387de708b36c432df87a&amp;username=itd1" xr:uid="{55CDC248-F0FB-4B0A-9468-1F596086D4BB}"/>
    <hyperlink ref="D14" r:id="rId20" display="https://emenscr.nesdc.go.th/viewer/view.html?id=5faa3a102806e76c3c3d63e7&amp;username=itd1" xr:uid="{9A80B8B9-FBB7-4A5A-81AB-1C12A32F4E6D}"/>
    <hyperlink ref="D15" r:id="rId21" display="https://emenscr.nesdc.go.th/viewer/view.html?id=5faa3bb32806e76c3c3d63ec&amp;username=itd1" xr:uid="{5ED305CE-12DE-4BC8-BF7D-63CF8F05AFFF}"/>
    <hyperlink ref="D28" r:id="rId22" display="https://emenscr.nesdc.go.th/viewer/view.html?id=5fab9d893f6eff6c49213aa5&amp;username=moi0017241" xr:uid="{279C48A2-33D1-49B1-9C31-BE661C480B0D}"/>
    <hyperlink ref="D34" r:id="rId23" display="https://emenscr.nesdc.go.th/viewer/view.html?id=5fae37df3f6eff6c49213bb6&amp;username=mol04071" xr:uid="{7D32DFBA-C19E-4238-9340-6C65EE1719A3}"/>
    <hyperlink ref="D43" r:id="rId24" display="https://emenscr.nesdc.go.th/viewer/view.html?id=5fbe3aac7232b72a71f77ebf&amp;username=moc03041" xr:uid="{722C8FE3-9DB8-488B-8B07-2D86BA766608}"/>
    <hyperlink ref="D35" r:id="rId25" display="https://emenscr.nesdc.go.th/viewer/view.html?id=5fcda6361540bf161ab2768d&amp;username=district71081" xr:uid="{C508E86D-F53B-4DC8-A6EC-A485D5B04D2F}"/>
    <hyperlink ref="D29" r:id="rId26" display="https://emenscr.nesdc.go.th/viewer/view.html?id=5fd44568a7ca1a34f39f33a6&amp;username=moi0017121" xr:uid="{193970A6-BC6B-4A1C-B3EE-2E5AEC23B947}"/>
    <hyperlink ref="D33" r:id="rId27" display="https://emenscr.nesdc.go.th/viewer/view.html?id=5fd5e34e6eb12634f2968ba4&amp;username=moi0017121" xr:uid="{5F9A7220-C0B5-4A51-8CF1-A5C5D194CC53}"/>
    <hyperlink ref="D16" r:id="rId28" display="https://emenscr.nesdc.go.th/viewer/view.html?id=5fe2b84eea2eef1b27a27841&amp;username=itd1" xr:uid="{41E4F869-4E53-400E-88FB-7579A349BE35}"/>
    <hyperlink ref="D17" r:id="rId29" display="https://emenscr.nesdc.go.th/viewer/view.html?id=5fe2bd770573ae1b28632581&amp;username=itd1" xr:uid="{31C6D34C-95C9-48AB-80B4-B690174E148C}"/>
    <hyperlink ref="D18" r:id="rId30" display="https://emenscr.nesdc.go.th/viewer/view.html?id=5fe2c0338ae2fc1b311d2582&amp;username=itd1" xr:uid="{F92BB2D9-47DF-48C9-A96D-0DA564EB9A23}"/>
    <hyperlink ref="D19" r:id="rId31" display="https://emenscr.nesdc.go.th/viewer/view.html?id=5fe2c2d0ea2eef1b27a27879&amp;username=itd1" xr:uid="{93B9CB2C-BCA3-449A-8A34-35BA100C7604}"/>
    <hyperlink ref="D20" r:id="rId32" display="https://emenscr.nesdc.go.th/viewer/view.html?id=5fe2c5beea2eef1b27a27891&amp;username=itd1" xr:uid="{12A46076-BCAD-4EFC-B02A-CE2BFA00B718}"/>
    <hyperlink ref="D36" r:id="rId33" display="https://emenscr.nesdc.go.th/viewer/view.html?id=602f66d76fb631784021bc39&amp;username=moe06101" xr:uid="{CCC64AE7-EF66-443E-BEF6-6CFD5CE7C3AB}"/>
    <hyperlink ref="D30" r:id="rId34" display="https://emenscr.nesdc.go.th/viewer/view.html?id=617a63ee80f1fd6abd9e9e94&amp;username=moi0017121" xr:uid="{761EDF8F-7FF9-48A9-852A-DAC68742DAD3}"/>
    <hyperlink ref="D42" r:id="rId35" display="https://emenscr.nesdc.go.th/viewer/view.html?id=61839d18f1b02731a2313300&amp;username=moc03041" xr:uid="{44F73E87-E4EC-4D0A-AABB-40FFB1765998}"/>
    <hyperlink ref="D31" r:id="rId36" display="https://emenscr.nesdc.go.th/viewer/view.html?id=61a0a627960f7861c4d87c0b&amp;username=moc0016271" xr:uid="{9F4B6EDD-CB9C-4C03-A850-E3332E0D6085}"/>
    <hyperlink ref="D37" r:id="rId37" display="https://emenscr.nesdc.go.th/viewer/view.html?id=61af1ab677658f43f3668804&amp;username=moi0017121" xr:uid="{82A88A3E-9B1D-4CE0-900E-FB813780904D}"/>
  </hyperlinks>
  <pageMargins left="0.7" right="0.7" top="0.75" bottom="0.75" header="0.3" footer="0.3"/>
  <drawing r:id="rId3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2964-6C2F-4B28-B557-A2A260890BC9}">
  <dimension ref="A3:P32"/>
  <sheetViews>
    <sheetView zoomScale="40" zoomScaleNormal="40" workbookViewId="0">
      <selection activeCell="M1" sqref="M1:M1048576"/>
    </sheetView>
  </sheetViews>
  <sheetFormatPr defaultColWidth="9.140625" defaultRowHeight="21" x14ac:dyDescent="0.35"/>
  <cols>
    <col min="1" max="1" width="35.85546875" style="15" bestFit="1" customWidth="1"/>
    <col min="2" max="2" width="148.85546875" style="16" hidden="1" customWidth="1"/>
    <col min="3" max="3" width="14.85546875" style="17" customWidth="1"/>
    <col min="4" max="4" width="28.28515625" style="17" customWidth="1"/>
    <col min="5" max="5" width="14.140625" style="17" customWidth="1"/>
    <col min="6" max="6" width="27" style="17" customWidth="1"/>
    <col min="7" max="7" width="32.42578125" style="17" customWidth="1"/>
    <col min="8" max="8" width="45.85546875" style="17" customWidth="1"/>
    <col min="9" max="11" width="54" style="17" customWidth="1"/>
    <col min="12" max="13" width="17.5703125" style="17" customWidth="1"/>
    <col min="14" max="14" width="13.42578125" style="18" customWidth="1"/>
    <col min="15" max="15" width="14.85546875" style="18" customWidth="1"/>
    <col min="16" max="16384" width="9.140625" style="17"/>
  </cols>
  <sheetData>
    <row r="3" spans="1:16" ht="40.9" customHeight="1" x14ac:dyDescent="0.35"/>
    <row r="4" spans="1:16" ht="27.4" customHeight="1" x14ac:dyDescent="0.45">
      <c r="L4" s="19" t="s">
        <v>339</v>
      </c>
      <c r="M4" s="26"/>
      <c r="N4" s="20"/>
    </row>
    <row r="5" spans="1:16" ht="42.4" customHeight="1" x14ac:dyDescent="0.35">
      <c r="L5" s="20"/>
      <c r="M5" s="20"/>
      <c r="N5" s="15" t="s">
        <v>340</v>
      </c>
    </row>
    <row r="6" spans="1:16" x14ac:dyDescent="0.35">
      <c r="A6" s="21" t="s">
        <v>341</v>
      </c>
      <c r="B6" s="15" t="s">
        <v>342</v>
      </c>
      <c r="C6" s="21" t="s">
        <v>13</v>
      </c>
      <c r="D6" s="21" t="s">
        <v>14</v>
      </c>
      <c r="E6" s="21" t="s">
        <v>338</v>
      </c>
      <c r="F6" s="21" t="s">
        <v>15</v>
      </c>
      <c r="G6" s="21" t="s">
        <v>16</v>
      </c>
      <c r="H6" s="21" t="s">
        <v>17</v>
      </c>
      <c r="I6" s="21" t="s">
        <v>18</v>
      </c>
      <c r="J6" s="21" t="s">
        <v>19</v>
      </c>
      <c r="K6" s="21" t="s">
        <v>20</v>
      </c>
      <c r="L6" s="21" t="s">
        <v>21</v>
      </c>
      <c r="M6" s="21" t="s">
        <v>378</v>
      </c>
      <c r="N6" s="21" t="s">
        <v>22</v>
      </c>
      <c r="O6" s="21" t="s">
        <v>23</v>
      </c>
    </row>
    <row r="7" spans="1:16" x14ac:dyDescent="0.35">
      <c r="A7" s="22" t="str">
        <f>HYPERLINK(VLOOKUP(B7,'[1]7.LINK'!$B$2:$C$95,2,FALSE),LEFT(B7,LEN(B7)-4))</f>
        <v>ขับเคลื่อนนโยบายเขตพัฒนาเศรษฐกิจพิเศษ</v>
      </c>
      <c r="B7" s="15" t="s">
        <v>343</v>
      </c>
      <c r="C7" s="20" t="s">
        <v>35</v>
      </c>
      <c r="D7" s="20" t="s">
        <v>46</v>
      </c>
      <c r="E7" s="20">
        <v>2562</v>
      </c>
      <c r="F7" s="20" t="s">
        <v>37</v>
      </c>
      <c r="G7" s="23">
        <v>1700000</v>
      </c>
      <c r="H7" s="23">
        <v>1700000</v>
      </c>
      <c r="I7" s="20" t="s">
        <v>105</v>
      </c>
      <c r="J7" s="20" t="s">
        <v>106</v>
      </c>
      <c r="K7" s="20" t="s">
        <v>107</v>
      </c>
      <c r="L7" s="20"/>
      <c r="M7" s="20" t="s">
        <v>383</v>
      </c>
      <c r="N7" s="24" t="s">
        <v>136</v>
      </c>
      <c r="O7" s="24" t="s">
        <v>344</v>
      </c>
      <c r="P7" s="17" t="s">
        <v>345</v>
      </c>
    </row>
    <row r="8" spans="1:16" x14ac:dyDescent="0.35">
      <c r="A8" s="22" t="str">
        <f>HYPERLINK(VLOOKUP(B8,'[1]7.LINK'!$B$2:$C$95,2,FALSE),LEFT(B8,LEN(B8)-4))</f>
        <v>ขับเคลื่อนนโยบายเขตพัฒนาเศรษฐกิจพิเศษ</v>
      </c>
      <c r="B8" s="15" t="s">
        <v>346</v>
      </c>
      <c r="C8" s="20" t="s">
        <v>35</v>
      </c>
      <c r="D8" s="20" t="s">
        <v>55</v>
      </c>
      <c r="E8" s="20">
        <v>2563</v>
      </c>
      <c r="F8" s="20" t="s">
        <v>64</v>
      </c>
      <c r="G8" s="23">
        <v>1700000</v>
      </c>
      <c r="H8" s="23">
        <v>1700000</v>
      </c>
      <c r="I8" s="20" t="s">
        <v>105</v>
      </c>
      <c r="J8" s="20" t="s">
        <v>106</v>
      </c>
      <c r="K8" s="20" t="s">
        <v>107</v>
      </c>
      <c r="L8" s="20"/>
      <c r="M8" s="20" t="s">
        <v>387</v>
      </c>
      <c r="N8" s="24" t="s">
        <v>136</v>
      </c>
      <c r="O8" s="24" t="s">
        <v>344</v>
      </c>
      <c r="P8" s="17" t="s">
        <v>345</v>
      </c>
    </row>
    <row r="9" spans="1:16" x14ac:dyDescent="0.35">
      <c r="A9" s="22" t="str">
        <f>HYPERLINK(VLOOKUP(B9,'[1]7.LINK'!$B$2:$C$95,2,FALSE),LEFT(B9,LEN(B9)-4))</f>
        <v>ขับเคลื่อนนโยบายเขตพัฒนาเศรษฐกิจพิเศษและพื้นที่เศรษฐกิจแห่งอื่น</v>
      </c>
      <c r="B9" s="15" t="s">
        <v>347</v>
      </c>
      <c r="C9" s="20" t="s">
        <v>35</v>
      </c>
      <c r="D9" s="20" t="s">
        <v>178</v>
      </c>
      <c r="E9" s="20">
        <v>2564</v>
      </c>
      <c r="F9" s="20" t="s">
        <v>179</v>
      </c>
      <c r="G9" s="23">
        <v>872500</v>
      </c>
      <c r="H9" s="23">
        <v>872500</v>
      </c>
      <c r="I9" s="20" t="s">
        <v>105</v>
      </c>
      <c r="J9" s="20" t="s">
        <v>106</v>
      </c>
      <c r="K9" s="20" t="s">
        <v>107</v>
      </c>
      <c r="L9" s="20"/>
      <c r="M9" s="20" t="s">
        <v>388</v>
      </c>
      <c r="N9" s="20" t="s">
        <v>76</v>
      </c>
      <c r="O9" s="20" t="s">
        <v>143</v>
      </c>
    </row>
    <row r="10" spans="1:16" x14ac:dyDescent="0.35">
      <c r="A10" s="22" t="str">
        <f>HYPERLINK(VLOOKUP(B10,'[1]7.LINK'!$B$2:$C$95,2,FALSE),LEFT(B10,LEN(B10)-4))</f>
        <v>โครงการเสริมสร้างศักยภาพการขับเคลื่อนเขตพัฒนาเศรษฐกิจพิเศษจังหวัดนราธิวาส:มั่นคงมั่งคั่งยั่งยืนเชื่อมโยงประชาคมอาเซียน</v>
      </c>
      <c r="B10" s="15" t="s">
        <v>348</v>
      </c>
      <c r="C10" s="20" t="s">
        <v>35</v>
      </c>
      <c r="D10" s="20" t="s">
        <v>55</v>
      </c>
      <c r="E10" s="20">
        <v>2563</v>
      </c>
      <c r="F10" s="20" t="s">
        <v>64</v>
      </c>
      <c r="G10" s="23">
        <v>188000</v>
      </c>
      <c r="H10" s="23">
        <v>188000</v>
      </c>
      <c r="I10" s="20"/>
      <c r="J10" s="20" t="s">
        <v>83</v>
      </c>
      <c r="K10" s="20" t="s">
        <v>84</v>
      </c>
      <c r="L10" s="20"/>
      <c r="M10" s="20" t="s">
        <v>389</v>
      </c>
      <c r="N10" s="24" t="s">
        <v>120</v>
      </c>
      <c r="O10" s="24" t="s">
        <v>121</v>
      </c>
    </row>
    <row r="11" spans="1:16" x14ac:dyDescent="0.35">
      <c r="A11" s="22" t="str">
        <f>HYPERLINK(VLOOKUP(B11,'[1]7.LINK'!$B$2:$C$95,2,FALSE),LEFT(B11,LEN(B11)-4))</f>
        <v>โครงการเสริมสร้างศักยภาพการขับเคลื่อนเขตพัฒนาเศรษฐกิจพิเศษนราธิวาส:มั่นคงมั่งคั่งยั่งยืนเชื่อมโยงประชาคมอาเซียน</v>
      </c>
      <c r="B11" s="15" t="s">
        <v>349</v>
      </c>
      <c r="C11" s="20" t="s">
        <v>35</v>
      </c>
      <c r="D11" s="20" t="s">
        <v>178</v>
      </c>
      <c r="E11" s="20">
        <v>2564</v>
      </c>
      <c r="F11" s="20" t="s">
        <v>179</v>
      </c>
      <c r="G11" s="23">
        <v>228800</v>
      </c>
      <c r="H11" s="23">
        <v>228800</v>
      </c>
      <c r="I11" s="20"/>
      <c r="J11" s="20" t="s">
        <v>83</v>
      </c>
      <c r="K11" s="20" t="s">
        <v>84</v>
      </c>
      <c r="L11" s="20"/>
      <c r="M11" s="20" t="s">
        <v>390</v>
      </c>
      <c r="N11" s="20" t="s">
        <v>120</v>
      </c>
      <c r="O11" s="20" t="s">
        <v>129</v>
      </c>
    </row>
    <row r="12" spans="1:16" x14ac:dyDescent="0.35">
      <c r="A12" s="22" t="str">
        <f>HYPERLINK(VLOOKUP(B12,'[1]7.LINK'!$B$2:$C$95,2,FALSE),LEFT(B12,LEN(B12)-4))</f>
        <v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</v>
      </c>
      <c r="B12" s="15" t="s">
        <v>350</v>
      </c>
      <c r="C12" s="20" t="s">
        <v>35</v>
      </c>
      <c r="D12" s="20" t="s">
        <v>178</v>
      </c>
      <c r="E12" s="20">
        <v>2564</v>
      </c>
      <c r="F12" s="20" t="s">
        <v>179</v>
      </c>
      <c r="G12" s="23">
        <v>5000000</v>
      </c>
      <c r="H12" s="23">
        <v>5000000</v>
      </c>
      <c r="I12" s="20"/>
      <c r="J12" s="20" t="s">
        <v>249</v>
      </c>
      <c r="K12" s="20" t="s">
        <v>84</v>
      </c>
      <c r="L12" s="20"/>
      <c r="M12" s="20" t="s">
        <v>391</v>
      </c>
      <c r="N12" s="20" t="s">
        <v>120</v>
      </c>
      <c r="O12" s="20" t="s">
        <v>129</v>
      </c>
    </row>
    <row r="13" spans="1:16" x14ac:dyDescent="0.35">
      <c r="A13" s="22" t="str">
        <f>HYPERLINK(VLOOKUP(B13,'[1]7.LINK'!$B$2:$C$95,2,FALSE),LEFT(B13,LEN(B13)-4))</f>
        <v>โครงการ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</v>
      </c>
      <c r="B13" s="15" t="s">
        <v>351</v>
      </c>
      <c r="C13" s="20" t="s">
        <v>35</v>
      </c>
      <c r="D13" s="20" t="s">
        <v>178</v>
      </c>
      <c r="E13" s="20">
        <v>2564</v>
      </c>
      <c r="F13" s="20" t="s">
        <v>179</v>
      </c>
      <c r="G13" s="23">
        <v>11192100</v>
      </c>
      <c r="H13" s="23">
        <v>11192100</v>
      </c>
      <c r="I13" s="20"/>
      <c r="J13" s="20" t="s">
        <v>249</v>
      </c>
      <c r="K13" s="20" t="s">
        <v>84</v>
      </c>
      <c r="L13" s="20"/>
      <c r="M13" s="20" t="s">
        <v>392</v>
      </c>
      <c r="N13" s="20" t="s">
        <v>120</v>
      </c>
      <c r="O13" s="20" t="s">
        <v>159</v>
      </c>
    </row>
    <row r="14" spans="1:16" x14ac:dyDescent="0.35">
      <c r="A14" s="22" t="str">
        <f>HYPERLINK(VLOOKUP(B14,'[1]7.LINK'!$B$2:$C$95,2,FALSE),LEFT(B14,LEN(B14)-4))</f>
        <v>โครงการศูนย์บริการแบบเบ็ดเสร็จ(OneStopService)ด้านแรงงานต่างด้าวเพื่อสนับสนุนเขตเศรษฐกิจพิเศษ</v>
      </c>
      <c r="B14" s="15" t="s">
        <v>352</v>
      </c>
      <c r="C14" s="20" t="s">
        <v>35</v>
      </c>
      <c r="D14" s="20" t="s">
        <v>55</v>
      </c>
      <c r="E14" s="20">
        <v>2563</v>
      </c>
      <c r="F14" s="20" t="s">
        <v>64</v>
      </c>
      <c r="G14" s="23">
        <v>21340000</v>
      </c>
      <c r="H14" s="23">
        <v>21340000</v>
      </c>
      <c r="I14" s="20" t="s">
        <v>65</v>
      </c>
      <c r="J14" s="20" t="s">
        <v>66</v>
      </c>
      <c r="K14" s="20" t="s">
        <v>67</v>
      </c>
      <c r="L14" s="20"/>
      <c r="M14" s="20" t="s">
        <v>393</v>
      </c>
      <c r="N14" s="24" t="s">
        <v>120</v>
      </c>
      <c r="O14" s="24" t="s">
        <v>353</v>
      </c>
    </row>
    <row r="15" spans="1:16" x14ac:dyDescent="0.35">
      <c r="A15" s="22" t="str">
        <f>HYPERLINK(VLOOKUP(B15,'[1]7.LINK'!$B$2:$C$95,2,FALSE),LEFT(B15,LEN(B15)-4))</f>
        <v>เพิ่มทักษะกำลังแรงงานในพื้นที่เขตพัฒนาเศรษฐกิจพิเศษ</v>
      </c>
      <c r="B15" s="15" t="s">
        <v>354</v>
      </c>
      <c r="C15" s="20" t="s">
        <v>35</v>
      </c>
      <c r="D15" s="20" t="s">
        <v>116</v>
      </c>
      <c r="E15" s="20">
        <v>2565</v>
      </c>
      <c r="F15" s="20" t="s">
        <v>56</v>
      </c>
      <c r="G15" s="23">
        <v>45000000</v>
      </c>
      <c r="H15" s="25">
        <v>0</v>
      </c>
      <c r="I15" s="20" t="s">
        <v>117</v>
      </c>
      <c r="J15" s="20" t="s">
        <v>118</v>
      </c>
      <c r="K15" s="20" t="s">
        <v>67</v>
      </c>
      <c r="L15" s="20" t="s">
        <v>355</v>
      </c>
      <c r="M15" s="20" t="s">
        <v>394</v>
      </c>
      <c r="N15" s="20" t="s">
        <v>120</v>
      </c>
      <c r="O15" s="20" t="s">
        <v>121</v>
      </c>
    </row>
    <row r="16" spans="1:16" x14ac:dyDescent="0.35">
      <c r="A16" s="22" t="str">
        <f>HYPERLINK(VLOOKUP(B16,'[1]7.LINK'!$B$2:$C$95,2,FALSE),LEFT(B16,LEN(B16)-4))</f>
        <v>โครงการเพิ่มทักษะกำลังแรงงานในพื้นที่เขตพัฒนาเศรษฐกิจพิเศษ</v>
      </c>
      <c r="B16" s="15" t="s">
        <v>356</v>
      </c>
      <c r="C16" s="20" t="s">
        <v>35</v>
      </c>
      <c r="D16" s="20" t="s">
        <v>178</v>
      </c>
      <c r="E16" s="20">
        <v>2564</v>
      </c>
      <c r="F16" s="20" t="s">
        <v>179</v>
      </c>
      <c r="G16" s="23">
        <v>31000000</v>
      </c>
      <c r="H16" s="23">
        <v>31000000</v>
      </c>
      <c r="I16" s="20" t="s">
        <v>230</v>
      </c>
      <c r="J16" s="20" t="s">
        <v>118</v>
      </c>
      <c r="K16" s="20" t="s">
        <v>67</v>
      </c>
      <c r="L16" s="20"/>
      <c r="M16" s="20" t="s">
        <v>379</v>
      </c>
      <c r="N16" s="20" t="s">
        <v>120</v>
      </c>
      <c r="O16" s="20" t="s">
        <v>121</v>
      </c>
    </row>
    <row r="17" spans="1:15" x14ac:dyDescent="0.35">
      <c r="A17" s="22" t="str">
        <f>HYPERLINK(VLOOKUP(B17,'[1]7.LINK'!$B$2:$C$95,2,FALSE),LEFT(B17,LEN(B17)-4))</f>
        <v>โครงการเพิ่มศักยภาพด่านสินค้าเกษตรชายแดนเพื่อรองรับการเข้าสู่ประชาคมอาเซียน</v>
      </c>
      <c r="B17" s="15" t="s">
        <v>357</v>
      </c>
      <c r="C17" s="20" t="s">
        <v>35</v>
      </c>
      <c r="D17" s="20" t="s">
        <v>36</v>
      </c>
      <c r="E17" s="20">
        <v>2559</v>
      </c>
      <c r="F17" s="20" t="s">
        <v>37</v>
      </c>
      <c r="G17" s="23">
        <v>74811400</v>
      </c>
      <c r="H17" s="23">
        <v>74811400</v>
      </c>
      <c r="I17" s="20" t="s">
        <v>38</v>
      </c>
      <c r="J17" s="20" t="s">
        <v>39</v>
      </c>
      <c r="K17" s="20" t="s">
        <v>40</v>
      </c>
      <c r="L17" s="20"/>
      <c r="M17" s="20" t="s">
        <v>381</v>
      </c>
      <c r="N17" s="24" t="s">
        <v>76</v>
      </c>
      <c r="O17" s="24" t="s">
        <v>143</v>
      </c>
    </row>
    <row r="18" spans="1:15" x14ac:dyDescent="0.35">
      <c r="A18" s="22" t="str">
        <f>HYPERLINK(VLOOKUP(B18,'[1]7.LINK'!$B$2:$C$95,2,FALSE),LEFT(B18,LEN(B18)-4))</f>
        <v>โครงการพัฒนาด่านเขตเศรษฐกิจพิเศษ</v>
      </c>
      <c r="B18" s="15" t="s">
        <v>358</v>
      </c>
      <c r="C18" s="20" t="s">
        <v>35</v>
      </c>
      <c r="D18" s="20" t="s">
        <v>55</v>
      </c>
      <c r="E18" s="20">
        <v>2563</v>
      </c>
      <c r="F18" s="20" t="s">
        <v>56</v>
      </c>
      <c r="G18" s="23">
        <v>137699600</v>
      </c>
      <c r="H18" s="23">
        <v>137699600</v>
      </c>
      <c r="I18" s="20" t="s">
        <v>359</v>
      </c>
      <c r="J18" s="20" t="s">
        <v>58</v>
      </c>
      <c r="K18" s="20" t="s">
        <v>40</v>
      </c>
      <c r="L18" s="20"/>
      <c r="M18" s="20" t="s">
        <v>384</v>
      </c>
      <c r="N18" s="24" t="s">
        <v>76</v>
      </c>
      <c r="O18" s="24" t="s">
        <v>143</v>
      </c>
    </row>
    <row r="19" spans="1:15" x14ac:dyDescent="0.35">
      <c r="A19" s="22" t="str">
        <f>HYPERLINK(VLOOKUP(B19,'[1]7.LINK'!$B$2:$C$95,2,FALSE),LEFT(B19,LEN(B19)-4))</f>
        <v>โครงการเพิ่มศักยภาพด่านสินค้าเกษตรชายแดนเพื่อรองรับประชาคมอาเซียน</v>
      </c>
      <c r="B19" s="15" t="s">
        <v>360</v>
      </c>
      <c r="C19" s="20" t="s">
        <v>35</v>
      </c>
      <c r="D19" s="20" t="s">
        <v>73</v>
      </c>
      <c r="E19" s="20">
        <v>2560</v>
      </c>
      <c r="F19" s="20" t="s">
        <v>64</v>
      </c>
      <c r="G19" s="23">
        <v>6922800</v>
      </c>
      <c r="H19" s="23">
        <v>6922800</v>
      </c>
      <c r="I19" s="20" t="s">
        <v>74</v>
      </c>
      <c r="J19" s="20" t="s">
        <v>75</v>
      </c>
      <c r="K19" s="20" t="s">
        <v>40</v>
      </c>
      <c r="L19" s="20"/>
      <c r="M19" s="20" t="s">
        <v>395</v>
      </c>
      <c r="N19" s="20" t="s">
        <v>76</v>
      </c>
      <c r="O19" s="20" t="s">
        <v>77</v>
      </c>
    </row>
    <row r="20" spans="1:15" x14ac:dyDescent="0.35">
      <c r="A20" s="22" t="str">
        <f>HYPERLINK(VLOOKUP(B20,'[1]7.LINK'!$B$2:$C$95,2,FALSE),LEFT(B20,LEN(B20)-4))</f>
        <v>โครงการพัฒนาด่านเขตเศรษฐกิจพิเศษ</v>
      </c>
      <c r="B20" s="15" t="s">
        <v>361</v>
      </c>
      <c r="C20" s="20" t="s">
        <v>35</v>
      </c>
      <c r="D20" s="20" t="s">
        <v>116</v>
      </c>
      <c r="E20" s="20">
        <v>2565</v>
      </c>
      <c r="F20" s="20" t="s">
        <v>56</v>
      </c>
      <c r="G20" s="23">
        <v>127221700</v>
      </c>
      <c r="H20" s="23">
        <v>127221700</v>
      </c>
      <c r="I20" s="20" t="s">
        <v>362</v>
      </c>
      <c r="J20" s="20" t="s">
        <v>58</v>
      </c>
      <c r="K20" s="20" t="s">
        <v>40</v>
      </c>
      <c r="L20" s="20" t="s">
        <v>355</v>
      </c>
      <c r="M20" s="20" t="s">
        <v>396</v>
      </c>
      <c r="N20" s="20" t="s">
        <v>76</v>
      </c>
      <c r="O20" s="20" t="s">
        <v>143</v>
      </c>
    </row>
    <row r="21" spans="1:15" x14ac:dyDescent="0.35">
      <c r="A21" s="22" t="str">
        <f>HYPERLINK(VLOOKUP(B21,'[1]7.LINK'!$B$2:$C$95,2,FALSE),LEFT(B21,LEN(B21)-4))</f>
        <v>โครงการพัฒนาด่านตรวจประมงในพื้นที่เขตเศรษฐกิจพิเศษ</v>
      </c>
      <c r="B21" s="15" t="s">
        <v>363</v>
      </c>
      <c r="C21" s="20" t="s">
        <v>35</v>
      </c>
      <c r="D21" s="20" t="s">
        <v>116</v>
      </c>
      <c r="E21" s="20">
        <v>2565</v>
      </c>
      <c r="F21" s="20" t="s">
        <v>56</v>
      </c>
      <c r="G21" s="23">
        <v>27345200</v>
      </c>
      <c r="H21" s="23">
        <v>27345200</v>
      </c>
      <c r="I21" s="20" t="s">
        <v>149</v>
      </c>
      <c r="J21" s="20" t="s">
        <v>39</v>
      </c>
      <c r="K21" s="20" t="s">
        <v>40</v>
      </c>
      <c r="L21" s="20" t="s">
        <v>355</v>
      </c>
      <c r="M21" s="20" t="s">
        <v>397</v>
      </c>
      <c r="N21" s="20" t="s">
        <v>76</v>
      </c>
      <c r="O21" s="20" t="s">
        <v>143</v>
      </c>
    </row>
    <row r="22" spans="1:15" x14ac:dyDescent="0.35">
      <c r="A22" s="22" t="str">
        <f>HYPERLINK(VLOOKUP(B22,'[1]7.LINK'!$B$2:$C$95,2,FALSE),LEFT(B22,LEN(B22)-4))</f>
        <v>โครงการลดและป้องกันปัจจัยเสี่ยงจากมลพิษสิ่งแวดล้อมในพื้นที่เขตเศรษฐกิจพิเศษ</v>
      </c>
      <c r="B22" s="15" t="s">
        <v>364</v>
      </c>
      <c r="C22" s="20" t="s">
        <v>35</v>
      </c>
      <c r="D22" s="20" t="s">
        <v>55</v>
      </c>
      <c r="E22" s="20">
        <v>2563</v>
      </c>
      <c r="F22" s="20" t="s">
        <v>64</v>
      </c>
      <c r="G22" s="23">
        <v>10307300</v>
      </c>
      <c r="H22" s="23">
        <v>10307300</v>
      </c>
      <c r="I22" s="20" t="s">
        <v>90</v>
      </c>
      <c r="J22" s="20" t="s">
        <v>91</v>
      </c>
      <c r="K22" s="20" t="s">
        <v>92</v>
      </c>
      <c r="L22" s="20"/>
      <c r="M22" s="20" t="s">
        <v>385</v>
      </c>
      <c r="N22" s="24" t="s">
        <v>76</v>
      </c>
      <c r="O22" s="24" t="s">
        <v>143</v>
      </c>
    </row>
    <row r="23" spans="1:15" x14ac:dyDescent="0.35">
      <c r="A23" s="22" t="str">
        <f>HYPERLINK(VLOOKUP(B23,'[1]7.LINK'!$B$2:$C$95,2,FALSE),LEFT(B23,LEN(B23)-4))</f>
        <v>โครงการพัฒนาระบบการค้าดิจิทัลเพื่อยกระดับการค้าสินค้าและบริการชายแดนและข้ามแดนระหว่างไทยกับประเทศสมาชิกACMECS</v>
      </c>
      <c r="B23" s="15" t="s">
        <v>365</v>
      </c>
      <c r="C23" s="20" t="s">
        <v>35</v>
      </c>
      <c r="D23" s="20" t="s">
        <v>116</v>
      </c>
      <c r="E23" s="20">
        <v>2565</v>
      </c>
      <c r="F23" s="20" t="s">
        <v>56</v>
      </c>
      <c r="G23" s="23">
        <v>20000000</v>
      </c>
      <c r="H23" s="23">
        <v>20000000</v>
      </c>
      <c r="I23" s="20"/>
      <c r="J23" s="20" t="s">
        <v>127</v>
      </c>
      <c r="K23" s="20" t="s">
        <v>128</v>
      </c>
      <c r="L23" s="20" t="s">
        <v>355</v>
      </c>
      <c r="M23" s="20" t="s">
        <v>398</v>
      </c>
      <c r="N23" s="20" t="s">
        <v>120</v>
      </c>
      <c r="O23" s="20" t="s">
        <v>129</v>
      </c>
    </row>
    <row r="24" spans="1:15" x14ac:dyDescent="0.35">
      <c r="A24" s="22" t="str">
        <f>HYPERLINK(VLOOKUP(B24,'[1]7.LINK'!$B$2:$C$95,2,FALSE),LEFT(B24,LEN(B24)-4))</f>
        <v>โครงการก่อสร้างปรับปรุงขยาย(SEZ)</v>
      </c>
      <c r="B24" s="15" t="s">
        <v>366</v>
      </c>
      <c r="C24" s="20" t="s">
        <v>35</v>
      </c>
      <c r="D24" s="20" t="s">
        <v>116</v>
      </c>
      <c r="E24" s="20">
        <v>2565</v>
      </c>
      <c r="F24" s="20" t="s">
        <v>155</v>
      </c>
      <c r="G24" s="23">
        <v>916000000</v>
      </c>
      <c r="H24" s="25">
        <v>0</v>
      </c>
      <c r="I24" s="20" t="s">
        <v>165</v>
      </c>
      <c r="J24" s="20" t="s">
        <v>166</v>
      </c>
      <c r="K24" s="20" t="s">
        <v>167</v>
      </c>
      <c r="L24" s="20" t="s">
        <v>355</v>
      </c>
      <c r="M24" s="20" t="s">
        <v>399</v>
      </c>
      <c r="N24" s="20" t="s">
        <v>76</v>
      </c>
      <c r="O24" s="20" t="s">
        <v>143</v>
      </c>
    </row>
    <row r="25" spans="1:15" x14ac:dyDescent="0.35">
      <c r="A25" s="22" t="str">
        <f>HYPERLINK(VLOOKUP(B25,'[1]7.LINK'!$B$2:$C$95,2,FALSE),LEFT(B25,LEN(B25)-4))</f>
        <v>โครงการก่อสร้างปรับปรุงขยายการประปาส่วนภูมิภาคสาขาสุไหงโก-ลก–(ตากใบ)(เขตพัฒนาเศรษฐกิจพิเศษนราธิวาส)อำเภอสุไหงโก-ลก-แว้ง-ตากใบจังหวัดนราธิวาส</v>
      </c>
      <c r="B25" s="15" t="s">
        <v>367</v>
      </c>
      <c r="C25" s="20" t="s">
        <v>35</v>
      </c>
      <c r="D25" s="20" t="s">
        <v>55</v>
      </c>
      <c r="E25" s="20">
        <v>2563</v>
      </c>
      <c r="F25" s="20" t="s">
        <v>56</v>
      </c>
      <c r="G25" s="23">
        <v>296598000</v>
      </c>
      <c r="H25" s="23">
        <v>296598000</v>
      </c>
      <c r="I25" s="20" t="s">
        <v>368</v>
      </c>
      <c r="J25" s="20" t="s">
        <v>166</v>
      </c>
      <c r="K25" s="20" t="s">
        <v>167</v>
      </c>
      <c r="L25" s="20"/>
      <c r="M25" s="20" t="s">
        <v>400</v>
      </c>
      <c r="N25" s="20" t="s">
        <v>76</v>
      </c>
      <c r="O25" s="20" t="s">
        <v>143</v>
      </c>
    </row>
    <row r="26" spans="1:15" x14ac:dyDescent="0.35">
      <c r="A26" s="22" t="str">
        <f>HYPERLINK(VLOOKUP(B26,'[1]7.LINK'!$B$2:$C$95,2,FALSE),LEFT(B26,LEN(B26)-4))</f>
        <v>โครงการส่งเสริมและพัฒนาความพร้อมในทุกด้านเพื่อการพัฒนาพื้นที่เขตเศรษฐกิจพิเศษและการค้าชายแดน</v>
      </c>
      <c r="B26" s="15" t="s">
        <v>369</v>
      </c>
      <c r="C26" s="20" t="s">
        <v>35</v>
      </c>
      <c r="D26" s="20" t="s">
        <v>178</v>
      </c>
      <c r="E26" s="20">
        <v>2564</v>
      </c>
      <c r="F26" s="20" t="s">
        <v>179</v>
      </c>
      <c r="G26" s="23">
        <v>909600</v>
      </c>
      <c r="H26" s="23">
        <v>909600</v>
      </c>
      <c r="I26" s="20" t="s">
        <v>370</v>
      </c>
      <c r="J26" s="20" t="s">
        <v>243</v>
      </c>
      <c r="K26" s="20" t="s">
        <v>167</v>
      </c>
      <c r="L26" s="20"/>
      <c r="M26" s="20" t="s">
        <v>380</v>
      </c>
      <c r="N26" s="20" t="s">
        <v>120</v>
      </c>
      <c r="O26" s="20" t="s">
        <v>121</v>
      </c>
    </row>
    <row r="27" spans="1:15" x14ac:dyDescent="0.35">
      <c r="A27" s="22" t="str">
        <f>HYPERLINK(VLOOKUP(B27,'[1]7.LINK'!$B$2:$C$95,2,FALSE),LEFT(B27,LEN(B27)-4))</f>
        <v>โครงการขยายการค้าการลงทุนชายแดนและเขตพัฒนาเศรษฐกิจพิเศษ</v>
      </c>
      <c r="B27" s="15" t="s">
        <v>371</v>
      </c>
      <c r="C27" s="20" t="s">
        <v>35</v>
      </c>
      <c r="D27" s="20" t="s">
        <v>46</v>
      </c>
      <c r="E27" s="20">
        <v>2562</v>
      </c>
      <c r="F27" s="20" t="s">
        <v>37</v>
      </c>
      <c r="G27" s="23">
        <v>29109500</v>
      </c>
      <c r="H27" s="23">
        <v>29109500</v>
      </c>
      <c r="I27" s="20" t="s">
        <v>47</v>
      </c>
      <c r="J27" s="20" t="s">
        <v>48</v>
      </c>
      <c r="K27" s="20" t="s">
        <v>49</v>
      </c>
      <c r="L27" s="20"/>
      <c r="M27" s="20" t="s">
        <v>382</v>
      </c>
      <c r="N27" s="24" t="s">
        <v>136</v>
      </c>
      <c r="O27" s="24" t="s">
        <v>137</v>
      </c>
    </row>
    <row r="28" spans="1:15" x14ac:dyDescent="0.35">
      <c r="A28" s="22" t="str">
        <f>HYPERLINK(VLOOKUP(B28,'[1]7.LINK'!$B$2:$C$95,2,FALSE),LEFT(B28,LEN(B28)-4))</f>
        <v>โครงการพัฒนาขีดความสามารถในการแข่งขันด้านการลงทุน</v>
      </c>
      <c r="B28" s="15" t="s">
        <v>372</v>
      </c>
      <c r="C28" s="20" t="s">
        <v>35</v>
      </c>
      <c r="D28" s="20" t="s">
        <v>55</v>
      </c>
      <c r="E28" s="20">
        <v>2563</v>
      </c>
      <c r="F28" s="20" t="s">
        <v>64</v>
      </c>
      <c r="G28" s="23">
        <v>4000000</v>
      </c>
      <c r="H28" s="23">
        <v>4000000</v>
      </c>
      <c r="I28" s="20" t="s">
        <v>98</v>
      </c>
      <c r="J28" s="20" t="s">
        <v>99</v>
      </c>
      <c r="K28" s="20" t="s">
        <v>49</v>
      </c>
      <c r="L28" s="20"/>
      <c r="M28" s="20" t="s">
        <v>386</v>
      </c>
      <c r="N28" s="24" t="s">
        <v>120</v>
      </c>
      <c r="O28" s="24" t="s">
        <v>129</v>
      </c>
    </row>
    <row r="29" spans="1:15" x14ac:dyDescent="0.35">
      <c r="A29" s="22" t="str">
        <f>HYPERLINK(VLOOKUP(B29,'[1]7.LINK'!$B$2:$C$95,2,FALSE),LEFT(B29,LEN(B29)-4))</f>
        <v>ส่งเสริมการค้าการลงทุนในพื้นที่เขตเศรษฐกิจพิเศษชายแดนเชื่อมโยงกับประเทศเพื่อนบ้านสู่ระดับสากล</v>
      </c>
      <c r="B29" s="15" t="s">
        <v>373</v>
      </c>
      <c r="C29" s="20" t="s">
        <v>35</v>
      </c>
      <c r="D29" s="20" t="s">
        <v>116</v>
      </c>
      <c r="E29" s="20">
        <v>2565</v>
      </c>
      <c r="F29" s="20" t="s">
        <v>56</v>
      </c>
      <c r="G29" s="23">
        <v>35000000</v>
      </c>
      <c r="H29" s="25">
        <v>0</v>
      </c>
      <c r="I29" s="20" t="s">
        <v>135</v>
      </c>
      <c r="J29" s="20" t="s">
        <v>48</v>
      </c>
      <c r="K29" s="20" t="s">
        <v>49</v>
      </c>
      <c r="L29" s="20" t="s">
        <v>355</v>
      </c>
      <c r="M29" s="20" t="s">
        <v>401</v>
      </c>
      <c r="N29" s="20" t="s">
        <v>136</v>
      </c>
      <c r="O29" s="20" t="s">
        <v>137</v>
      </c>
    </row>
    <row r="30" spans="1:15" x14ac:dyDescent="0.35">
      <c r="A30" s="22" t="str">
        <f>HYPERLINK(VLOOKUP(B30,'[1]7.LINK'!$B$2:$C$95,2,FALSE),LEFT(B30,LEN(B30)-4))</f>
        <v>พัฒนาความร่วมมือทางเศรษฐกิจการค้าจังหวัดตากกับประเทศเพื่อนบ้าน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</v>
      </c>
      <c r="B30" s="15" t="s">
        <v>374</v>
      </c>
      <c r="C30" s="20" t="s">
        <v>35</v>
      </c>
      <c r="D30" s="20" t="s">
        <v>178</v>
      </c>
      <c r="E30" s="20">
        <v>2564</v>
      </c>
      <c r="F30" s="20" t="s">
        <v>179</v>
      </c>
      <c r="G30" s="23">
        <v>2840700</v>
      </c>
      <c r="H30" s="23">
        <v>2840700</v>
      </c>
      <c r="I30" s="20" t="s">
        <v>185</v>
      </c>
      <c r="J30" s="20" t="s">
        <v>99</v>
      </c>
      <c r="K30" s="20" t="s">
        <v>49</v>
      </c>
      <c r="L30" s="20"/>
      <c r="M30" s="20" t="s">
        <v>402</v>
      </c>
      <c r="N30" s="20" t="s">
        <v>186</v>
      </c>
      <c r="O30" s="20" t="s">
        <v>187</v>
      </c>
    </row>
    <row r="31" spans="1:15" x14ac:dyDescent="0.35">
      <c r="A31" s="22" t="str">
        <f>HYPERLINK(VLOOKUP(B31,'[1]7.LINK'!$B$2:$C$95,2,FALSE),LEFT(B31,LEN(B31)-4))</f>
        <v>5/64โครงการขยายการค้าการลงทุนชายแดนและเขตพัฒนาเศรษฐกิจพิเศษ</v>
      </c>
      <c r="B31" s="15" t="s">
        <v>375</v>
      </c>
      <c r="C31" s="20" t="s">
        <v>35</v>
      </c>
      <c r="D31" s="20" t="s">
        <v>178</v>
      </c>
      <c r="E31" s="20">
        <v>2564</v>
      </c>
      <c r="F31" s="20" t="s">
        <v>179</v>
      </c>
      <c r="G31" s="23">
        <v>20000000</v>
      </c>
      <c r="H31" s="23">
        <v>20000000</v>
      </c>
      <c r="I31" s="20" t="s">
        <v>47</v>
      </c>
      <c r="J31" s="20" t="s">
        <v>48</v>
      </c>
      <c r="K31" s="20" t="s">
        <v>49</v>
      </c>
      <c r="L31" s="20"/>
      <c r="M31" s="20" t="s">
        <v>403</v>
      </c>
      <c r="N31" s="20" t="s">
        <v>186</v>
      </c>
      <c r="O31" s="20" t="s">
        <v>235</v>
      </c>
    </row>
    <row r="32" spans="1:15" x14ac:dyDescent="0.35">
      <c r="A32" s="22" t="str">
        <f>HYPERLINK(VLOOKUP(B32,'[1]7.LINK'!$B$2:$C$95,2,FALSE),LEFT(B32,LEN(B32)-4))</f>
        <v>โครงการการพัฒนาคุณภาพการผลิตยาและผลิตภัณฑ์สุขภาพจากสมุนไพรในภาคใต้</v>
      </c>
      <c r="B32" s="15" t="s">
        <v>376</v>
      </c>
      <c r="C32" s="20" t="s">
        <v>35</v>
      </c>
      <c r="D32" s="20" t="s">
        <v>116</v>
      </c>
      <c r="E32" s="20">
        <v>2565</v>
      </c>
      <c r="F32" s="20" t="s">
        <v>155</v>
      </c>
      <c r="G32" s="23">
        <v>30000000</v>
      </c>
      <c r="H32" s="23">
        <v>30000000</v>
      </c>
      <c r="I32" s="20" t="s">
        <v>156</v>
      </c>
      <c r="J32" s="20" t="s">
        <v>157</v>
      </c>
      <c r="K32" s="20" t="s">
        <v>377</v>
      </c>
      <c r="L32" s="20" t="s">
        <v>355</v>
      </c>
      <c r="M32" s="20" t="s">
        <v>404</v>
      </c>
      <c r="N32" s="20" t="s">
        <v>120</v>
      </c>
      <c r="O32" s="20" t="s">
        <v>159</v>
      </c>
    </row>
  </sheetData>
  <autoFilter ref="C6:AA32" xr:uid="{00000000-0009-0000-0000-000000000000}"/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ข้อมูลดิบ</vt:lpstr>
      <vt:lpstr>คัดเลือก</vt:lpstr>
      <vt:lpstr>2.Pivot VC</vt:lpstr>
      <vt:lpstr>4.รวม</vt:lpstr>
      <vt:lpstr>65</vt:lpstr>
      <vt:lpstr>เรียง VC</vt:lpstr>
      <vt:lpstr>4.รวม-66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Pasinee Srisomboon</cp:lastModifiedBy>
  <dcterms:modified xsi:type="dcterms:W3CDTF">2023-06-24T07:28:34Z</dcterms:modified>
</cp:coreProperties>
</file>