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9 เขตเศรษฐกิจพิเศษ\"/>
    </mc:Choice>
  </mc:AlternateContent>
  <xr:revisionPtr revIDLastSave="0" documentId="13_ncr:1_{B2DFE1EA-FF65-4283-8610-B7274EF4FE41}" xr6:coauthVersionLast="36" xr6:coauthVersionMax="36" xr10:uidLastSave="{00000000-0000-0000-0000-000000000000}"/>
  <bookViews>
    <workbookView xWindow="0" yWindow="0" windowWidth="25605" windowHeight="16440" tabRatio="500" firstSheet="2" activeTab="4" xr2:uid="{00000000-000D-0000-FFFF-FFFF00000000}"/>
  </bookViews>
  <sheets>
    <sheet name="ข้อมูลดิบ" sheetId="1" state="hidden" r:id="rId1"/>
    <sheet name="คัดเลือก" sheetId="2" state="hidden" r:id="rId2"/>
    <sheet name="เรียง VC" sheetId="13" r:id="rId3"/>
    <sheet name="รวม" sheetId="14" r:id="rId4"/>
    <sheet name="Pivot VC" sheetId="10" r:id="rId5"/>
    <sheet name="4.รวม-66" sheetId="5" state="hidden" r:id="rId6"/>
  </sheets>
  <externalReferences>
    <externalReference r:id="rId7"/>
  </externalReferences>
  <definedNames>
    <definedName name="_xlnm._FilterDatabase" localSheetId="5" hidden="1">'4.รวม-66'!$A$6:$AA$23</definedName>
    <definedName name="_xlnm._FilterDatabase" localSheetId="1" hidden="1">คัดเลือก!$A$2:$X$30</definedName>
    <definedName name="_xlnm._FilterDatabase" localSheetId="3" hidden="1">รวม!$A$3:$W$21</definedName>
    <definedName name="_xlnm._FilterDatabase" localSheetId="2" hidden="1">'เรียง VC'!$A$3:$Y$21</definedName>
  </definedNames>
  <calcPr calcId="191029"/>
  <pivotCaches>
    <pivotCache cacheId="6" r:id="rId8"/>
  </pivotCaches>
</workbook>
</file>

<file path=xl/calcChain.xml><?xml version="1.0" encoding="utf-8"?>
<calcChain xmlns="http://schemas.openxmlformats.org/spreadsheetml/2006/main">
  <c r="A23" i="5" l="1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</calcChain>
</file>

<file path=xl/sharedStrings.xml><?xml version="1.0" encoding="utf-8"?>
<sst xmlns="http://schemas.openxmlformats.org/spreadsheetml/2006/main" count="1818" uniqueCount="297">
  <si>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</si>
  <si>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</si>
  <si>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</si>
  <si>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</si>
  <si>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</si>
  <si>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</si>
  <si>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</si>
  <si>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</si>
  <si>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</si>
  <si>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</si>
  <si>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</si>
  <si>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</si>
  <si>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</si>
  <si>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</si>
  <si>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</si>
  <si>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</si>
  <si>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</si>
  <si>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</si>
  <si>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</si>
  <si>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</si>
  <si>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</si>
  <si>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</si>
  <si>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</si>
  <si>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</si>
  <si>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</si>
  <si>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</si>
  <si>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moph06041</t>
  </si>
  <si>
    <t>สธ 0604-63-0004</t>
  </si>
  <si>
    <t>โครงการเฝ้าระวังคุณภาพและความปลอดภัยของผลิตภัณฑ์สุขภาพในพื้นที่เขตเศรษฐกิจพิเศษ</t>
  </si>
  <si>
    <t>เขตเศรษฐกิจพิเศษ</t>
  </si>
  <si>
    <t>ด้านการสร้างความสามารถในการแข่งขัน</t>
  </si>
  <si>
    <t>090201</t>
  </si>
  <si>
    <t>1. การขยายตัวของผลิตภัณฑ์มวลรวมของพื้นที่ระเบียงเศรษฐกิจภาคใต้</t>
  </si>
  <si>
    <t>22 ตุลาคม 2563 เวลา 16:05</t>
  </si>
  <si>
    <t>อนุมัติแล้ว</t>
  </si>
  <si>
    <t>ตุลาคม 2562</t>
  </si>
  <si>
    <t>กันยายน 2563</t>
  </si>
  <si>
    <t>กองแผนงานและวิชาการ</t>
  </si>
  <si>
    <t>กรมวิทยาศาสตร์การแพทย์</t>
  </si>
  <si>
    <t>กระทรวงสาธารณสุข</t>
  </si>
  <si>
    <t>090201V04</t>
  </si>
  <si>
    <t>090201F0402</t>
  </si>
  <si>
    <t>https://emenscr.nesdc.go.th/viewer/view.html?id=23YR0dxaqLfjBnEKAzO3</t>
  </si>
  <si>
    <t>moph05061</t>
  </si>
  <si>
    <t>สธ 0506-63-0005</t>
  </si>
  <si>
    <t>โครงการพัฒนาศูนย์บริการการแพทย์แผนไทยและการแพทย์ทางเลือก ในพื้นที่ระเบียงเศรษฐกิจภาคใต้</t>
  </si>
  <si>
    <t>20 ธันวาคม 2562 เวลา 14:50</t>
  </si>
  <si>
    <t>สถาบันการแพทย์แผนไทย</t>
  </si>
  <si>
    <t>กรมการแพทย์แผนไทยและการแพทย์ทางเลือก</t>
  </si>
  <si>
    <t>https://emenscr.nesdc.go.th/viewer/view.html?id=deGM1EMqrEuznj7q5qoA</t>
  </si>
  <si>
    <t>mdes06031</t>
  </si>
  <si>
    <t>สศด.0603-63-0010</t>
  </si>
  <si>
    <t>โครงการพัฒนาและส่งเสริมการผลิตสินค้าเกษตร</t>
  </si>
  <si>
    <t>ด้านเศรษฐกิจ</t>
  </si>
  <si>
    <t>24 มกราคม 2563 เวลา 10:00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</si>
  <si>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</si>
  <si>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</si>
  <si>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</si>
  <si>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</si>
  <si>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https://emenscr.nesdc.go.th/viewer/view.html?id=JKxRnML8xjsQdyLE9Qop</t>
  </si>
  <si>
    <t>สธ 0604-63-0011</t>
  </si>
  <si>
    <t>โครงการพัฒนาและยกระดับผลิตภัณฑ์สมุนไพรเพื่อสุขภาพในพื้นที่ระเบียงเศรษฐกิจภาคใต้อย่างยั่งยืน (SEC)</t>
  </si>
  <si>
    <t>7 สิงหาคม 2563 เวลา 13:29</t>
  </si>
  <si>
    <t>ตุลาคม 2564</t>
  </si>
  <si>
    <t>กันยายน 2565</t>
  </si>
  <si>
    <t>ข้อเสนอโครงการสำคัญ 2565 ที่ไม่ผ่านเข้ารอบ</t>
  </si>
  <si>
    <t>https://emenscr.nesdc.go.th/viewer/view.html?id=636d4JoKgdfVlJK86xWy</t>
  </si>
  <si>
    <t>mol04041</t>
  </si>
  <si>
    <t>รง 0404-63-0037</t>
  </si>
  <si>
    <t>พัฒนาศักยภาพแรงงานรองรับการท่องเที่ยวและบริการให้มีมูลค่าสูง</t>
  </si>
  <si>
    <t>15 พฤศจิกายน 2563 เวลา 11:06</t>
  </si>
  <si>
    <t>กองแผนงานและสารสนเทศ</t>
  </si>
  <si>
    <t>กรมพัฒนาฝีมือแรงงาน</t>
  </si>
  <si>
    <t>กระทรวงแรงงาน</t>
  </si>
  <si>
    <t>ข้อเสนอโครงการสำคัญ 2565 ที่ผ่านเข้ารอบ</t>
  </si>
  <si>
    <t>090201V02</t>
  </si>
  <si>
    <t>090201F0203</t>
  </si>
  <si>
    <t>https://emenscr.nesdc.go.th/viewer/view.html?id=A367gRr03RsAoX1NWygY</t>
  </si>
  <si>
    <t>police000711</t>
  </si>
  <si>
    <t>ตช 0007.1-63-0222</t>
  </si>
  <si>
    <t>โครงการนวัตกรรมตำรวจเพื่อความปลอดภัยชีวิตและทรัพย์สินของประชาชน (วจ.)</t>
  </si>
  <si>
    <t>3 สิงหาคม 2563 เวลา 18:39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</si>
  <si>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</si>
  <si>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</si>
  <si>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</si>
  <si>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090201V05</t>
  </si>
  <si>
    <t>090201F0503</t>
  </si>
  <si>
    <t>https://emenscr.nesdc.go.th/viewer/view.html?id=eK5X1VRMqqT93KX8VVKL</t>
  </si>
  <si>
    <t>ตช 0007.1-63-0223</t>
  </si>
  <si>
    <t>โครงการนวัตกรรมตำรวจเพื่อการบริหารจัดการทรัพยากรธรรมชาติและสิ่งแวดล้อม (วจ.)</t>
  </si>
  <si>
    <t>3 สิงหาคม 2563 เวลา 18:38</t>
  </si>
  <si>
    <t>090201F0504</t>
  </si>
  <si>
    <t>https://emenscr.nesdc.go.th/viewer/view.html?id=33EZxzq5M4SV4oxon5pW</t>
  </si>
  <si>
    <t>moi5302101</t>
  </si>
  <si>
    <t>มท 5302.10-63-0001</t>
  </si>
  <si>
    <t>โครงการพัฒนาระบบไฟฟ้าเพื่อรองรับการจัดตั้งเขตพัฒนาเศรษฐกิจพิเศษ ระยะที่ 2</t>
  </si>
  <si>
    <t>6 สิงหาคม 2563 เวลา 16:07</t>
  </si>
  <si>
    <t>เมษายน 2563</t>
  </si>
  <si>
    <t>ธันวาคม 2567</t>
  </si>
  <si>
    <t>ฝ่ายนโยบายและยุทธศาสตร์</t>
  </si>
  <si>
    <t>การไฟฟ้าส่วนภูมิภาค</t>
  </si>
  <si>
    <t>กระทรวงมหาดไทย</t>
  </si>
  <si>
    <t>090201V01</t>
  </si>
  <si>
    <t>090201F0101</t>
  </si>
  <si>
    <t>https://emenscr.nesdc.go.th/viewer/view.html?id=936EoWz8ZKfE0WkABekJ</t>
  </si>
  <si>
    <t>mol04071</t>
  </si>
  <si>
    <t>รง 0407-63-0025</t>
  </si>
  <si>
    <t>โครงการพัฒนาศักยภาพแรงงานรองรับการท่องเที่ยวและบริการให้มีมูลค่าสูง</t>
  </si>
  <si>
    <t>14 มกราคม 2564 เวลา 14:51</t>
  </si>
  <si>
    <t>สำนักพัฒนาผู้ฝึกและเทคโนโลยีการฝึก</t>
  </si>
  <si>
    <t>โครงการสำคัญ 2565</t>
  </si>
  <si>
    <t>https://emenscr.nesdc.go.th/viewer/view.html?id=VWkGkXJdMQTOWWkOnrzJ</t>
  </si>
  <si>
    <t>nesdb11121</t>
  </si>
  <si>
    <t>นร1109-64-0002</t>
  </si>
  <si>
    <t>โครงการศึกษาจัดทำแผนแม่บทและขับเคลื่อนการพัฒนาพื้นที่เศรษฐกิจใหม่</t>
  </si>
  <si>
    <t>5 มกราคม 2564 เวลา 15:09</t>
  </si>
  <si>
    <t>เมษายน 2564</t>
  </si>
  <si>
    <t>เมษายน 2565</t>
  </si>
  <si>
    <t>กองยุทธศาสตร์การพัฒนาพื้นที่</t>
  </si>
  <si>
    <t>สำนักงานสภาพัฒนาการเศรษฐกิจและสังคมแห่งชาติ</t>
  </si>
  <si>
    <t>สำนักนายกรัฐมนตรี</t>
  </si>
  <si>
    <t>090201F0501</t>
  </si>
  <si>
    <t>https://emenscr.nesdc.go.th/viewer/view.html?id=WXJJELk7GncL23pk1JQy</t>
  </si>
  <si>
    <t>สธ 0604-64-0004</t>
  </si>
  <si>
    <t>22 มีนาคม 2564 เวลา 16:24</t>
  </si>
  <si>
    <t>ตุลาคม 2563</t>
  </si>
  <si>
    <t>กันยายน 2564</t>
  </si>
  <si>
    <t>090201F0201</t>
  </si>
  <si>
    <t>https://emenscr.nesdc.go.th/viewer/view.html?id=gA4KodMQXYS4njoo9RMn</t>
  </si>
  <si>
    <t>moi5551011</t>
  </si>
  <si>
    <t>มท 55510 – 1-64-0007</t>
  </si>
  <si>
    <t>งานวางท่อขยายเขตจำหน่ายน้ำ กปภ.สาขาเกาะสมุย ตำบลลิปะน้อย อำเภอเกาะสมุย จังหวัดสุราษฎร์ธานี</t>
  </si>
  <si>
    <t>24 ธันวาคม 2563 เวลา 17:13</t>
  </si>
  <si>
    <t>ธันวาคม 2563</t>
  </si>
  <si>
    <t>มีนาคม 2564</t>
  </si>
  <si>
    <t>กองแผนและวิชาการ</t>
  </si>
  <si>
    <t>การประปาส่วนภูมิภาค</t>
  </si>
  <si>
    <t>https://emenscr.nesdc.go.th/viewer/view.html?id=835zmpmJNLcy7LkqwY6M</t>
  </si>
  <si>
    <t>มท 55510 – 1-64-0008</t>
  </si>
  <si>
    <t>งานวางท่อขยายเขตจำหน่ายน้ำ กปภ.สาขาเกาะพะงัน ตำบลเกาะพะงัน อำเภอเกาะพะงัน จังหวัดสุราษฎร์ธานี</t>
  </si>
  <si>
    <t>25 ธันวาคม 2563 เวลา 9:31</t>
  </si>
  <si>
    <t>https://emenscr.nesdc.go.th/viewer/view.html?id=835zaV6Qo2UzdggngpL6</t>
  </si>
  <si>
    <t>มท 55510 – 1-64-0009</t>
  </si>
  <si>
    <t>งานวางท่อขยายเขตจำหน่ายน้ำ กปภ.สาขานครศรีธรรมราช ตำบลช้างซ้าย อำเภอพระพรหม จังหวัดนครศรีธรรมราช</t>
  </si>
  <si>
    <t>25 ธันวาคม 2563 เวลา 9:47</t>
  </si>
  <si>
    <t>https://emenscr.nesdc.go.th/viewer/view.html?id=aQVqaQ7zMRfaLWlnno0R</t>
  </si>
  <si>
    <t>มท 55510 – 1-64-0010</t>
  </si>
  <si>
    <t>งานวางท่อขยายเขตจำหน่ายน้ำ กปภ.สาขาสุราษฎร์ธานี ตำบลมะขามเตี้ย อำเภอเมืองสุราษฎร์ธานี จังหวัดสุราษฎร์ธานี</t>
  </si>
  <si>
    <t>25 ธันวาคม 2563 เวลา 9:59</t>
  </si>
  <si>
    <t>https://emenscr.nesdc.go.th/viewer/view.html?id=235NRaLnVdtN1nyNpjLx</t>
  </si>
  <si>
    <t>มท 55510 – 1-64-0011</t>
  </si>
  <si>
    <t>งานวางท่อขยายเขตจำหน่ายน้ำ กปภ.สาขาชุมพร ตำบลขุนกระทิง อำเภอเมืองชุมพร จังหวัดชุมพร</t>
  </si>
  <si>
    <t>25 ธันวาคม 2563 เวลา 10:07</t>
  </si>
  <si>
    <t>https://emenscr.nesdc.go.th/viewer/view.html?id=VWkNjVZZgXIXrzzmzOY4</t>
  </si>
  <si>
    <t>มท 55510 – 1-64-0012</t>
  </si>
  <si>
    <t>งานวางท่อขยายเขตจำหน่ายน้ำ กปภ.สาขากระบี่  ตำบลเหนือคลอง อำเภอเหนือคลอง จังหวัดกระบี่ี</t>
  </si>
  <si>
    <t>25 ธันวาคม 2563 เวลา 10:20</t>
  </si>
  <si>
    <t>สิงหาคม 2564</t>
  </si>
  <si>
    <t>https://emenscr.nesdc.go.th/viewer/view.html?id=LAw4LxR45lfyVzzgzKnq</t>
  </si>
  <si>
    <t>มท 55510 – 1-64-0013</t>
  </si>
  <si>
    <t>งานวางท่อขยายเขตจำหน่ายน้ำ กปภ.สาขาขนอม ตำบลขนอม อำเภอขนอม จังหวัดนครศรีธรรมราช</t>
  </si>
  <si>
    <t>25 ธันวาคม 2563 เวลา 10:35</t>
  </si>
  <si>
    <t>มกราคม 2564</t>
  </si>
  <si>
    <t>https://emenscr.nesdc.go.th/viewer/view.html?id=wEBqRwZ2kxIEGAAxAWkq</t>
  </si>
  <si>
    <t>มท 55510 – 1-64-0014</t>
  </si>
  <si>
    <t>งานวางท่อขยายเขตจำหน่ายน้ำ กปภ.สาขาระนอง ตำบลบางริ้น อำเภอเมืองระนอง จังหวัดระนอง</t>
  </si>
  <si>
    <t>25 ธันวาคม 2563 เวลา 10:47</t>
  </si>
  <si>
    <t>กุมภาพันธ์ 2564</t>
  </si>
  <si>
    <t>https://emenscr.nesdc.go.th/viewer/view.html?id=RdW6MLg3Rzc9mJwZB3BY</t>
  </si>
  <si>
    <t>industry031</t>
  </si>
  <si>
    <t>อก (สอห)-64-0001</t>
  </si>
  <si>
    <t>โครงการพัฒนาศักยภาพผู้ประกอบการด้านการผลิตและยกระดับมาตรฐานในกลุ่มผู้ประกอบการใหม่และกลุ่มปรับตัวสู่การพัฒนาผลิตภัณฑ์ประมงแปรรูป พื้นที่กลุ่มจังหวัดภาคใต้อ่าวไทย</t>
  </si>
  <si>
    <t>7 กรกฎาคม 2564 เวลา 14:51</t>
  </si>
  <si>
    <t>สถาบันอาหาร</t>
  </si>
  <si>
    <t>กระทรวงอุตสาหกรรม</t>
  </si>
  <si>
    <t>https://emenscr.nesdc.go.th/viewer/view.html?id=OoolpyB0gMC7Y2Y8wgkQ</t>
  </si>
  <si>
    <t>รง 0407-66-0002</t>
  </si>
  <si>
    <t>โครงการพัฒนาศักยภาพแรงงานรองรับพื้นที่ระเบียงเศรษฐกิจภาคใต้ (SEC)</t>
  </si>
  <si>
    <t>6 สิงหาคม 2564 เวลา 20:39</t>
  </si>
  <si>
    <t>ตุลาคม 2565</t>
  </si>
  <si>
    <t>กันยายน 2566</t>
  </si>
  <si>
    <t>ข้อเสนอโครงการสำคัญ 2566 ที่ผ่านเข้ารอบ</t>
  </si>
  <si>
    <t>v2_090201V02</t>
  </si>
  <si>
    <t>v2_090201V02F03</t>
  </si>
  <si>
    <t>https://emenscr.nesdc.go.th/viewer/view.html?id=lOOoMOOwpEHx965Od9mR</t>
  </si>
  <si>
    <t>สธ 0604-66-0004</t>
  </si>
  <si>
    <t>13 สิงหาคม 2564 เวลา 12:05</t>
  </si>
  <si>
    <t>ข้อเสนอโครงการสำคัญ 2566 ที่ไม่ผ่านเข้ารอบ</t>
  </si>
  <si>
    <t>v2_090201V04</t>
  </si>
  <si>
    <t>v2_090201V04F02</t>
  </si>
  <si>
    <t>https://emenscr.nesdc.go.th/viewer/view.html?id=QOO6pd8g5qf3ArwgkAEZ</t>
  </si>
  <si>
    <t>most640141</t>
  </si>
  <si>
    <t>วท 6401-66-0021</t>
  </si>
  <si>
    <t>โครงการพัฒนาและยกระดับผู้ประกอบการนวัตกรรมด้านการท่องเที่ยวในพื้นที่เขตเศรษฐกิจพิเศษภาคใต้ตอนบน (SEC)</t>
  </si>
  <si>
    <t>15 สิงหาคม 2564 เวลา 0:14</t>
  </si>
  <si>
    <t>ฝ่ายบริหารองค์กร</t>
  </si>
  <si>
    <t>สำนักงานนวัตกรรมแห่งชาติ (องค์การมหาชน) (สนช.)</t>
  </si>
  <si>
    <t>กระทรวงการอุดมศึกษา วิทยาศาสตร์ วิจัยและนวัตกรรม</t>
  </si>
  <si>
    <t>https://emenscr.nesdc.go.th/viewer/view.html?id=Y77KMazLxeCjAYRN6dGy</t>
  </si>
  <si>
    <t>วท 6401-66-0022</t>
  </si>
  <si>
    <t>โครงการยกระดับนวัตกรรมจากเกษตรดั้งเดิมสู่เกษตรสมัยใหม่ จังหวัดพัทลุง</t>
  </si>
  <si>
    <t>15 สิงหาคม 2564 เวลา 0:30</t>
  </si>
  <si>
    <t>v2_090201V02F01</t>
  </si>
  <si>
    <t>https://emenscr.nesdc.go.th/viewer/view.html?id=333VmJa9XnF6OWy5r1LG</t>
  </si>
  <si>
    <t>cu05122381</t>
  </si>
  <si>
    <t>ศธ 0512.2.38-66-0010</t>
  </si>
  <si>
    <t>การพัฒนาผลิตภัณฑ์และยกระดับบริการฮาลาลสู่ระดับนานาชาติของพื้นที่เขตเศรษฐกิจพิเศษชายแดนใต้</t>
  </si>
  <si>
    <t>16 สิงหาคม 2564 เวลา 8:55</t>
  </si>
  <si>
    <t>กันยายน 2567</t>
  </si>
  <si>
    <t>สำนักบริหารแผนและการงบประมาณ (สบผ.)</t>
  </si>
  <si>
    <t>จุฬาลงกรณ์มหาวิทยาลัย</t>
  </si>
  <si>
    <t>https://emenscr.nesdc.go.th/viewer/view.html?id=WXXm2a7e8kH5OEQm5l8K</t>
  </si>
  <si>
    <t>รง 0407-65-0002</t>
  </si>
  <si>
    <t>โครงการพัฒนาศักยภาพแรงงานรองรับการท่องเที่ยวและบริการให้มีมูลค่าสูง พ.ศ. 2565</t>
  </si>
  <si>
    <t>19 พฤศจิกายน 2564 เวลา 16:25</t>
  </si>
  <si>
    <t>https://emenscr.nesdc.go.th/viewer/view.html?id=mdl3gdN1woIe49z3dZj8</t>
  </si>
  <si>
    <t>moph09071</t>
  </si>
  <si>
    <t>สธ 0907-65-0003</t>
  </si>
  <si>
    <t>โครงการจัดการปัจจัยเสี่ยงด้านอนามัยสิ่งแวดล้อมในพื้นที่ระเบียงเศรษฐกิจภาคใต้</t>
  </si>
  <si>
    <t>22 ธันวาคม 2564 เวลา 9:21</t>
  </si>
  <si>
    <t>กองประเมินผลกระทบต่อสุขภาพ</t>
  </si>
  <si>
    <t>กรมอนามัย</t>
  </si>
  <si>
    <t>090201F0502</t>
  </si>
  <si>
    <t>https://emenscr.nesdc.go.th/viewer/view.html?id=GjMK9BO978FVn6gJ3OkN</t>
  </si>
  <si>
    <t>สธ 0604-65-0003</t>
  </si>
  <si>
    <t>โครงการพัฒนาและยกระดับผลิตภัณฑ์สมุนไพรเพื่อสุขภาพ ในพื้นที่ระเบียงเศรษฐกิจภาคใต้อย่างยั่งยืน (SEC)</t>
  </si>
  <si>
    <t>18 มกราคม 2565 เวลา 11:35</t>
  </si>
  <si>
    <t>https://emenscr.nesdc.go.th/viewer/view.html?id=83M8jBYNRpf1dxq1KkAG</t>
  </si>
  <si>
    <t>งานวางท่อขยายเขตจำหน่ายน้ำ กปภ.สาขากระบี่ ตำบลเหนือคลอง อำเภอเหนือคลอง จังหวัดกระบี่ี</t>
  </si>
  <si>
    <t>ปีงบประมาณ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</si>
  <si>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</si>
  <si>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</si>
  <si>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โครงการ/การดำเนินงาน</t>
  </si>
  <si>
    <t>เชื่อม</t>
  </si>
  <si>
    <t>โครงการนวัตกรรมตำรวจเพื่อความปลอดภัยชีวิตและทรัพย์สินของประชาชน(วจ.)2564</t>
  </si>
  <si>
    <t>กองยุทธศาสตร์สำนักงานยุทธศาสตร์ตำรวจ</t>
  </si>
  <si>
    <t>project65</t>
  </si>
  <si>
    <t>โครงการนวัตกรรมตำรวจเพื่อการบริหารจัดการทรัพยากรธรรมชาติและสิ่งแวดล้อม(วจ.)2564</t>
  </si>
  <si>
    <t>โครงการศึกษาจัดทำแผนแม่บทและขับเคลื่อนการพัฒนาพื้นที่เศรษฐกิจใหม่2564</t>
  </si>
  <si>
    <t>โครงการพัฒนาศักยภาพแรงงานรองรับการท่องเที่ยวและบริการให้มีมูลค่าสูง2564</t>
  </si>
  <si>
    <t>รออนุมัติ</t>
  </si>
  <si>
    <t>project65*</t>
  </si>
  <si>
    <t>พัฒนาศักยภาพแรงงานรองรับการท่องเที่ยวและบริการให้มีมูลค่าสูง2564</t>
  </si>
  <si>
    <t>โครงการพัฒนาศูนย์บริการการแพทย์แผนไทยและการแพทย์ทางเลือกในพื้นที่ระเบียงเศรษฐกิจภาคใต้2562</t>
  </si>
  <si>
    <t>โครงการพัฒนาและยกระดับผลิตภัณฑ์สมุนไพรเพื่อสุขภาพในพื้นที่ระเบียงเศรษฐกิจภาคใต้อย่างยั่งยืน(SEC)2564</t>
  </si>
  <si>
    <t>โครงการพัฒนาระบบไฟฟ้าเพื่อรองรับการจัดตั้งเขตพัฒนาเศรษฐกิจพิเศษระยะที่22563</t>
  </si>
  <si>
    <t>งานวางท่อขยายเขตจำหน่ายน้ำกปภ.สาขาเกาะสมุยตำบลลิปะน้อยอำเภอเกาะสมุยจังหวัดสุราษฎร์ธานี2563</t>
  </si>
  <si>
    <t>งานวางท่อขยายเขตจำหน่ายน้ำกปภ.สาขาเกาะพะงันตำบลเกาะพะงันอำเภอเกาะพะงันจังหวัดสุราษฎร์ธานี2563</t>
  </si>
  <si>
    <t>งานวางท่อขยายเขตจำหน่ายน้ำกปภ.สาขานครศรีธรรมราชตำบลช้างซ้ายอำเภอพระพรหมจังหวัดนครศรีธรรมราช2563</t>
  </si>
  <si>
    <t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2563</t>
  </si>
  <si>
    <t>งานวางท่อขยายเขตจำหน่ายน้ำกปภ.สาขาชุมพรตำบลขุนกระทิงอำเภอเมืองชุมพรจังหวัดชุมพร2563</t>
  </si>
  <si>
    <t>งานวางท่อขยายเขตจำหน่ายน้ำกปภ.สาขากระบี่ตำบลเหนือคลองอำเภอเหนือคลองจังหวัดกระบี่ี2563</t>
  </si>
  <si>
    <t>งานวางท่อขยายเขตจำหน่ายน้ำกปภ.สาขาขนอมตำบลขนอมอำเภอขนอมจังหวัดนครศรีธรรมราช2563</t>
  </si>
  <si>
    <t>งานวางท่อขยายเขตจำหน่ายน้ำกปภ.สาขาระนองตำบลบางริ้นอำเภอเมืองระนองจังหวัดระนอง2563</t>
  </si>
  <si>
    <t>โครงการพัฒนาและส่งเสริมการผลิตสินค้าเกษตร2563</t>
  </si>
  <si>
    <t>โครงการนวัตกรรมตำรวจเพื่อความปลอดภัยชีวิตและทรัพย์สินของประชาชน(วจ.)2565สำนักงานตำรวจแห่งชาติ</t>
  </si>
  <si>
    <t>โครงการนวัตกรรมตำรวจเพื่อการบริหารจัดการทรัพยากรธรรมชาติและสิ่งแวดล้อม(วจ.)2565สำนักงานตำรวจแห่งชาติ</t>
  </si>
  <si>
    <t>โครงการศึกษาจัดทำแผนแม่บทและขับเคลื่อนการพัฒนาพื้นที่เศรษฐกิจใหม่2564สำนักงานสภาพัฒนาการเศรษฐกิจและสังคมแห่งชาติ</t>
  </si>
  <si>
    <t>โครงการพัฒนาศักยภาพแรงงานรองรับการท่องเที่ยวและบริการให้มีมูลค่าสูง2565กรมพัฒนาฝีมือแรงงาน</t>
  </si>
  <si>
    <t>พัฒนาศักยภาพแรงงานรองรับการท่องเที่ยวและบริการให้มีมูลค่าสูง2565กรมพัฒนาฝีมือแรงงาน</t>
  </si>
  <si>
    <t>โครงการพัฒนาศูนย์บริการการแพทย์แผนไทยและการแพทย์ทางเลือกในพื้นที่ระเบียงเศรษฐกิจภาคใต้2563กรมการแพทย์แผนไทยและการแพทย์ทางเลือก</t>
  </si>
  <si>
    <t>โครงการพัฒนาและยกระดับผลิตภัณฑ์สมุนไพรเพื่อสุขภาพในพื้นที่ระเบียงเศรษฐกิจภาคใต้อย่างยั่งยืน(SEC)2565กรมวิทยาศาสตร์การแพทย์</t>
  </si>
  <si>
    <t>โครงการพัฒนาระบบไฟฟ้าเพื่อรองรับการจัดตั้งเขตพัฒนาเศรษฐกิจพิเศษระยะที่22563การไฟฟ้าส่วนภูมิภาค</t>
  </si>
  <si>
    <t>งานวางท่อขยายเขตจำหน่ายน้ำกปภ.สาขาเกาะสมุยตำบลลิปะน้อยอำเภอเกาะสมุยจังหวัดสุราษฎร์ธานี2564การประปาส่วนภูมิภาค</t>
  </si>
  <si>
    <t>งานวางท่อขยายเขตจำหน่ายน้ำกปภ.สาขาเกาะพะงันตำบลเกาะพะงันอำเภอเกาะพะงันจังหวัดสุราษฎร์ธานี2564การประปาส่วนภูมิภาค</t>
  </si>
  <si>
    <t>งานวางท่อขยายเขตจำหน่ายน้ำกปภ.สาขานครศรีธรรมราชตำบลช้างซ้ายอำเภอพระพรหมจังหวัดนครศรีธรรมราช2564การประปาส่วนภูมิภาค</t>
  </si>
  <si>
    <t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2564การประปาส่วนภูมิภาค</t>
  </si>
  <si>
    <t>งานวางท่อขยายเขตจำหน่ายน้ำกปภ.สาขาชุมพรตำบลขุนกระทิงอำเภอเมืองชุมพรจังหวัดชุมพร2564การประปาส่วนภูมิภาค</t>
  </si>
  <si>
    <t>งานวางท่อขยายเขตจำหน่ายน้ำกปภ.สาขากระบี่ตำบลเหนือคลองอำเภอเหนือคลองจังหวัดกระบี่ี2564การประปาส่วนภูมิภาค</t>
  </si>
  <si>
    <t>งานวางท่อขยายเขตจำหน่ายน้ำกปภ.สาขาขนอมตำบลขนอมอำเภอขนอมจังหวัดนครศรีธรรมราช2564การประปาส่วนภูมิภาค</t>
  </si>
  <si>
    <t>งานวางท่อขยายเขตจำหน่ายน้ำกปภ.สาขาระนองตำบลบางริ้นอำเภอเมืองระนองจังหวัดระนอง2564การประปาส่วนภูมิภาค</t>
  </si>
  <si>
    <t>โครงการพัฒนาและส่งเสริมการผลิตสินค้าเกษตร2563สำนักงานส่งเสริมเศรษฐกิจดิจิทัล</t>
  </si>
  <si>
    <t>Grand Total</t>
  </si>
  <si>
    <t>องค์ประกอบ/ปัจจัย</t>
  </si>
  <si>
    <t/>
  </si>
  <si>
    <t>090204</t>
  </si>
  <si>
    <t>F0101</t>
  </si>
  <si>
    <t>F0201</t>
  </si>
  <si>
    <t>F0402</t>
  </si>
  <si>
    <t>F0502</t>
  </si>
  <si>
    <t>F0202</t>
  </si>
  <si>
    <t>F0602</t>
  </si>
  <si>
    <t>F0401</t>
  </si>
  <si>
    <t xml:space="preserve">โครงการภายใต้เป้าหมายแผนแม่บทย่อย: 090204 </t>
  </si>
  <si>
    <t>090204V01</t>
  </si>
  <si>
    <t>090204V02</t>
  </si>
  <si>
    <t>090204V04</t>
  </si>
  <si>
    <t>090204V05</t>
  </si>
  <si>
    <t>090204V06</t>
  </si>
  <si>
    <t>โครงการภายใต้เป้าหมายแผนแม่บทย่อย: 090204 การขยายตัวของผลิตภัณฑ์มวลรวมของพื้นที่ระเบียงเศรษฐกิจพิเศษ</t>
  </si>
  <si>
    <t>090204V01F0101</t>
  </si>
  <si>
    <t>090204V02F0201</t>
  </si>
  <si>
    <t>090204V02F0202</t>
  </si>
  <si>
    <t>090204V04F0401</t>
  </si>
  <si>
    <t>090204V04F0402</t>
  </si>
  <si>
    <t>090204V05F0502</t>
  </si>
  <si>
    <t>090204V06F0602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</si>
</sst>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24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3" fillId="2" borderId="4" xfId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/>
    </xf>
    <xf numFmtId="0" fontId="2" fillId="0" borderId="0" xfId="2" applyFont="1" applyFill="1" applyBorder="1"/>
    <xf numFmtId="0" fontId="4" fillId="3" borderId="5" xfId="2" applyFont="1" applyFill="1" applyBorder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3" fontId="5" fillId="0" borderId="0" xfId="2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4" fillId="3" borderId="0" xfId="2" applyFont="1" applyFill="1" applyBorder="1"/>
    <xf numFmtId="0" fontId="10" fillId="0" borderId="0" xfId="0" pivotButton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0" borderId="0" xfId="2" applyFont="1" applyFill="1" applyBorder="1"/>
    <xf numFmtId="0" fontId="6" fillId="0" borderId="0" xfId="2" applyFont="1" applyFill="1" applyBorder="1"/>
    <xf numFmtId="0" fontId="6" fillId="0" borderId="1" xfId="2" applyFont="1" applyFill="1" applyBorder="1"/>
    <xf numFmtId="0" fontId="6" fillId="0" borderId="1" xfId="2" applyFont="1" applyFill="1" applyBorder="1" applyAlignment="1">
      <alignment horizontal="left"/>
    </xf>
    <xf numFmtId="0" fontId="5" fillId="6" borderId="1" xfId="2" applyFont="1" applyFill="1" applyBorder="1"/>
    <xf numFmtId="0" fontId="5" fillId="6" borderId="1" xfId="2" quotePrefix="1" applyFont="1" applyFill="1" applyBorder="1"/>
    <xf numFmtId="0" fontId="7" fillId="2" borderId="1" xfId="3" applyFont="1" applyFill="1" applyBorder="1" applyAlignment="1">
      <alignment horizontal="left" vertical="center" indent="1"/>
    </xf>
    <xf numFmtId="0" fontId="5" fillId="0" borderId="1" xfId="2" applyFont="1" applyFill="1" applyBorder="1"/>
    <xf numFmtId="0" fontId="5" fillId="7" borderId="1" xfId="2" applyFont="1" applyFill="1" applyBorder="1"/>
    <xf numFmtId="0" fontId="5" fillId="13" borderId="1" xfId="2" applyFont="1" applyFill="1" applyBorder="1"/>
    <xf numFmtId="0" fontId="5" fillId="13" borderId="1" xfId="2" quotePrefix="1" applyFont="1" applyFill="1" applyBorder="1"/>
    <xf numFmtId="0" fontId="5" fillId="9" borderId="1" xfId="2" applyFont="1" applyFill="1" applyBorder="1"/>
    <xf numFmtId="0" fontId="5" fillId="11" borderId="1" xfId="2" applyFont="1" applyFill="1" applyBorder="1"/>
    <xf numFmtId="0" fontId="5" fillId="4" borderId="1" xfId="2" applyFont="1" applyFill="1" applyBorder="1"/>
    <xf numFmtId="0" fontId="5" fillId="12" borderId="1" xfId="2" applyFont="1" applyFill="1" applyBorder="1"/>
    <xf numFmtId="0" fontId="5" fillId="0" borderId="1" xfId="2" applyNumberFormat="1" applyFont="1" applyFill="1" applyBorder="1"/>
    <xf numFmtId="0" fontId="5" fillId="5" borderId="1" xfId="2" applyFont="1" applyFill="1" applyBorder="1"/>
    <xf numFmtId="0" fontId="5" fillId="5" borderId="1" xfId="2" quotePrefix="1" applyFont="1" applyFill="1" applyBorder="1"/>
    <xf numFmtId="0" fontId="5" fillId="8" borderId="1" xfId="2" applyFont="1" applyFill="1" applyBorder="1"/>
    <xf numFmtId="0" fontId="5" fillId="10" borderId="1" xfId="2" applyFont="1" applyFill="1" applyBorder="1"/>
    <xf numFmtId="0" fontId="5" fillId="14" borderId="1" xfId="2" applyFont="1" applyFill="1" applyBorder="1"/>
    <xf numFmtId="0" fontId="7" fillId="0" borderId="1" xfId="3" applyFont="1" applyFill="1" applyBorder="1" applyAlignment="1">
      <alignment horizontal="left" vertical="center" indent="1"/>
    </xf>
  </cellXfs>
  <cellStyles count="4">
    <cellStyle name="Hyperlink" xfId="1" builtinId="8"/>
    <cellStyle name="Hyperlink 2" xfId="3" xr:uid="{EB2DA377-A8BF-40E9-8FCC-6ED83DF28346}"/>
    <cellStyle name="Normal" xfId="0" builtinId="0"/>
    <cellStyle name="Normal 2" xfId="2" xr:uid="{00000000-0005-0000-0000-000002000000}"/>
  </cellStyles>
  <dxfs count="21"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172008</xdr:colOff>
      <xdr:row>1</xdr:row>
      <xdr:rowOff>79296</xdr:rowOff>
    </xdr:from>
    <xdr:to>
      <xdr:col>16</xdr:col>
      <xdr:colOff>318772</xdr:colOff>
      <xdr:row>16</xdr:row>
      <xdr:rowOff>23347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B50214-9595-4DC6-90DC-0EEFE6AA7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4853" y="269796"/>
          <a:ext cx="6367574" cy="34912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200025</xdr:colOff>
      <xdr:row>5</xdr:row>
      <xdr:rowOff>0</xdr:rowOff>
    </xdr:from>
    <xdr:to>
      <xdr:col>27</xdr:col>
      <xdr:colOff>190500</xdr:colOff>
      <xdr:row>16</xdr:row>
      <xdr:rowOff>197644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3A356-A025-44E5-851B-78FC14E61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99025" y="1885950"/>
          <a:ext cx="7305675" cy="31313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666751</xdr:colOff>
      <xdr:row>1</xdr:row>
      <xdr:rowOff>59531</xdr:rowOff>
    </xdr:from>
    <xdr:to>
      <xdr:col>4</xdr:col>
      <xdr:colOff>1229744</xdr:colOff>
      <xdr:row>4</xdr:row>
      <xdr:rowOff>583405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36C18D-80F2-4D0D-986A-C1B3DE8C4107}"/>
            </a:ext>
          </a:extLst>
        </xdr:cNvPr>
        <xdr:cNvSpPr txBox="1"/>
      </xdr:nvSpPr>
      <xdr:spPr>
        <a:xfrm>
          <a:off x="666751" y="250031"/>
          <a:ext cx="10602343" cy="163829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4</xdr:col>
      <xdr:colOff>1352210</xdr:colOff>
      <xdr:row>2</xdr:row>
      <xdr:rowOff>37420</xdr:rowOff>
    </xdr:from>
    <xdr:to>
      <xdr:col>8</xdr:col>
      <xdr:colOff>2388055</xdr:colOff>
      <xdr:row>3</xdr:row>
      <xdr:rowOff>154781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032EF8F-AE87-4E34-9724-5B38D4838C05}"/>
            </a:ext>
          </a:extLst>
        </xdr:cNvPr>
        <xdr:cNvSpPr txBox="1"/>
      </xdr:nvSpPr>
      <xdr:spPr>
        <a:xfrm>
          <a:off x="11391560" y="418420"/>
          <a:ext cx="9846470" cy="812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9%20&#3586;&#3633;&#3610;&#3648;&#3588;&#3621;&#3639;&#3656;&#3629;&#3609;&#3650;&#3588;&#3619;&#3591;&#3585;&#3634;&#3619;%2066/03%20&#3648;&#3629;&#3585;&#3626;&#3634;&#3619;&#3626;&#3656;&#3623;&#3609;&#3607;&#3637;&#3656;%203%20&#3650;&#3588;&#3619;&#3591;&#3585;&#3634;&#3619;&#3605;&#3656;&#3629;%20FVCT%20&#3592;&#3634;&#3585;&#3619;&#3632;&#3610;&#3610;%20eMENSCR/&#3588;&#3623;&#3634;&#3617;&#3626;&#3629;&#3604;&#3588;&#3621;&#3657;&#3629;&#3591;&#3586;&#3629;&#3591;&#3650;&#3588;&#3619;&#3591;&#3585;&#3634;&#3619;&#3651;&#3609;&#3619;&#3632;&#3610;&#3610;%20eMENSCR%20&#3605;&#3656;&#3629;&#3627;&#3656;&#3623;&#3591;&#3650;&#3595;&#3656;&#3588;&#3640;&#3603;&#3588;&#3656;&#3634;&#3631;/09%20&#3648;&#3586;&#3605;&#3648;&#3624;&#3619;&#3625;&#3600;&#3585;&#3636;&#3592;&#3614;&#3636;&#3648;&#3624;&#3625;/project-09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นำไปใช้"/>
      <sheetName val="2. pivot_VC"/>
      <sheetName val="3. pivot_หน่วยงาน"/>
      <sheetName val="4.รวม"/>
      <sheetName val="5.เรียงปีงบประมาณ"/>
      <sheetName val="6.เรียงVC"/>
      <sheetName val="7. LINK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โครงการนวัตกรรมตำรวจเพื่อความปลอดภัยชีวิตและทรัพย์สินของประชาชน(วจ.)2564</v>
          </cell>
          <cell r="C2" t="str">
            <v>https://emenscr.nesdc.go.th/viewer/view.html?id=5f2698bbcab46f2eac62fbe5&amp;username=police000711</v>
          </cell>
        </row>
        <row r="3">
          <cell r="B3" t="str">
            <v>โครงการนวัตกรรมตำรวจเพื่อการบริหารจัดการทรัพยากรธรรมชาติและสิ่งแวดล้อม(วจ.)2564</v>
          </cell>
          <cell r="C3" t="str">
            <v>https://emenscr.nesdc.go.th/viewer/view.html?id=5f269afaeff9aa2ea2578f2f&amp;username=police000711</v>
          </cell>
        </row>
        <row r="4">
          <cell r="B4" t="str">
            <v>โครงการศึกษาจัดทำแผนแม่บทและขับเคลื่อนการพัฒนาพื้นที่เศรษฐกิจใหม่2564</v>
          </cell>
          <cell r="C4" t="str">
            <v>https://emenscr.nesdc.go.th/viewer/view.html?id=5fcf1265557f3b161930c3d2&amp;username=nesdb11121</v>
          </cell>
        </row>
        <row r="5">
          <cell r="B5" t="str">
            <v>โครงการพัฒนาศักยภาพแรงงานรองรับการท่องเที่ยวและบริการให้มีมูลค่าสูง2564</v>
          </cell>
          <cell r="C5" t="str">
            <v>https://emenscr.nesdc.go.th/viewer/view.html?id=5fbf77437232b72a71f77fc2&amp;username=mol04071</v>
          </cell>
        </row>
        <row r="6">
          <cell r="B6" t="str">
            <v>พัฒนาศักยภาพแรงงานรองรับการท่องเที่ยวและบริการให้มีมูลค่าสูง2564</v>
          </cell>
          <cell r="C6" t="str">
            <v>https://emenscr.nesdc.go.th/viewer/view.html?id=5f23c5f3ebcc2051a735c470&amp;username=mol04041</v>
          </cell>
        </row>
        <row r="7">
          <cell r="B7" t="str">
            <v>โครงการเฝ้าระวังคุณภาพและความปลอดภัยของผลิตภัณฑ์สุขภาพในพื้นที่เขตเศรษฐกิจพิเศษ2562</v>
          </cell>
          <cell r="C7" t="str">
            <v>https://emenscr.nesdc.go.th/viewer/view.html?id=5de4bd945b1d0951ee935730&amp;username=moph06041</v>
          </cell>
        </row>
        <row r="8">
          <cell r="B8" t="str">
            <v>โครงการเฝ้าระวังคุณภาพและความปลอดภัยของผลิตภัณฑ์สุขภาพในพื้นที่เขตเศรษฐกิจพิเศษ2563</v>
          </cell>
          <cell r="C8" t="str">
            <v>https://emenscr.nesdc.go.th/viewer/view.html?id=5fe07310adb90d1b2adda6fa&amp;username=moph06041</v>
          </cell>
        </row>
        <row r="9">
          <cell r="B9" t="str">
            <v>โครงการพัฒนาศูนย์บริการการแพทย์แผนไทยและการแพทย์ทางเลือกในพื้นที่ระเบียงเศรษฐกิจภาคใต้2562</v>
          </cell>
          <cell r="C9" t="str">
            <v>https://emenscr.nesdc.go.th/viewer/view.html?id=5df9e60affccfe3f5905ef4e&amp;username=moph05061</v>
          </cell>
        </row>
        <row r="10">
          <cell r="B10" t="str">
            <v>โครงการพัฒนาและยกระดับผลิตภัณฑ์สมุนไพรเพื่อสุขภาพในพื้นที่ระเบียงเศรษฐกิจภาคใต้อย่างยั่งยืน(SEC)2564</v>
          </cell>
          <cell r="C10" t="str">
            <v>https://emenscr.nesdc.go.th/viewer/view.html?id=5f20dd0c30981a2ad259201c&amp;username=moph06041</v>
          </cell>
        </row>
        <row r="11">
          <cell r="B11" t="str">
            <v>โครงการพัฒนาระบบไฟฟ้าเพื่อรองรับการจัดตั้งเขตพัฒนาเศรษฐกิจพิเศษระยะที่22563</v>
          </cell>
          <cell r="C11" t="str">
            <v>https://emenscr.nesdc.go.th/viewer/view.html?id=5f2bc8475ae40c252664c1d9&amp;username=moi5302101</v>
          </cell>
        </row>
        <row r="12">
          <cell r="B12" t="str">
            <v>งานวางท่อขยายเขตจำหน่ายน้ำกปภ.สาขาเกาะสมุยตำบลลิปะน้อยอำเภอเกาะสมุยจังหวัดสุราษฎร์ธานี2563</v>
          </cell>
          <cell r="C12" t="str">
            <v>https://emenscr.nesdc.go.th/viewer/view.html?id=5fe469d9de9699752bbf4951&amp;username=moi5551011</v>
          </cell>
        </row>
        <row r="13">
          <cell r="B13" t="str">
            <v>งานวางท่อขยายเขตจำหน่ายน้ำกปภ.สาขาเกาะพะงันตำบลเกาะพะงันอำเภอเกาะพะงันจังหวัดสุราษฎร์ธานี2563</v>
          </cell>
          <cell r="C13" t="str">
            <v>https://emenscr.nesdc.go.th/viewer/view.html?id=5fe54f1555edc142c175da2e&amp;username=moi5551011</v>
          </cell>
        </row>
        <row r="14">
          <cell r="B14" t="str">
            <v>งานวางท่อขยายเขตจำหน่ายน้ำกปภ.สาขานครศรีธรรมราชตำบลช้างซ้ายอำเภอพระพรหมจังหวัดนครศรีธรรมราช2563</v>
          </cell>
          <cell r="C14" t="str">
            <v>https://emenscr.nesdc.go.th/viewer/view.html?id=5fe552ca48dad842bf57c342&amp;username=moi5551011</v>
          </cell>
        </row>
        <row r="15">
          <cell r="B15" t="str">
            <v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2563</v>
          </cell>
          <cell r="C15" t="str">
            <v>https://emenscr.nesdc.go.th/viewer/view.html?id=5fe55576937fc042b84c9987&amp;username=moi5551011</v>
          </cell>
        </row>
        <row r="16">
          <cell r="B16" t="str">
            <v>งานวางท่อขยายเขตจำหน่ายน้ำกปภ.สาขาชุมพรตำบลขุนกระทิงอำเภอเมืองชุมพรจังหวัดชุมพร2563</v>
          </cell>
          <cell r="C16" t="str">
            <v>https://emenscr.nesdc.go.th/viewer/view.html?id=5fe5577855edc142c175da4f&amp;username=moi5551011</v>
          </cell>
        </row>
        <row r="17">
          <cell r="B17" t="str">
            <v>งานวางท่อขยายเขตจำหน่ายน้ำกปภ.สาขากระบี่ตำบลเหนือคลองอำเภอเหนือคลองจังหวัดกระบี่ี2563</v>
          </cell>
          <cell r="C17" t="str">
            <v>https://emenscr.nesdc.go.th/viewer/view.html?id=5fe55a8155edc142c175da58&amp;username=moi5551011</v>
          </cell>
        </row>
        <row r="18">
          <cell r="B18" t="str">
            <v>งานวางท่อขยายเขตจำหน่ายน้ำกปภ.สาขาขนอมตำบลขนอมอำเภอขนอมจังหวัดนครศรีธรรมราช2563</v>
          </cell>
          <cell r="C18" t="str">
            <v>https://emenscr.nesdc.go.th/viewer/view.html?id=5fe55e0555edc142c175da6d&amp;username=moi5551011</v>
          </cell>
        </row>
        <row r="19">
          <cell r="B19" t="str">
            <v>งานวางท่อขยายเขตจำหน่ายน้ำกปภ.สาขาระนองตำบลบางริ้นอำเภอเมืองระนองจังหวัดระนอง2563</v>
          </cell>
          <cell r="C19" t="str">
            <v>https://emenscr.nesdc.go.th/viewer/view.html?id=5fe560b68c931742b9801570&amp;username=moi5551011</v>
          </cell>
        </row>
        <row r="20">
          <cell r="B20" t="str">
            <v>โครงการพัฒนาและส่งเสริมการผลิตสินค้าเกษตร2563</v>
          </cell>
          <cell r="C20" t="str">
            <v>https://emenscr.nesdc.go.th/viewer/view.html?id=5e1561050e30786ac928b2ad&amp;username=mdes06031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5104.485572337966" createdVersion="6" refreshedVersion="6" minRefreshableVersion="3" recordCount="18" xr:uid="{8F9E79E5-C180-45AB-9E63-B55FA423D55C}">
  <cacheSource type="worksheet">
    <worksheetSource ref="D3:O21" sheet="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3" maxValue="2566" count="4">
        <n v="2564"/>
        <n v="2565"/>
        <n v="2563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090204V01"/>
        <s v="090204V02"/>
        <s v="090204V04"/>
        <s v="090204V05"/>
        <s v="090204V06"/>
      </sharedItems>
    </cacheField>
    <cacheField name="ปัจจัย" numFmtId="0">
      <sharedItems count="7">
        <s v="090204V01F0101"/>
        <s v="090204V02F0201"/>
        <s v="090204V02F0202"/>
        <s v="090204V04F0401"/>
        <s v="090204V04F0402"/>
        <s v="090204V05F0502"/>
        <s v="090204V06F06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งานวางท่อขยายเขตจำหน่ายน้ำ กปภ.สาขาเกาะสมุย ตำบลลิปะน้อย อำเภอเกาะสมุย จังหวัดสุราษฎร์ธานี"/>
    <s v="งานวางท่อขยายเขตจำหน่ายน้ำ กปภ.สาขาเกาะสมุย ตำบลลิปะน้อย อำเภอเกาะสมุย จังหวัดสุราษฎร์ธานี"/>
    <s v="ด้านการสร้างความสามารถในการแข่งขัน"/>
    <x v="0"/>
    <s v="ธันวาคม 2563"/>
    <s v="มีนาคม 2564"/>
    <s v="กองแผนและวิชาการ"/>
    <s v="การประปาส่วนภูมิภาค"/>
    <s v="กระทรวงมหาดไทย"/>
    <m/>
    <x v="0"/>
    <x v="0"/>
  </r>
  <r>
    <s v="งานวางท่อขยายเขตจำหน่ายน้ำ กปภ.สาขาเกาะพะงัน ตำบลเกาะพะงัน อำเภอเกาะพะงัน จังหวัดสุราษฎร์ธานี"/>
    <s v="งานวางท่อขยายเขตจำหน่ายน้ำ กปภ.สาขาเกาะพะงัน ตำบลเกาะพะงัน อำเภอเกาะพะงัน จังหวัดสุราษฎร์ธานี"/>
    <s v="ด้านการสร้างความสามารถในการแข่งขัน"/>
    <x v="0"/>
    <s v="ธันวาคม 2563"/>
    <s v="เมษายน 2564"/>
    <s v="กองแผนและวิชาการ"/>
    <s v="การประปาส่วนภูมิภาค"/>
    <s v="กระทรวงมหาดไทย"/>
    <m/>
    <x v="0"/>
    <x v="0"/>
  </r>
  <r>
    <s v="งานวางท่อขยายเขตจำหน่ายน้ำ กปภ.สาขานครศรีธรรมราช ตำบลช้างซ้าย อำเภอพระพรหม จังหวัดนครศรีธรรมราช"/>
    <s v="งานวางท่อขยายเขตจำหน่ายน้ำ กปภ.สาขานครศรีธรรมราช ตำบลช้างซ้าย อำเภอพระพรหม จังหวัดนครศรีธรรมราช"/>
    <s v="ด้านการสร้างความสามารถในการแข่งขัน"/>
    <x v="0"/>
    <s v="ธันวาคม 2563"/>
    <s v="เมษายน 2564"/>
    <s v="กองแผนและวิชาการ"/>
    <s v="การประปาส่วนภูมิภาค"/>
    <s v="กระทรวงมหาดไทย"/>
    <m/>
    <x v="0"/>
    <x v="0"/>
  </r>
  <r>
    <s v="งานวางท่อขยายเขตจำหน่ายน้ำ กปภ.สาขาสุราษฎร์ธานี ตำบลมะขามเตี้ย อำเภอเมืองสุราษฎร์ธานี จังหวัดสุราษฎร์ธานี"/>
    <s v="งานวางท่อขยายเขตจำหน่ายน้ำ กปภ.สาขาสุราษฎร์ธานี ตำบลมะขามเตี้ย อำเภอเมืองสุราษฎร์ธานี จังหวัดสุราษฎร์ธานี"/>
    <s v="ด้านการสร้างความสามารถในการแข่งขัน"/>
    <x v="0"/>
    <s v="ธันวาคม 2563"/>
    <s v="เมษายน 2564"/>
    <s v="กองแผนและวิชาการ"/>
    <s v="การประปาส่วนภูมิภาค"/>
    <s v="กระทรวงมหาดไทย"/>
    <m/>
    <x v="0"/>
    <x v="0"/>
  </r>
  <r>
    <s v="งานวางท่อขยายเขตจำหน่ายน้ำ กปภ.สาขาชุมพร ตำบลขุนกระทิง อำเภอเมืองชุมพร จังหวัดชุมพร"/>
    <s v="งานวางท่อขยายเขตจำหน่ายน้ำ กปภ.สาขาชุมพร ตำบลขุนกระทิง อำเภอเมืองชุมพร จังหวัดชุมพร"/>
    <s v="ด้านการสร้างความสามารถในการแข่งขัน"/>
    <x v="0"/>
    <s v="ธันวาคม 2563"/>
    <s v="มีนาคม 2564"/>
    <s v="กองแผนและวิชาการ"/>
    <s v="การประปาส่วนภูมิภาค"/>
    <s v="กระทรวงมหาดไทย"/>
    <m/>
    <x v="0"/>
    <x v="0"/>
  </r>
  <r>
    <s v="งานวางท่อขยายเขตจำหน่ายน้ำ กปภ.สาขากระบี่ ตำบลเหนือคลอง อำเภอเหนือคลอง จังหวัดกระบี่ี"/>
    <s v="งานวางท่อขยายเขตจำหน่ายน้ำ กปภ.สาขากระบี่  ตำบลเหนือคลอง อำเภอเหนือคลอง จังหวัดกระบี่ี"/>
    <s v="ด้านการสร้างความสามารถในการแข่งขัน"/>
    <x v="0"/>
    <s v="ธันวาคม 2563"/>
    <s v="สิงหาคม 2564"/>
    <s v="กองแผนและวิชาการ"/>
    <s v="การประปาส่วนภูมิภาค"/>
    <s v="กระทรวงมหาดไทย"/>
    <m/>
    <x v="0"/>
    <x v="0"/>
  </r>
  <r>
    <s v="งานวางท่อขยายเขตจำหน่ายน้ำ กปภ.สาขาขนอม ตำบลขนอม อำเภอขนอม จังหวัดนครศรีธรรมราช"/>
    <s v="งานวางท่อขยายเขตจำหน่ายน้ำ กปภ.สาขาขนอม ตำบลขนอม อำเภอขนอม จังหวัดนครศรีธรรมราช"/>
    <s v="ด้านการสร้างความสามารถในการแข่งขัน"/>
    <x v="0"/>
    <s v="ธันวาคม 2563"/>
    <s v="มกราคม 2564"/>
    <s v="กองแผนและวิชาการ"/>
    <s v="การประปาส่วนภูมิภาค"/>
    <s v="กระทรวงมหาดไทย"/>
    <m/>
    <x v="0"/>
    <x v="0"/>
  </r>
  <r>
    <s v="งานวางท่อขยายเขตจำหน่ายน้ำ กปภ.สาขาระนอง ตำบลบางริ้น อำเภอเมืองระนอง จังหวัดระนอง"/>
    <s v="งานวางท่อขยายเขตจำหน่ายน้ำ กปภ.สาขาระนอง ตำบลบางริ้น อำเภอเมืองระนอง จังหวัดระนอง"/>
    <s v="ด้านการสร้างความสามารถในการแข่งขัน"/>
    <x v="0"/>
    <s v="ธันวาคม 2563"/>
    <s v="กุมภาพันธ์ 2564"/>
    <s v="กองแผนและวิชาการ"/>
    <s v="การประปาส่วนภูมิภาค"/>
    <s v="กระทรวงมหาดไทย"/>
    <m/>
    <x v="0"/>
    <x v="0"/>
  </r>
  <r>
    <s v="โครงการพัฒนาและยกระดับผลิตภัณฑ์สมุนไพรเพื่อสุขภาพในพื้นที่ระเบียงเศรษฐกิจภาคใต้อย่างยั่งยืน (SEC)"/>
    <s v="โครงการพัฒนาและยกระดับผลิตภัณฑ์สมุนไพรเพื่อสุขภาพในพื้นที่ระเบียงเศรษฐกิจภาคใต้อย่างยั่งยืน (SEC)"/>
    <s v="ด้านการสร้างความสามารถในการแข่งขัน"/>
    <x v="0"/>
    <s v="ตุลาคม 2563"/>
    <s v="กันยายน 2564"/>
    <s v="กองแผนงานและวิชาการ"/>
    <s v="กรมวิทยาศาสตร์การแพทย์"/>
    <s v="กระทรวงสาธารณสุข"/>
    <m/>
    <x v="1"/>
    <x v="1"/>
  </r>
  <r>
    <s v="โครงการพัฒนาและยกระดับผลิตภัณฑ์สมุนไพรเพื่อสุขภาพ ในพื้นที่ระเบียงเศรษฐกิจภาคใต้อย่างยั่งยืน (SEC)"/>
    <s v="โครงการพัฒนาและยกระดับผลิตภัณฑ์สมุนไพรเพื่อสุขภาพ ในพื้นที่ระเบียงเศรษฐกิจภาคใต้อย่างยั่งยืน (SEC)"/>
    <s v="ด้านการสร้างความสามารถในการแข่งขัน"/>
    <x v="1"/>
    <s v="ตุลาคม 2564"/>
    <s v="กันยายน 2565"/>
    <s v="กองแผนงานและวิชาการ"/>
    <s v="กรมวิทยาศาสตร์การแพทย์"/>
    <s v="กระทรวงสาธารณสุข"/>
    <m/>
    <x v="1"/>
    <x v="1"/>
  </r>
  <r>
    <s v="โครงการเฝ้าระวังคุณภาพและความปลอดภัยของผลิตภัณฑ์สุขภาพในพื้นที่เขตเศรษฐกิจพิเศษ"/>
    <s v="โครงการเฝ้าระวังคุณภาพและความปลอดภัยของผลิตภัณฑ์สุขภาพในพื้นที่เขตเศรษฐกิจพิเศษ"/>
    <s v="ด้านการสร้างความสามารถในการแข่งขัน"/>
    <x v="2"/>
    <s v="ตุลาคม 2562"/>
    <s v="กันยายน 2563"/>
    <s v="กองแผนงานและวิชาการ"/>
    <s v="กรมวิทยาศาสตร์การแพทย์"/>
    <s v="กระทรวงสาธารณสุข"/>
    <m/>
    <x v="1"/>
    <x v="1"/>
  </r>
  <r>
    <s v="โครงการพัฒนาศูนย์บริการการแพทย์แผนไทยและการแพทย์ทางเลือก ในพื้นที่ระเบียงเศรษฐกิจภาคใต้"/>
    <s v="โครงการพัฒนาศูนย์บริการการแพทย์แผนไทยและการแพทย์ทางเลือก ในพื้นที่ระเบียงเศรษฐกิจภาคใต้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1"/>
    <x v="2"/>
  </r>
  <r>
    <s v="โครงการจัดการปัจจัยเสี่ยงด้านอนามัยสิ่งแวดล้อมในพื้นที่ระเบียงเศรษฐกิจภาคใต้"/>
    <s v="โครงการจัดการปัจจัยเสี่ยงด้านอนามัยสิ่งแวดล้อมในพื้นที่ระเบียงเศรษฐกิจภาคใต้"/>
    <s v="ด้านการสร้างความสามารถในการแข่งขัน"/>
    <x v="1"/>
    <s v="ตุลาคม 2564"/>
    <s v="กันยายน 2565"/>
    <s v="กองประเมินผลกระทบต่อสุขภาพ"/>
    <s v="กรมอนามัย"/>
    <s v="กระทรวงสาธารณสุข"/>
    <m/>
    <x v="2"/>
    <x v="3"/>
  </r>
  <r>
    <s v="โครงการพัฒนาและส่งเสริมการผลิตสินค้าเกษตร"/>
    <s v="โครงการพัฒนาและส่งเสริมการผลิตสินค้าเกษตร"/>
    <s v="ด้านการสร้างความสามารถในการแข่งขัน"/>
    <x v="2"/>
    <s v="มกราคม 2563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2"/>
    <x v="4"/>
  </r>
  <r>
    <s v="โครงการพัฒนาศักยภาพผู้ประกอบการด้านการผลิตและยกระดับมาตรฐานในกลุ่มผู้ประกอบการใหม่และกลุ่มปรับตัวสู่การพัฒนาผลิตภัณฑ์ประมงแปรรูป พื้นที่กลุ่มจังหวัดภาคใต้อ่าวไทย"/>
    <s v="โครงการพัฒนาศักยภาพผู้ประกอบการด้านการผลิตและยกระดับมาตรฐานในกลุ่มผู้ประกอบการใหม่และกลุ่มปรับตัวสู่การพัฒนาผลิตภัณฑ์ประมงแปรรูป พื้นที่กลุ่มจังหวัดภาคใต้อ่าวไทย"/>
    <s v="ด้านการสร้างความสามารถในการแข่งขัน"/>
    <x v="0"/>
    <s v="ตุลาคม 2563"/>
    <s v="กันยายน 2564"/>
    <m/>
    <s v="สถาบันอาหาร"/>
    <s v="กระทรวงอุตสาหกรรม"/>
    <m/>
    <x v="3"/>
    <x v="5"/>
  </r>
  <r>
    <s v="โครงการพัฒนาศักยภาพแรงงานรองรับการท่องเที่ยวและบริการให้มีมูลค่าสูง พ.ศ. 2565"/>
    <s v="โครงการพัฒนาศักยภาพแรงงานรองรับการท่องเที่ยวและบริการให้มีมูลค่าสูง พ.ศ. 2565"/>
    <s v="ด้านการสร้างความสามารถในการแข่งขัน"/>
    <x v="1"/>
    <s v="ตุลาคม 2564"/>
    <s v="กันยายน 2565"/>
    <s v="สำนักพัฒนาผู้ฝึกและเทคโนโลยีการฝึก"/>
    <s v="กรมพัฒนาฝีมือแรงงาน"/>
    <s v="กระทรวงแรงงาน"/>
    <m/>
    <x v="3"/>
    <x v="5"/>
  </r>
  <r>
    <s v="โครงการพัฒนาศักยภาพแรงงานรองรับพื้นที่ระเบียงเศรษฐกิจภาคใต้ (SEC)"/>
    <s v="โครงการพัฒนาศักยภาพแรงงานรองรับพื้นที่ระเบียงเศรษฐกิจภาคใต้ (SEC)"/>
    <s v="ด้านการสร้างความสามารถในการแข่งขัน"/>
    <x v="3"/>
    <s v="ตุลาคม 2565"/>
    <s v="กันยายน 2566"/>
    <s v="สำนักพัฒนาผู้ฝึกและเทคโนโลยีการฝึก"/>
    <s v="กรมพัฒนาฝีมือแรงงาน"/>
    <s v="กระทรวงแรงงาน"/>
    <s v="ข้อเสนอโครงการสำคัญ 2566 ที่ผ่านเข้ารอบ"/>
    <x v="3"/>
    <x v="5"/>
  </r>
  <r>
    <s v="โครงการศึกษาจัดทำแผนแม่บทและขับเคลื่อนการพัฒนาพื้นที่เศรษฐกิจใหม่"/>
    <s v="โครงการศึกษาจัดทำแผนแม่บทและขับเคลื่อนการพัฒนาพื้นที่เศรษฐกิจใหม่"/>
    <s v="ด้านการสร้างความสามารถในการแข่งขัน"/>
    <x v="0"/>
    <s v="เมษายน 2564"/>
    <s v="เมษายน 2565"/>
    <s v="กองยุทธศาสตร์การพัฒนาพื้นที่"/>
    <s v="สำนักงานสภาพัฒนาการเศรษฐกิจและสังคมแห่งชาติ"/>
    <s v="สำนักนายกรัฐมนตรี"/>
    <m/>
    <x v="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1130ED-8B5C-4E01-A241-E21BF546BB35}" name="PivotTable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 colHeaderCaption="ปีงบประมาณ">
  <location ref="A2:F16" firstHeaderRow="1" firstDataRow="2" firstDataCol="1"/>
  <pivotFields count="12">
    <pivotField dataField="1" showAll="0"/>
    <pivotField showAll="0"/>
    <pivotField showAll="0"/>
    <pivotField axis="axisCol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2">
    <field x="10"/>
    <field x="11"/>
  </rowFields>
  <rowItems count="13">
    <i>
      <x/>
    </i>
    <i r="1">
      <x/>
    </i>
    <i>
      <x v="1"/>
    </i>
    <i r="1">
      <x v="1"/>
    </i>
    <i r="1">
      <x v="2"/>
    </i>
    <i>
      <x v="2"/>
    </i>
    <i r="1">
      <x v="3"/>
    </i>
    <i r="1">
      <x v="4"/>
    </i>
    <i>
      <x v="3"/>
    </i>
    <i r="1">
      <x v="5"/>
    </i>
    <i>
      <x v="4"/>
    </i>
    <i r="1">
      <x v="6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องค์ประกอบ/ปัจจัย" fld="0" subtotal="count" baseField="0" baseItem="0"/>
  </dataFields>
  <formats count="21"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3" type="button" dataOnly="0" labelOnly="1" outline="0" axis="axisCol" fieldPosition="0"/>
    </format>
    <format dxfId="16">
      <pivotArea type="topRight" dataOnly="0" labelOnly="1" outline="0" fieldPosition="0"/>
    </format>
    <format dxfId="15">
      <pivotArea field="10" type="button" dataOnly="0" labelOnly="1" outline="0" axis="axisRow" fieldPosition="0"/>
    </format>
    <format dxfId="14">
      <pivotArea dataOnly="0" labelOnly="1" fieldPosition="0">
        <references count="1">
          <reference field="10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1">
          <reference field="3" count="0"/>
        </references>
      </pivotArea>
    </format>
    <format dxfId="11">
      <pivotArea dataOnly="0" labelOnly="1" grandCol="1" outline="0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3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10" type="button" dataOnly="0" labelOnly="1" outline="0" axis="axisRow" fieldPosition="0"/>
    </format>
    <format dxfId="4">
      <pivotArea dataOnly="0" labelOnly="1" fieldPosition="0">
        <references count="1">
          <reference field="1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1">
          <reference field="3" count="0"/>
        </references>
      </pivotArea>
    </format>
    <format dxfId="1">
      <pivotArea dataOnly="0" labelOnly="1" grandCol="1" outline="0" fieldPosition="0"/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bc8475ae40c252664c1d9&amp;username=moi5302101" TargetMode="External"/><Relationship Id="rId13" Type="http://schemas.openxmlformats.org/officeDocument/2006/relationships/hyperlink" Target="https://emenscr.nesdc.go.th/viewer/view.html?id=5fe54f1555edc142c175da2e&amp;username=moi5551011" TargetMode="External"/><Relationship Id="rId18" Type="http://schemas.openxmlformats.org/officeDocument/2006/relationships/hyperlink" Target="https://emenscr.nesdc.go.th/viewer/view.html?id=5fe55e0555edc142c175da6d&amp;username=moi5551011" TargetMode="External"/><Relationship Id="rId26" Type="http://schemas.openxmlformats.org/officeDocument/2006/relationships/hyperlink" Target="https://emenscr.nesdc.go.th/viewer/view.html?id=6192123b78f1114b28747c9f&amp;username=mol04071" TargetMode="External"/><Relationship Id="rId3" Type="http://schemas.openxmlformats.org/officeDocument/2006/relationships/hyperlink" Target="https://emenscr.nesdc.go.th/viewer/view.html?id=5e1561050e30786ac928b2ad&amp;username=mdes06031" TargetMode="External"/><Relationship Id="rId21" Type="http://schemas.openxmlformats.org/officeDocument/2006/relationships/hyperlink" Target="https://emenscr.nesdc.go.th/viewer/view.html?id=610a2e97eeb6226fa20f3daf&amp;username=mol04071" TargetMode="External"/><Relationship Id="rId7" Type="http://schemas.openxmlformats.org/officeDocument/2006/relationships/hyperlink" Target="https://emenscr.nesdc.go.th/viewer/view.html?id=5f269afaeff9aa2ea2578f2f&amp;username=police000711" TargetMode="External"/><Relationship Id="rId12" Type="http://schemas.openxmlformats.org/officeDocument/2006/relationships/hyperlink" Target="https://emenscr.nesdc.go.th/viewer/view.html?id=5fe469d9de9699752bbf4951&amp;username=moi5551011" TargetMode="External"/><Relationship Id="rId17" Type="http://schemas.openxmlformats.org/officeDocument/2006/relationships/hyperlink" Target="https://emenscr.nesdc.go.th/viewer/view.html?id=5fe55a8155edc142c175da58&amp;username=moi5551011" TargetMode="External"/><Relationship Id="rId25" Type="http://schemas.openxmlformats.org/officeDocument/2006/relationships/hyperlink" Target="https://emenscr.nesdc.go.th/viewer/view.html?id=6119c59e8b5f6c1fa114cd64&amp;username=cu05122381" TargetMode="External"/><Relationship Id="rId2" Type="http://schemas.openxmlformats.org/officeDocument/2006/relationships/hyperlink" Target="https://emenscr.nesdc.go.th/viewer/view.html?id=5df9e60affccfe3f5905ef4e&amp;username=moph05061" TargetMode="External"/><Relationship Id="rId16" Type="http://schemas.openxmlformats.org/officeDocument/2006/relationships/hyperlink" Target="https://emenscr.nesdc.go.th/viewer/view.html?id=5fe5577855edc142c175da4f&amp;username=moi5551011" TargetMode="External"/><Relationship Id="rId20" Type="http://schemas.openxmlformats.org/officeDocument/2006/relationships/hyperlink" Target="https://emenscr.nesdc.go.th/viewer/view.html?id=60e2d2caa792f56431f57b72&amp;username=industry031" TargetMode="External"/><Relationship Id="rId1" Type="http://schemas.openxmlformats.org/officeDocument/2006/relationships/hyperlink" Target="https://emenscr.nesdc.go.th/viewer/view.html?id=5de4bd945b1d0951ee935730&amp;username=moph06041" TargetMode="External"/><Relationship Id="rId6" Type="http://schemas.openxmlformats.org/officeDocument/2006/relationships/hyperlink" Target="https://emenscr.nesdc.go.th/viewer/view.html?id=5f2698bbcab46f2eac62fbe5&amp;username=police000711" TargetMode="External"/><Relationship Id="rId11" Type="http://schemas.openxmlformats.org/officeDocument/2006/relationships/hyperlink" Target="https://emenscr.nesdc.go.th/viewer/view.html?id=5fe07310adb90d1b2adda6fa&amp;username=moph06041" TargetMode="External"/><Relationship Id="rId24" Type="http://schemas.openxmlformats.org/officeDocument/2006/relationships/hyperlink" Target="https://emenscr.nesdc.go.th/viewer/view.html?id=6117fdc0ee6abd1f9490287d&amp;username=most640141" TargetMode="External"/><Relationship Id="rId5" Type="http://schemas.openxmlformats.org/officeDocument/2006/relationships/hyperlink" Target="https://emenscr.nesdc.go.th/viewer/view.html?id=5f23c5f3ebcc2051a735c470&amp;username=mol04041" TargetMode="External"/><Relationship Id="rId15" Type="http://schemas.openxmlformats.org/officeDocument/2006/relationships/hyperlink" Target="https://emenscr.nesdc.go.th/viewer/view.html?id=5fe55576937fc042b84c9987&amp;username=moi5551011" TargetMode="External"/><Relationship Id="rId23" Type="http://schemas.openxmlformats.org/officeDocument/2006/relationships/hyperlink" Target="https://emenscr.nesdc.go.th/viewer/view.html?id=6117fa0fee6abd1f94902879&amp;username=most640141" TargetMode="External"/><Relationship Id="rId28" Type="http://schemas.openxmlformats.org/officeDocument/2006/relationships/hyperlink" Target="https://emenscr.nesdc.go.th/viewer/view.html?id=61e6438eb1008e5f09ed0a82&amp;username=moph06041" TargetMode="External"/><Relationship Id="rId10" Type="http://schemas.openxmlformats.org/officeDocument/2006/relationships/hyperlink" Target="https://emenscr.nesdc.go.th/viewer/view.html?id=5fcf1265557f3b161930c3d2&amp;username=nesdb11121" TargetMode="External"/><Relationship Id="rId19" Type="http://schemas.openxmlformats.org/officeDocument/2006/relationships/hyperlink" Target="https://emenscr.nesdc.go.th/viewer/view.html?id=5fe560b68c931742b9801570&amp;username=moi5551011" TargetMode="External"/><Relationship Id="rId4" Type="http://schemas.openxmlformats.org/officeDocument/2006/relationships/hyperlink" Target="https://emenscr.nesdc.go.th/viewer/view.html?id=5f20dd0c30981a2ad259201c&amp;username=moph06041" TargetMode="External"/><Relationship Id="rId9" Type="http://schemas.openxmlformats.org/officeDocument/2006/relationships/hyperlink" Target="https://emenscr.nesdc.go.th/viewer/view.html?id=5fbf77437232b72a71f77fc2&amp;username=mol04071" TargetMode="External"/><Relationship Id="rId14" Type="http://schemas.openxmlformats.org/officeDocument/2006/relationships/hyperlink" Target="https://emenscr.nesdc.go.th/viewer/view.html?id=5fe552ca48dad842bf57c342&amp;username=moi5551011" TargetMode="External"/><Relationship Id="rId22" Type="http://schemas.openxmlformats.org/officeDocument/2006/relationships/hyperlink" Target="https://emenscr.nesdc.go.th/viewer/view.html?id=610b7d52eeb6226fa20f3f0f&amp;username=moph06041" TargetMode="External"/><Relationship Id="rId27" Type="http://schemas.openxmlformats.org/officeDocument/2006/relationships/hyperlink" Target="https://emenscr.nesdc.go.th/viewer/view.html?id=61c28b99cf8d3033eb3ef4e3&amp;username=moph0907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e552ca48dad842bf57c342&amp;username=moi5551011" TargetMode="External"/><Relationship Id="rId13" Type="http://schemas.openxmlformats.org/officeDocument/2006/relationships/hyperlink" Target="https://emenscr.nesdc.go.th/viewer/view.html?id=5fe560b68c931742b9801570&amp;username=moi5551011" TargetMode="External"/><Relationship Id="rId18" Type="http://schemas.openxmlformats.org/officeDocument/2006/relationships/hyperlink" Target="https://emenscr.nesdc.go.th/viewer/view.html?id=61e6438eb1008e5f09ed0a82&amp;username=moph06041" TargetMode="External"/><Relationship Id="rId3" Type="http://schemas.openxmlformats.org/officeDocument/2006/relationships/hyperlink" Target="https://emenscr.nesdc.go.th/viewer/view.html?id=5e1561050e30786ac928b2ad&amp;username=mdes06031" TargetMode="External"/><Relationship Id="rId7" Type="http://schemas.openxmlformats.org/officeDocument/2006/relationships/hyperlink" Target="https://emenscr.nesdc.go.th/viewer/view.html?id=5fe54f1555edc142c175da2e&amp;username=moi5551011" TargetMode="External"/><Relationship Id="rId12" Type="http://schemas.openxmlformats.org/officeDocument/2006/relationships/hyperlink" Target="https://emenscr.nesdc.go.th/viewer/view.html?id=5fe55e0555edc142c175da6d&amp;username=moi5551011" TargetMode="External"/><Relationship Id="rId17" Type="http://schemas.openxmlformats.org/officeDocument/2006/relationships/hyperlink" Target="https://emenscr.nesdc.go.th/viewer/view.html?id=61c28b99cf8d3033eb3ef4e3&amp;username=moph09071" TargetMode="External"/><Relationship Id="rId2" Type="http://schemas.openxmlformats.org/officeDocument/2006/relationships/hyperlink" Target="https://emenscr.nesdc.go.th/viewer/view.html?id=5df9e60affccfe3f5905ef4e&amp;username=moph05061" TargetMode="External"/><Relationship Id="rId16" Type="http://schemas.openxmlformats.org/officeDocument/2006/relationships/hyperlink" Target="https://emenscr.nesdc.go.th/viewer/view.html?id=6192123b78f1114b28747c9f&amp;username=mol04071" TargetMode="External"/><Relationship Id="rId1" Type="http://schemas.openxmlformats.org/officeDocument/2006/relationships/hyperlink" Target="https://emenscr.nesdc.go.th/viewer/view.html?id=5de4bd945b1d0951ee935730&amp;username=moph06041" TargetMode="External"/><Relationship Id="rId6" Type="http://schemas.openxmlformats.org/officeDocument/2006/relationships/hyperlink" Target="https://emenscr.nesdc.go.th/viewer/view.html?id=5fe469d9de9699752bbf4951&amp;username=moi5551011" TargetMode="External"/><Relationship Id="rId11" Type="http://schemas.openxmlformats.org/officeDocument/2006/relationships/hyperlink" Target="https://emenscr.nesdc.go.th/viewer/view.html?id=5fe55a8155edc142c175da58&amp;username=moi5551011" TargetMode="External"/><Relationship Id="rId5" Type="http://schemas.openxmlformats.org/officeDocument/2006/relationships/hyperlink" Target="https://emenscr.nesdc.go.th/viewer/view.html?id=5fe07310adb90d1b2adda6fa&amp;username=moph06041" TargetMode="External"/><Relationship Id="rId15" Type="http://schemas.openxmlformats.org/officeDocument/2006/relationships/hyperlink" Target="https://emenscr.nesdc.go.th/viewer/view.html?id=610a2e97eeb6226fa20f3daf&amp;username=mol04071" TargetMode="External"/><Relationship Id="rId10" Type="http://schemas.openxmlformats.org/officeDocument/2006/relationships/hyperlink" Target="https://emenscr.nesdc.go.th/viewer/view.html?id=5fe5577855edc142c175da4f&amp;username=moi5551011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emenscr.nesdc.go.th/viewer/view.html?id=5fcf1265557f3b161930c3d2&amp;username=nesdb11121" TargetMode="External"/><Relationship Id="rId9" Type="http://schemas.openxmlformats.org/officeDocument/2006/relationships/hyperlink" Target="https://emenscr.nesdc.go.th/viewer/view.html?id=5fe55576937fc042b84c9987&amp;username=moi5551011" TargetMode="External"/><Relationship Id="rId14" Type="http://schemas.openxmlformats.org/officeDocument/2006/relationships/hyperlink" Target="https://emenscr.nesdc.go.th/viewer/view.html?id=60e2d2caa792f56431f57b72&amp;username=industry03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e552ca48dad842bf57c342&amp;username=moi5551011" TargetMode="External"/><Relationship Id="rId13" Type="http://schemas.openxmlformats.org/officeDocument/2006/relationships/hyperlink" Target="https://emenscr.nesdc.go.th/viewer/view.html?id=5fe560b68c931742b9801570&amp;username=moi5551011" TargetMode="External"/><Relationship Id="rId18" Type="http://schemas.openxmlformats.org/officeDocument/2006/relationships/hyperlink" Target="https://emenscr.nesdc.go.th/viewer/view.html?id=61e6438eb1008e5f09ed0a82&amp;username=moph06041" TargetMode="External"/><Relationship Id="rId3" Type="http://schemas.openxmlformats.org/officeDocument/2006/relationships/hyperlink" Target="https://emenscr.nesdc.go.th/viewer/view.html?id=5e1561050e30786ac928b2ad&amp;username=mdes06031" TargetMode="External"/><Relationship Id="rId7" Type="http://schemas.openxmlformats.org/officeDocument/2006/relationships/hyperlink" Target="https://emenscr.nesdc.go.th/viewer/view.html?id=5fe54f1555edc142c175da2e&amp;username=moi5551011" TargetMode="External"/><Relationship Id="rId12" Type="http://schemas.openxmlformats.org/officeDocument/2006/relationships/hyperlink" Target="https://emenscr.nesdc.go.th/viewer/view.html?id=5fe55e0555edc142c175da6d&amp;username=moi5551011" TargetMode="External"/><Relationship Id="rId17" Type="http://schemas.openxmlformats.org/officeDocument/2006/relationships/hyperlink" Target="https://emenscr.nesdc.go.th/viewer/view.html?id=61c28b99cf8d3033eb3ef4e3&amp;username=moph09071" TargetMode="External"/><Relationship Id="rId2" Type="http://schemas.openxmlformats.org/officeDocument/2006/relationships/hyperlink" Target="https://emenscr.nesdc.go.th/viewer/view.html?id=5df9e60affccfe3f5905ef4e&amp;username=moph05061" TargetMode="External"/><Relationship Id="rId16" Type="http://schemas.openxmlformats.org/officeDocument/2006/relationships/hyperlink" Target="https://emenscr.nesdc.go.th/viewer/view.html?id=6192123b78f1114b28747c9f&amp;username=mol04071" TargetMode="External"/><Relationship Id="rId1" Type="http://schemas.openxmlformats.org/officeDocument/2006/relationships/hyperlink" Target="https://emenscr.nesdc.go.th/viewer/view.html?id=5de4bd945b1d0951ee935730&amp;username=moph06041" TargetMode="External"/><Relationship Id="rId6" Type="http://schemas.openxmlformats.org/officeDocument/2006/relationships/hyperlink" Target="https://emenscr.nesdc.go.th/viewer/view.html?id=5fe469d9de9699752bbf4951&amp;username=moi5551011" TargetMode="External"/><Relationship Id="rId11" Type="http://schemas.openxmlformats.org/officeDocument/2006/relationships/hyperlink" Target="https://emenscr.nesdc.go.th/viewer/view.html?id=5fe55a8155edc142c175da58&amp;username=moi5551011" TargetMode="External"/><Relationship Id="rId5" Type="http://schemas.openxmlformats.org/officeDocument/2006/relationships/hyperlink" Target="https://emenscr.nesdc.go.th/viewer/view.html?id=5fe07310adb90d1b2adda6fa&amp;username=moph06041" TargetMode="External"/><Relationship Id="rId15" Type="http://schemas.openxmlformats.org/officeDocument/2006/relationships/hyperlink" Target="https://emenscr.nesdc.go.th/viewer/view.html?id=610a2e97eeb6226fa20f3daf&amp;username=mol04071" TargetMode="External"/><Relationship Id="rId10" Type="http://schemas.openxmlformats.org/officeDocument/2006/relationships/hyperlink" Target="https://emenscr.nesdc.go.th/viewer/view.html?id=5fe5577855edc142c175da4f&amp;username=moi5551011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emenscr.nesdc.go.th/viewer/view.html?id=5fcf1265557f3b161930c3d2&amp;username=nesdb11121" TargetMode="External"/><Relationship Id="rId9" Type="http://schemas.openxmlformats.org/officeDocument/2006/relationships/hyperlink" Target="https://emenscr.nesdc.go.th/viewer/view.html?id=5fe55576937fc042b84c9987&amp;username=moi5551011" TargetMode="External"/><Relationship Id="rId14" Type="http://schemas.openxmlformats.org/officeDocument/2006/relationships/hyperlink" Target="https://emenscr.nesdc.go.th/viewer/view.html?id=60e2d2caa792f56431f57b72&amp;username=industry03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workbookViewId="0">
      <selection activeCell="C24" sqref="C24"/>
    </sheetView>
  </sheetViews>
  <sheetFormatPr defaultRowHeight="15" x14ac:dyDescent="0.25"/>
  <cols>
    <col min="1" max="1" width="16.140625" customWidth="1"/>
    <col min="2" max="2" width="27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0" customWidth="1"/>
    <col min="19" max="21" width="54" customWidth="1"/>
    <col min="22" max="22" width="16.140625" customWidth="1"/>
    <col min="23" max="23" width="20.28515625" customWidth="1"/>
    <col min="24" max="24" width="54" customWidth="1"/>
    <col min="25" max="25" width="17.5703125" customWidth="1"/>
  </cols>
  <sheetData>
    <row r="1" spans="1:25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</row>
    <row r="3" spans="1:25" x14ac:dyDescent="0.25">
      <c r="A3" t="s">
        <v>26</v>
      </c>
      <c r="B3" t="s">
        <v>27</v>
      </c>
      <c r="C3" t="s">
        <v>28</v>
      </c>
      <c r="F3" t="s">
        <v>29</v>
      </c>
      <c r="G3" t="s">
        <v>30</v>
      </c>
      <c r="I3" t="s">
        <v>29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3">
        <v>6247000</v>
      </c>
      <c r="Q3" s="3">
        <v>6247000</v>
      </c>
      <c r="R3" t="s">
        <v>37</v>
      </c>
      <c r="S3" t="s">
        <v>38</v>
      </c>
      <c r="T3" t="s">
        <v>39</v>
      </c>
      <c r="V3" t="s">
        <v>40</v>
      </c>
      <c r="W3" t="s">
        <v>41</v>
      </c>
      <c r="X3" t="s">
        <v>42</v>
      </c>
    </row>
    <row r="4" spans="1:25" x14ac:dyDescent="0.25">
      <c r="A4" t="s">
        <v>43</v>
      </c>
      <c r="B4" t="s">
        <v>44</v>
      </c>
      <c r="C4" t="s">
        <v>45</v>
      </c>
      <c r="F4" t="s">
        <v>29</v>
      </c>
      <c r="G4" t="s">
        <v>30</v>
      </c>
      <c r="I4" t="s">
        <v>29</v>
      </c>
      <c r="J4" t="s">
        <v>31</v>
      </c>
      <c r="K4" t="s">
        <v>32</v>
      </c>
      <c r="L4" t="s">
        <v>46</v>
      </c>
      <c r="M4" t="s">
        <v>34</v>
      </c>
      <c r="N4" t="s">
        <v>35</v>
      </c>
      <c r="O4" t="s">
        <v>36</v>
      </c>
      <c r="P4" s="3">
        <v>5689700</v>
      </c>
      <c r="Q4" s="3">
        <v>5689700</v>
      </c>
      <c r="R4" t="s">
        <v>47</v>
      </c>
      <c r="S4" t="s">
        <v>48</v>
      </c>
      <c r="T4" t="s">
        <v>39</v>
      </c>
      <c r="X4" t="s">
        <v>49</v>
      </c>
    </row>
    <row r="5" spans="1:25" x14ac:dyDescent="0.25">
      <c r="A5" t="s">
        <v>50</v>
      </c>
      <c r="B5" t="s">
        <v>51</v>
      </c>
      <c r="C5" t="s">
        <v>52</v>
      </c>
      <c r="F5" t="s">
        <v>29</v>
      </c>
      <c r="G5" t="s">
        <v>30</v>
      </c>
      <c r="H5" t="s">
        <v>53</v>
      </c>
      <c r="I5" t="s">
        <v>29</v>
      </c>
      <c r="J5" t="s">
        <v>31</v>
      </c>
      <c r="K5" t="s">
        <v>32</v>
      </c>
      <c r="L5" t="s">
        <v>54</v>
      </c>
      <c r="M5" t="s">
        <v>34</v>
      </c>
      <c r="N5" t="s">
        <v>55</v>
      </c>
      <c r="O5" t="s">
        <v>36</v>
      </c>
      <c r="P5" s="3">
        <v>16273800</v>
      </c>
      <c r="Q5" s="3">
        <v>16273800</v>
      </c>
      <c r="R5" t="s">
        <v>56</v>
      </c>
      <c r="S5" t="s">
        <v>57</v>
      </c>
      <c r="T5" t="s">
        <v>58</v>
      </c>
      <c r="X5" t="s">
        <v>59</v>
      </c>
    </row>
    <row r="6" spans="1:25" x14ac:dyDescent="0.25">
      <c r="A6" t="s">
        <v>26</v>
      </c>
      <c r="B6" t="s">
        <v>60</v>
      </c>
      <c r="C6" t="s">
        <v>61</v>
      </c>
      <c r="F6" t="s">
        <v>29</v>
      </c>
      <c r="G6" t="s">
        <v>30</v>
      </c>
      <c r="I6" t="s">
        <v>29</v>
      </c>
      <c r="J6" t="s">
        <v>31</v>
      </c>
      <c r="K6" t="s">
        <v>32</v>
      </c>
      <c r="L6" t="s">
        <v>62</v>
      </c>
      <c r="M6" t="s">
        <v>34</v>
      </c>
      <c r="N6" t="s">
        <v>63</v>
      </c>
      <c r="O6" t="s">
        <v>64</v>
      </c>
      <c r="P6" s="3">
        <v>7210000</v>
      </c>
      <c r="Q6" s="3">
        <v>7210000</v>
      </c>
      <c r="R6" t="s">
        <v>37</v>
      </c>
      <c r="S6" t="s">
        <v>38</v>
      </c>
      <c r="T6" t="s">
        <v>39</v>
      </c>
      <c r="U6" t="s">
        <v>65</v>
      </c>
      <c r="V6" t="s">
        <v>40</v>
      </c>
      <c r="W6" t="s">
        <v>41</v>
      </c>
      <c r="X6" t="s">
        <v>66</v>
      </c>
    </row>
    <row r="7" spans="1:25" x14ac:dyDescent="0.25">
      <c r="A7" t="s">
        <v>67</v>
      </c>
      <c r="B7" t="s">
        <v>68</v>
      </c>
      <c r="C7" t="s">
        <v>69</v>
      </c>
      <c r="F7" t="s">
        <v>29</v>
      </c>
      <c r="G7" t="s">
        <v>30</v>
      </c>
      <c r="I7" t="s">
        <v>29</v>
      </c>
      <c r="J7" t="s">
        <v>31</v>
      </c>
      <c r="K7" t="s">
        <v>32</v>
      </c>
      <c r="L7" t="s">
        <v>70</v>
      </c>
      <c r="M7" t="s">
        <v>34</v>
      </c>
      <c r="N7" t="s">
        <v>63</v>
      </c>
      <c r="O7" t="s">
        <v>64</v>
      </c>
      <c r="P7" s="3">
        <v>7779200</v>
      </c>
      <c r="Q7" s="4">
        <v>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</row>
    <row r="8" spans="1:25" x14ac:dyDescent="0.25">
      <c r="A8" t="s">
        <v>78</v>
      </c>
      <c r="B8" t="s">
        <v>79</v>
      </c>
      <c r="C8" t="s">
        <v>80</v>
      </c>
      <c r="F8" t="s">
        <v>29</v>
      </c>
      <c r="G8" t="s">
        <v>30</v>
      </c>
      <c r="I8" t="s">
        <v>29</v>
      </c>
      <c r="J8" t="s">
        <v>31</v>
      </c>
      <c r="K8" t="s">
        <v>32</v>
      </c>
      <c r="L8" t="s">
        <v>81</v>
      </c>
      <c r="M8" t="s">
        <v>34</v>
      </c>
      <c r="N8" t="s">
        <v>63</v>
      </c>
      <c r="O8" t="s">
        <v>64</v>
      </c>
      <c r="P8" s="3">
        <v>1200000</v>
      </c>
      <c r="Q8" s="3">
        <v>1200000</v>
      </c>
      <c r="R8" t="s">
        <v>82</v>
      </c>
      <c r="S8" t="s">
        <v>83</v>
      </c>
      <c r="T8" t="s">
        <v>84</v>
      </c>
      <c r="U8" t="s">
        <v>65</v>
      </c>
      <c r="V8" t="s">
        <v>85</v>
      </c>
      <c r="W8" t="s">
        <v>86</v>
      </c>
      <c r="X8" t="s">
        <v>87</v>
      </c>
    </row>
    <row r="9" spans="1:25" x14ac:dyDescent="0.25">
      <c r="A9" t="s">
        <v>78</v>
      </c>
      <c r="B9" t="s">
        <v>88</v>
      </c>
      <c r="C9" t="s">
        <v>89</v>
      </c>
      <c r="F9" t="s">
        <v>29</v>
      </c>
      <c r="G9" t="s">
        <v>30</v>
      </c>
      <c r="I9" t="s">
        <v>29</v>
      </c>
      <c r="J9" t="s">
        <v>31</v>
      </c>
      <c r="K9" t="s">
        <v>32</v>
      </c>
      <c r="L9" t="s">
        <v>90</v>
      </c>
      <c r="M9" t="s">
        <v>34</v>
      </c>
      <c r="N9" t="s">
        <v>63</v>
      </c>
      <c r="O9" t="s">
        <v>64</v>
      </c>
      <c r="P9" s="3">
        <v>1200000</v>
      </c>
      <c r="Q9" s="3">
        <v>1200000</v>
      </c>
      <c r="R9" t="s">
        <v>82</v>
      </c>
      <c r="S9" t="s">
        <v>83</v>
      </c>
      <c r="T9" t="s">
        <v>84</v>
      </c>
      <c r="U9" t="s">
        <v>65</v>
      </c>
      <c r="V9" t="s">
        <v>85</v>
      </c>
      <c r="W9" t="s">
        <v>91</v>
      </c>
      <c r="X9" t="s">
        <v>92</v>
      </c>
    </row>
    <row r="10" spans="1:25" x14ac:dyDescent="0.25">
      <c r="A10" t="s">
        <v>93</v>
      </c>
      <c r="B10" t="s">
        <v>94</v>
      </c>
      <c r="C10" t="s">
        <v>95</v>
      </c>
      <c r="F10" t="s">
        <v>29</v>
      </c>
      <c r="G10" t="s">
        <v>30</v>
      </c>
      <c r="I10" t="s">
        <v>29</v>
      </c>
      <c r="J10" t="s">
        <v>31</v>
      </c>
      <c r="K10" t="s">
        <v>32</v>
      </c>
      <c r="L10" t="s">
        <v>96</v>
      </c>
      <c r="M10" t="s">
        <v>34</v>
      </c>
      <c r="N10" t="s">
        <v>97</v>
      </c>
      <c r="O10" t="s">
        <v>98</v>
      </c>
      <c r="P10" s="3">
        <v>4000000000</v>
      </c>
      <c r="Q10" s="3">
        <v>2065000000</v>
      </c>
      <c r="R10" t="s">
        <v>99</v>
      </c>
      <c r="S10" t="s">
        <v>100</v>
      </c>
      <c r="T10" t="s">
        <v>101</v>
      </c>
      <c r="U10" t="s">
        <v>65</v>
      </c>
      <c r="V10" t="s">
        <v>102</v>
      </c>
      <c r="W10" t="s">
        <v>103</v>
      </c>
      <c r="X10" t="s">
        <v>104</v>
      </c>
    </row>
    <row r="11" spans="1:25" x14ac:dyDescent="0.25">
      <c r="A11" t="s">
        <v>105</v>
      </c>
      <c r="B11" t="s">
        <v>106</v>
      </c>
      <c r="C11" t="s">
        <v>107</v>
      </c>
      <c r="F11" t="s">
        <v>29</v>
      </c>
      <c r="G11" t="s">
        <v>30</v>
      </c>
      <c r="I11" t="s">
        <v>29</v>
      </c>
      <c r="J11" t="s">
        <v>31</v>
      </c>
      <c r="K11" t="s">
        <v>32</v>
      </c>
      <c r="L11" t="s">
        <v>108</v>
      </c>
      <c r="M11" t="s">
        <v>34</v>
      </c>
      <c r="N11" t="s">
        <v>63</v>
      </c>
      <c r="O11" t="s">
        <v>64</v>
      </c>
      <c r="P11" s="3">
        <v>7779200</v>
      </c>
      <c r="Q11" s="3">
        <v>7779200</v>
      </c>
      <c r="R11" t="s">
        <v>109</v>
      </c>
      <c r="S11" t="s">
        <v>72</v>
      </c>
      <c r="T11" t="s">
        <v>73</v>
      </c>
      <c r="U11" t="s">
        <v>110</v>
      </c>
      <c r="V11" t="s">
        <v>75</v>
      </c>
      <c r="W11" t="s">
        <v>76</v>
      </c>
      <c r="X11" t="s">
        <v>111</v>
      </c>
    </row>
    <row r="12" spans="1:25" x14ac:dyDescent="0.25">
      <c r="A12" t="s">
        <v>112</v>
      </c>
      <c r="B12" t="s">
        <v>113</v>
      </c>
      <c r="C12" t="s">
        <v>114</v>
      </c>
      <c r="F12" t="s">
        <v>29</v>
      </c>
      <c r="G12" t="s">
        <v>30</v>
      </c>
      <c r="I12" t="s">
        <v>29</v>
      </c>
      <c r="J12" t="s">
        <v>31</v>
      </c>
      <c r="K12" t="s">
        <v>32</v>
      </c>
      <c r="L12" t="s">
        <v>115</v>
      </c>
      <c r="M12" t="s">
        <v>34</v>
      </c>
      <c r="N12" t="s">
        <v>116</v>
      </c>
      <c r="O12" t="s">
        <v>117</v>
      </c>
      <c r="P12" s="3">
        <v>9450000</v>
      </c>
      <c r="Q12" s="3">
        <v>9450000</v>
      </c>
      <c r="R12" t="s">
        <v>118</v>
      </c>
      <c r="S12" t="s">
        <v>119</v>
      </c>
      <c r="T12" t="s">
        <v>120</v>
      </c>
      <c r="V12" t="s">
        <v>85</v>
      </c>
      <c r="W12" t="s">
        <v>121</v>
      </c>
      <c r="X12" t="s">
        <v>122</v>
      </c>
    </row>
    <row r="13" spans="1:25" x14ac:dyDescent="0.25">
      <c r="A13" t="s">
        <v>26</v>
      </c>
      <c r="B13" t="s">
        <v>123</v>
      </c>
      <c r="C13" t="s">
        <v>61</v>
      </c>
      <c r="F13" t="s">
        <v>29</v>
      </c>
      <c r="G13" t="s">
        <v>30</v>
      </c>
      <c r="I13" t="s">
        <v>29</v>
      </c>
      <c r="J13" t="s">
        <v>31</v>
      </c>
      <c r="K13" t="s">
        <v>32</v>
      </c>
      <c r="L13" t="s">
        <v>124</v>
      </c>
      <c r="M13" t="s">
        <v>34</v>
      </c>
      <c r="N13" t="s">
        <v>125</v>
      </c>
      <c r="O13" t="s">
        <v>126</v>
      </c>
      <c r="P13" s="3">
        <v>7210000</v>
      </c>
      <c r="Q13" s="3">
        <v>7210000</v>
      </c>
      <c r="R13" t="s">
        <v>37</v>
      </c>
      <c r="S13" t="s">
        <v>38</v>
      </c>
      <c r="T13" t="s">
        <v>39</v>
      </c>
      <c r="V13" t="s">
        <v>75</v>
      </c>
      <c r="W13" t="s">
        <v>127</v>
      </c>
      <c r="X13" t="s">
        <v>128</v>
      </c>
    </row>
    <row r="14" spans="1:25" x14ac:dyDescent="0.25">
      <c r="A14" t="s">
        <v>129</v>
      </c>
      <c r="B14" t="s">
        <v>130</v>
      </c>
      <c r="C14" t="s">
        <v>131</v>
      </c>
      <c r="F14" t="s">
        <v>29</v>
      </c>
      <c r="G14" t="s">
        <v>30</v>
      </c>
      <c r="I14" t="s">
        <v>29</v>
      </c>
      <c r="J14" t="s">
        <v>31</v>
      </c>
      <c r="K14" t="s">
        <v>32</v>
      </c>
      <c r="L14" t="s">
        <v>132</v>
      </c>
      <c r="M14" t="s">
        <v>34</v>
      </c>
      <c r="N14" t="s">
        <v>133</v>
      </c>
      <c r="O14" t="s">
        <v>134</v>
      </c>
      <c r="P14" s="3">
        <v>3145000</v>
      </c>
      <c r="Q14" s="3">
        <v>3145000</v>
      </c>
      <c r="R14" t="s">
        <v>135</v>
      </c>
      <c r="S14" t="s">
        <v>136</v>
      </c>
      <c r="T14" t="s">
        <v>101</v>
      </c>
      <c r="V14" t="s">
        <v>102</v>
      </c>
      <c r="W14" t="s">
        <v>103</v>
      </c>
      <c r="X14" t="s">
        <v>137</v>
      </c>
    </row>
    <row r="15" spans="1:25" x14ac:dyDescent="0.25">
      <c r="A15" t="s">
        <v>129</v>
      </c>
      <c r="B15" t="s">
        <v>138</v>
      </c>
      <c r="C15" t="s">
        <v>139</v>
      </c>
      <c r="F15" t="s">
        <v>29</v>
      </c>
      <c r="G15" t="s">
        <v>30</v>
      </c>
      <c r="I15" t="s">
        <v>29</v>
      </c>
      <c r="J15" t="s">
        <v>31</v>
      </c>
      <c r="K15" t="s">
        <v>32</v>
      </c>
      <c r="L15" t="s">
        <v>140</v>
      </c>
      <c r="M15" t="s">
        <v>34</v>
      </c>
      <c r="N15" t="s">
        <v>133</v>
      </c>
      <c r="O15" t="s">
        <v>116</v>
      </c>
      <c r="P15" s="3">
        <v>4768000</v>
      </c>
      <c r="Q15" s="3">
        <v>4768000</v>
      </c>
      <c r="R15" t="s">
        <v>135</v>
      </c>
      <c r="S15" t="s">
        <v>136</v>
      </c>
      <c r="T15" t="s">
        <v>101</v>
      </c>
      <c r="V15" t="s">
        <v>102</v>
      </c>
      <c r="W15" t="s">
        <v>103</v>
      </c>
      <c r="X15" t="s">
        <v>141</v>
      </c>
    </row>
    <row r="16" spans="1:25" x14ac:dyDescent="0.25">
      <c r="A16" t="s">
        <v>129</v>
      </c>
      <c r="B16" t="s">
        <v>142</v>
      </c>
      <c r="C16" t="s">
        <v>143</v>
      </c>
      <c r="F16" t="s">
        <v>29</v>
      </c>
      <c r="G16" t="s">
        <v>30</v>
      </c>
      <c r="I16" t="s">
        <v>29</v>
      </c>
      <c r="J16" t="s">
        <v>31</v>
      </c>
      <c r="K16" t="s">
        <v>32</v>
      </c>
      <c r="L16" t="s">
        <v>144</v>
      </c>
      <c r="M16" t="s">
        <v>34</v>
      </c>
      <c r="N16" t="s">
        <v>133</v>
      </c>
      <c r="O16" t="s">
        <v>116</v>
      </c>
      <c r="P16" s="3">
        <v>3868000</v>
      </c>
      <c r="Q16" s="3">
        <v>3868000</v>
      </c>
      <c r="R16" t="s">
        <v>135</v>
      </c>
      <c r="S16" t="s">
        <v>136</v>
      </c>
      <c r="T16" t="s">
        <v>101</v>
      </c>
      <c r="V16" t="s">
        <v>102</v>
      </c>
      <c r="W16" t="s">
        <v>103</v>
      </c>
      <c r="X16" t="s">
        <v>145</v>
      </c>
    </row>
    <row r="17" spans="1:24" x14ac:dyDescent="0.25">
      <c r="A17" t="s">
        <v>129</v>
      </c>
      <c r="B17" t="s">
        <v>146</v>
      </c>
      <c r="C17" t="s">
        <v>147</v>
      </c>
      <c r="F17" t="s">
        <v>29</v>
      </c>
      <c r="G17" t="s">
        <v>30</v>
      </c>
      <c r="I17" t="s">
        <v>29</v>
      </c>
      <c r="J17" t="s">
        <v>31</v>
      </c>
      <c r="K17" t="s">
        <v>32</v>
      </c>
      <c r="L17" t="s">
        <v>148</v>
      </c>
      <c r="M17" t="s">
        <v>34</v>
      </c>
      <c r="N17" t="s">
        <v>133</v>
      </c>
      <c r="O17" t="s">
        <v>116</v>
      </c>
      <c r="P17" s="3">
        <v>2673000</v>
      </c>
      <c r="Q17" s="3">
        <v>2673000</v>
      </c>
      <c r="R17" t="s">
        <v>135</v>
      </c>
      <c r="S17" t="s">
        <v>136</v>
      </c>
      <c r="T17" t="s">
        <v>101</v>
      </c>
      <c r="V17" t="s">
        <v>102</v>
      </c>
      <c r="W17" t="s">
        <v>103</v>
      </c>
      <c r="X17" t="s">
        <v>149</v>
      </c>
    </row>
    <row r="18" spans="1:24" x14ac:dyDescent="0.25">
      <c r="A18" t="s">
        <v>129</v>
      </c>
      <c r="B18" t="s">
        <v>150</v>
      </c>
      <c r="C18" t="s">
        <v>151</v>
      </c>
      <c r="F18" t="s">
        <v>29</v>
      </c>
      <c r="G18" t="s">
        <v>30</v>
      </c>
      <c r="I18" t="s">
        <v>29</v>
      </c>
      <c r="J18" t="s">
        <v>31</v>
      </c>
      <c r="K18" t="s">
        <v>32</v>
      </c>
      <c r="L18" t="s">
        <v>152</v>
      </c>
      <c r="M18" t="s">
        <v>34</v>
      </c>
      <c r="N18" t="s">
        <v>133</v>
      </c>
      <c r="O18" t="s">
        <v>134</v>
      </c>
      <c r="P18" s="3">
        <v>141000</v>
      </c>
      <c r="Q18" s="3">
        <v>141000</v>
      </c>
      <c r="R18" t="s">
        <v>135</v>
      </c>
      <c r="S18" t="s">
        <v>136</v>
      </c>
      <c r="T18" t="s">
        <v>101</v>
      </c>
      <c r="V18" t="s">
        <v>102</v>
      </c>
      <c r="W18" t="s">
        <v>103</v>
      </c>
      <c r="X18" t="s">
        <v>153</v>
      </c>
    </row>
    <row r="19" spans="1:24" x14ac:dyDescent="0.25">
      <c r="A19" t="s">
        <v>129</v>
      </c>
      <c r="B19" t="s">
        <v>154</v>
      </c>
      <c r="C19" t="s">
        <v>155</v>
      </c>
      <c r="F19" t="s">
        <v>29</v>
      </c>
      <c r="G19" t="s">
        <v>30</v>
      </c>
      <c r="I19" t="s">
        <v>29</v>
      </c>
      <c r="J19" t="s">
        <v>31</v>
      </c>
      <c r="K19" t="s">
        <v>32</v>
      </c>
      <c r="L19" t="s">
        <v>156</v>
      </c>
      <c r="M19" t="s">
        <v>34</v>
      </c>
      <c r="N19" t="s">
        <v>133</v>
      </c>
      <c r="O19" t="s">
        <v>157</v>
      </c>
      <c r="P19" s="3">
        <v>23373000</v>
      </c>
      <c r="Q19" s="3">
        <v>23373000</v>
      </c>
      <c r="R19" t="s">
        <v>135</v>
      </c>
      <c r="S19" t="s">
        <v>136</v>
      </c>
      <c r="T19" t="s">
        <v>101</v>
      </c>
      <c r="V19" t="s">
        <v>102</v>
      </c>
      <c r="W19" t="s">
        <v>103</v>
      </c>
      <c r="X19" t="s">
        <v>158</v>
      </c>
    </row>
    <row r="20" spans="1:24" x14ac:dyDescent="0.25">
      <c r="A20" t="s">
        <v>129</v>
      </c>
      <c r="B20" t="s">
        <v>159</v>
      </c>
      <c r="C20" t="s">
        <v>160</v>
      </c>
      <c r="F20" t="s">
        <v>29</v>
      </c>
      <c r="G20" t="s">
        <v>30</v>
      </c>
      <c r="I20" t="s">
        <v>29</v>
      </c>
      <c r="J20" t="s">
        <v>31</v>
      </c>
      <c r="K20" t="s">
        <v>32</v>
      </c>
      <c r="L20" t="s">
        <v>161</v>
      </c>
      <c r="M20" t="s">
        <v>34</v>
      </c>
      <c r="N20" t="s">
        <v>133</v>
      </c>
      <c r="O20" t="s">
        <v>162</v>
      </c>
      <c r="P20" s="3">
        <v>358000</v>
      </c>
      <c r="Q20" s="3">
        <v>358000</v>
      </c>
      <c r="R20" t="s">
        <v>135</v>
      </c>
      <c r="S20" t="s">
        <v>136</v>
      </c>
      <c r="T20" t="s">
        <v>101</v>
      </c>
      <c r="V20" t="s">
        <v>102</v>
      </c>
      <c r="W20" t="s">
        <v>103</v>
      </c>
      <c r="X20" t="s">
        <v>163</v>
      </c>
    </row>
    <row r="21" spans="1:24" x14ac:dyDescent="0.25">
      <c r="A21" t="s">
        <v>129</v>
      </c>
      <c r="B21" t="s">
        <v>164</v>
      </c>
      <c r="C21" t="s">
        <v>165</v>
      </c>
      <c r="F21" t="s">
        <v>29</v>
      </c>
      <c r="G21" t="s">
        <v>30</v>
      </c>
      <c r="I21" t="s">
        <v>29</v>
      </c>
      <c r="J21" t="s">
        <v>31</v>
      </c>
      <c r="K21" t="s">
        <v>32</v>
      </c>
      <c r="L21" t="s">
        <v>166</v>
      </c>
      <c r="M21" t="s">
        <v>34</v>
      </c>
      <c r="N21" t="s">
        <v>133</v>
      </c>
      <c r="O21" t="s">
        <v>167</v>
      </c>
      <c r="P21" s="3">
        <v>460000</v>
      </c>
      <c r="Q21" s="3">
        <v>460000</v>
      </c>
      <c r="R21" t="s">
        <v>135</v>
      </c>
      <c r="S21" t="s">
        <v>136</v>
      </c>
      <c r="T21" t="s">
        <v>101</v>
      </c>
      <c r="V21" t="s">
        <v>102</v>
      </c>
      <c r="W21" t="s">
        <v>103</v>
      </c>
      <c r="X21" t="s">
        <v>168</v>
      </c>
    </row>
    <row r="22" spans="1:24" x14ac:dyDescent="0.25">
      <c r="A22" t="s">
        <v>169</v>
      </c>
      <c r="B22" t="s">
        <v>170</v>
      </c>
      <c r="C22" t="s">
        <v>171</v>
      </c>
      <c r="F22" t="s">
        <v>29</v>
      </c>
      <c r="G22" t="s">
        <v>30</v>
      </c>
      <c r="I22" t="s">
        <v>29</v>
      </c>
      <c r="J22" t="s">
        <v>31</v>
      </c>
      <c r="K22" t="s">
        <v>32</v>
      </c>
      <c r="L22" t="s">
        <v>172</v>
      </c>
      <c r="M22" t="s">
        <v>34</v>
      </c>
      <c r="N22" t="s">
        <v>125</v>
      </c>
      <c r="O22" t="s">
        <v>126</v>
      </c>
      <c r="P22" s="5">
        <v>3.63</v>
      </c>
      <c r="Q22" s="5">
        <v>3.63</v>
      </c>
      <c r="S22" t="s">
        <v>173</v>
      </c>
      <c r="T22" t="s">
        <v>174</v>
      </c>
      <c r="V22" t="s">
        <v>75</v>
      </c>
      <c r="W22" t="s">
        <v>127</v>
      </c>
      <c r="X22" t="s">
        <v>175</v>
      </c>
    </row>
    <row r="23" spans="1:24" x14ac:dyDescent="0.25">
      <c r="A23" t="s">
        <v>105</v>
      </c>
      <c r="B23" t="s">
        <v>176</v>
      </c>
      <c r="C23" t="s">
        <v>177</v>
      </c>
      <c r="F23" t="s">
        <v>29</v>
      </c>
      <c r="G23" t="s">
        <v>30</v>
      </c>
      <c r="I23" t="s">
        <v>29</v>
      </c>
      <c r="J23" t="s">
        <v>31</v>
      </c>
      <c r="K23" t="s">
        <v>32</v>
      </c>
      <c r="L23" t="s">
        <v>178</v>
      </c>
      <c r="M23" t="s">
        <v>34</v>
      </c>
      <c r="N23" t="s">
        <v>179</v>
      </c>
      <c r="O23" t="s">
        <v>180</v>
      </c>
      <c r="P23" s="3">
        <v>6008000</v>
      </c>
      <c r="Q23" s="3">
        <v>6008000</v>
      </c>
      <c r="R23" t="s">
        <v>109</v>
      </c>
      <c r="S23" t="s">
        <v>72</v>
      </c>
      <c r="T23" t="s">
        <v>73</v>
      </c>
      <c r="U23" t="s">
        <v>181</v>
      </c>
      <c r="V23" t="s">
        <v>182</v>
      </c>
      <c r="W23" t="s">
        <v>183</v>
      </c>
      <c r="X23" t="s">
        <v>184</v>
      </c>
    </row>
    <row r="24" spans="1:24" x14ac:dyDescent="0.25">
      <c r="A24" t="s">
        <v>26</v>
      </c>
      <c r="B24" t="s">
        <v>185</v>
      </c>
      <c r="C24" t="s">
        <v>61</v>
      </c>
      <c r="F24" t="s">
        <v>29</v>
      </c>
      <c r="G24" t="s">
        <v>30</v>
      </c>
      <c r="I24" t="s">
        <v>29</v>
      </c>
      <c r="J24" t="s">
        <v>31</v>
      </c>
      <c r="K24" t="s">
        <v>32</v>
      </c>
      <c r="L24" t="s">
        <v>186</v>
      </c>
      <c r="M24" t="s">
        <v>34</v>
      </c>
      <c r="N24" t="s">
        <v>179</v>
      </c>
      <c r="O24" t="s">
        <v>180</v>
      </c>
      <c r="P24" s="3">
        <v>25459200</v>
      </c>
      <c r="Q24" s="3">
        <v>25459200</v>
      </c>
      <c r="R24" t="s">
        <v>37</v>
      </c>
      <c r="S24" t="s">
        <v>38</v>
      </c>
      <c r="T24" t="s">
        <v>39</v>
      </c>
      <c r="U24" t="s">
        <v>187</v>
      </c>
      <c r="V24" t="s">
        <v>188</v>
      </c>
      <c r="W24" t="s">
        <v>189</v>
      </c>
      <c r="X24" t="s">
        <v>190</v>
      </c>
    </row>
    <row r="25" spans="1:24" x14ac:dyDescent="0.25">
      <c r="A25" t="s">
        <v>191</v>
      </c>
      <c r="B25" t="s">
        <v>192</v>
      </c>
      <c r="C25" t="s">
        <v>193</v>
      </c>
      <c r="F25" t="s">
        <v>29</v>
      </c>
      <c r="G25" t="s">
        <v>30</v>
      </c>
      <c r="I25" t="s">
        <v>29</v>
      </c>
      <c r="J25" t="s">
        <v>31</v>
      </c>
      <c r="K25" t="s">
        <v>32</v>
      </c>
      <c r="L25" t="s">
        <v>194</v>
      </c>
      <c r="M25" t="s">
        <v>34</v>
      </c>
      <c r="N25" t="s">
        <v>179</v>
      </c>
      <c r="O25" t="s">
        <v>180</v>
      </c>
      <c r="P25" s="3">
        <v>15000000</v>
      </c>
      <c r="Q25" s="3">
        <v>15000000</v>
      </c>
      <c r="R25" t="s">
        <v>195</v>
      </c>
      <c r="S25" t="s">
        <v>196</v>
      </c>
      <c r="T25" t="s">
        <v>197</v>
      </c>
      <c r="U25" t="s">
        <v>187</v>
      </c>
      <c r="V25" t="s">
        <v>182</v>
      </c>
      <c r="W25" t="s">
        <v>183</v>
      </c>
      <c r="X25" t="s">
        <v>198</v>
      </c>
    </row>
    <row r="26" spans="1:24" x14ac:dyDescent="0.25">
      <c r="A26" t="s">
        <v>191</v>
      </c>
      <c r="B26" t="s">
        <v>199</v>
      </c>
      <c r="C26" t="s">
        <v>200</v>
      </c>
      <c r="F26" t="s">
        <v>29</v>
      </c>
      <c r="G26" t="s">
        <v>30</v>
      </c>
      <c r="I26" t="s">
        <v>29</v>
      </c>
      <c r="J26" t="s">
        <v>31</v>
      </c>
      <c r="K26" t="s">
        <v>32</v>
      </c>
      <c r="L26" t="s">
        <v>201</v>
      </c>
      <c r="M26" t="s">
        <v>34</v>
      </c>
      <c r="N26" t="s">
        <v>179</v>
      </c>
      <c r="O26" t="s">
        <v>180</v>
      </c>
      <c r="P26" s="3">
        <v>5000000</v>
      </c>
      <c r="Q26" s="3">
        <v>5000000</v>
      </c>
      <c r="R26" t="s">
        <v>195</v>
      </c>
      <c r="S26" t="s">
        <v>196</v>
      </c>
      <c r="T26" t="s">
        <v>197</v>
      </c>
      <c r="U26" t="s">
        <v>187</v>
      </c>
      <c r="V26" t="s">
        <v>182</v>
      </c>
      <c r="W26" t="s">
        <v>202</v>
      </c>
      <c r="X26" t="s">
        <v>203</v>
      </c>
    </row>
    <row r="27" spans="1:24" x14ac:dyDescent="0.25">
      <c r="A27" t="s">
        <v>204</v>
      </c>
      <c r="B27" t="s">
        <v>205</v>
      </c>
      <c r="C27" t="s">
        <v>206</v>
      </c>
      <c r="F27" t="s">
        <v>29</v>
      </c>
      <c r="G27" t="s">
        <v>30</v>
      </c>
      <c r="I27" t="s">
        <v>29</v>
      </c>
      <c r="J27" t="s">
        <v>31</v>
      </c>
      <c r="K27" t="s">
        <v>32</v>
      </c>
      <c r="L27" t="s">
        <v>207</v>
      </c>
      <c r="M27" t="s">
        <v>34</v>
      </c>
      <c r="N27" t="s">
        <v>179</v>
      </c>
      <c r="O27" t="s">
        <v>208</v>
      </c>
      <c r="P27" s="3">
        <v>12000000</v>
      </c>
      <c r="Q27" s="3">
        <v>12000000</v>
      </c>
      <c r="R27" t="s">
        <v>209</v>
      </c>
      <c r="S27" t="s">
        <v>210</v>
      </c>
      <c r="T27" t="s">
        <v>197</v>
      </c>
      <c r="U27" t="s">
        <v>187</v>
      </c>
      <c r="V27" t="s">
        <v>182</v>
      </c>
      <c r="W27" t="s">
        <v>202</v>
      </c>
      <c r="X27" t="s">
        <v>211</v>
      </c>
    </row>
    <row r="28" spans="1:24" x14ac:dyDescent="0.25">
      <c r="A28" t="s">
        <v>105</v>
      </c>
      <c r="B28" t="s">
        <v>212</v>
      </c>
      <c r="C28" t="s">
        <v>213</v>
      </c>
      <c r="F28" t="s">
        <v>29</v>
      </c>
      <c r="G28" t="s">
        <v>30</v>
      </c>
      <c r="I28" t="s">
        <v>29</v>
      </c>
      <c r="J28" t="s">
        <v>31</v>
      </c>
      <c r="K28" t="s">
        <v>32</v>
      </c>
      <c r="L28" t="s">
        <v>214</v>
      </c>
      <c r="M28" t="s">
        <v>34</v>
      </c>
      <c r="N28" t="s">
        <v>63</v>
      </c>
      <c r="O28" t="s">
        <v>64</v>
      </c>
      <c r="P28" s="3">
        <v>2704000</v>
      </c>
      <c r="Q28" s="3">
        <v>2704000</v>
      </c>
      <c r="R28" t="s">
        <v>109</v>
      </c>
      <c r="S28" t="s">
        <v>72</v>
      </c>
      <c r="T28" t="s">
        <v>73</v>
      </c>
      <c r="V28" t="s">
        <v>75</v>
      </c>
      <c r="W28" t="s">
        <v>76</v>
      </c>
      <c r="X28" t="s">
        <v>215</v>
      </c>
    </row>
    <row r="29" spans="1:24" x14ac:dyDescent="0.25">
      <c r="A29" t="s">
        <v>216</v>
      </c>
      <c r="B29" t="s">
        <v>217</v>
      </c>
      <c r="C29" t="s">
        <v>218</v>
      </c>
      <c r="F29" t="s">
        <v>29</v>
      </c>
      <c r="G29" t="s">
        <v>30</v>
      </c>
      <c r="I29" t="s">
        <v>29</v>
      </c>
      <c r="J29" t="s">
        <v>31</v>
      </c>
      <c r="K29" t="s">
        <v>32</v>
      </c>
      <c r="L29" t="s">
        <v>219</v>
      </c>
      <c r="M29" t="s">
        <v>34</v>
      </c>
      <c r="N29" t="s">
        <v>63</v>
      </c>
      <c r="O29" t="s">
        <v>64</v>
      </c>
      <c r="P29" s="3">
        <v>737900</v>
      </c>
      <c r="Q29" s="3">
        <v>737900</v>
      </c>
      <c r="R29" t="s">
        <v>220</v>
      </c>
      <c r="S29" t="s">
        <v>221</v>
      </c>
      <c r="T29" t="s">
        <v>39</v>
      </c>
      <c r="V29" t="s">
        <v>85</v>
      </c>
      <c r="W29" t="s">
        <v>222</v>
      </c>
      <c r="X29" t="s">
        <v>223</v>
      </c>
    </row>
    <row r="30" spans="1:24" x14ac:dyDescent="0.25">
      <c r="A30" t="s">
        <v>26</v>
      </c>
      <c r="B30" t="s">
        <v>224</v>
      </c>
      <c r="C30" t="s">
        <v>225</v>
      </c>
      <c r="F30" t="s">
        <v>29</v>
      </c>
      <c r="G30" t="s">
        <v>30</v>
      </c>
      <c r="I30" t="s">
        <v>29</v>
      </c>
      <c r="J30" t="s">
        <v>31</v>
      </c>
      <c r="K30" t="s">
        <v>32</v>
      </c>
      <c r="L30" t="s">
        <v>226</v>
      </c>
      <c r="M30" t="s">
        <v>34</v>
      </c>
      <c r="N30" t="s">
        <v>63</v>
      </c>
      <c r="O30" t="s">
        <v>64</v>
      </c>
      <c r="P30" s="3">
        <v>25459200</v>
      </c>
      <c r="Q30" s="3">
        <v>25459200</v>
      </c>
      <c r="R30" t="s">
        <v>37</v>
      </c>
      <c r="S30" t="s">
        <v>38</v>
      </c>
      <c r="T30" t="s">
        <v>39</v>
      </c>
      <c r="V30" t="s">
        <v>75</v>
      </c>
      <c r="W30" t="s">
        <v>127</v>
      </c>
      <c r="X30" t="s">
        <v>227</v>
      </c>
    </row>
  </sheetData>
  <mergeCells count="1">
    <mergeCell ref="A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X30"/>
  <sheetViews>
    <sheetView workbookViewId="0">
      <selection activeCell="C24" sqref="C24"/>
    </sheetView>
  </sheetViews>
  <sheetFormatPr defaultRowHeight="15" x14ac:dyDescent="0.25"/>
  <cols>
    <col min="1" max="1" width="16.140625" customWidth="1"/>
    <col min="2" max="2" width="27" customWidth="1"/>
    <col min="3" max="3" width="27" style="2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19" width="50" customWidth="1"/>
    <col min="20" max="22" width="54" customWidth="1"/>
    <col min="23" max="23" width="16.140625" customWidth="1"/>
    <col min="24" max="24" width="20.28515625" customWidth="1"/>
  </cols>
  <sheetData>
    <row r="1" spans="1:24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x14ac:dyDescent="0.25">
      <c r="A2" s="1" t="s">
        <v>1</v>
      </c>
      <c r="B2" s="1" t="s">
        <v>2</v>
      </c>
      <c r="C2" s="9" t="s">
        <v>3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</row>
    <row r="3" spans="1:24" ht="15.75" thickBot="1" x14ac:dyDescent="0.3">
      <c r="A3" t="s">
        <v>26</v>
      </c>
      <c r="B3" t="s">
        <v>27</v>
      </c>
      <c r="C3" s="6" t="s">
        <v>28</v>
      </c>
      <c r="D3" t="s">
        <v>28</v>
      </c>
      <c r="G3" t="s">
        <v>29</v>
      </c>
      <c r="H3" t="s">
        <v>30</v>
      </c>
      <c r="J3" t="s">
        <v>29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t="s">
        <v>36</v>
      </c>
      <c r="Q3" s="3">
        <v>6247000</v>
      </c>
      <c r="R3" s="3">
        <v>6247000</v>
      </c>
      <c r="S3" t="s">
        <v>37</v>
      </c>
      <c r="T3" t="s">
        <v>38</v>
      </c>
      <c r="U3" t="s">
        <v>39</v>
      </c>
      <c r="W3" t="s">
        <v>40</v>
      </c>
      <c r="X3" t="s">
        <v>41</v>
      </c>
    </row>
    <row r="4" spans="1:24" ht="15.75" thickBot="1" x14ac:dyDescent="0.3">
      <c r="A4" t="s">
        <v>43</v>
      </c>
      <c r="B4" t="s">
        <v>44</v>
      </c>
      <c r="C4" s="7" t="s">
        <v>45</v>
      </c>
      <c r="D4" t="s">
        <v>45</v>
      </c>
      <c r="G4" t="s">
        <v>29</v>
      </c>
      <c r="H4" t="s">
        <v>30</v>
      </c>
      <c r="J4" t="s">
        <v>29</v>
      </c>
      <c r="K4" t="s">
        <v>31</v>
      </c>
      <c r="L4" t="s">
        <v>32</v>
      </c>
      <c r="M4" t="s">
        <v>46</v>
      </c>
      <c r="N4" t="s">
        <v>34</v>
      </c>
      <c r="O4" t="s">
        <v>35</v>
      </c>
      <c r="P4" t="s">
        <v>36</v>
      </c>
      <c r="Q4" s="3">
        <v>5689700</v>
      </c>
      <c r="R4" s="3">
        <v>5689700</v>
      </c>
      <c r="S4" t="s">
        <v>47</v>
      </c>
      <c r="T4" t="s">
        <v>48</v>
      </c>
      <c r="U4" t="s">
        <v>39</v>
      </c>
    </row>
    <row r="5" spans="1:24" ht="15.75" thickBot="1" x14ac:dyDescent="0.3">
      <c r="A5" t="s">
        <v>50</v>
      </c>
      <c r="B5" t="s">
        <v>51</v>
      </c>
      <c r="C5" s="7" t="s">
        <v>52</v>
      </c>
      <c r="D5" t="s">
        <v>52</v>
      </c>
      <c r="G5" t="s">
        <v>29</v>
      </c>
      <c r="H5" t="s">
        <v>30</v>
      </c>
      <c r="I5" t="s">
        <v>53</v>
      </c>
      <c r="J5" t="s">
        <v>29</v>
      </c>
      <c r="K5" t="s">
        <v>31</v>
      </c>
      <c r="L5" t="s">
        <v>32</v>
      </c>
      <c r="M5" t="s">
        <v>54</v>
      </c>
      <c r="N5" t="s">
        <v>34</v>
      </c>
      <c r="O5" t="s">
        <v>55</v>
      </c>
      <c r="P5" t="s">
        <v>36</v>
      </c>
      <c r="Q5" s="3">
        <v>16273800</v>
      </c>
      <c r="R5" s="3">
        <v>16273800</v>
      </c>
      <c r="S5" t="s">
        <v>56</v>
      </c>
      <c r="T5" t="s">
        <v>57</v>
      </c>
      <c r="U5" t="s">
        <v>58</v>
      </c>
    </row>
    <row r="6" spans="1:24" ht="15.75" hidden="1" thickBot="1" x14ac:dyDescent="0.3">
      <c r="A6" t="s">
        <v>26</v>
      </c>
      <c r="B6" t="s">
        <v>60</v>
      </c>
      <c r="C6" s="7" t="s">
        <v>61</v>
      </c>
      <c r="D6" t="s">
        <v>61</v>
      </c>
      <c r="G6" t="s">
        <v>29</v>
      </c>
      <c r="H6" t="s">
        <v>30</v>
      </c>
      <c r="J6" t="s">
        <v>29</v>
      </c>
      <c r="K6" t="s">
        <v>31</v>
      </c>
      <c r="L6" t="s">
        <v>32</v>
      </c>
      <c r="M6" t="s">
        <v>62</v>
      </c>
      <c r="N6" t="s">
        <v>34</v>
      </c>
      <c r="O6" t="s">
        <v>63</v>
      </c>
      <c r="P6" t="s">
        <v>64</v>
      </c>
      <c r="Q6" s="3">
        <v>7210000</v>
      </c>
      <c r="R6" s="3">
        <v>7210000</v>
      </c>
      <c r="S6" t="s">
        <v>37</v>
      </c>
      <c r="T6" t="s">
        <v>38</v>
      </c>
      <c r="U6" t="s">
        <v>39</v>
      </c>
      <c r="V6" t="s">
        <v>65</v>
      </c>
      <c r="W6" t="s">
        <v>40</v>
      </c>
      <c r="X6" t="s">
        <v>41</v>
      </c>
    </row>
    <row r="7" spans="1:24" ht="15.75" hidden="1" thickBot="1" x14ac:dyDescent="0.3">
      <c r="A7" t="s">
        <v>67</v>
      </c>
      <c r="B7" t="s">
        <v>68</v>
      </c>
      <c r="C7" s="7" t="s">
        <v>69</v>
      </c>
      <c r="D7" t="s">
        <v>69</v>
      </c>
      <c r="G7" t="s">
        <v>29</v>
      </c>
      <c r="H7" t="s">
        <v>30</v>
      </c>
      <c r="J7" t="s">
        <v>29</v>
      </c>
      <c r="K7" t="s">
        <v>31</v>
      </c>
      <c r="L7" t="s">
        <v>32</v>
      </c>
      <c r="M7" t="s">
        <v>70</v>
      </c>
      <c r="N7" t="s">
        <v>34</v>
      </c>
      <c r="O7" t="s">
        <v>63</v>
      </c>
      <c r="P7" t="s">
        <v>64</v>
      </c>
      <c r="Q7" s="3">
        <v>7779200</v>
      </c>
      <c r="R7" s="4">
        <v>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</row>
    <row r="8" spans="1:24" ht="15.75" hidden="1" thickBot="1" x14ac:dyDescent="0.3">
      <c r="A8" t="s">
        <v>78</v>
      </c>
      <c r="B8" t="s">
        <v>79</v>
      </c>
      <c r="C8" s="7" t="s">
        <v>80</v>
      </c>
      <c r="D8" t="s">
        <v>80</v>
      </c>
      <c r="G8" t="s">
        <v>29</v>
      </c>
      <c r="H8" t="s">
        <v>30</v>
      </c>
      <c r="J8" t="s">
        <v>29</v>
      </c>
      <c r="K8" t="s">
        <v>31</v>
      </c>
      <c r="L8" t="s">
        <v>32</v>
      </c>
      <c r="M8" t="s">
        <v>81</v>
      </c>
      <c r="N8" t="s">
        <v>34</v>
      </c>
      <c r="O8" t="s">
        <v>63</v>
      </c>
      <c r="P8" t="s">
        <v>64</v>
      </c>
      <c r="Q8" s="3">
        <v>1200000</v>
      </c>
      <c r="R8" s="3">
        <v>1200000</v>
      </c>
      <c r="S8" t="s">
        <v>82</v>
      </c>
      <c r="T8" t="s">
        <v>83</v>
      </c>
      <c r="U8" t="s">
        <v>84</v>
      </c>
      <c r="V8" t="s">
        <v>65</v>
      </c>
      <c r="W8" t="s">
        <v>85</v>
      </c>
      <c r="X8" t="s">
        <v>86</v>
      </c>
    </row>
    <row r="9" spans="1:24" ht="15.75" hidden="1" thickBot="1" x14ac:dyDescent="0.3">
      <c r="A9" t="s">
        <v>78</v>
      </c>
      <c r="B9" t="s">
        <v>88</v>
      </c>
      <c r="C9" s="7" t="s">
        <v>89</v>
      </c>
      <c r="D9" t="s">
        <v>89</v>
      </c>
      <c r="G9" t="s">
        <v>29</v>
      </c>
      <c r="H9" t="s">
        <v>30</v>
      </c>
      <c r="J9" t="s">
        <v>29</v>
      </c>
      <c r="K9" t="s">
        <v>31</v>
      </c>
      <c r="L9" t="s">
        <v>32</v>
      </c>
      <c r="M9" t="s">
        <v>90</v>
      </c>
      <c r="N9" t="s">
        <v>34</v>
      </c>
      <c r="O9" t="s">
        <v>63</v>
      </c>
      <c r="P9" t="s">
        <v>64</v>
      </c>
      <c r="Q9" s="3">
        <v>1200000</v>
      </c>
      <c r="R9" s="3">
        <v>1200000</v>
      </c>
      <c r="S9" t="s">
        <v>82</v>
      </c>
      <c r="T9" t="s">
        <v>83</v>
      </c>
      <c r="U9" t="s">
        <v>84</v>
      </c>
      <c r="V9" t="s">
        <v>65</v>
      </c>
      <c r="W9" t="s">
        <v>85</v>
      </c>
      <c r="X9" t="s">
        <v>91</v>
      </c>
    </row>
    <row r="10" spans="1:24" ht="15.75" hidden="1" thickBot="1" x14ac:dyDescent="0.3">
      <c r="A10" t="s">
        <v>93</v>
      </c>
      <c r="B10" t="s">
        <v>94</v>
      </c>
      <c r="C10" s="7" t="s">
        <v>95</v>
      </c>
      <c r="D10" t="s">
        <v>95</v>
      </c>
      <c r="G10" t="s">
        <v>29</v>
      </c>
      <c r="H10" t="s">
        <v>30</v>
      </c>
      <c r="J10" t="s">
        <v>29</v>
      </c>
      <c r="K10" t="s">
        <v>31</v>
      </c>
      <c r="L10" t="s">
        <v>32</v>
      </c>
      <c r="M10" t="s">
        <v>96</v>
      </c>
      <c r="N10" t="s">
        <v>34</v>
      </c>
      <c r="O10" t="s">
        <v>97</v>
      </c>
      <c r="P10" t="s">
        <v>98</v>
      </c>
      <c r="Q10" s="3">
        <v>4000000000</v>
      </c>
      <c r="R10" s="3">
        <v>2065000000</v>
      </c>
      <c r="S10" t="s">
        <v>99</v>
      </c>
      <c r="T10" t="s">
        <v>100</v>
      </c>
      <c r="U10" t="s">
        <v>101</v>
      </c>
      <c r="V10" t="s">
        <v>65</v>
      </c>
      <c r="W10" t="s">
        <v>102</v>
      </c>
      <c r="X10" t="s">
        <v>103</v>
      </c>
    </row>
    <row r="11" spans="1:24" ht="15.75" hidden="1" thickBot="1" x14ac:dyDescent="0.3">
      <c r="A11" t="s">
        <v>105</v>
      </c>
      <c r="B11" t="s">
        <v>106</v>
      </c>
      <c r="C11" s="7" t="s">
        <v>107</v>
      </c>
      <c r="D11" t="s">
        <v>107</v>
      </c>
      <c r="G11" t="s">
        <v>29</v>
      </c>
      <c r="H11" t="s">
        <v>30</v>
      </c>
      <c r="J11" t="s">
        <v>29</v>
      </c>
      <c r="K11" t="s">
        <v>31</v>
      </c>
      <c r="L11" t="s">
        <v>32</v>
      </c>
      <c r="M11" t="s">
        <v>108</v>
      </c>
      <c r="N11" t="s">
        <v>34</v>
      </c>
      <c r="O11" t="s">
        <v>63</v>
      </c>
      <c r="P11" t="s">
        <v>64</v>
      </c>
      <c r="Q11" s="3">
        <v>7779200</v>
      </c>
      <c r="R11" s="3">
        <v>7779200</v>
      </c>
      <c r="S11" t="s">
        <v>109</v>
      </c>
      <c r="T11" t="s">
        <v>72</v>
      </c>
      <c r="U11" t="s">
        <v>73</v>
      </c>
      <c r="V11" t="s">
        <v>110</v>
      </c>
      <c r="W11" t="s">
        <v>75</v>
      </c>
      <c r="X11" t="s">
        <v>76</v>
      </c>
    </row>
    <row r="12" spans="1:24" ht="15.75" thickBot="1" x14ac:dyDescent="0.3">
      <c r="A12" t="s">
        <v>112</v>
      </c>
      <c r="B12" t="s">
        <v>113</v>
      </c>
      <c r="C12" s="7" t="s">
        <v>114</v>
      </c>
      <c r="D12" t="s">
        <v>114</v>
      </c>
      <c r="G12" t="s">
        <v>29</v>
      </c>
      <c r="H12" t="s">
        <v>30</v>
      </c>
      <c r="J12" t="s">
        <v>29</v>
      </c>
      <c r="K12" t="s">
        <v>31</v>
      </c>
      <c r="L12" t="s">
        <v>32</v>
      </c>
      <c r="M12" t="s">
        <v>115</v>
      </c>
      <c r="N12" t="s">
        <v>34</v>
      </c>
      <c r="O12" t="s">
        <v>116</v>
      </c>
      <c r="P12" t="s">
        <v>117</v>
      </c>
      <c r="Q12" s="3">
        <v>9450000</v>
      </c>
      <c r="R12" s="3">
        <v>9450000</v>
      </c>
      <c r="S12" t="s">
        <v>118</v>
      </c>
      <c r="T12" t="s">
        <v>119</v>
      </c>
      <c r="U12" t="s">
        <v>120</v>
      </c>
      <c r="W12" t="s">
        <v>85</v>
      </c>
      <c r="X12" t="s">
        <v>121</v>
      </c>
    </row>
    <row r="13" spans="1:24" ht="15.75" thickBot="1" x14ac:dyDescent="0.3">
      <c r="A13" t="s">
        <v>26</v>
      </c>
      <c r="B13" t="s">
        <v>123</v>
      </c>
      <c r="C13" s="7" t="s">
        <v>61</v>
      </c>
      <c r="D13" t="s">
        <v>61</v>
      </c>
      <c r="G13" t="s">
        <v>29</v>
      </c>
      <c r="H13" t="s">
        <v>30</v>
      </c>
      <c r="J13" t="s">
        <v>29</v>
      </c>
      <c r="K13" t="s">
        <v>31</v>
      </c>
      <c r="L13" t="s">
        <v>32</v>
      </c>
      <c r="M13" t="s">
        <v>124</v>
      </c>
      <c r="N13" t="s">
        <v>34</v>
      </c>
      <c r="O13" t="s">
        <v>125</v>
      </c>
      <c r="P13" t="s">
        <v>126</v>
      </c>
      <c r="Q13" s="3">
        <v>7210000</v>
      </c>
      <c r="R13" s="3">
        <v>7210000</v>
      </c>
      <c r="S13" t="s">
        <v>37</v>
      </c>
      <c r="T13" t="s">
        <v>38</v>
      </c>
      <c r="U13" t="s">
        <v>39</v>
      </c>
      <c r="W13" t="s">
        <v>75</v>
      </c>
      <c r="X13" t="s">
        <v>127</v>
      </c>
    </row>
    <row r="14" spans="1:24" ht="15.75" thickBot="1" x14ac:dyDescent="0.3">
      <c r="A14" t="s">
        <v>129</v>
      </c>
      <c r="B14" t="s">
        <v>130</v>
      </c>
      <c r="C14" s="7" t="s">
        <v>131</v>
      </c>
      <c r="D14" t="s">
        <v>131</v>
      </c>
      <c r="G14" t="s">
        <v>29</v>
      </c>
      <c r="H14" t="s">
        <v>30</v>
      </c>
      <c r="J14" t="s">
        <v>29</v>
      </c>
      <c r="K14" t="s">
        <v>31</v>
      </c>
      <c r="L14" t="s">
        <v>32</v>
      </c>
      <c r="M14" t="s">
        <v>132</v>
      </c>
      <c r="N14" t="s">
        <v>34</v>
      </c>
      <c r="O14" t="s">
        <v>133</v>
      </c>
      <c r="P14" t="s">
        <v>134</v>
      </c>
      <c r="Q14" s="3">
        <v>3145000</v>
      </c>
      <c r="R14" s="3">
        <v>3145000</v>
      </c>
      <c r="S14" t="s">
        <v>135</v>
      </c>
      <c r="T14" t="s">
        <v>136</v>
      </c>
      <c r="U14" t="s">
        <v>101</v>
      </c>
      <c r="W14" t="s">
        <v>102</v>
      </c>
      <c r="X14" t="s">
        <v>103</v>
      </c>
    </row>
    <row r="15" spans="1:24" ht="15.75" thickBot="1" x14ac:dyDescent="0.3">
      <c r="A15" t="s">
        <v>129</v>
      </c>
      <c r="B15" t="s">
        <v>138</v>
      </c>
      <c r="C15" s="7" t="s">
        <v>139</v>
      </c>
      <c r="D15" t="s">
        <v>139</v>
      </c>
      <c r="G15" t="s">
        <v>29</v>
      </c>
      <c r="H15" t="s">
        <v>30</v>
      </c>
      <c r="J15" t="s">
        <v>29</v>
      </c>
      <c r="K15" t="s">
        <v>31</v>
      </c>
      <c r="L15" t="s">
        <v>32</v>
      </c>
      <c r="M15" t="s">
        <v>140</v>
      </c>
      <c r="N15" t="s">
        <v>34</v>
      </c>
      <c r="O15" t="s">
        <v>133</v>
      </c>
      <c r="P15" t="s">
        <v>116</v>
      </c>
      <c r="Q15" s="3">
        <v>4768000</v>
      </c>
      <c r="R15" s="3">
        <v>4768000</v>
      </c>
      <c r="S15" t="s">
        <v>135</v>
      </c>
      <c r="T15" t="s">
        <v>136</v>
      </c>
      <c r="U15" t="s">
        <v>101</v>
      </c>
      <c r="W15" t="s">
        <v>102</v>
      </c>
      <c r="X15" t="s">
        <v>103</v>
      </c>
    </row>
    <row r="16" spans="1:24" ht="15.75" thickBot="1" x14ac:dyDescent="0.3">
      <c r="A16" t="s">
        <v>129</v>
      </c>
      <c r="B16" t="s">
        <v>142</v>
      </c>
      <c r="C16" s="7" t="s">
        <v>143</v>
      </c>
      <c r="D16" t="s">
        <v>143</v>
      </c>
      <c r="G16" t="s">
        <v>29</v>
      </c>
      <c r="H16" t="s">
        <v>30</v>
      </c>
      <c r="J16" t="s">
        <v>29</v>
      </c>
      <c r="K16" t="s">
        <v>31</v>
      </c>
      <c r="L16" t="s">
        <v>32</v>
      </c>
      <c r="M16" t="s">
        <v>144</v>
      </c>
      <c r="N16" t="s">
        <v>34</v>
      </c>
      <c r="O16" t="s">
        <v>133</v>
      </c>
      <c r="P16" t="s">
        <v>116</v>
      </c>
      <c r="Q16" s="3">
        <v>3868000</v>
      </c>
      <c r="R16" s="3">
        <v>3868000</v>
      </c>
      <c r="S16" t="s">
        <v>135</v>
      </c>
      <c r="T16" t="s">
        <v>136</v>
      </c>
      <c r="U16" t="s">
        <v>101</v>
      </c>
      <c r="W16" t="s">
        <v>102</v>
      </c>
      <c r="X16" t="s">
        <v>103</v>
      </c>
    </row>
    <row r="17" spans="1:24" ht="15.75" thickBot="1" x14ac:dyDescent="0.3">
      <c r="A17" t="s">
        <v>129</v>
      </c>
      <c r="B17" t="s">
        <v>146</v>
      </c>
      <c r="C17" s="7" t="s">
        <v>147</v>
      </c>
      <c r="D17" t="s">
        <v>147</v>
      </c>
      <c r="G17" t="s">
        <v>29</v>
      </c>
      <c r="H17" t="s">
        <v>30</v>
      </c>
      <c r="J17" t="s">
        <v>29</v>
      </c>
      <c r="K17" t="s">
        <v>31</v>
      </c>
      <c r="L17" t="s">
        <v>32</v>
      </c>
      <c r="M17" t="s">
        <v>148</v>
      </c>
      <c r="N17" t="s">
        <v>34</v>
      </c>
      <c r="O17" t="s">
        <v>133</v>
      </c>
      <c r="P17" t="s">
        <v>116</v>
      </c>
      <c r="Q17" s="3">
        <v>2673000</v>
      </c>
      <c r="R17" s="3">
        <v>2673000</v>
      </c>
      <c r="S17" t="s">
        <v>135</v>
      </c>
      <c r="T17" t="s">
        <v>136</v>
      </c>
      <c r="U17" t="s">
        <v>101</v>
      </c>
      <c r="W17" t="s">
        <v>102</v>
      </c>
      <c r="X17" t="s">
        <v>103</v>
      </c>
    </row>
    <row r="18" spans="1:24" ht="15.75" thickBot="1" x14ac:dyDescent="0.3">
      <c r="A18" t="s">
        <v>129</v>
      </c>
      <c r="B18" t="s">
        <v>150</v>
      </c>
      <c r="C18" s="7" t="s">
        <v>151</v>
      </c>
      <c r="D18" t="s">
        <v>151</v>
      </c>
      <c r="G18" t="s">
        <v>29</v>
      </c>
      <c r="H18" t="s">
        <v>30</v>
      </c>
      <c r="J18" t="s">
        <v>29</v>
      </c>
      <c r="K18" t="s">
        <v>31</v>
      </c>
      <c r="L18" t="s">
        <v>32</v>
      </c>
      <c r="M18" t="s">
        <v>152</v>
      </c>
      <c r="N18" t="s">
        <v>34</v>
      </c>
      <c r="O18" t="s">
        <v>133</v>
      </c>
      <c r="P18" t="s">
        <v>134</v>
      </c>
      <c r="Q18" s="3">
        <v>141000</v>
      </c>
      <c r="R18" s="3">
        <v>141000</v>
      </c>
      <c r="S18" t="s">
        <v>135</v>
      </c>
      <c r="T18" t="s">
        <v>136</v>
      </c>
      <c r="U18" t="s">
        <v>101</v>
      </c>
      <c r="W18" t="s">
        <v>102</v>
      </c>
      <c r="X18" t="s">
        <v>103</v>
      </c>
    </row>
    <row r="19" spans="1:24" ht="15.75" thickBot="1" x14ac:dyDescent="0.3">
      <c r="A19" t="s">
        <v>129</v>
      </c>
      <c r="B19" t="s">
        <v>154</v>
      </c>
      <c r="C19" s="7" t="s">
        <v>228</v>
      </c>
      <c r="D19" t="s">
        <v>155</v>
      </c>
      <c r="G19" t="s">
        <v>29</v>
      </c>
      <c r="H19" t="s">
        <v>30</v>
      </c>
      <c r="J19" t="s">
        <v>29</v>
      </c>
      <c r="K19" t="s">
        <v>31</v>
      </c>
      <c r="L19" t="s">
        <v>32</v>
      </c>
      <c r="M19" t="s">
        <v>156</v>
      </c>
      <c r="N19" t="s">
        <v>34</v>
      </c>
      <c r="O19" t="s">
        <v>133</v>
      </c>
      <c r="P19" t="s">
        <v>157</v>
      </c>
      <c r="Q19" s="3">
        <v>23373000</v>
      </c>
      <c r="R19" s="3">
        <v>23373000</v>
      </c>
      <c r="S19" t="s">
        <v>135</v>
      </c>
      <c r="T19" t="s">
        <v>136</v>
      </c>
      <c r="U19" t="s">
        <v>101</v>
      </c>
      <c r="W19" t="s">
        <v>102</v>
      </c>
      <c r="X19" t="s">
        <v>103</v>
      </c>
    </row>
    <row r="20" spans="1:24" ht="15.75" thickBot="1" x14ac:dyDescent="0.3">
      <c r="A20" t="s">
        <v>129</v>
      </c>
      <c r="B20" t="s">
        <v>159</v>
      </c>
      <c r="C20" s="7" t="s">
        <v>160</v>
      </c>
      <c r="D20" t="s">
        <v>160</v>
      </c>
      <c r="G20" t="s">
        <v>29</v>
      </c>
      <c r="H20" t="s">
        <v>30</v>
      </c>
      <c r="J20" t="s">
        <v>29</v>
      </c>
      <c r="K20" t="s">
        <v>31</v>
      </c>
      <c r="L20" t="s">
        <v>32</v>
      </c>
      <c r="M20" t="s">
        <v>161</v>
      </c>
      <c r="N20" t="s">
        <v>34</v>
      </c>
      <c r="O20" t="s">
        <v>133</v>
      </c>
      <c r="P20" t="s">
        <v>162</v>
      </c>
      <c r="Q20" s="3">
        <v>358000</v>
      </c>
      <c r="R20" s="3">
        <v>358000</v>
      </c>
      <c r="S20" t="s">
        <v>135</v>
      </c>
      <c r="T20" t="s">
        <v>136</v>
      </c>
      <c r="U20" t="s">
        <v>101</v>
      </c>
      <c r="W20" t="s">
        <v>102</v>
      </c>
      <c r="X20" t="s">
        <v>103</v>
      </c>
    </row>
    <row r="21" spans="1:24" ht="15.75" thickBot="1" x14ac:dyDescent="0.3">
      <c r="A21" t="s">
        <v>129</v>
      </c>
      <c r="B21" t="s">
        <v>164</v>
      </c>
      <c r="C21" s="7" t="s">
        <v>165</v>
      </c>
      <c r="D21" t="s">
        <v>165</v>
      </c>
      <c r="G21" t="s">
        <v>29</v>
      </c>
      <c r="H21" t="s">
        <v>30</v>
      </c>
      <c r="J21" t="s">
        <v>29</v>
      </c>
      <c r="K21" t="s">
        <v>31</v>
      </c>
      <c r="L21" t="s">
        <v>32</v>
      </c>
      <c r="M21" t="s">
        <v>166</v>
      </c>
      <c r="N21" t="s">
        <v>34</v>
      </c>
      <c r="O21" t="s">
        <v>133</v>
      </c>
      <c r="P21" t="s">
        <v>167</v>
      </c>
      <c r="Q21" s="3">
        <v>460000</v>
      </c>
      <c r="R21" s="3">
        <v>460000</v>
      </c>
      <c r="S21" t="s">
        <v>135</v>
      </c>
      <c r="T21" t="s">
        <v>136</v>
      </c>
      <c r="U21" t="s">
        <v>101</v>
      </c>
      <c r="W21" t="s">
        <v>102</v>
      </c>
      <c r="X21" t="s">
        <v>103</v>
      </c>
    </row>
    <row r="22" spans="1:24" ht="15.75" thickBot="1" x14ac:dyDescent="0.3">
      <c r="A22" t="s">
        <v>169</v>
      </c>
      <c r="B22" t="s">
        <v>170</v>
      </c>
      <c r="C22" s="7" t="s">
        <v>171</v>
      </c>
      <c r="D22" t="s">
        <v>171</v>
      </c>
      <c r="G22" t="s">
        <v>29</v>
      </c>
      <c r="H22" t="s">
        <v>30</v>
      </c>
      <c r="J22" t="s">
        <v>29</v>
      </c>
      <c r="K22" t="s">
        <v>31</v>
      </c>
      <c r="L22" t="s">
        <v>32</v>
      </c>
      <c r="M22" t="s">
        <v>172</v>
      </c>
      <c r="N22" t="s">
        <v>34</v>
      </c>
      <c r="O22" t="s">
        <v>125</v>
      </c>
      <c r="P22" t="s">
        <v>126</v>
      </c>
      <c r="Q22" s="5">
        <v>3.63</v>
      </c>
      <c r="R22" s="5">
        <v>3.63</v>
      </c>
      <c r="T22" t="s">
        <v>173</v>
      </c>
      <c r="U22" t="s">
        <v>174</v>
      </c>
      <c r="W22" t="s">
        <v>75</v>
      </c>
      <c r="X22" t="s">
        <v>127</v>
      </c>
    </row>
    <row r="23" spans="1:24" ht="15.75" thickBot="1" x14ac:dyDescent="0.3">
      <c r="A23" t="s">
        <v>105</v>
      </c>
      <c r="B23" t="s">
        <v>176</v>
      </c>
      <c r="C23" s="7" t="s">
        <v>177</v>
      </c>
      <c r="D23" t="s">
        <v>177</v>
      </c>
      <c r="G23" t="s">
        <v>29</v>
      </c>
      <c r="H23" t="s">
        <v>30</v>
      </c>
      <c r="J23" t="s">
        <v>29</v>
      </c>
      <c r="K23" t="s">
        <v>31</v>
      </c>
      <c r="L23" t="s">
        <v>32</v>
      </c>
      <c r="M23" t="s">
        <v>178</v>
      </c>
      <c r="N23" t="s">
        <v>34</v>
      </c>
      <c r="O23" t="s">
        <v>179</v>
      </c>
      <c r="P23" t="s">
        <v>180</v>
      </c>
      <c r="Q23" s="3">
        <v>6008000</v>
      </c>
      <c r="R23" s="3">
        <v>6008000</v>
      </c>
      <c r="S23" t="s">
        <v>109</v>
      </c>
      <c r="T23" t="s">
        <v>72</v>
      </c>
      <c r="U23" t="s">
        <v>73</v>
      </c>
      <c r="V23" t="s">
        <v>181</v>
      </c>
      <c r="W23" t="s">
        <v>182</v>
      </c>
      <c r="X23" t="s">
        <v>183</v>
      </c>
    </row>
    <row r="24" spans="1:24" ht="15.75" hidden="1" thickBot="1" x14ac:dyDescent="0.3">
      <c r="A24" t="s">
        <v>26</v>
      </c>
      <c r="B24" t="s">
        <v>185</v>
      </c>
      <c r="C24" s="7" t="s">
        <v>61</v>
      </c>
      <c r="D24" t="s">
        <v>61</v>
      </c>
      <c r="G24" t="s">
        <v>29</v>
      </c>
      <c r="H24" t="s">
        <v>30</v>
      </c>
      <c r="J24" t="s">
        <v>29</v>
      </c>
      <c r="K24" t="s">
        <v>31</v>
      </c>
      <c r="L24" t="s">
        <v>32</v>
      </c>
      <c r="M24" t="s">
        <v>186</v>
      </c>
      <c r="N24" t="s">
        <v>34</v>
      </c>
      <c r="O24" t="s">
        <v>179</v>
      </c>
      <c r="P24" t="s">
        <v>180</v>
      </c>
      <c r="Q24" s="3">
        <v>25459200</v>
      </c>
      <c r="R24" s="3">
        <v>25459200</v>
      </c>
      <c r="S24" t="s">
        <v>37</v>
      </c>
      <c r="T24" t="s">
        <v>38</v>
      </c>
      <c r="U24" t="s">
        <v>39</v>
      </c>
      <c r="V24" t="s">
        <v>187</v>
      </c>
      <c r="W24" t="s">
        <v>188</v>
      </c>
      <c r="X24" t="s">
        <v>189</v>
      </c>
    </row>
    <row r="25" spans="1:24" ht="15.75" hidden="1" thickBot="1" x14ac:dyDescent="0.3">
      <c r="A25" t="s">
        <v>191</v>
      </c>
      <c r="B25" t="s">
        <v>192</v>
      </c>
      <c r="C25" s="7" t="s">
        <v>193</v>
      </c>
      <c r="D25" t="s">
        <v>193</v>
      </c>
      <c r="G25" t="s">
        <v>29</v>
      </c>
      <c r="H25" t="s">
        <v>30</v>
      </c>
      <c r="J25" t="s">
        <v>29</v>
      </c>
      <c r="K25" t="s">
        <v>31</v>
      </c>
      <c r="L25" t="s">
        <v>32</v>
      </c>
      <c r="M25" t="s">
        <v>194</v>
      </c>
      <c r="N25" t="s">
        <v>34</v>
      </c>
      <c r="O25" t="s">
        <v>179</v>
      </c>
      <c r="P25" t="s">
        <v>180</v>
      </c>
      <c r="Q25" s="3">
        <v>15000000</v>
      </c>
      <c r="R25" s="3">
        <v>15000000</v>
      </c>
      <c r="S25" t="s">
        <v>195</v>
      </c>
      <c r="T25" t="s">
        <v>196</v>
      </c>
      <c r="U25" t="s">
        <v>197</v>
      </c>
      <c r="V25" t="s">
        <v>187</v>
      </c>
      <c r="W25" t="s">
        <v>182</v>
      </c>
      <c r="X25" t="s">
        <v>183</v>
      </c>
    </row>
    <row r="26" spans="1:24" ht="15.75" hidden="1" thickBot="1" x14ac:dyDescent="0.3">
      <c r="A26" t="s">
        <v>191</v>
      </c>
      <c r="B26" t="s">
        <v>199</v>
      </c>
      <c r="C26" s="7" t="s">
        <v>200</v>
      </c>
      <c r="D26" t="s">
        <v>200</v>
      </c>
      <c r="G26" t="s">
        <v>29</v>
      </c>
      <c r="H26" t="s">
        <v>30</v>
      </c>
      <c r="J26" t="s">
        <v>29</v>
      </c>
      <c r="K26" t="s">
        <v>31</v>
      </c>
      <c r="L26" t="s">
        <v>32</v>
      </c>
      <c r="M26" t="s">
        <v>201</v>
      </c>
      <c r="N26" t="s">
        <v>34</v>
      </c>
      <c r="O26" t="s">
        <v>179</v>
      </c>
      <c r="P26" t="s">
        <v>180</v>
      </c>
      <c r="Q26" s="3">
        <v>5000000</v>
      </c>
      <c r="R26" s="3">
        <v>5000000</v>
      </c>
      <c r="S26" t="s">
        <v>195</v>
      </c>
      <c r="T26" t="s">
        <v>196</v>
      </c>
      <c r="U26" t="s">
        <v>197</v>
      </c>
      <c r="V26" t="s">
        <v>187</v>
      </c>
      <c r="W26" t="s">
        <v>182</v>
      </c>
      <c r="X26" t="s">
        <v>202</v>
      </c>
    </row>
    <row r="27" spans="1:24" ht="15.75" hidden="1" thickBot="1" x14ac:dyDescent="0.3">
      <c r="A27" t="s">
        <v>204</v>
      </c>
      <c r="B27" t="s">
        <v>205</v>
      </c>
      <c r="C27" s="7" t="s">
        <v>206</v>
      </c>
      <c r="D27" t="s">
        <v>206</v>
      </c>
      <c r="G27" t="s">
        <v>29</v>
      </c>
      <c r="H27" t="s">
        <v>30</v>
      </c>
      <c r="J27" t="s">
        <v>29</v>
      </c>
      <c r="K27" t="s">
        <v>31</v>
      </c>
      <c r="L27" t="s">
        <v>32</v>
      </c>
      <c r="M27" t="s">
        <v>207</v>
      </c>
      <c r="N27" t="s">
        <v>34</v>
      </c>
      <c r="O27" t="s">
        <v>179</v>
      </c>
      <c r="P27" t="s">
        <v>208</v>
      </c>
      <c r="Q27" s="3">
        <v>12000000</v>
      </c>
      <c r="R27" s="3">
        <v>12000000</v>
      </c>
      <c r="S27" t="s">
        <v>209</v>
      </c>
      <c r="T27" t="s">
        <v>210</v>
      </c>
      <c r="U27" t="s">
        <v>197</v>
      </c>
      <c r="V27" t="s">
        <v>187</v>
      </c>
      <c r="W27" t="s">
        <v>182</v>
      </c>
      <c r="X27" t="s">
        <v>202</v>
      </c>
    </row>
    <row r="28" spans="1:24" ht="15.75" thickBot="1" x14ac:dyDescent="0.3">
      <c r="A28" t="s">
        <v>105</v>
      </c>
      <c r="B28" t="s">
        <v>212</v>
      </c>
      <c r="C28" s="7" t="s">
        <v>213</v>
      </c>
      <c r="D28" t="s">
        <v>213</v>
      </c>
      <c r="G28" t="s">
        <v>29</v>
      </c>
      <c r="H28" t="s">
        <v>30</v>
      </c>
      <c r="J28" t="s">
        <v>29</v>
      </c>
      <c r="K28" t="s">
        <v>31</v>
      </c>
      <c r="L28" t="s">
        <v>32</v>
      </c>
      <c r="M28" t="s">
        <v>214</v>
      </c>
      <c r="N28" t="s">
        <v>34</v>
      </c>
      <c r="O28" t="s">
        <v>63</v>
      </c>
      <c r="P28" t="s">
        <v>64</v>
      </c>
      <c r="Q28" s="3">
        <v>2704000</v>
      </c>
      <c r="R28" s="3">
        <v>2704000</v>
      </c>
      <c r="S28" t="s">
        <v>109</v>
      </c>
      <c r="T28" t="s">
        <v>72</v>
      </c>
      <c r="U28" t="s">
        <v>73</v>
      </c>
      <c r="W28" t="s">
        <v>75</v>
      </c>
      <c r="X28" t="s">
        <v>76</v>
      </c>
    </row>
    <row r="29" spans="1:24" ht="15.75" thickBot="1" x14ac:dyDescent="0.3">
      <c r="A29" t="s">
        <v>216</v>
      </c>
      <c r="B29" t="s">
        <v>217</v>
      </c>
      <c r="C29" s="7" t="s">
        <v>218</v>
      </c>
      <c r="D29" t="s">
        <v>218</v>
      </c>
      <c r="G29" t="s">
        <v>29</v>
      </c>
      <c r="H29" t="s">
        <v>30</v>
      </c>
      <c r="J29" t="s">
        <v>29</v>
      </c>
      <c r="K29" t="s">
        <v>31</v>
      </c>
      <c r="L29" t="s">
        <v>32</v>
      </c>
      <c r="M29" t="s">
        <v>219</v>
      </c>
      <c r="N29" t="s">
        <v>34</v>
      </c>
      <c r="O29" t="s">
        <v>63</v>
      </c>
      <c r="P29" t="s">
        <v>64</v>
      </c>
      <c r="Q29" s="3">
        <v>737900</v>
      </c>
      <c r="R29" s="3">
        <v>737900</v>
      </c>
      <c r="S29" t="s">
        <v>220</v>
      </c>
      <c r="T29" t="s">
        <v>221</v>
      </c>
      <c r="U29" t="s">
        <v>39</v>
      </c>
      <c r="W29" t="s">
        <v>85</v>
      </c>
      <c r="X29" t="s">
        <v>222</v>
      </c>
    </row>
    <row r="30" spans="1:24" ht="15.75" thickBot="1" x14ac:dyDescent="0.3">
      <c r="A30" t="s">
        <v>26</v>
      </c>
      <c r="B30" t="s">
        <v>224</v>
      </c>
      <c r="C30" s="8" t="s">
        <v>225</v>
      </c>
      <c r="D30" t="s">
        <v>225</v>
      </c>
      <c r="G30" t="s">
        <v>29</v>
      </c>
      <c r="H30" t="s">
        <v>30</v>
      </c>
      <c r="J30" t="s">
        <v>29</v>
      </c>
      <c r="K30" t="s">
        <v>31</v>
      </c>
      <c r="L30" t="s">
        <v>32</v>
      </c>
      <c r="M30" t="s">
        <v>226</v>
      </c>
      <c r="N30" t="s">
        <v>34</v>
      </c>
      <c r="O30" t="s">
        <v>63</v>
      </c>
      <c r="P30" t="s">
        <v>64</v>
      </c>
      <c r="Q30" s="3">
        <v>25459200</v>
      </c>
      <c r="R30" s="3">
        <v>25459200</v>
      </c>
      <c r="S30" t="s">
        <v>37</v>
      </c>
      <c r="T30" t="s">
        <v>38</v>
      </c>
      <c r="U30" t="s">
        <v>39</v>
      </c>
      <c r="W30" t="s">
        <v>75</v>
      </c>
      <c r="X30" t="s">
        <v>127</v>
      </c>
    </row>
  </sheetData>
  <autoFilter ref="A2:X30" xr:uid="{00000000-0009-0000-0000-000001000000}">
    <filterColumn colId="21">
      <filters>
        <filter val="ข้อเสนอโครงการสำคัญ 2566 ที่ผ่านเข้ารอบ"/>
      </filters>
    </filterColumn>
  </autoFilter>
  <mergeCells count="1">
    <mergeCell ref="A1:X1"/>
  </mergeCells>
  <hyperlinks>
    <hyperlink ref="C3" r:id="rId1" display="https://emenscr.nesdc.go.th/viewer/view.html?id=5de4bd945b1d0951ee935730&amp;username=moph06041" xr:uid="{00000000-0004-0000-0100-000000000000}"/>
    <hyperlink ref="C4" r:id="rId2" display="https://emenscr.nesdc.go.th/viewer/view.html?id=5df9e60affccfe3f5905ef4e&amp;username=moph05061" xr:uid="{00000000-0004-0000-0100-000001000000}"/>
    <hyperlink ref="C5" r:id="rId3" display="https://emenscr.nesdc.go.th/viewer/view.html?id=5e1561050e30786ac928b2ad&amp;username=mdes06031" xr:uid="{00000000-0004-0000-0100-000002000000}"/>
    <hyperlink ref="C6" r:id="rId4" display="https://emenscr.nesdc.go.th/viewer/view.html?id=5f20dd0c30981a2ad259201c&amp;username=moph06041" xr:uid="{00000000-0004-0000-0100-000003000000}"/>
    <hyperlink ref="C7" r:id="rId5" display="https://emenscr.nesdc.go.th/viewer/view.html?id=5f23c5f3ebcc2051a735c470&amp;username=mol04041" xr:uid="{00000000-0004-0000-0100-000004000000}"/>
    <hyperlink ref="C8" r:id="rId6" display="https://emenscr.nesdc.go.th/viewer/view.html?id=5f2698bbcab46f2eac62fbe5&amp;username=police000711" xr:uid="{00000000-0004-0000-0100-000005000000}"/>
    <hyperlink ref="C9" r:id="rId7" display="https://emenscr.nesdc.go.th/viewer/view.html?id=5f269afaeff9aa2ea2578f2f&amp;username=police000711" xr:uid="{00000000-0004-0000-0100-000006000000}"/>
    <hyperlink ref="C10" r:id="rId8" display="https://emenscr.nesdc.go.th/viewer/view.html?id=5f2bc8475ae40c252664c1d9&amp;username=moi5302101" xr:uid="{00000000-0004-0000-0100-000007000000}"/>
    <hyperlink ref="C11" r:id="rId9" display="https://emenscr.nesdc.go.th/viewer/view.html?id=5fbf77437232b72a71f77fc2&amp;username=mol04071" xr:uid="{00000000-0004-0000-0100-000008000000}"/>
    <hyperlink ref="C12" r:id="rId10" display="https://emenscr.nesdc.go.th/viewer/view.html?id=5fcf1265557f3b161930c3d2&amp;username=nesdb11121" xr:uid="{00000000-0004-0000-0100-000009000000}"/>
    <hyperlink ref="C13" r:id="rId11" display="https://emenscr.nesdc.go.th/viewer/view.html?id=5fe07310adb90d1b2adda6fa&amp;username=moph06041" xr:uid="{00000000-0004-0000-0100-00000A000000}"/>
    <hyperlink ref="C14" r:id="rId12" display="https://emenscr.nesdc.go.th/viewer/view.html?id=5fe469d9de9699752bbf4951&amp;username=moi5551011" xr:uid="{00000000-0004-0000-0100-00000B000000}"/>
    <hyperlink ref="C15" r:id="rId13" display="https://emenscr.nesdc.go.th/viewer/view.html?id=5fe54f1555edc142c175da2e&amp;username=moi5551011" xr:uid="{00000000-0004-0000-0100-00000C000000}"/>
    <hyperlink ref="C16" r:id="rId14" display="https://emenscr.nesdc.go.th/viewer/view.html?id=5fe552ca48dad842bf57c342&amp;username=moi5551011" xr:uid="{00000000-0004-0000-0100-00000D000000}"/>
    <hyperlink ref="C17" r:id="rId15" display="https://emenscr.nesdc.go.th/viewer/view.html?id=5fe55576937fc042b84c9987&amp;username=moi5551011" xr:uid="{00000000-0004-0000-0100-00000E000000}"/>
    <hyperlink ref="C18" r:id="rId16" display="https://emenscr.nesdc.go.th/viewer/view.html?id=5fe5577855edc142c175da4f&amp;username=moi5551011" xr:uid="{00000000-0004-0000-0100-00000F000000}"/>
    <hyperlink ref="C19" r:id="rId17" display="https://emenscr.nesdc.go.th/viewer/view.html?id=5fe55a8155edc142c175da58&amp;username=moi5551011" xr:uid="{00000000-0004-0000-0100-000010000000}"/>
    <hyperlink ref="C20" r:id="rId18" display="https://emenscr.nesdc.go.th/viewer/view.html?id=5fe55e0555edc142c175da6d&amp;username=moi5551011" xr:uid="{00000000-0004-0000-0100-000011000000}"/>
    <hyperlink ref="C21" r:id="rId19" display="https://emenscr.nesdc.go.th/viewer/view.html?id=5fe560b68c931742b9801570&amp;username=moi5551011" xr:uid="{00000000-0004-0000-0100-000012000000}"/>
    <hyperlink ref="C22" r:id="rId20" display="https://emenscr.nesdc.go.th/viewer/view.html?id=60e2d2caa792f56431f57b72&amp;username=industry031" xr:uid="{00000000-0004-0000-0100-000013000000}"/>
    <hyperlink ref="C23" r:id="rId21" display="https://emenscr.nesdc.go.th/viewer/view.html?id=610a2e97eeb6226fa20f3daf&amp;username=mol04071" xr:uid="{00000000-0004-0000-0100-000014000000}"/>
    <hyperlink ref="C24" r:id="rId22" display="https://emenscr.nesdc.go.th/viewer/view.html?id=610b7d52eeb6226fa20f3f0f&amp;username=moph06041" xr:uid="{00000000-0004-0000-0100-000015000000}"/>
    <hyperlink ref="C25" r:id="rId23" display="https://emenscr.nesdc.go.th/viewer/view.html?id=6117fa0fee6abd1f94902879&amp;username=most640141" xr:uid="{00000000-0004-0000-0100-000016000000}"/>
    <hyperlink ref="C26" r:id="rId24" display="https://emenscr.nesdc.go.th/viewer/view.html?id=6117fdc0ee6abd1f9490287d&amp;username=most640141" xr:uid="{00000000-0004-0000-0100-000017000000}"/>
    <hyperlink ref="C27" r:id="rId25" display="https://emenscr.nesdc.go.th/viewer/view.html?id=6119c59e8b5f6c1fa114cd64&amp;username=cu05122381" xr:uid="{00000000-0004-0000-0100-000018000000}"/>
    <hyperlink ref="C28" r:id="rId26" display="https://emenscr.nesdc.go.th/viewer/view.html?id=6192123b78f1114b28747c9f&amp;username=mol04071" xr:uid="{00000000-0004-0000-0100-000019000000}"/>
    <hyperlink ref="C29" r:id="rId27" display="https://emenscr.nesdc.go.th/viewer/view.html?id=61c28b99cf8d3033eb3ef4e3&amp;username=moph09071" xr:uid="{00000000-0004-0000-0100-00001A000000}"/>
    <hyperlink ref="C30" r:id="rId28" display="https://emenscr.nesdc.go.th/viewer/view.html?id=61e6438eb1008e5f09ed0a82&amp;username=moph06041" xr:uid="{00000000-0004-0000-0100-00001B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49B7-A92C-45D3-9E37-8F5103766F6F}">
  <dimension ref="A1:Q21"/>
  <sheetViews>
    <sheetView topLeftCell="D1" zoomScale="115" zoomScaleNormal="115" workbookViewId="0">
      <selection activeCell="G4" sqref="G4:G21"/>
    </sheetView>
  </sheetViews>
  <sheetFormatPr defaultColWidth="9.140625" defaultRowHeight="21" x14ac:dyDescent="0.35"/>
  <cols>
    <col min="1" max="1" width="27" style="29" hidden="1" customWidth="1"/>
    <col min="2" max="2" width="16.140625" style="29" hidden="1" customWidth="1"/>
    <col min="3" max="3" width="20.28515625" style="29" hidden="1" customWidth="1"/>
    <col min="4" max="5" width="20.28515625" style="29" customWidth="1"/>
    <col min="6" max="6" width="20.28515625" style="29" hidden="1" customWidth="1"/>
    <col min="7" max="7" width="20.28515625" style="29" customWidth="1"/>
    <col min="8" max="8" width="150.140625" style="29" bestFit="1" customWidth="1"/>
    <col min="9" max="10" width="54" style="29" hidden="1" customWidth="1"/>
    <col min="11" max="12" width="28.28515625" style="29" customWidth="1"/>
    <col min="13" max="13" width="27" style="29" customWidth="1"/>
    <col min="14" max="14" width="50" style="29" customWidth="1"/>
    <col min="15" max="17" width="54" style="29" customWidth="1"/>
    <col min="18" max="16384" width="9.140625" style="29"/>
  </cols>
  <sheetData>
    <row r="1" spans="1:17" x14ac:dyDescent="0.35">
      <c r="D1" s="30" t="s">
        <v>283</v>
      </c>
      <c r="E1" s="30"/>
    </row>
    <row r="3" spans="1:17" x14ac:dyDescent="0.35">
      <c r="A3" s="30" t="s">
        <v>2</v>
      </c>
      <c r="B3" s="31" t="s">
        <v>22</v>
      </c>
      <c r="C3" s="31" t="s">
        <v>23</v>
      </c>
      <c r="E3" s="31" t="s">
        <v>22</v>
      </c>
      <c r="F3" s="31"/>
      <c r="G3" s="31" t="s">
        <v>23</v>
      </c>
      <c r="H3" s="32" t="s">
        <v>3</v>
      </c>
      <c r="I3" s="31" t="s">
        <v>3</v>
      </c>
      <c r="J3" s="31" t="s">
        <v>7</v>
      </c>
      <c r="K3" s="31" t="s">
        <v>229</v>
      </c>
      <c r="L3" s="31" t="s">
        <v>14</v>
      </c>
      <c r="M3" s="31" t="s">
        <v>15</v>
      </c>
      <c r="N3" s="31" t="s">
        <v>18</v>
      </c>
      <c r="O3" s="31" t="s">
        <v>19</v>
      </c>
      <c r="P3" s="31" t="s">
        <v>20</v>
      </c>
      <c r="Q3" s="31" t="s">
        <v>21</v>
      </c>
    </row>
    <row r="4" spans="1:17" x14ac:dyDescent="0.35">
      <c r="A4" s="29" t="s">
        <v>130</v>
      </c>
      <c r="B4" s="33" t="s">
        <v>102</v>
      </c>
      <c r="C4" s="33" t="s">
        <v>103</v>
      </c>
      <c r="D4" s="34" t="s">
        <v>275</v>
      </c>
      <c r="E4" s="34" t="s">
        <v>284</v>
      </c>
      <c r="F4" s="33" t="s">
        <v>276</v>
      </c>
      <c r="G4" s="33" t="s">
        <v>290</v>
      </c>
      <c r="H4" s="35" t="s">
        <v>131</v>
      </c>
      <c r="I4" s="36" t="s">
        <v>131</v>
      </c>
      <c r="J4" s="36" t="s">
        <v>30</v>
      </c>
      <c r="K4" s="36">
        <v>2564</v>
      </c>
      <c r="L4" s="36" t="s">
        <v>133</v>
      </c>
      <c r="M4" s="36" t="s">
        <v>134</v>
      </c>
      <c r="N4" s="36" t="s">
        <v>135</v>
      </c>
      <c r="O4" s="36" t="s">
        <v>136</v>
      </c>
      <c r="P4" s="36" t="s">
        <v>101</v>
      </c>
      <c r="Q4" s="36"/>
    </row>
    <row r="5" spans="1:17" x14ac:dyDescent="0.35">
      <c r="A5" s="29" t="s">
        <v>138</v>
      </c>
      <c r="B5" s="33" t="s">
        <v>102</v>
      </c>
      <c r="C5" s="33" t="s">
        <v>103</v>
      </c>
      <c r="D5" s="34" t="s">
        <v>275</v>
      </c>
      <c r="E5" s="34" t="s">
        <v>284</v>
      </c>
      <c r="F5" s="33" t="s">
        <v>276</v>
      </c>
      <c r="G5" s="33" t="s">
        <v>290</v>
      </c>
      <c r="H5" s="35" t="s">
        <v>139</v>
      </c>
      <c r="I5" s="36" t="s">
        <v>139</v>
      </c>
      <c r="J5" s="36" t="s">
        <v>30</v>
      </c>
      <c r="K5" s="36">
        <v>2564</v>
      </c>
      <c r="L5" s="36" t="s">
        <v>133</v>
      </c>
      <c r="M5" s="36" t="s">
        <v>116</v>
      </c>
      <c r="N5" s="36" t="s">
        <v>135</v>
      </c>
      <c r="O5" s="36" t="s">
        <v>136</v>
      </c>
      <c r="P5" s="36" t="s">
        <v>101</v>
      </c>
      <c r="Q5" s="36"/>
    </row>
    <row r="6" spans="1:17" x14ac:dyDescent="0.35">
      <c r="A6" s="29" t="s">
        <v>142</v>
      </c>
      <c r="B6" s="33" t="s">
        <v>102</v>
      </c>
      <c r="C6" s="33" t="s">
        <v>103</v>
      </c>
      <c r="D6" s="34" t="s">
        <v>275</v>
      </c>
      <c r="E6" s="34" t="s">
        <v>284</v>
      </c>
      <c r="F6" s="33" t="s">
        <v>276</v>
      </c>
      <c r="G6" s="33" t="s">
        <v>290</v>
      </c>
      <c r="H6" s="35" t="s">
        <v>143</v>
      </c>
      <c r="I6" s="36" t="s">
        <v>143</v>
      </c>
      <c r="J6" s="36" t="s">
        <v>30</v>
      </c>
      <c r="K6" s="36">
        <v>2564</v>
      </c>
      <c r="L6" s="36" t="s">
        <v>133</v>
      </c>
      <c r="M6" s="36" t="s">
        <v>116</v>
      </c>
      <c r="N6" s="36" t="s">
        <v>135</v>
      </c>
      <c r="O6" s="36" t="s">
        <v>136</v>
      </c>
      <c r="P6" s="36" t="s">
        <v>101</v>
      </c>
      <c r="Q6" s="36"/>
    </row>
    <row r="7" spans="1:17" x14ac:dyDescent="0.35">
      <c r="A7" s="29" t="s">
        <v>146</v>
      </c>
      <c r="B7" s="33" t="s">
        <v>102</v>
      </c>
      <c r="C7" s="33" t="s">
        <v>103</v>
      </c>
      <c r="D7" s="34" t="s">
        <v>275</v>
      </c>
      <c r="E7" s="34" t="s">
        <v>284</v>
      </c>
      <c r="F7" s="33" t="s">
        <v>276</v>
      </c>
      <c r="G7" s="33" t="s">
        <v>290</v>
      </c>
      <c r="H7" s="35" t="s">
        <v>147</v>
      </c>
      <c r="I7" s="36" t="s">
        <v>147</v>
      </c>
      <c r="J7" s="36" t="s">
        <v>30</v>
      </c>
      <c r="K7" s="36">
        <v>2564</v>
      </c>
      <c r="L7" s="36" t="s">
        <v>133</v>
      </c>
      <c r="M7" s="36" t="s">
        <v>116</v>
      </c>
      <c r="N7" s="36" t="s">
        <v>135</v>
      </c>
      <c r="O7" s="36" t="s">
        <v>136</v>
      </c>
      <c r="P7" s="36" t="s">
        <v>101</v>
      </c>
      <c r="Q7" s="36"/>
    </row>
    <row r="8" spans="1:17" x14ac:dyDescent="0.35">
      <c r="A8" s="29" t="s">
        <v>150</v>
      </c>
      <c r="B8" s="33" t="s">
        <v>102</v>
      </c>
      <c r="C8" s="33" t="s">
        <v>103</v>
      </c>
      <c r="D8" s="34" t="s">
        <v>275</v>
      </c>
      <c r="E8" s="34" t="s">
        <v>284</v>
      </c>
      <c r="F8" s="33" t="s">
        <v>276</v>
      </c>
      <c r="G8" s="33" t="s">
        <v>290</v>
      </c>
      <c r="H8" s="35" t="s">
        <v>151</v>
      </c>
      <c r="I8" s="36" t="s">
        <v>151</v>
      </c>
      <c r="J8" s="36" t="s">
        <v>30</v>
      </c>
      <c r="K8" s="36">
        <v>2564</v>
      </c>
      <c r="L8" s="36" t="s">
        <v>133</v>
      </c>
      <c r="M8" s="36" t="s">
        <v>134</v>
      </c>
      <c r="N8" s="36" t="s">
        <v>135</v>
      </c>
      <c r="O8" s="36" t="s">
        <v>136</v>
      </c>
      <c r="P8" s="36" t="s">
        <v>101</v>
      </c>
      <c r="Q8" s="36"/>
    </row>
    <row r="9" spans="1:17" x14ac:dyDescent="0.35">
      <c r="A9" s="29" t="s">
        <v>154</v>
      </c>
      <c r="B9" s="33" t="s">
        <v>102</v>
      </c>
      <c r="C9" s="33" t="s">
        <v>103</v>
      </c>
      <c r="D9" s="34" t="s">
        <v>275</v>
      </c>
      <c r="E9" s="34" t="s">
        <v>284</v>
      </c>
      <c r="F9" s="33" t="s">
        <v>276</v>
      </c>
      <c r="G9" s="33" t="s">
        <v>290</v>
      </c>
      <c r="H9" s="35" t="s">
        <v>228</v>
      </c>
      <c r="I9" s="36" t="s">
        <v>155</v>
      </c>
      <c r="J9" s="36" t="s">
        <v>30</v>
      </c>
      <c r="K9" s="36">
        <v>2564</v>
      </c>
      <c r="L9" s="36" t="s">
        <v>133</v>
      </c>
      <c r="M9" s="36" t="s">
        <v>157</v>
      </c>
      <c r="N9" s="36" t="s">
        <v>135</v>
      </c>
      <c r="O9" s="36" t="s">
        <v>136</v>
      </c>
      <c r="P9" s="36" t="s">
        <v>101</v>
      </c>
      <c r="Q9" s="36"/>
    </row>
    <row r="10" spans="1:17" x14ac:dyDescent="0.35">
      <c r="A10" s="29" t="s">
        <v>159</v>
      </c>
      <c r="B10" s="33" t="s">
        <v>102</v>
      </c>
      <c r="C10" s="33" t="s">
        <v>103</v>
      </c>
      <c r="D10" s="34" t="s">
        <v>275</v>
      </c>
      <c r="E10" s="34" t="s">
        <v>284</v>
      </c>
      <c r="F10" s="33" t="s">
        <v>276</v>
      </c>
      <c r="G10" s="33" t="s">
        <v>290</v>
      </c>
      <c r="H10" s="35" t="s">
        <v>160</v>
      </c>
      <c r="I10" s="36" t="s">
        <v>160</v>
      </c>
      <c r="J10" s="36" t="s">
        <v>30</v>
      </c>
      <c r="K10" s="36">
        <v>2564</v>
      </c>
      <c r="L10" s="36" t="s">
        <v>133</v>
      </c>
      <c r="M10" s="36" t="s">
        <v>162</v>
      </c>
      <c r="N10" s="36" t="s">
        <v>135</v>
      </c>
      <c r="O10" s="36" t="s">
        <v>136</v>
      </c>
      <c r="P10" s="36" t="s">
        <v>101</v>
      </c>
      <c r="Q10" s="36"/>
    </row>
    <row r="11" spans="1:17" x14ac:dyDescent="0.35">
      <c r="A11" s="29" t="s">
        <v>164</v>
      </c>
      <c r="B11" s="33" t="s">
        <v>102</v>
      </c>
      <c r="C11" s="33" t="s">
        <v>103</v>
      </c>
      <c r="D11" s="34" t="s">
        <v>275</v>
      </c>
      <c r="E11" s="34" t="s">
        <v>284</v>
      </c>
      <c r="F11" s="33" t="s">
        <v>276</v>
      </c>
      <c r="G11" s="33" t="s">
        <v>290</v>
      </c>
      <c r="H11" s="35" t="s">
        <v>165</v>
      </c>
      <c r="I11" s="36" t="s">
        <v>165</v>
      </c>
      <c r="J11" s="36" t="s">
        <v>30</v>
      </c>
      <c r="K11" s="36">
        <v>2564</v>
      </c>
      <c r="L11" s="36" t="s">
        <v>133</v>
      </c>
      <c r="M11" s="36" t="s">
        <v>167</v>
      </c>
      <c r="N11" s="36" t="s">
        <v>135</v>
      </c>
      <c r="O11" s="36" t="s">
        <v>136</v>
      </c>
      <c r="P11" s="36" t="s">
        <v>101</v>
      </c>
      <c r="Q11" s="36"/>
    </row>
    <row r="12" spans="1:17" x14ac:dyDescent="0.35">
      <c r="A12" s="29" t="s">
        <v>123</v>
      </c>
      <c r="B12" s="37" t="s">
        <v>75</v>
      </c>
      <c r="C12" s="37" t="s">
        <v>127</v>
      </c>
      <c r="D12" s="38" t="s">
        <v>275</v>
      </c>
      <c r="E12" s="39" t="s">
        <v>285</v>
      </c>
      <c r="F12" s="38" t="s">
        <v>277</v>
      </c>
      <c r="G12" s="39" t="s">
        <v>291</v>
      </c>
      <c r="H12" s="35" t="s">
        <v>61</v>
      </c>
      <c r="I12" s="36" t="s">
        <v>61</v>
      </c>
      <c r="J12" s="36" t="s">
        <v>30</v>
      </c>
      <c r="K12" s="36">
        <v>2564</v>
      </c>
      <c r="L12" s="36" t="s">
        <v>125</v>
      </c>
      <c r="M12" s="36" t="s">
        <v>126</v>
      </c>
      <c r="N12" s="36" t="s">
        <v>37</v>
      </c>
      <c r="O12" s="36" t="s">
        <v>38</v>
      </c>
      <c r="P12" s="36" t="s">
        <v>39</v>
      </c>
      <c r="Q12" s="36"/>
    </row>
    <row r="13" spans="1:17" x14ac:dyDescent="0.35">
      <c r="A13" s="29" t="s">
        <v>224</v>
      </c>
      <c r="B13" s="37" t="s">
        <v>75</v>
      </c>
      <c r="C13" s="37" t="s">
        <v>127</v>
      </c>
      <c r="D13" s="38" t="s">
        <v>275</v>
      </c>
      <c r="E13" s="39" t="s">
        <v>285</v>
      </c>
      <c r="F13" s="38" t="s">
        <v>277</v>
      </c>
      <c r="G13" s="39" t="s">
        <v>291</v>
      </c>
      <c r="H13" s="35" t="s">
        <v>225</v>
      </c>
      <c r="I13" s="36" t="s">
        <v>225</v>
      </c>
      <c r="J13" s="36" t="s">
        <v>30</v>
      </c>
      <c r="K13" s="36">
        <v>2565</v>
      </c>
      <c r="L13" s="36" t="s">
        <v>63</v>
      </c>
      <c r="M13" s="36" t="s">
        <v>64</v>
      </c>
      <c r="N13" s="36" t="s">
        <v>37</v>
      </c>
      <c r="O13" s="36" t="s">
        <v>38</v>
      </c>
      <c r="P13" s="36" t="s">
        <v>39</v>
      </c>
      <c r="Q13" s="36"/>
    </row>
    <row r="14" spans="1:17" x14ac:dyDescent="0.35">
      <c r="A14" s="29" t="s">
        <v>27</v>
      </c>
      <c r="B14" s="40" t="s">
        <v>40</v>
      </c>
      <c r="C14" s="40" t="s">
        <v>41</v>
      </c>
      <c r="D14" s="38" t="s">
        <v>275</v>
      </c>
      <c r="E14" s="38" t="s">
        <v>285</v>
      </c>
      <c r="F14" s="38" t="s">
        <v>277</v>
      </c>
      <c r="G14" s="39" t="s">
        <v>291</v>
      </c>
      <c r="H14" s="35" t="s">
        <v>28</v>
      </c>
      <c r="I14" s="36" t="s">
        <v>28</v>
      </c>
      <c r="J14" s="36" t="s">
        <v>30</v>
      </c>
      <c r="K14" s="36">
        <v>2563</v>
      </c>
      <c r="L14" s="36" t="s">
        <v>35</v>
      </c>
      <c r="M14" s="36" t="s">
        <v>36</v>
      </c>
      <c r="N14" s="36" t="s">
        <v>37</v>
      </c>
      <c r="O14" s="36" t="s">
        <v>38</v>
      </c>
      <c r="P14" s="36" t="s">
        <v>39</v>
      </c>
      <c r="Q14" s="36"/>
    </row>
    <row r="15" spans="1:17" x14ac:dyDescent="0.35">
      <c r="A15" s="29" t="s">
        <v>44</v>
      </c>
      <c r="B15" s="40" t="s">
        <v>40</v>
      </c>
      <c r="C15" s="40" t="s">
        <v>41</v>
      </c>
      <c r="D15" s="38" t="s">
        <v>275</v>
      </c>
      <c r="E15" s="38" t="s">
        <v>285</v>
      </c>
      <c r="F15" s="38" t="s">
        <v>280</v>
      </c>
      <c r="G15" s="39" t="s">
        <v>292</v>
      </c>
      <c r="H15" s="35" t="s">
        <v>45</v>
      </c>
      <c r="I15" s="36" t="s">
        <v>45</v>
      </c>
      <c r="J15" s="36" t="s">
        <v>30</v>
      </c>
      <c r="K15" s="36">
        <v>2563</v>
      </c>
      <c r="L15" s="36" t="s">
        <v>35</v>
      </c>
      <c r="M15" s="36" t="s">
        <v>36</v>
      </c>
      <c r="N15" s="36" t="s">
        <v>47</v>
      </c>
      <c r="O15" s="36" t="s">
        <v>48</v>
      </c>
      <c r="P15" s="36" t="s">
        <v>39</v>
      </c>
      <c r="Q15" s="36"/>
    </row>
    <row r="16" spans="1:17" x14ac:dyDescent="0.35">
      <c r="A16" s="29" t="s">
        <v>217</v>
      </c>
      <c r="B16" s="41" t="s">
        <v>85</v>
      </c>
      <c r="C16" s="41" t="s">
        <v>222</v>
      </c>
      <c r="D16" s="42" t="s">
        <v>275</v>
      </c>
      <c r="E16" s="42" t="s">
        <v>286</v>
      </c>
      <c r="F16" s="42" t="s">
        <v>282</v>
      </c>
      <c r="G16" s="42" t="s">
        <v>293</v>
      </c>
      <c r="H16" s="50" t="s">
        <v>218</v>
      </c>
      <c r="I16" s="36" t="s">
        <v>218</v>
      </c>
      <c r="J16" s="36" t="s">
        <v>30</v>
      </c>
      <c r="K16" s="36">
        <v>2565</v>
      </c>
      <c r="L16" s="36" t="s">
        <v>63</v>
      </c>
      <c r="M16" s="36" t="s">
        <v>64</v>
      </c>
      <c r="N16" s="36" t="s">
        <v>220</v>
      </c>
      <c r="O16" s="36" t="s">
        <v>221</v>
      </c>
      <c r="P16" s="36" t="s">
        <v>39</v>
      </c>
      <c r="Q16" s="36"/>
    </row>
    <row r="17" spans="1:17" x14ac:dyDescent="0.35">
      <c r="A17" s="29" t="s">
        <v>51</v>
      </c>
      <c r="B17" s="43" t="s">
        <v>85</v>
      </c>
      <c r="C17" s="43" t="s">
        <v>91</v>
      </c>
      <c r="D17" s="42" t="s">
        <v>275</v>
      </c>
      <c r="E17" s="42" t="s">
        <v>286</v>
      </c>
      <c r="F17" s="42" t="s">
        <v>278</v>
      </c>
      <c r="G17" s="42" t="s">
        <v>294</v>
      </c>
      <c r="H17" s="35" t="s">
        <v>52</v>
      </c>
      <c r="I17" s="36" t="s">
        <v>52</v>
      </c>
      <c r="J17" s="36" t="s">
        <v>30</v>
      </c>
      <c r="K17" s="44">
        <v>2563</v>
      </c>
      <c r="L17" s="36" t="s">
        <v>55</v>
      </c>
      <c r="M17" s="36" t="s">
        <v>36</v>
      </c>
      <c r="N17" s="36" t="s">
        <v>56</v>
      </c>
      <c r="O17" s="36" t="s">
        <v>57</v>
      </c>
      <c r="P17" s="36" t="s">
        <v>58</v>
      </c>
      <c r="Q17" s="36"/>
    </row>
    <row r="18" spans="1:17" x14ac:dyDescent="0.35">
      <c r="A18" s="29" t="s">
        <v>170</v>
      </c>
      <c r="B18" s="37" t="s">
        <v>75</v>
      </c>
      <c r="C18" s="37" t="s">
        <v>127</v>
      </c>
      <c r="D18" s="45" t="s">
        <v>275</v>
      </c>
      <c r="E18" s="46" t="s">
        <v>287</v>
      </c>
      <c r="F18" s="45" t="s">
        <v>279</v>
      </c>
      <c r="G18" s="45" t="s">
        <v>295</v>
      </c>
      <c r="H18" s="35" t="s">
        <v>171</v>
      </c>
      <c r="I18" s="36" t="s">
        <v>171</v>
      </c>
      <c r="J18" s="36" t="s">
        <v>30</v>
      </c>
      <c r="K18" s="36">
        <v>2564</v>
      </c>
      <c r="L18" s="36" t="s">
        <v>125</v>
      </c>
      <c r="M18" s="36" t="s">
        <v>126</v>
      </c>
      <c r="N18" s="36"/>
      <c r="O18" s="36" t="s">
        <v>173</v>
      </c>
      <c r="P18" s="36" t="s">
        <v>174</v>
      </c>
      <c r="Q18" s="36"/>
    </row>
    <row r="19" spans="1:17" x14ac:dyDescent="0.35">
      <c r="A19" s="29" t="s">
        <v>212</v>
      </c>
      <c r="B19" s="47" t="s">
        <v>75</v>
      </c>
      <c r="C19" s="47" t="s">
        <v>76</v>
      </c>
      <c r="D19" s="46" t="s">
        <v>275</v>
      </c>
      <c r="E19" s="46" t="s">
        <v>287</v>
      </c>
      <c r="F19" s="45" t="s">
        <v>279</v>
      </c>
      <c r="G19" s="45" t="s">
        <v>295</v>
      </c>
      <c r="H19" s="35" t="s">
        <v>213</v>
      </c>
      <c r="I19" s="36" t="s">
        <v>213</v>
      </c>
      <c r="J19" s="36" t="s">
        <v>30</v>
      </c>
      <c r="K19" s="36">
        <v>2565</v>
      </c>
      <c r="L19" s="36" t="s">
        <v>63</v>
      </c>
      <c r="M19" s="36" t="s">
        <v>64</v>
      </c>
      <c r="N19" s="36" t="s">
        <v>109</v>
      </c>
      <c r="O19" s="36" t="s">
        <v>72</v>
      </c>
      <c r="P19" s="36" t="s">
        <v>73</v>
      </c>
      <c r="Q19" s="36"/>
    </row>
    <row r="20" spans="1:17" x14ac:dyDescent="0.35">
      <c r="A20" s="29" t="s">
        <v>176</v>
      </c>
      <c r="B20" s="47" t="s">
        <v>75</v>
      </c>
      <c r="C20" s="47" t="s">
        <v>76</v>
      </c>
      <c r="D20" s="46" t="s">
        <v>275</v>
      </c>
      <c r="E20" s="46" t="s">
        <v>287</v>
      </c>
      <c r="F20" s="45" t="s">
        <v>279</v>
      </c>
      <c r="G20" s="45" t="s">
        <v>295</v>
      </c>
      <c r="H20" s="35" t="s">
        <v>177</v>
      </c>
      <c r="I20" s="36" t="s">
        <v>177</v>
      </c>
      <c r="J20" s="36" t="s">
        <v>30</v>
      </c>
      <c r="K20" s="36">
        <v>2566</v>
      </c>
      <c r="L20" s="36" t="s">
        <v>179</v>
      </c>
      <c r="M20" s="36" t="s">
        <v>180</v>
      </c>
      <c r="N20" s="36" t="s">
        <v>109</v>
      </c>
      <c r="O20" s="36" t="s">
        <v>72</v>
      </c>
      <c r="P20" s="36" t="s">
        <v>73</v>
      </c>
      <c r="Q20" s="36" t="s">
        <v>181</v>
      </c>
    </row>
    <row r="21" spans="1:17" x14ac:dyDescent="0.35">
      <c r="A21" s="29" t="s">
        <v>113</v>
      </c>
      <c r="B21" s="48" t="s">
        <v>85</v>
      </c>
      <c r="C21" s="48" t="s">
        <v>121</v>
      </c>
      <c r="D21" s="49" t="s">
        <v>275</v>
      </c>
      <c r="E21" s="49" t="s">
        <v>288</v>
      </c>
      <c r="F21" s="49" t="s">
        <v>281</v>
      </c>
      <c r="G21" s="49" t="s">
        <v>296</v>
      </c>
      <c r="H21" s="35" t="s">
        <v>114</v>
      </c>
      <c r="I21" s="36" t="s">
        <v>114</v>
      </c>
      <c r="J21" s="36" t="s">
        <v>30</v>
      </c>
      <c r="K21" s="44">
        <v>2564</v>
      </c>
      <c r="L21" s="36" t="s">
        <v>116</v>
      </c>
      <c r="M21" s="36" t="s">
        <v>117</v>
      </c>
      <c r="N21" s="36" t="s">
        <v>118</v>
      </c>
      <c r="O21" s="36" t="s">
        <v>119</v>
      </c>
      <c r="P21" s="36" t="s">
        <v>120</v>
      </c>
      <c r="Q21" s="36"/>
    </row>
  </sheetData>
  <autoFilter ref="A3:Y21" xr:uid="{00000000-0009-0000-0000-000007000000}">
    <sortState ref="A4:Q21">
      <sortCondition ref="F3:F21"/>
    </sortState>
  </autoFilter>
  <hyperlinks>
    <hyperlink ref="H14" r:id="rId1" display="https://emenscr.nesdc.go.th/viewer/view.html?id=5de4bd945b1d0951ee935730&amp;username=moph06041" xr:uid="{1C982580-C1FE-49D9-B335-EEFE4D2B2025}"/>
    <hyperlink ref="H15" r:id="rId2" display="https://emenscr.nesdc.go.th/viewer/view.html?id=5df9e60affccfe3f5905ef4e&amp;username=moph05061" xr:uid="{FB261E9A-A245-48C6-9975-9A63EDF428E6}"/>
    <hyperlink ref="H17" r:id="rId3" display="https://emenscr.nesdc.go.th/viewer/view.html?id=5e1561050e30786ac928b2ad&amp;username=mdes06031" xr:uid="{A9DEE37A-A220-4C05-9EE5-D890BA054A58}"/>
    <hyperlink ref="H21" r:id="rId4" display="https://emenscr.nesdc.go.th/viewer/view.html?id=5fcf1265557f3b161930c3d2&amp;username=nesdb11121" xr:uid="{C1A8D1A5-5E24-4136-A6F1-98B7DAB807EA}"/>
    <hyperlink ref="H12" r:id="rId5" display="https://emenscr.nesdc.go.th/viewer/view.html?id=5fe07310adb90d1b2adda6fa&amp;username=moph06041" xr:uid="{78C306BB-A12A-466C-85D3-09DDF49079B9}"/>
    <hyperlink ref="H4" r:id="rId6" display="https://emenscr.nesdc.go.th/viewer/view.html?id=5fe469d9de9699752bbf4951&amp;username=moi5551011" xr:uid="{FE54C8D7-D99B-4BD9-8972-26AE45BEBA76}"/>
    <hyperlink ref="H5" r:id="rId7" display="https://emenscr.nesdc.go.th/viewer/view.html?id=5fe54f1555edc142c175da2e&amp;username=moi5551011" xr:uid="{2DDE2383-95F3-4B48-B0DF-8ECCABFAD87F}"/>
    <hyperlink ref="H6" r:id="rId8" display="https://emenscr.nesdc.go.th/viewer/view.html?id=5fe552ca48dad842bf57c342&amp;username=moi5551011" xr:uid="{4C902C8E-4C38-49A8-BF3D-C8B417C253C1}"/>
    <hyperlink ref="H7" r:id="rId9" display="https://emenscr.nesdc.go.th/viewer/view.html?id=5fe55576937fc042b84c9987&amp;username=moi5551011" xr:uid="{58063920-09B3-47ED-BA31-76D086E3D788}"/>
    <hyperlink ref="H8" r:id="rId10" display="https://emenscr.nesdc.go.th/viewer/view.html?id=5fe5577855edc142c175da4f&amp;username=moi5551011" xr:uid="{FD001DC5-DBD1-4428-8FFD-757D486BD691}"/>
    <hyperlink ref="H9" r:id="rId11" display="https://emenscr.nesdc.go.th/viewer/view.html?id=5fe55a8155edc142c175da58&amp;username=moi5551011" xr:uid="{12647BD2-1FF6-4499-898E-FA8C5A0D5991}"/>
    <hyperlink ref="H10" r:id="rId12" display="https://emenscr.nesdc.go.th/viewer/view.html?id=5fe55e0555edc142c175da6d&amp;username=moi5551011" xr:uid="{458DCEF5-EAFB-4483-BA32-AEE3E4B1312C}"/>
    <hyperlink ref="H11" r:id="rId13" display="https://emenscr.nesdc.go.th/viewer/view.html?id=5fe560b68c931742b9801570&amp;username=moi5551011" xr:uid="{82EB869F-DFEB-4B4C-B3B5-139501CBAA61}"/>
    <hyperlink ref="H18" r:id="rId14" display="https://emenscr.nesdc.go.th/viewer/view.html?id=60e2d2caa792f56431f57b72&amp;username=industry031" xr:uid="{1B452573-6893-433F-87FF-62067EB58304}"/>
    <hyperlink ref="H20" r:id="rId15" display="https://emenscr.nesdc.go.th/viewer/view.html?id=610a2e97eeb6226fa20f3daf&amp;username=mol04071" xr:uid="{EEE499E0-6E65-4CF3-B454-F2A00C9604FF}"/>
    <hyperlink ref="H19" r:id="rId16" display="https://emenscr.nesdc.go.th/viewer/view.html?id=6192123b78f1114b28747c9f&amp;username=mol04071" xr:uid="{2CCF273F-2A39-40E7-9EA3-AA08CA7B2D26}"/>
    <hyperlink ref="H16" r:id="rId17" display="https://emenscr.nesdc.go.th/viewer/view.html?id=61c28b99cf8d3033eb3ef4e3&amp;username=moph09071" xr:uid="{837FB1FF-AD30-4140-89B7-1576D9AEE763}"/>
    <hyperlink ref="H13" r:id="rId18" display="https://emenscr.nesdc.go.th/viewer/view.html?id=61e6438eb1008e5f09ed0a82&amp;username=moph06041" xr:uid="{8410532F-2967-447E-A74C-9B9F8CD298E8}"/>
  </hyperlinks>
  <pageMargins left="0.7" right="0.7" top="0.75" bottom="0.75" header="0.3" footer="0.3"/>
  <pageSetup paperSize="9" orientation="portrait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CDDC5-DF9E-4F69-879E-9D34A9DB2246}">
  <dimension ref="A1:O21"/>
  <sheetViews>
    <sheetView topLeftCell="K1" zoomScale="115" zoomScaleNormal="115" workbookViewId="0">
      <selection activeCell="Q16" sqref="Q16"/>
    </sheetView>
  </sheetViews>
  <sheetFormatPr defaultColWidth="9.140625" defaultRowHeight="21" x14ac:dyDescent="0.35"/>
  <cols>
    <col min="1" max="1" width="27" style="29" hidden="1" customWidth="1"/>
    <col min="2" max="2" width="16.140625" style="29" hidden="1" customWidth="1"/>
    <col min="3" max="3" width="20.28515625" style="29" hidden="1" customWidth="1"/>
    <col min="4" max="4" width="150.140625" style="29" bestFit="1" customWidth="1"/>
    <col min="5" max="6" width="54" style="29" hidden="1" customWidth="1"/>
    <col min="7" max="8" width="28.28515625" style="29" customWidth="1"/>
    <col min="9" max="9" width="27" style="29" customWidth="1"/>
    <col min="10" max="10" width="50" style="29" customWidth="1"/>
    <col min="11" max="13" width="54" style="29" customWidth="1"/>
    <col min="14" max="15" width="20.28515625" style="29" customWidth="1"/>
    <col min="16" max="16384" width="9.140625" style="29"/>
  </cols>
  <sheetData>
    <row r="1" spans="1:15" x14ac:dyDescent="0.35">
      <c r="D1" s="30" t="s">
        <v>289</v>
      </c>
    </row>
    <row r="3" spans="1:15" x14ac:dyDescent="0.35">
      <c r="A3" s="30" t="s">
        <v>2</v>
      </c>
      <c r="B3" s="31" t="s">
        <v>22</v>
      </c>
      <c r="C3" s="31" t="s">
        <v>23</v>
      </c>
      <c r="D3" s="32" t="s">
        <v>3</v>
      </c>
      <c r="E3" s="31" t="s">
        <v>3</v>
      </c>
      <c r="F3" s="31" t="s">
        <v>7</v>
      </c>
      <c r="G3" s="31" t="s">
        <v>229</v>
      </c>
      <c r="H3" s="31" t="s">
        <v>14</v>
      </c>
      <c r="I3" s="31" t="s">
        <v>15</v>
      </c>
      <c r="J3" s="31" t="s">
        <v>18</v>
      </c>
      <c r="K3" s="31" t="s">
        <v>19</v>
      </c>
      <c r="L3" s="31" t="s">
        <v>20</v>
      </c>
      <c r="M3" s="31" t="s">
        <v>21</v>
      </c>
      <c r="N3" s="31" t="s">
        <v>22</v>
      </c>
      <c r="O3" s="31" t="s">
        <v>23</v>
      </c>
    </row>
    <row r="4" spans="1:15" x14ac:dyDescent="0.35">
      <c r="A4" s="29" t="s">
        <v>130</v>
      </c>
      <c r="B4" s="33" t="s">
        <v>102</v>
      </c>
      <c r="C4" s="33" t="s">
        <v>103</v>
      </c>
      <c r="D4" s="35" t="s">
        <v>131</v>
      </c>
      <c r="E4" s="36" t="s">
        <v>131</v>
      </c>
      <c r="F4" s="36" t="s">
        <v>30</v>
      </c>
      <c r="G4" s="36">
        <v>2564</v>
      </c>
      <c r="H4" s="36" t="s">
        <v>133</v>
      </c>
      <c r="I4" s="36" t="s">
        <v>134</v>
      </c>
      <c r="J4" s="36" t="s">
        <v>135</v>
      </c>
      <c r="K4" s="36" t="s">
        <v>136</v>
      </c>
      <c r="L4" s="36" t="s">
        <v>101</v>
      </c>
      <c r="M4" s="36"/>
      <c r="N4" s="34" t="s">
        <v>284</v>
      </c>
      <c r="O4" s="33" t="s">
        <v>290</v>
      </c>
    </row>
    <row r="5" spans="1:15" x14ac:dyDescent="0.35">
      <c r="A5" s="29" t="s">
        <v>138</v>
      </c>
      <c r="B5" s="33" t="s">
        <v>102</v>
      </c>
      <c r="C5" s="33" t="s">
        <v>103</v>
      </c>
      <c r="D5" s="35" t="s">
        <v>139</v>
      </c>
      <c r="E5" s="36" t="s">
        <v>139</v>
      </c>
      <c r="F5" s="36" t="s">
        <v>30</v>
      </c>
      <c r="G5" s="36">
        <v>2564</v>
      </c>
      <c r="H5" s="36" t="s">
        <v>133</v>
      </c>
      <c r="I5" s="36" t="s">
        <v>116</v>
      </c>
      <c r="J5" s="36" t="s">
        <v>135</v>
      </c>
      <c r="K5" s="36" t="s">
        <v>136</v>
      </c>
      <c r="L5" s="36" t="s">
        <v>101</v>
      </c>
      <c r="M5" s="36"/>
      <c r="N5" s="34" t="s">
        <v>284</v>
      </c>
      <c r="O5" s="33" t="s">
        <v>290</v>
      </c>
    </row>
    <row r="6" spans="1:15" x14ac:dyDescent="0.35">
      <c r="A6" s="29" t="s">
        <v>142</v>
      </c>
      <c r="B6" s="33" t="s">
        <v>102</v>
      </c>
      <c r="C6" s="33" t="s">
        <v>103</v>
      </c>
      <c r="D6" s="35" t="s">
        <v>143</v>
      </c>
      <c r="E6" s="36" t="s">
        <v>143</v>
      </c>
      <c r="F6" s="36" t="s">
        <v>30</v>
      </c>
      <c r="G6" s="36">
        <v>2564</v>
      </c>
      <c r="H6" s="36" t="s">
        <v>133</v>
      </c>
      <c r="I6" s="36" t="s">
        <v>116</v>
      </c>
      <c r="J6" s="36" t="s">
        <v>135</v>
      </c>
      <c r="K6" s="36" t="s">
        <v>136</v>
      </c>
      <c r="L6" s="36" t="s">
        <v>101</v>
      </c>
      <c r="M6" s="36"/>
      <c r="N6" s="34" t="s">
        <v>284</v>
      </c>
      <c r="O6" s="33" t="s">
        <v>290</v>
      </c>
    </row>
    <row r="7" spans="1:15" x14ac:dyDescent="0.35">
      <c r="A7" s="29" t="s">
        <v>146</v>
      </c>
      <c r="B7" s="33" t="s">
        <v>102</v>
      </c>
      <c r="C7" s="33" t="s">
        <v>103</v>
      </c>
      <c r="D7" s="35" t="s">
        <v>147</v>
      </c>
      <c r="E7" s="36" t="s">
        <v>147</v>
      </c>
      <c r="F7" s="36" t="s">
        <v>30</v>
      </c>
      <c r="G7" s="36">
        <v>2564</v>
      </c>
      <c r="H7" s="36" t="s">
        <v>133</v>
      </c>
      <c r="I7" s="36" t="s">
        <v>116</v>
      </c>
      <c r="J7" s="36" t="s">
        <v>135</v>
      </c>
      <c r="K7" s="36" t="s">
        <v>136</v>
      </c>
      <c r="L7" s="36" t="s">
        <v>101</v>
      </c>
      <c r="M7" s="36"/>
      <c r="N7" s="34" t="s">
        <v>284</v>
      </c>
      <c r="O7" s="33" t="s">
        <v>290</v>
      </c>
    </row>
    <row r="8" spans="1:15" x14ac:dyDescent="0.35">
      <c r="A8" s="29" t="s">
        <v>150</v>
      </c>
      <c r="B8" s="33" t="s">
        <v>102</v>
      </c>
      <c r="C8" s="33" t="s">
        <v>103</v>
      </c>
      <c r="D8" s="35" t="s">
        <v>151</v>
      </c>
      <c r="E8" s="36" t="s">
        <v>151</v>
      </c>
      <c r="F8" s="36" t="s">
        <v>30</v>
      </c>
      <c r="G8" s="36">
        <v>2564</v>
      </c>
      <c r="H8" s="36" t="s">
        <v>133</v>
      </c>
      <c r="I8" s="36" t="s">
        <v>134</v>
      </c>
      <c r="J8" s="36" t="s">
        <v>135</v>
      </c>
      <c r="K8" s="36" t="s">
        <v>136</v>
      </c>
      <c r="L8" s="36" t="s">
        <v>101</v>
      </c>
      <c r="M8" s="36"/>
      <c r="N8" s="34" t="s">
        <v>284</v>
      </c>
      <c r="O8" s="33" t="s">
        <v>290</v>
      </c>
    </row>
    <row r="9" spans="1:15" x14ac:dyDescent="0.35">
      <c r="A9" s="29" t="s">
        <v>154</v>
      </c>
      <c r="B9" s="33" t="s">
        <v>102</v>
      </c>
      <c r="C9" s="33" t="s">
        <v>103</v>
      </c>
      <c r="D9" s="35" t="s">
        <v>228</v>
      </c>
      <c r="E9" s="36" t="s">
        <v>155</v>
      </c>
      <c r="F9" s="36" t="s">
        <v>30</v>
      </c>
      <c r="G9" s="36">
        <v>2564</v>
      </c>
      <c r="H9" s="36" t="s">
        <v>133</v>
      </c>
      <c r="I9" s="36" t="s">
        <v>157</v>
      </c>
      <c r="J9" s="36" t="s">
        <v>135</v>
      </c>
      <c r="K9" s="36" t="s">
        <v>136</v>
      </c>
      <c r="L9" s="36" t="s">
        <v>101</v>
      </c>
      <c r="M9" s="36"/>
      <c r="N9" s="34" t="s">
        <v>284</v>
      </c>
      <c r="O9" s="33" t="s">
        <v>290</v>
      </c>
    </row>
    <row r="10" spans="1:15" x14ac:dyDescent="0.35">
      <c r="A10" s="29" t="s">
        <v>159</v>
      </c>
      <c r="B10" s="33" t="s">
        <v>102</v>
      </c>
      <c r="C10" s="33" t="s">
        <v>103</v>
      </c>
      <c r="D10" s="35" t="s">
        <v>160</v>
      </c>
      <c r="E10" s="36" t="s">
        <v>160</v>
      </c>
      <c r="F10" s="36" t="s">
        <v>30</v>
      </c>
      <c r="G10" s="36">
        <v>2564</v>
      </c>
      <c r="H10" s="36" t="s">
        <v>133</v>
      </c>
      <c r="I10" s="36" t="s">
        <v>162</v>
      </c>
      <c r="J10" s="36" t="s">
        <v>135</v>
      </c>
      <c r="K10" s="36" t="s">
        <v>136</v>
      </c>
      <c r="L10" s="36" t="s">
        <v>101</v>
      </c>
      <c r="M10" s="36"/>
      <c r="N10" s="34" t="s">
        <v>284</v>
      </c>
      <c r="O10" s="33" t="s">
        <v>290</v>
      </c>
    </row>
    <row r="11" spans="1:15" x14ac:dyDescent="0.35">
      <c r="A11" s="29" t="s">
        <v>164</v>
      </c>
      <c r="B11" s="33" t="s">
        <v>102</v>
      </c>
      <c r="C11" s="33" t="s">
        <v>103</v>
      </c>
      <c r="D11" s="35" t="s">
        <v>165</v>
      </c>
      <c r="E11" s="36" t="s">
        <v>165</v>
      </c>
      <c r="F11" s="36" t="s">
        <v>30</v>
      </c>
      <c r="G11" s="36">
        <v>2564</v>
      </c>
      <c r="H11" s="36" t="s">
        <v>133</v>
      </c>
      <c r="I11" s="36" t="s">
        <v>167</v>
      </c>
      <c r="J11" s="36" t="s">
        <v>135</v>
      </c>
      <c r="K11" s="36" t="s">
        <v>136</v>
      </c>
      <c r="L11" s="36" t="s">
        <v>101</v>
      </c>
      <c r="M11" s="36"/>
      <c r="N11" s="34" t="s">
        <v>284</v>
      </c>
      <c r="O11" s="33" t="s">
        <v>290</v>
      </c>
    </row>
    <row r="12" spans="1:15" x14ac:dyDescent="0.35">
      <c r="A12" s="29" t="s">
        <v>123</v>
      </c>
      <c r="B12" s="37" t="s">
        <v>75</v>
      </c>
      <c r="C12" s="37" t="s">
        <v>127</v>
      </c>
      <c r="D12" s="35" t="s">
        <v>61</v>
      </c>
      <c r="E12" s="36" t="s">
        <v>61</v>
      </c>
      <c r="F12" s="36" t="s">
        <v>30</v>
      </c>
      <c r="G12" s="36">
        <v>2564</v>
      </c>
      <c r="H12" s="36" t="s">
        <v>125</v>
      </c>
      <c r="I12" s="36" t="s">
        <v>126</v>
      </c>
      <c r="J12" s="36" t="s">
        <v>37</v>
      </c>
      <c r="K12" s="36" t="s">
        <v>38</v>
      </c>
      <c r="L12" s="36" t="s">
        <v>39</v>
      </c>
      <c r="M12" s="36"/>
      <c r="N12" s="39" t="s">
        <v>285</v>
      </c>
      <c r="O12" s="39" t="s">
        <v>291</v>
      </c>
    </row>
    <row r="13" spans="1:15" x14ac:dyDescent="0.35">
      <c r="A13" s="29" t="s">
        <v>224</v>
      </c>
      <c r="B13" s="37" t="s">
        <v>75</v>
      </c>
      <c r="C13" s="37" t="s">
        <v>127</v>
      </c>
      <c r="D13" s="35" t="s">
        <v>225</v>
      </c>
      <c r="E13" s="36" t="s">
        <v>225</v>
      </c>
      <c r="F13" s="36" t="s">
        <v>30</v>
      </c>
      <c r="G13" s="36">
        <v>2565</v>
      </c>
      <c r="H13" s="36" t="s">
        <v>63</v>
      </c>
      <c r="I13" s="36" t="s">
        <v>64</v>
      </c>
      <c r="J13" s="36" t="s">
        <v>37</v>
      </c>
      <c r="K13" s="36" t="s">
        <v>38</v>
      </c>
      <c r="L13" s="36" t="s">
        <v>39</v>
      </c>
      <c r="M13" s="36"/>
      <c r="N13" s="39" t="s">
        <v>285</v>
      </c>
      <c r="O13" s="39" t="s">
        <v>291</v>
      </c>
    </row>
    <row r="14" spans="1:15" x14ac:dyDescent="0.35">
      <c r="A14" s="29" t="s">
        <v>27</v>
      </c>
      <c r="B14" s="40" t="s">
        <v>40</v>
      </c>
      <c r="C14" s="40" t="s">
        <v>41</v>
      </c>
      <c r="D14" s="35" t="s">
        <v>28</v>
      </c>
      <c r="E14" s="36" t="s">
        <v>28</v>
      </c>
      <c r="F14" s="36" t="s">
        <v>30</v>
      </c>
      <c r="G14" s="36">
        <v>2563</v>
      </c>
      <c r="H14" s="36" t="s">
        <v>35</v>
      </c>
      <c r="I14" s="36" t="s">
        <v>36</v>
      </c>
      <c r="J14" s="36" t="s">
        <v>37</v>
      </c>
      <c r="K14" s="36" t="s">
        <v>38</v>
      </c>
      <c r="L14" s="36" t="s">
        <v>39</v>
      </c>
      <c r="M14" s="36"/>
      <c r="N14" s="38" t="s">
        <v>285</v>
      </c>
      <c r="O14" s="39" t="s">
        <v>291</v>
      </c>
    </row>
    <row r="15" spans="1:15" x14ac:dyDescent="0.35">
      <c r="A15" s="29" t="s">
        <v>44</v>
      </c>
      <c r="B15" s="40" t="s">
        <v>40</v>
      </c>
      <c r="C15" s="40" t="s">
        <v>41</v>
      </c>
      <c r="D15" s="35" t="s">
        <v>45</v>
      </c>
      <c r="E15" s="36" t="s">
        <v>45</v>
      </c>
      <c r="F15" s="36" t="s">
        <v>30</v>
      </c>
      <c r="G15" s="36">
        <v>2563</v>
      </c>
      <c r="H15" s="36" t="s">
        <v>35</v>
      </c>
      <c r="I15" s="36" t="s">
        <v>36</v>
      </c>
      <c r="J15" s="36" t="s">
        <v>47</v>
      </c>
      <c r="K15" s="36" t="s">
        <v>48</v>
      </c>
      <c r="L15" s="36" t="s">
        <v>39</v>
      </c>
      <c r="M15" s="36"/>
      <c r="N15" s="38" t="s">
        <v>285</v>
      </c>
      <c r="O15" s="39" t="s">
        <v>292</v>
      </c>
    </row>
    <row r="16" spans="1:15" x14ac:dyDescent="0.35">
      <c r="A16" s="29" t="s">
        <v>217</v>
      </c>
      <c r="B16" s="41" t="s">
        <v>85</v>
      </c>
      <c r="C16" s="41" t="s">
        <v>222</v>
      </c>
      <c r="D16" s="50" t="s">
        <v>218</v>
      </c>
      <c r="E16" s="36" t="s">
        <v>218</v>
      </c>
      <c r="F16" s="36" t="s">
        <v>30</v>
      </c>
      <c r="G16" s="36">
        <v>2565</v>
      </c>
      <c r="H16" s="36" t="s">
        <v>63</v>
      </c>
      <c r="I16" s="36" t="s">
        <v>64</v>
      </c>
      <c r="J16" s="36" t="s">
        <v>220</v>
      </c>
      <c r="K16" s="36" t="s">
        <v>221</v>
      </c>
      <c r="L16" s="36" t="s">
        <v>39</v>
      </c>
      <c r="M16" s="36"/>
      <c r="N16" s="42" t="s">
        <v>286</v>
      </c>
      <c r="O16" s="42" t="s">
        <v>293</v>
      </c>
    </row>
    <row r="17" spans="1:15" x14ac:dyDescent="0.35">
      <c r="A17" s="29" t="s">
        <v>51</v>
      </c>
      <c r="B17" s="43" t="s">
        <v>85</v>
      </c>
      <c r="C17" s="43" t="s">
        <v>91</v>
      </c>
      <c r="D17" s="35" t="s">
        <v>52</v>
      </c>
      <c r="E17" s="36" t="s">
        <v>52</v>
      </c>
      <c r="F17" s="36" t="s">
        <v>30</v>
      </c>
      <c r="G17" s="44">
        <v>2563</v>
      </c>
      <c r="H17" s="36" t="s">
        <v>55</v>
      </c>
      <c r="I17" s="36" t="s">
        <v>36</v>
      </c>
      <c r="J17" s="36" t="s">
        <v>56</v>
      </c>
      <c r="K17" s="36" t="s">
        <v>57</v>
      </c>
      <c r="L17" s="36" t="s">
        <v>58</v>
      </c>
      <c r="M17" s="36"/>
      <c r="N17" s="42" t="s">
        <v>286</v>
      </c>
      <c r="O17" s="42" t="s">
        <v>294</v>
      </c>
    </row>
    <row r="18" spans="1:15" x14ac:dyDescent="0.35">
      <c r="A18" s="29" t="s">
        <v>170</v>
      </c>
      <c r="B18" s="37" t="s">
        <v>75</v>
      </c>
      <c r="C18" s="37" t="s">
        <v>127</v>
      </c>
      <c r="D18" s="35" t="s">
        <v>171</v>
      </c>
      <c r="E18" s="36" t="s">
        <v>171</v>
      </c>
      <c r="F18" s="36" t="s">
        <v>30</v>
      </c>
      <c r="G18" s="36">
        <v>2564</v>
      </c>
      <c r="H18" s="36" t="s">
        <v>125</v>
      </c>
      <c r="I18" s="36" t="s">
        <v>126</v>
      </c>
      <c r="J18" s="36"/>
      <c r="K18" s="36" t="s">
        <v>173</v>
      </c>
      <c r="L18" s="36" t="s">
        <v>174</v>
      </c>
      <c r="M18" s="36"/>
      <c r="N18" s="46" t="s">
        <v>287</v>
      </c>
      <c r="O18" s="45" t="s">
        <v>295</v>
      </c>
    </row>
    <row r="19" spans="1:15" x14ac:dyDescent="0.35">
      <c r="A19" s="29" t="s">
        <v>212</v>
      </c>
      <c r="B19" s="47" t="s">
        <v>75</v>
      </c>
      <c r="C19" s="47" t="s">
        <v>76</v>
      </c>
      <c r="D19" s="35" t="s">
        <v>213</v>
      </c>
      <c r="E19" s="36" t="s">
        <v>213</v>
      </c>
      <c r="F19" s="36" t="s">
        <v>30</v>
      </c>
      <c r="G19" s="36">
        <v>2565</v>
      </c>
      <c r="H19" s="36" t="s">
        <v>63</v>
      </c>
      <c r="I19" s="36" t="s">
        <v>64</v>
      </c>
      <c r="J19" s="36" t="s">
        <v>109</v>
      </c>
      <c r="K19" s="36" t="s">
        <v>72</v>
      </c>
      <c r="L19" s="36" t="s">
        <v>73</v>
      </c>
      <c r="M19" s="36"/>
      <c r="N19" s="46" t="s">
        <v>287</v>
      </c>
      <c r="O19" s="45" t="s">
        <v>295</v>
      </c>
    </row>
    <row r="20" spans="1:15" x14ac:dyDescent="0.35">
      <c r="A20" s="29" t="s">
        <v>176</v>
      </c>
      <c r="B20" s="47" t="s">
        <v>75</v>
      </c>
      <c r="C20" s="47" t="s">
        <v>76</v>
      </c>
      <c r="D20" s="35" t="s">
        <v>177</v>
      </c>
      <c r="E20" s="36" t="s">
        <v>177</v>
      </c>
      <c r="F20" s="36" t="s">
        <v>30</v>
      </c>
      <c r="G20" s="36">
        <v>2566</v>
      </c>
      <c r="H20" s="36" t="s">
        <v>179</v>
      </c>
      <c r="I20" s="36" t="s">
        <v>180</v>
      </c>
      <c r="J20" s="36" t="s">
        <v>109</v>
      </c>
      <c r="K20" s="36" t="s">
        <v>72</v>
      </c>
      <c r="L20" s="36" t="s">
        <v>73</v>
      </c>
      <c r="M20" s="36" t="s">
        <v>181</v>
      </c>
      <c r="N20" s="46" t="s">
        <v>287</v>
      </c>
      <c r="O20" s="45" t="s">
        <v>295</v>
      </c>
    </row>
    <row r="21" spans="1:15" x14ac:dyDescent="0.35">
      <c r="A21" s="29" t="s">
        <v>113</v>
      </c>
      <c r="B21" s="48" t="s">
        <v>85</v>
      </c>
      <c r="C21" s="48" t="s">
        <v>121</v>
      </c>
      <c r="D21" s="35" t="s">
        <v>114</v>
      </c>
      <c r="E21" s="36" t="s">
        <v>114</v>
      </c>
      <c r="F21" s="36" t="s">
        <v>30</v>
      </c>
      <c r="G21" s="44">
        <v>2564</v>
      </c>
      <c r="H21" s="36" t="s">
        <v>116</v>
      </c>
      <c r="I21" s="36" t="s">
        <v>117</v>
      </c>
      <c r="J21" s="36" t="s">
        <v>118</v>
      </c>
      <c r="K21" s="36" t="s">
        <v>119</v>
      </c>
      <c r="L21" s="36" t="s">
        <v>120</v>
      </c>
      <c r="M21" s="36"/>
      <c r="N21" s="49" t="s">
        <v>288</v>
      </c>
      <c r="O21" s="49" t="s">
        <v>296</v>
      </c>
    </row>
  </sheetData>
  <autoFilter ref="A3:W21" xr:uid="{00000000-0009-0000-0000-000007000000}"/>
  <hyperlinks>
    <hyperlink ref="D14" r:id="rId1" display="https://emenscr.nesdc.go.th/viewer/view.html?id=5de4bd945b1d0951ee935730&amp;username=moph06041" xr:uid="{7241D618-3924-4B52-96D6-095BF4068150}"/>
    <hyperlink ref="D15" r:id="rId2" display="https://emenscr.nesdc.go.th/viewer/view.html?id=5df9e60affccfe3f5905ef4e&amp;username=moph05061" xr:uid="{ABD003F0-69FD-40D2-AB60-00E0C5539271}"/>
    <hyperlink ref="D17" r:id="rId3" display="https://emenscr.nesdc.go.th/viewer/view.html?id=5e1561050e30786ac928b2ad&amp;username=mdes06031" xr:uid="{901A33E3-62C5-48F3-AC56-30FA6ECBE261}"/>
    <hyperlink ref="D21" r:id="rId4" display="https://emenscr.nesdc.go.th/viewer/view.html?id=5fcf1265557f3b161930c3d2&amp;username=nesdb11121" xr:uid="{78CA3659-AEC5-4C84-B709-AFC62CA5CE4F}"/>
    <hyperlink ref="D12" r:id="rId5" display="https://emenscr.nesdc.go.th/viewer/view.html?id=5fe07310adb90d1b2adda6fa&amp;username=moph06041" xr:uid="{F4F523E4-226A-4725-967D-A406086E6619}"/>
    <hyperlink ref="D4" r:id="rId6" display="https://emenscr.nesdc.go.th/viewer/view.html?id=5fe469d9de9699752bbf4951&amp;username=moi5551011" xr:uid="{768C759A-0949-471D-86ED-A481B93EAB6B}"/>
    <hyperlink ref="D5" r:id="rId7" display="https://emenscr.nesdc.go.th/viewer/view.html?id=5fe54f1555edc142c175da2e&amp;username=moi5551011" xr:uid="{525B6A2F-314F-41AD-8A07-390F36A51375}"/>
    <hyperlink ref="D6" r:id="rId8" display="https://emenscr.nesdc.go.th/viewer/view.html?id=5fe552ca48dad842bf57c342&amp;username=moi5551011" xr:uid="{53B39C33-9A17-4B61-ADFE-3D539E8A6729}"/>
    <hyperlink ref="D7" r:id="rId9" display="https://emenscr.nesdc.go.th/viewer/view.html?id=5fe55576937fc042b84c9987&amp;username=moi5551011" xr:uid="{301FBBCF-F7A0-4E9B-AD6E-0A194001D676}"/>
    <hyperlink ref="D8" r:id="rId10" display="https://emenscr.nesdc.go.th/viewer/view.html?id=5fe5577855edc142c175da4f&amp;username=moi5551011" xr:uid="{F03FB7A0-8601-4C62-AE7F-E3F5396000AE}"/>
    <hyperlink ref="D9" r:id="rId11" display="https://emenscr.nesdc.go.th/viewer/view.html?id=5fe55a8155edc142c175da58&amp;username=moi5551011" xr:uid="{9CA2E8D7-9AB4-44D1-9312-FD313FABFBD5}"/>
    <hyperlink ref="D10" r:id="rId12" display="https://emenscr.nesdc.go.th/viewer/view.html?id=5fe55e0555edc142c175da6d&amp;username=moi5551011" xr:uid="{AD033220-E44A-416B-84C2-1EE792FA2E43}"/>
    <hyperlink ref="D11" r:id="rId13" display="https://emenscr.nesdc.go.th/viewer/view.html?id=5fe560b68c931742b9801570&amp;username=moi5551011" xr:uid="{22A09D97-576B-46C6-82F4-DD0C75253B4C}"/>
    <hyperlink ref="D18" r:id="rId14" display="https://emenscr.nesdc.go.th/viewer/view.html?id=60e2d2caa792f56431f57b72&amp;username=industry031" xr:uid="{AF444589-7DB6-473C-A321-849E35564ADE}"/>
    <hyperlink ref="D20" r:id="rId15" display="https://emenscr.nesdc.go.th/viewer/view.html?id=610a2e97eeb6226fa20f3daf&amp;username=mol04071" xr:uid="{4DA49F62-0964-4238-8D81-6C8C975D5427}"/>
    <hyperlink ref="D19" r:id="rId16" display="https://emenscr.nesdc.go.th/viewer/view.html?id=6192123b78f1114b28747c9f&amp;username=mol04071" xr:uid="{DEBF5245-CD76-46B4-977C-1B01CA85DABB}"/>
    <hyperlink ref="D16" r:id="rId17" display="https://emenscr.nesdc.go.th/viewer/view.html?id=61c28b99cf8d3033eb3ef4e3&amp;username=moph09071" xr:uid="{045E4C4B-5E51-4531-B6B4-0E19B630840E}"/>
    <hyperlink ref="D13" r:id="rId18" display="https://emenscr.nesdc.go.th/viewer/view.html?id=61e6438eb1008e5f09ed0a82&amp;username=moph06041" xr:uid="{B6405F7B-BD94-48EB-B401-376A7E0C161C}"/>
  </hyperlinks>
  <pageMargins left="0.7" right="0.7" top="0.75" bottom="0.75" header="0.3" footer="0.3"/>
  <pageSetup paperSize="9" orientation="portrait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6"/>
  <sheetViews>
    <sheetView tabSelected="1" topLeftCell="A2" zoomScale="145" zoomScaleNormal="145" workbookViewId="0">
      <selection activeCell="G18" sqref="G18"/>
    </sheetView>
  </sheetViews>
  <sheetFormatPr defaultRowHeight="15" x14ac:dyDescent="0.25"/>
  <cols>
    <col min="1" max="1" width="18.85546875" bestFit="1" customWidth="1"/>
    <col min="2" max="2" width="12.85546875" bestFit="1" customWidth="1"/>
    <col min="3" max="5" width="5" bestFit="1" customWidth="1"/>
    <col min="6" max="7" width="10.85546875" bestFit="1" customWidth="1"/>
  </cols>
  <sheetData>
    <row r="2" spans="1:6" ht="18.75" x14ac:dyDescent="0.3">
      <c r="A2" s="21" t="s">
        <v>273</v>
      </c>
      <c r="B2" s="21" t="s">
        <v>229</v>
      </c>
      <c r="C2" s="22"/>
      <c r="D2" s="22"/>
      <c r="E2" s="22"/>
      <c r="F2" s="22"/>
    </row>
    <row r="3" spans="1:6" ht="18.75" x14ac:dyDescent="0.3">
      <c r="A3" s="21" t="s">
        <v>274</v>
      </c>
      <c r="B3" s="26">
        <v>2563</v>
      </c>
      <c r="C3" s="26">
        <v>2564</v>
      </c>
      <c r="D3" s="26">
        <v>2565</v>
      </c>
      <c r="E3" s="26">
        <v>2566</v>
      </c>
      <c r="F3" s="22" t="s">
        <v>272</v>
      </c>
    </row>
    <row r="4" spans="1:6" ht="18.75" x14ac:dyDescent="0.3">
      <c r="A4" s="23" t="s">
        <v>284</v>
      </c>
      <c r="B4" s="24"/>
      <c r="C4" s="24">
        <v>8</v>
      </c>
      <c r="D4" s="24"/>
      <c r="E4" s="24"/>
      <c r="F4" s="24">
        <v>8</v>
      </c>
    </row>
    <row r="5" spans="1:6" ht="18.75" x14ac:dyDescent="0.3">
      <c r="A5" s="25" t="s">
        <v>290</v>
      </c>
      <c r="B5" s="24"/>
      <c r="C5" s="24">
        <v>8</v>
      </c>
      <c r="D5" s="24"/>
      <c r="E5" s="24"/>
      <c r="F5" s="24">
        <v>8</v>
      </c>
    </row>
    <row r="6" spans="1:6" ht="18.75" x14ac:dyDescent="0.3">
      <c r="A6" s="23" t="s">
        <v>285</v>
      </c>
      <c r="B6" s="24">
        <v>2</v>
      </c>
      <c r="C6" s="24">
        <v>1</v>
      </c>
      <c r="D6" s="24">
        <v>1</v>
      </c>
      <c r="E6" s="24"/>
      <c r="F6" s="24">
        <v>4</v>
      </c>
    </row>
    <row r="7" spans="1:6" ht="18.75" x14ac:dyDescent="0.3">
      <c r="A7" s="25" t="s">
        <v>291</v>
      </c>
      <c r="B7" s="24">
        <v>1</v>
      </c>
      <c r="C7" s="24">
        <v>1</v>
      </c>
      <c r="D7" s="24">
        <v>1</v>
      </c>
      <c r="E7" s="24"/>
      <c r="F7" s="24">
        <v>3</v>
      </c>
    </row>
    <row r="8" spans="1:6" ht="18.75" x14ac:dyDescent="0.3">
      <c r="A8" s="25" t="s">
        <v>292</v>
      </c>
      <c r="B8" s="24">
        <v>1</v>
      </c>
      <c r="C8" s="24"/>
      <c r="D8" s="24"/>
      <c r="E8" s="24"/>
      <c r="F8" s="24">
        <v>1</v>
      </c>
    </row>
    <row r="9" spans="1:6" ht="18.75" x14ac:dyDescent="0.3">
      <c r="A9" s="23" t="s">
        <v>286</v>
      </c>
      <c r="B9" s="24">
        <v>1</v>
      </c>
      <c r="C9" s="24"/>
      <c r="D9" s="24">
        <v>1</v>
      </c>
      <c r="E9" s="24"/>
      <c r="F9" s="24">
        <v>2</v>
      </c>
    </row>
    <row r="10" spans="1:6" ht="18.75" x14ac:dyDescent="0.3">
      <c r="A10" s="25" t="s">
        <v>293</v>
      </c>
      <c r="B10" s="24"/>
      <c r="C10" s="24"/>
      <c r="D10" s="24">
        <v>1</v>
      </c>
      <c r="E10" s="24"/>
      <c r="F10" s="24">
        <v>1</v>
      </c>
    </row>
    <row r="11" spans="1:6" ht="18.75" x14ac:dyDescent="0.3">
      <c r="A11" s="25" t="s">
        <v>294</v>
      </c>
      <c r="B11" s="24">
        <v>1</v>
      </c>
      <c r="C11" s="24"/>
      <c r="D11" s="24"/>
      <c r="E11" s="24"/>
      <c r="F11" s="24">
        <v>1</v>
      </c>
    </row>
    <row r="12" spans="1:6" ht="18.75" x14ac:dyDescent="0.3">
      <c r="A12" s="23" t="s">
        <v>287</v>
      </c>
      <c r="B12" s="24"/>
      <c r="C12" s="24">
        <v>1</v>
      </c>
      <c r="D12" s="24">
        <v>1</v>
      </c>
      <c r="E12" s="24">
        <v>1</v>
      </c>
      <c r="F12" s="24">
        <v>3</v>
      </c>
    </row>
    <row r="13" spans="1:6" ht="18.75" x14ac:dyDescent="0.3">
      <c r="A13" s="25" t="s">
        <v>295</v>
      </c>
      <c r="B13" s="24"/>
      <c r="C13" s="24">
        <v>1</v>
      </c>
      <c r="D13" s="24">
        <v>1</v>
      </c>
      <c r="E13" s="24">
        <v>1</v>
      </c>
      <c r="F13" s="24">
        <v>3</v>
      </c>
    </row>
    <row r="14" spans="1:6" ht="18.75" x14ac:dyDescent="0.3">
      <c r="A14" s="23" t="s">
        <v>288</v>
      </c>
      <c r="B14" s="24"/>
      <c r="C14" s="24">
        <v>1</v>
      </c>
      <c r="D14" s="24"/>
      <c r="E14" s="24"/>
      <c r="F14" s="24">
        <v>1</v>
      </c>
    </row>
    <row r="15" spans="1:6" ht="18.75" x14ac:dyDescent="0.3">
      <c r="A15" s="25" t="s">
        <v>296</v>
      </c>
      <c r="B15" s="24"/>
      <c r="C15" s="24">
        <v>1</v>
      </c>
      <c r="D15" s="24"/>
      <c r="E15" s="24"/>
      <c r="F15" s="24">
        <v>1</v>
      </c>
    </row>
    <row r="16" spans="1:6" ht="18.75" x14ac:dyDescent="0.3">
      <c r="A16" s="23" t="s">
        <v>272</v>
      </c>
      <c r="B16" s="24">
        <v>3</v>
      </c>
      <c r="C16" s="24">
        <v>11</v>
      </c>
      <c r="D16" s="24">
        <v>3</v>
      </c>
      <c r="E16" s="24">
        <v>1</v>
      </c>
      <c r="F16" s="24">
        <v>18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O23"/>
  <sheetViews>
    <sheetView topLeftCell="M1" zoomScale="70" zoomScaleNormal="70" workbookViewId="0">
      <selection activeCell="M23" sqref="M23"/>
    </sheetView>
  </sheetViews>
  <sheetFormatPr defaultColWidth="9.140625" defaultRowHeight="15" x14ac:dyDescent="0.25"/>
  <cols>
    <col min="1" max="2" width="54" style="10" customWidth="1"/>
    <col min="3" max="3" width="14.85546875" style="10" customWidth="1"/>
    <col min="4" max="4" width="27.7109375" style="10" bestFit="1" customWidth="1"/>
    <col min="5" max="5" width="22.7109375" style="10" bestFit="1" customWidth="1"/>
    <col min="6" max="6" width="27.28515625" style="10" bestFit="1" customWidth="1"/>
    <col min="7" max="7" width="35.42578125" style="10" bestFit="1" customWidth="1"/>
    <col min="8" max="8" width="46.7109375" style="10" bestFit="1" customWidth="1"/>
    <col min="9" max="9" width="39" style="10" bestFit="1" customWidth="1"/>
    <col min="10" max="10" width="40.42578125" style="10" bestFit="1" customWidth="1"/>
    <col min="11" max="11" width="43.42578125" style="10" bestFit="1" customWidth="1"/>
    <col min="12" max="13" width="17.5703125" style="10" customWidth="1"/>
    <col min="14" max="14" width="13.42578125" style="10" customWidth="1"/>
    <col min="15" max="15" width="14.85546875" style="10" customWidth="1"/>
    <col min="16" max="16384" width="9.140625" style="10"/>
  </cols>
  <sheetData>
    <row r="3" spans="1:15" ht="54.75" customHeight="1" x14ac:dyDescent="0.25"/>
    <row r="4" spans="1:15" ht="34.15" customHeight="1" x14ac:dyDescent="0.45">
      <c r="L4" s="11" t="s">
        <v>230</v>
      </c>
      <c r="M4" s="20"/>
      <c r="N4" s="12"/>
    </row>
    <row r="5" spans="1:15" ht="30.4" customHeight="1" x14ac:dyDescent="0.35">
      <c r="L5" s="12"/>
      <c r="M5" s="12"/>
      <c r="N5" s="13" t="s">
        <v>231</v>
      </c>
    </row>
    <row r="6" spans="1:15" ht="21" x14ac:dyDescent="0.35">
      <c r="A6" s="14" t="s">
        <v>232</v>
      </c>
      <c r="B6" s="14" t="s">
        <v>233</v>
      </c>
      <c r="C6" s="14" t="s">
        <v>13</v>
      </c>
      <c r="D6" s="14" t="s">
        <v>14</v>
      </c>
      <c r="E6" s="14" t="s">
        <v>229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19</v>
      </c>
      <c r="K6" s="14" t="s">
        <v>20</v>
      </c>
      <c r="L6" s="14" t="s">
        <v>21</v>
      </c>
      <c r="M6" s="14"/>
      <c r="N6" s="14" t="s">
        <v>22</v>
      </c>
      <c r="O6" s="14" t="s">
        <v>23</v>
      </c>
    </row>
    <row r="7" spans="1:15" ht="21" x14ac:dyDescent="0.35">
      <c r="A7" s="15" t="str">
        <f>HYPERLINK(VLOOKUP(B7,'[1]7. LINK'!$B$2:$C$95,2,FALSE),LEFT(B7,LEN(B7)-4))</f>
        <v>โครงการนวัตกรรมตำรวจเพื่อความปลอดภัยชีวิตและทรัพย์สินของประชาชน(วจ.)</v>
      </c>
      <c r="B7" s="12" t="s">
        <v>234</v>
      </c>
      <c r="C7" s="12" t="s">
        <v>34</v>
      </c>
      <c r="D7" s="12" t="s">
        <v>63</v>
      </c>
      <c r="E7" s="12">
        <v>2565</v>
      </c>
      <c r="F7" s="12" t="s">
        <v>64</v>
      </c>
      <c r="G7" s="16">
        <v>1200000</v>
      </c>
      <c r="H7" s="16">
        <v>1200000</v>
      </c>
      <c r="I7" s="12" t="s">
        <v>235</v>
      </c>
      <c r="J7" s="12" t="s">
        <v>83</v>
      </c>
      <c r="K7" s="12" t="s">
        <v>84</v>
      </c>
      <c r="L7" s="12" t="s">
        <v>236</v>
      </c>
      <c r="M7" s="12" t="s">
        <v>255</v>
      </c>
      <c r="N7" s="12" t="s">
        <v>85</v>
      </c>
      <c r="O7" s="12" t="s">
        <v>86</v>
      </c>
    </row>
    <row r="8" spans="1:15" ht="21" x14ac:dyDescent="0.35">
      <c r="A8" s="15" t="str">
        <f>HYPERLINK(VLOOKUP(B8,'[1]7. LINK'!$B$2:$C$95,2,FALSE),LEFT(B8,LEN(B8)-4))</f>
        <v>โครงการนวัตกรรมตำรวจเพื่อการบริหารจัดการทรัพยากรธรรมชาติและสิ่งแวดล้อม(วจ.)</v>
      </c>
      <c r="B8" s="12" t="s">
        <v>237</v>
      </c>
      <c r="C8" s="12" t="s">
        <v>34</v>
      </c>
      <c r="D8" s="12" t="s">
        <v>63</v>
      </c>
      <c r="E8" s="12">
        <v>2565</v>
      </c>
      <c r="F8" s="12" t="s">
        <v>64</v>
      </c>
      <c r="G8" s="16">
        <v>1200000</v>
      </c>
      <c r="H8" s="16">
        <v>1200000</v>
      </c>
      <c r="I8" s="12" t="s">
        <v>235</v>
      </c>
      <c r="J8" s="12" t="s">
        <v>83</v>
      </c>
      <c r="K8" s="12" t="s">
        <v>84</v>
      </c>
      <c r="L8" s="12" t="s">
        <v>236</v>
      </c>
      <c r="M8" s="12" t="s">
        <v>256</v>
      </c>
      <c r="N8" s="12" t="s">
        <v>85</v>
      </c>
      <c r="O8" s="12" t="s">
        <v>91</v>
      </c>
    </row>
    <row r="9" spans="1:15" ht="21" x14ac:dyDescent="0.35">
      <c r="A9" s="15" t="str">
        <f>HYPERLINK(VLOOKUP(B9,'[1]7. LINK'!$B$2:$C$95,2,FALSE),LEFT(B9,LEN(B9)-4))</f>
        <v>โครงการศึกษาจัดทำแผนแม่บทและขับเคลื่อนการพัฒนาพื้นที่เศรษฐกิจใหม่</v>
      </c>
      <c r="B9" s="12" t="s">
        <v>238</v>
      </c>
      <c r="C9" s="12" t="s">
        <v>34</v>
      </c>
      <c r="D9" s="12" t="s">
        <v>116</v>
      </c>
      <c r="E9" s="12">
        <v>2564</v>
      </c>
      <c r="F9" s="12" t="s">
        <v>117</v>
      </c>
      <c r="G9" s="16">
        <v>9450000</v>
      </c>
      <c r="H9" s="16">
        <v>9450000</v>
      </c>
      <c r="I9" s="12" t="s">
        <v>118</v>
      </c>
      <c r="J9" s="12" t="s">
        <v>119</v>
      </c>
      <c r="K9" s="12" t="s">
        <v>120</v>
      </c>
      <c r="L9" s="12"/>
      <c r="M9" s="12" t="s">
        <v>257</v>
      </c>
      <c r="N9" s="12" t="s">
        <v>85</v>
      </c>
      <c r="O9" s="12" t="s">
        <v>121</v>
      </c>
    </row>
    <row r="10" spans="1:15" ht="21" x14ac:dyDescent="0.35">
      <c r="A10" s="15" t="str">
        <f>HYPERLINK(VLOOKUP(B10,'[1]7. LINK'!$B$2:$C$95,2,FALSE),LEFT(B10,LEN(B10)-4))</f>
        <v>โครงการพัฒนาศักยภาพแรงงานรองรับการท่องเที่ยวและบริการให้มีมูลค่าสูง</v>
      </c>
      <c r="B10" s="12" t="s">
        <v>239</v>
      </c>
      <c r="C10" s="12" t="s">
        <v>240</v>
      </c>
      <c r="D10" s="12" t="s">
        <v>63</v>
      </c>
      <c r="E10" s="12">
        <v>2565</v>
      </c>
      <c r="F10" s="12" t="s">
        <v>64</v>
      </c>
      <c r="G10" s="16">
        <v>7779200</v>
      </c>
      <c r="H10" s="16">
        <v>7779200</v>
      </c>
      <c r="I10" s="12" t="s">
        <v>109</v>
      </c>
      <c r="J10" s="12" t="s">
        <v>72</v>
      </c>
      <c r="K10" s="12" t="s">
        <v>73</v>
      </c>
      <c r="L10" s="17" t="s">
        <v>241</v>
      </c>
      <c r="M10" s="12" t="s">
        <v>258</v>
      </c>
      <c r="N10" s="12" t="s">
        <v>75</v>
      </c>
      <c r="O10" s="12" t="s">
        <v>76</v>
      </c>
    </row>
    <row r="11" spans="1:15" ht="21" x14ac:dyDescent="0.35">
      <c r="A11" s="15" t="str">
        <f>HYPERLINK(VLOOKUP(B11,'[1]7. LINK'!$B$2:$C$95,2,FALSE),LEFT(B11,LEN(B11)-4))</f>
        <v>พัฒนาศักยภาพแรงงานรองรับการท่องเที่ยวและบริการให้มีมูลค่าสูง</v>
      </c>
      <c r="B11" s="12" t="s">
        <v>242</v>
      </c>
      <c r="C11" s="12" t="s">
        <v>34</v>
      </c>
      <c r="D11" s="12" t="s">
        <v>63</v>
      </c>
      <c r="E11" s="12">
        <v>2565</v>
      </c>
      <c r="F11" s="12" t="s">
        <v>64</v>
      </c>
      <c r="G11" s="16">
        <v>7779200</v>
      </c>
      <c r="H11" s="18">
        <v>0</v>
      </c>
      <c r="I11" s="12" t="s">
        <v>71</v>
      </c>
      <c r="J11" s="12" t="s">
        <v>72</v>
      </c>
      <c r="K11" s="12" t="s">
        <v>73</v>
      </c>
      <c r="L11" s="17" t="s">
        <v>241</v>
      </c>
      <c r="M11" s="12" t="s">
        <v>259</v>
      </c>
      <c r="N11" s="12" t="s">
        <v>75</v>
      </c>
      <c r="O11" s="12" t="s">
        <v>76</v>
      </c>
    </row>
    <row r="12" spans="1:15" ht="21" x14ac:dyDescent="0.35">
      <c r="A12" s="15" t="str">
        <f>HYPERLINK(VLOOKUP(B12,'[1]7. LINK'!$B$2:$C$95,2,FALSE),LEFT(B12,LEN(B12)-4))</f>
        <v>โครงการพัฒนาศูนย์บริการการแพทย์แผนไทยและการแพทย์ทางเลือกในพื้นที่ระเบียงเศรษฐกิจภาคใต้</v>
      </c>
      <c r="B12" s="12" t="s">
        <v>243</v>
      </c>
      <c r="C12" s="12" t="s">
        <v>34</v>
      </c>
      <c r="D12" s="12" t="s">
        <v>35</v>
      </c>
      <c r="E12" s="12">
        <v>2563</v>
      </c>
      <c r="F12" s="12" t="s">
        <v>36</v>
      </c>
      <c r="G12" s="16">
        <v>5689700</v>
      </c>
      <c r="H12" s="16">
        <v>5689700</v>
      </c>
      <c r="I12" s="12" t="s">
        <v>47</v>
      </c>
      <c r="J12" s="12" t="s">
        <v>48</v>
      </c>
      <c r="K12" s="12" t="s">
        <v>39</v>
      </c>
      <c r="L12" s="12"/>
      <c r="M12" s="12" t="s">
        <v>260</v>
      </c>
      <c r="N12" s="19" t="s">
        <v>40</v>
      </c>
      <c r="O12" s="19" t="s">
        <v>41</v>
      </c>
    </row>
    <row r="13" spans="1:15" ht="21" x14ac:dyDescent="0.35">
      <c r="A13" s="15" t="str">
        <f>HYPERLINK(VLOOKUP(B13,'[1]7. LINK'!$B$2:$C$95,2,FALSE),LEFT(B13,LEN(B13)-4))</f>
        <v>โครงการพัฒนาและยกระดับผลิตภัณฑ์สมุนไพรเพื่อสุขภาพในพื้นที่ระเบียงเศรษฐกิจภาคใต้อย่างยั่งยืน(SEC)</v>
      </c>
      <c r="B13" s="12" t="s">
        <v>244</v>
      </c>
      <c r="C13" s="12" t="s">
        <v>34</v>
      </c>
      <c r="D13" s="12" t="s">
        <v>63</v>
      </c>
      <c r="E13" s="12">
        <v>2565</v>
      </c>
      <c r="F13" s="12" t="s">
        <v>64</v>
      </c>
      <c r="G13" s="16">
        <v>7210000</v>
      </c>
      <c r="H13" s="16">
        <v>7210000</v>
      </c>
      <c r="I13" s="12" t="s">
        <v>37</v>
      </c>
      <c r="J13" s="12" t="s">
        <v>38</v>
      </c>
      <c r="K13" s="12" t="s">
        <v>39</v>
      </c>
      <c r="L13" s="12" t="s">
        <v>236</v>
      </c>
      <c r="M13" s="12" t="s">
        <v>261</v>
      </c>
      <c r="N13" s="12" t="s">
        <v>40</v>
      </c>
      <c r="O13" s="12" t="s">
        <v>41</v>
      </c>
    </row>
    <row r="14" spans="1:15" ht="21" x14ac:dyDescent="0.35">
      <c r="A14" s="15" t="str">
        <f>HYPERLINK(VLOOKUP(B14,'[1]7. LINK'!$B$2:$C$95,2,FALSE),LEFT(B14,LEN(B14)-4))</f>
        <v>โครงการพัฒนาระบบไฟฟ้าเพื่อรองรับการจัดตั้งเขตพัฒนาเศรษฐกิจพิเศษระยะที่2</v>
      </c>
      <c r="B14" s="12" t="s">
        <v>245</v>
      </c>
      <c r="C14" s="12" t="s">
        <v>34</v>
      </c>
      <c r="D14" s="12" t="s">
        <v>97</v>
      </c>
      <c r="E14" s="12">
        <v>2563</v>
      </c>
      <c r="F14" s="12" t="s">
        <v>98</v>
      </c>
      <c r="G14" s="16">
        <v>4000000000</v>
      </c>
      <c r="H14" s="16">
        <v>2065000000</v>
      </c>
      <c r="I14" s="12" t="s">
        <v>99</v>
      </c>
      <c r="J14" s="12" t="s">
        <v>100</v>
      </c>
      <c r="K14" s="12" t="s">
        <v>101</v>
      </c>
      <c r="L14" s="12" t="s">
        <v>236</v>
      </c>
      <c r="M14" s="12" t="s">
        <v>262</v>
      </c>
      <c r="N14" s="12" t="s">
        <v>102</v>
      </c>
      <c r="O14" s="12" t="s">
        <v>103</v>
      </c>
    </row>
    <row r="15" spans="1:15" ht="21" x14ac:dyDescent="0.35">
      <c r="A15" s="15" t="str">
        <f>HYPERLINK(VLOOKUP(B15,'[1]7. LINK'!$B$2:$C$95,2,FALSE),LEFT(B15,LEN(B15)-4))</f>
        <v>งานวางท่อขยายเขตจำหน่ายน้ำกปภ.สาขาเกาะสมุยตำบลลิปะน้อยอำเภอเกาะสมุยจังหวัดสุราษฎร์ธานี</v>
      </c>
      <c r="B15" s="12" t="s">
        <v>246</v>
      </c>
      <c r="C15" s="12" t="s">
        <v>34</v>
      </c>
      <c r="D15" s="12" t="s">
        <v>133</v>
      </c>
      <c r="E15" s="12">
        <v>2564</v>
      </c>
      <c r="F15" s="12" t="s">
        <v>134</v>
      </c>
      <c r="G15" s="16">
        <v>3145000</v>
      </c>
      <c r="H15" s="16">
        <v>3145000</v>
      </c>
      <c r="I15" s="12" t="s">
        <v>135</v>
      </c>
      <c r="J15" s="12" t="s">
        <v>136</v>
      </c>
      <c r="K15" s="12" t="s">
        <v>101</v>
      </c>
      <c r="L15" s="12"/>
      <c r="M15" s="12" t="s">
        <v>263</v>
      </c>
      <c r="N15" s="12" t="s">
        <v>102</v>
      </c>
      <c r="O15" s="12" t="s">
        <v>103</v>
      </c>
    </row>
    <row r="16" spans="1:15" ht="21" x14ac:dyDescent="0.35">
      <c r="A16" s="15" t="str">
        <f>HYPERLINK(VLOOKUP(B16,'[1]7. LINK'!$B$2:$C$95,2,FALSE),LEFT(B16,LEN(B16)-4))</f>
        <v>งานวางท่อขยายเขตจำหน่ายน้ำกปภ.สาขาเกาะพะงันตำบลเกาะพะงันอำเภอเกาะพะงันจังหวัดสุราษฎร์ธานี</v>
      </c>
      <c r="B16" s="12" t="s">
        <v>247</v>
      </c>
      <c r="C16" s="12" t="s">
        <v>34</v>
      </c>
      <c r="D16" s="12" t="s">
        <v>133</v>
      </c>
      <c r="E16" s="12">
        <v>2564</v>
      </c>
      <c r="F16" s="12" t="s">
        <v>116</v>
      </c>
      <c r="G16" s="16">
        <v>4768000</v>
      </c>
      <c r="H16" s="16">
        <v>4768000</v>
      </c>
      <c r="I16" s="12" t="s">
        <v>135</v>
      </c>
      <c r="J16" s="12" t="s">
        <v>136</v>
      </c>
      <c r="K16" s="12" t="s">
        <v>101</v>
      </c>
      <c r="L16" s="12"/>
      <c r="M16" s="12" t="s">
        <v>264</v>
      </c>
      <c r="N16" s="12" t="s">
        <v>102</v>
      </c>
      <c r="O16" s="12" t="s">
        <v>103</v>
      </c>
    </row>
    <row r="17" spans="1:15" ht="21" x14ac:dyDescent="0.35">
      <c r="A17" s="15" t="str">
        <f>HYPERLINK(VLOOKUP(B17,'[1]7. LINK'!$B$2:$C$95,2,FALSE),LEFT(B17,LEN(B17)-4))</f>
        <v>งานวางท่อขยายเขตจำหน่ายน้ำกปภ.สาขานครศรีธรรมราชตำบลช้างซ้ายอำเภอพระพรหมจังหวัดนครศรีธรรมราช</v>
      </c>
      <c r="B17" s="12" t="s">
        <v>248</v>
      </c>
      <c r="C17" s="12" t="s">
        <v>34</v>
      </c>
      <c r="D17" s="12" t="s">
        <v>133</v>
      </c>
      <c r="E17" s="12">
        <v>2564</v>
      </c>
      <c r="F17" s="12" t="s">
        <v>116</v>
      </c>
      <c r="G17" s="16">
        <v>3868000</v>
      </c>
      <c r="H17" s="16">
        <v>3868000</v>
      </c>
      <c r="I17" s="12" t="s">
        <v>135</v>
      </c>
      <c r="J17" s="12" t="s">
        <v>136</v>
      </c>
      <c r="K17" s="12" t="s">
        <v>101</v>
      </c>
      <c r="L17" s="12"/>
      <c r="M17" s="12" t="s">
        <v>265</v>
      </c>
      <c r="N17" s="12" t="s">
        <v>102</v>
      </c>
      <c r="O17" s="12" t="s">
        <v>103</v>
      </c>
    </row>
    <row r="18" spans="1:15" ht="21" x14ac:dyDescent="0.35">
      <c r="A18" s="15" t="str">
        <f>HYPERLINK(VLOOKUP(B18,'[1]7. LINK'!$B$2:$C$95,2,FALSE),LEFT(B18,LEN(B18)-4))</f>
        <v>งานวางท่อขยายเขตจำหน่ายน้ำกปภ.สาขาสุราษฎร์ธานีตำบลมะขามเตี้ยอำเภอเมืองสุราษฎร์ธานีจังหวัดสุราษฎร์ธานี</v>
      </c>
      <c r="B18" s="12" t="s">
        <v>249</v>
      </c>
      <c r="C18" s="12" t="s">
        <v>34</v>
      </c>
      <c r="D18" s="12" t="s">
        <v>133</v>
      </c>
      <c r="E18" s="12">
        <v>2564</v>
      </c>
      <c r="F18" s="12" t="s">
        <v>116</v>
      </c>
      <c r="G18" s="16">
        <v>2673000</v>
      </c>
      <c r="H18" s="16">
        <v>2673000</v>
      </c>
      <c r="I18" s="12" t="s">
        <v>135</v>
      </c>
      <c r="J18" s="12" t="s">
        <v>136</v>
      </c>
      <c r="K18" s="12" t="s">
        <v>101</v>
      </c>
      <c r="L18" s="12"/>
      <c r="M18" s="12" t="s">
        <v>266</v>
      </c>
      <c r="N18" s="12" t="s">
        <v>102</v>
      </c>
      <c r="O18" s="12" t="s">
        <v>103</v>
      </c>
    </row>
    <row r="19" spans="1:15" ht="21" x14ac:dyDescent="0.35">
      <c r="A19" s="15" t="str">
        <f>HYPERLINK(VLOOKUP(B19,'[1]7. LINK'!$B$2:$C$95,2,FALSE),LEFT(B19,LEN(B19)-4))</f>
        <v>งานวางท่อขยายเขตจำหน่ายน้ำกปภ.สาขาชุมพรตำบลขุนกระทิงอำเภอเมืองชุมพรจังหวัดชุมพร</v>
      </c>
      <c r="B19" s="12" t="s">
        <v>250</v>
      </c>
      <c r="C19" s="12" t="s">
        <v>34</v>
      </c>
      <c r="D19" s="12" t="s">
        <v>133</v>
      </c>
      <c r="E19" s="12">
        <v>2564</v>
      </c>
      <c r="F19" s="12" t="s">
        <v>134</v>
      </c>
      <c r="G19" s="16">
        <v>141000</v>
      </c>
      <c r="H19" s="16">
        <v>141000</v>
      </c>
      <c r="I19" s="12" t="s">
        <v>135</v>
      </c>
      <c r="J19" s="12" t="s">
        <v>136</v>
      </c>
      <c r="K19" s="12" t="s">
        <v>101</v>
      </c>
      <c r="L19" s="12"/>
      <c r="M19" s="12" t="s">
        <v>267</v>
      </c>
      <c r="N19" s="12" t="s">
        <v>102</v>
      </c>
      <c r="O19" s="12" t="s">
        <v>103</v>
      </c>
    </row>
    <row r="20" spans="1:15" ht="21" x14ac:dyDescent="0.35">
      <c r="A20" s="15" t="str">
        <f>HYPERLINK(VLOOKUP(B20,'[1]7. LINK'!$B$2:$C$95,2,FALSE),LEFT(B20,LEN(B20)-4))</f>
        <v>งานวางท่อขยายเขตจำหน่ายน้ำกปภ.สาขากระบี่ตำบลเหนือคลองอำเภอเหนือคลองจังหวัดกระบี่ี</v>
      </c>
      <c r="B20" s="12" t="s">
        <v>251</v>
      </c>
      <c r="C20" s="12" t="s">
        <v>34</v>
      </c>
      <c r="D20" s="12" t="s">
        <v>133</v>
      </c>
      <c r="E20" s="12">
        <v>2564</v>
      </c>
      <c r="F20" s="12" t="s">
        <v>157</v>
      </c>
      <c r="G20" s="16">
        <v>23373000</v>
      </c>
      <c r="H20" s="16">
        <v>23373000</v>
      </c>
      <c r="I20" s="12" t="s">
        <v>135</v>
      </c>
      <c r="J20" s="12" t="s">
        <v>136</v>
      </c>
      <c r="K20" s="12" t="s">
        <v>101</v>
      </c>
      <c r="L20" s="12"/>
      <c r="M20" s="12" t="s">
        <v>268</v>
      </c>
      <c r="N20" s="12" t="s">
        <v>102</v>
      </c>
      <c r="O20" s="12" t="s">
        <v>103</v>
      </c>
    </row>
    <row r="21" spans="1:15" ht="21" x14ac:dyDescent="0.35">
      <c r="A21" s="15" t="str">
        <f>HYPERLINK(VLOOKUP(B21,'[1]7. LINK'!$B$2:$C$95,2,FALSE),LEFT(B21,LEN(B21)-4))</f>
        <v>งานวางท่อขยายเขตจำหน่ายน้ำกปภ.สาขาขนอมตำบลขนอมอำเภอขนอมจังหวัดนครศรีธรรมราช</v>
      </c>
      <c r="B21" s="12" t="s">
        <v>252</v>
      </c>
      <c r="C21" s="12" t="s">
        <v>34</v>
      </c>
      <c r="D21" s="12" t="s">
        <v>133</v>
      </c>
      <c r="E21" s="12">
        <v>2564</v>
      </c>
      <c r="F21" s="12" t="s">
        <v>162</v>
      </c>
      <c r="G21" s="16">
        <v>358000</v>
      </c>
      <c r="H21" s="16">
        <v>358000</v>
      </c>
      <c r="I21" s="12" t="s">
        <v>135</v>
      </c>
      <c r="J21" s="12" t="s">
        <v>136</v>
      </c>
      <c r="K21" s="12" t="s">
        <v>101</v>
      </c>
      <c r="L21" s="12"/>
      <c r="M21" s="12" t="s">
        <v>269</v>
      </c>
      <c r="N21" s="12" t="s">
        <v>102</v>
      </c>
      <c r="O21" s="12" t="s">
        <v>103</v>
      </c>
    </row>
    <row r="22" spans="1:15" ht="21" x14ac:dyDescent="0.35">
      <c r="A22" s="15" t="str">
        <f>HYPERLINK(VLOOKUP(B22,'[1]7. LINK'!$B$2:$C$95,2,FALSE),LEFT(B22,LEN(B22)-4))</f>
        <v>งานวางท่อขยายเขตจำหน่ายน้ำกปภ.สาขาระนองตำบลบางริ้นอำเภอเมืองระนองจังหวัดระนอง</v>
      </c>
      <c r="B22" s="12" t="s">
        <v>253</v>
      </c>
      <c r="C22" s="12" t="s">
        <v>34</v>
      </c>
      <c r="D22" s="12" t="s">
        <v>133</v>
      </c>
      <c r="E22" s="12">
        <v>2564</v>
      </c>
      <c r="F22" s="12" t="s">
        <v>167</v>
      </c>
      <c r="G22" s="16">
        <v>460000</v>
      </c>
      <c r="H22" s="16">
        <v>460000</v>
      </c>
      <c r="I22" s="12" t="s">
        <v>135</v>
      </c>
      <c r="J22" s="12" t="s">
        <v>136</v>
      </c>
      <c r="K22" s="12" t="s">
        <v>101</v>
      </c>
      <c r="L22" s="12"/>
      <c r="M22" s="12" t="s">
        <v>270</v>
      </c>
      <c r="N22" s="12" t="s">
        <v>102</v>
      </c>
      <c r="O22" s="12" t="s">
        <v>103</v>
      </c>
    </row>
    <row r="23" spans="1:15" ht="21" x14ac:dyDescent="0.35">
      <c r="A23" s="15" t="str">
        <f>HYPERLINK(VLOOKUP(B23,'[1]7. LINK'!$B$2:$C$95,2,FALSE),LEFT(B23,LEN(B23)-4))</f>
        <v>โครงการพัฒนาและส่งเสริมการผลิตสินค้าเกษตร</v>
      </c>
      <c r="B23" s="12" t="s">
        <v>254</v>
      </c>
      <c r="C23" s="12" t="s">
        <v>34</v>
      </c>
      <c r="D23" s="12" t="s">
        <v>55</v>
      </c>
      <c r="E23" s="12">
        <v>2563</v>
      </c>
      <c r="F23" s="12" t="s">
        <v>36</v>
      </c>
      <c r="G23" s="16">
        <v>16273800</v>
      </c>
      <c r="H23" s="16">
        <v>16273800</v>
      </c>
      <c r="I23" s="12" t="s">
        <v>56</v>
      </c>
      <c r="J23" s="12" t="s">
        <v>57</v>
      </c>
      <c r="K23" s="12" t="s">
        <v>58</v>
      </c>
      <c r="L23" s="12"/>
      <c r="M23" s="12" t="s">
        <v>271</v>
      </c>
      <c r="N23" s="19" t="s">
        <v>85</v>
      </c>
      <c r="O23" s="19" t="s">
        <v>222</v>
      </c>
    </row>
  </sheetData>
  <autoFilter ref="A6:AA23" xr:uid="{00000000-0009-0000-0000-000008000000}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ข้อมูลดิบ</vt:lpstr>
      <vt:lpstr>คัดเลือก</vt:lpstr>
      <vt:lpstr>เรียง VC</vt:lpstr>
      <vt:lpstr>รวม</vt:lpstr>
      <vt:lpstr>Pivot VC</vt:lpstr>
      <vt:lpstr>4.รวม-66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Pasinee Srisomboon</cp:lastModifiedBy>
  <dcterms:created xsi:type="dcterms:W3CDTF">2023-06-22T04:07:32Z</dcterms:created>
  <dcterms:modified xsi:type="dcterms:W3CDTF">2023-06-27T06:00:36Z</dcterms:modified>
</cp:coreProperties>
</file>