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codeName="ThisWorkbook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WANN\FY2566\โครงการสำคัญฯ 68\as is\0102\"/>
    </mc:Choice>
  </mc:AlternateContent>
  <xr:revisionPtr revIDLastSave="0" documentId="13_ncr:1_{F49581E1-2B4E-48A1-8320-D2D5ABB59D60}" xr6:coauthVersionLast="36" xr6:coauthVersionMax="36" xr10:uidLastSave="{00000000-0000-0000-0000-000000000000}"/>
  <bookViews>
    <workbookView xWindow="0" yWindow="0" windowWidth="25605" windowHeight="19020" tabRatio="500" firstSheet="2" activeTab="2" xr2:uid="{00000000-000D-0000-FFFF-FFFF00000000}"/>
  </bookViews>
  <sheets>
    <sheet name="ข้อมูลดิบ" sheetId="1" state="hidden" r:id="rId1"/>
    <sheet name="คัดเลือก" sheetId="2" state="hidden" r:id="rId2"/>
    <sheet name="2.Pivot VC" sheetId="10" r:id="rId3"/>
    <sheet name="4.รวม" sheetId="3" r:id="rId4"/>
    <sheet name="65 - 66" sheetId="15" state="hidden" r:id="rId5"/>
    <sheet name="65" sheetId="14" state="hidden" r:id="rId6"/>
    <sheet name="66" sheetId="13" state="hidden" r:id="rId7"/>
    <sheet name="เรียง VC" sheetId="18" r:id="rId8"/>
    <sheet name="4.รวม-66" sheetId="5" state="hidden" r:id="rId9"/>
  </sheets>
  <externalReferences>
    <externalReference r:id="rId10"/>
  </externalReferences>
  <definedNames>
    <definedName name="_xlnm._FilterDatabase" localSheetId="3" hidden="1">'4.รวม'!$A$7:$M$57</definedName>
    <definedName name="_xlnm._FilterDatabase" localSheetId="8" hidden="1">'4.รวม-66'!$A$6:$O$64</definedName>
    <definedName name="_xlnm._FilterDatabase" localSheetId="4" hidden="1">'65 - 66'!$A$2:$R$47</definedName>
    <definedName name="_xlnm._FilterDatabase" localSheetId="1" hidden="1">คัดเลือก!$A$2:$P$103</definedName>
    <definedName name="_xlnm._FilterDatabase" localSheetId="7" hidden="1">'เรียง VC'!$A$7:$M$84</definedName>
  </definedNames>
  <calcPr calcId="191029"/>
  <pivotCaches>
    <pivotCache cacheId="15" r:id="rId11"/>
  </pivotCaches>
</workbook>
</file>

<file path=xl/calcChain.xml><?xml version="1.0" encoding="utf-8"?>
<calcChain xmlns="http://schemas.openxmlformats.org/spreadsheetml/2006/main">
  <c r="O84" i="18" l="1"/>
  <c r="D48" i="18"/>
  <c r="O83" i="18"/>
  <c r="D67" i="18"/>
  <c r="O82" i="18"/>
  <c r="D33" i="18"/>
  <c r="O81" i="18"/>
  <c r="D84" i="18"/>
  <c r="O80" i="18"/>
  <c r="D32" i="18"/>
  <c r="O79" i="18"/>
  <c r="D31" i="18"/>
  <c r="O78" i="18"/>
  <c r="D30" i="18"/>
  <c r="O77" i="18"/>
  <c r="D47" i="18"/>
  <c r="O76" i="18"/>
  <c r="D61" i="18"/>
  <c r="O75" i="18"/>
  <c r="D60" i="18"/>
  <c r="O74" i="18"/>
  <c r="D63" i="18"/>
  <c r="O73" i="18"/>
  <c r="D62" i="18"/>
  <c r="O72" i="18"/>
  <c r="D46" i="18"/>
  <c r="O71" i="18"/>
  <c r="D80" i="18"/>
  <c r="O70" i="18"/>
  <c r="D83" i="18"/>
  <c r="O69" i="18"/>
  <c r="D79" i="18"/>
  <c r="O68" i="18"/>
  <c r="D66" i="18"/>
  <c r="O67" i="18"/>
  <c r="D82" i="18"/>
  <c r="O66" i="18"/>
  <c r="D29" i="18"/>
  <c r="O65" i="18"/>
  <c r="D78" i="18"/>
  <c r="O64" i="18"/>
  <c r="D65" i="18"/>
  <c r="O63" i="18"/>
  <c r="D77" i="18"/>
  <c r="O62" i="18"/>
  <c r="O61" i="18"/>
  <c r="D27" i="18"/>
  <c r="O60" i="18"/>
  <c r="D68" i="18"/>
  <c r="O59" i="18"/>
  <c r="D26" i="18"/>
  <c r="O58" i="18"/>
  <c r="O57" i="18"/>
  <c r="D53" i="18"/>
  <c r="O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57" i="3"/>
  <c r="B59" i="3"/>
  <c r="B60" i="3"/>
  <c r="B61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57" i="3"/>
  <c r="A64" i="5" l="1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</calcChain>
</file>

<file path=xl/sharedStrings.xml><?xml version="1.0" encoding="utf-8"?>
<sst xmlns="http://schemas.openxmlformats.org/spreadsheetml/2006/main" count="7223" uniqueCount="836">
  <si>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</si>
  <si>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</si>
  <si>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</si>
  <si>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</si>
  <si>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</si>
  <si>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</si>
  <si>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</si>
  <si>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</si>
  <si>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</si>
  <si>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</si>
  <si>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</si>
  <si>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</si>
  <si>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</si>
  <si>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</si>
  <si>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</si>
  <si>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</si>
  <si>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</si>
  <si>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</si>
  <si>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</si>
  <si>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</si>
  <si>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</si>
  <si>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</si>
  <si>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</si>
  <si>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</si>
  <si>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ieat5106111</t>
  </si>
  <si>
    <t>อก 5106.1.1-61-0001</t>
  </si>
  <si>
    <t>โครงการพัฒนานิคมอุตสาหกรรมในพื้นที่ระเบียงเศรษฐกิจภาคตะวันออก :  นิคมอุตสาหกรรม Smart Park</t>
  </si>
  <si>
    <t>เขตเศรษฐกิจพิเศษ</t>
  </si>
  <si>
    <t>ด้านการสร้างความสามารถในการแข่งขัน</t>
  </si>
  <si>
    <t>ด้านเศรษฐกิจ</t>
  </si>
  <si>
    <t>090102</t>
  </si>
  <si>
    <t>2. การลงทุนในเขตพัฒนาพิเศษภาคตะวันออก</t>
  </si>
  <si>
    <t>27 พฤษภาคม 2563 เวลา 12:56</t>
  </si>
  <si>
    <t>อนุมัติแล้ว</t>
  </si>
  <si>
    <t>มกราคม 2561</t>
  </si>
  <si>
    <t>กันยายน 2566</t>
  </si>
  <si>
    <t>กองอำนวยการปฏิบัติการ 3</t>
  </si>
  <si>
    <t>การนิคมอุตสาหกรรมแห่งประเทศไทย</t>
  </si>
  <si>
    <t>กระทรวงอุตสาหกรรม</t>
  </si>
  <si>
    <t>mdes06031</t>
  </si>
  <si>
    <t>สศด.0603-61-0004</t>
  </si>
  <si>
    <t>โครงการจัดตั้งสถาบันไอโอทีเพื่อพัฒนาอุตสาหกรรมดิจิทัลแห่งอนาคต</t>
  </si>
  <si>
    <t>26 กันยายน 2562 เวลา 9:49</t>
  </si>
  <si>
    <t>ธันวาคม 2561</t>
  </si>
  <si>
    <t>กันยายน 2564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</si>
  <si>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</si>
  <si>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</si>
  <si>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</si>
  <si>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mot061381</t>
  </si>
  <si>
    <t>คค 06138-62-0002</t>
  </si>
  <si>
    <t>โครงการพัฒนาทางหลวงรองรับระเบียงเศรษฐกิจภาคตะวันออก ปีพ.ศ. 2562</t>
  </si>
  <si>
    <t>31 ตุลาคม 2562 เวลา 10:53</t>
  </si>
  <si>
    <t>ตุลาคม 2561</t>
  </si>
  <si>
    <t>กันยายน 2562</t>
  </si>
  <si>
    <t>สำนักแผนงาน</t>
  </si>
  <si>
    <t>กรมทางหลวง</t>
  </si>
  <si>
    <t>กระทรวงคมนาคม</t>
  </si>
  <si>
    <t>mod05091</t>
  </si>
  <si>
    <t>กห 0509-62-0001</t>
  </si>
  <si>
    <t>โครงการพัฒนาระเบียงเศรษฐกิจภาคตะวันออกของกองทัพเรือ</t>
  </si>
  <si>
    <t>23 ธันวาคม 2563 เวลา 9:40</t>
  </si>
  <si>
    <t>ตุลาคม 2560</t>
  </si>
  <si>
    <t>กันยายน 2567</t>
  </si>
  <si>
    <t>สำนักงานปลัดบัญชีทหารเรือ</t>
  </si>
  <si>
    <t>กองทัพเรือ</t>
  </si>
  <si>
    <t>กระทรวงกลาโหม</t>
  </si>
  <si>
    <t>most54011</t>
  </si>
  <si>
    <t>วท 5401-62-0025</t>
  </si>
  <si>
    <t>โครงการพัฒนาพื้นที่ระเบียงเศรษฐกิจพิเศษภาคตะวันออก</t>
  </si>
  <si>
    <t>23 สิงหาคม 2562 เวลา 16:21</t>
  </si>
  <si>
    <t>สำนักงานกลาง</t>
  </si>
  <si>
    <t>สำนักงานพัฒนาวิทยาศาสตร์และเทคโนโลยีแห่งชาติ (พว.)</t>
  </si>
  <si>
    <t>กระทรวงการอุดมศึกษา วิทยาศาสตร์ วิจัยและนวัตกรรม</t>
  </si>
  <si>
    <t>industry05051</t>
  </si>
  <si>
    <t>อก 0505-62-0001</t>
  </si>
  <si>
    <t>บริหารจัดการวัตถุดิบอุตสาหกรรมสำหรับรองรับโครงการก่อสร้างพื้นฐานขนาดใหญ่ และภาคอุตสาหกรรมที่สำคัญของประเทศ</t>
  </si>
  <si>
    <t>ด้านทรัพยากรธรรมชาติและสิ่งแวดล้อม</t>
  </si>
  <si>
    <t>29 พฤศจิกายน 2562 เวลา 8:52</t>
  </si>
  <si>
    <t>กองบริหารจัดการวัตถุดิบอุตสาหกรรม</t>
  </si>
  <si>
    <t>กรมอุตสาหกรรมพื้นฐานและการเหมืองแร่</t>
  </si>
  <si>
    <t>moe06041</t>
  </si>
  <si>
    <t>ศธ 0604-62-0004</t>
  </si>
  <si>
    <t>โครงการผลิตและพัฒนากำลังคนสนับสนุนเขตพัฒนาพิเศษภาคตะวันออก</t>
  </si>
  <si>
    <t>3 ตุลาคม 2562 เวลา 14:18</t>
  </si>
  <si>
    <t>สำนักนโยบายและแผนการอาชีวศึกษา</t>
  </si>
  <si>
    <t>สำนักงานคณะกรรมการการอาชีวศึกษา</t>
  </si>
  <si>
    <t>กระทรวงศึกษาธิการ</t>
  </si>
  <si>
    <t>moi07171</t>
  </si>
  <si>
    <t>มท 0717-62-0001</t>
  </si>
  <si>
    <t>โครงการพัฒนาพื้นที่ตามแนวระเบียงเศรษฐกิจภาคตะวันออก</t>
  </si>
  <si>
    <t>21 ตุลาคม 2562 เวลา 15:29</t>
  </si>
  <si>
    <t>กันยายน 2565</t>
  </si>
  <si>
    <t>สำนักสนับสนุนและพัฒนาตามผังเมือง</t>
  </si>
  <si>
    <t>กรมโยธาธิการและผังเมือง</t>
  </si>
  <si>
    <t>กระทรวงมหาดไทย</t>
  </si>
  <si>
    <t>tg0141</t>
  </si>
  <si>
    <t>บกท014-62-0001</t>
  </si>
  <si>
    <t>โครงการศูนย์ซ่อมบำรุงอากาศยานอู่ตะเภา</t>
  </si>
  <si>
    <t>19 ธันวาคม 2562 เวลา 10:21</t>
  </si>
  <si>
    <t>กันยายน 2559</t>
  </si>
  <si>
    <t>เมษายน 2566</t>
  </si>
  <si>
    <t>ฝ่ายบริหารกลยุทธ์</t>
  </si>
  <si>
    <t>บริษัท การบินไทย จำกัด (มหาชน)</t>
  </si>
  <si>
    <t>mol03091</t>
  </si>
  <si>
    <t>รง 0309-62-0004</t>
  </si>
  <si>
    <t>โครงการส่งเสริมการมีงานทำเพื่อรองรับเขตพัฒนาพิเศษภาคตะวันออก</t>
  </si>
  <si>
    <t>14 เมษายน 2563 เวลา 11:34</t>
  </si>
  <si>
    <t>ตุลาคม 2562</t>
  </si>
  <si>
    <t>กันยายน 2563</t>
  </si>
  <si>
    <t>กองส่งเสริมการมีงานทำ</t>
  </si>
  <si>
    <t>กรมการจัดหางาน</t>
  </si>
  <si>
    <t>กระทรวงแรงงาน</t>
  </si>
  <si>
    <t>kmutnb05251</t>
  </si>
  <si>
    <t>ศธ0525-62-0006</t>
  </si>
  <si>
    <t>โครงการพัฒนาด้านการศึกษาและบุคลากรรองรับนวัตกรรมและเทคโนโลยีขั้นสูงใน EEC</t>
  </si>
  <si>
    <t>30 กันยายน 2562 เวลา 13:19</t>
  </si>
  <si>
    <t>กองแผนงาน</t>
  </si>
  <si>
    <t>มหาวิทยาลัยเทคโนโลยีพระจอมเกล้าพระนครเหนือ</t>
  </si>
  <si>
    <t>mol04071</t>
  </si>
  <si>
    <t>รง 0407-63-0001</t>
  </si>
  <si>
    <t>โครงการพัฒนาทักษะแรงงานเขตพัฒนาพิเศษภาคตะวันออก (EEC)</t>
  </si>
  <si>
    <t>16 เมษายน 2563 เวลา 14:51</t>
  </si>
  <si>
    <t>สำนักพัฒนาผู้ฝึกและเทคโนโลยีการฝึก</t>
  </si>
  <si>
    <t>กรมพัฒนาฝีมือแรงงาน</t>
  </si>
  <si>
    <t>คค 06138-63-0007</t>
  </si>
  <si>
    <t>โครงการพัฒนาทางหลวงรองรับระเบียงเศรษฐกิจภาคตะวันออก ปี2563</t>
  </si>
  <si>
    <t>13 เมษายน 2563 เวลา 15:07</t>
  </si>
  <si>
    <t>สศด.0603-63-0001</t>
  </si>
  <si>
    <t>โครงการยกระดับศูนย์การเรียนรู้เทคโนโลยีและนวัตกรรมดิจิทัล เพื่ออุตสาหกรรมอนาคต (Digital University)</t>
  </si>
  <si>
    <t>20 มกราคม 2563 เวลา 15:39</t>
  </si>
  <si>
    <t>สศด.0603-63-0002</t>
  </si>
  <si>
    <t>โครงการพัฒนาเมืองอัจฉริยะในพื้นที่ระเบียงเศรษฐกิจพิเศษภาคตะวันออก (Smart EEC)</t>
  </si>
  <si>
    <t>20 มกราคม 2563 เวลา 15:38</t>
  </si>
  <si>
    <t>มท 0717-63-0011</t>
  </si>
  <si>
    <t>โครงการพัฒนาพื้นที่เขตพัฒนาพิเศษภาคตะวันออก</t>
  </si>
  <si>
    <t>3 สิงหาคม 2563 เวลา 15:08</t>
  </si>
  <si>
    <t>moph04041</t>
  </si>
  <si>
    <t>สธ 0404-63-0025</t>
  </si>
  <si>
    <t>โครงการพัฒนาระบบเฝ้าระวัง ป้องกัน ควบคุมโรคและภัยสุขภาพในพื้นที่เขตพัฒนาพิเศษภาคตะวันออก</t>
  </si>
  <si>
    <t>24 มกราคม 2563 เวลา 14:29</t>
  </si>
  <si>
    <t>กรมควบคุมโรค</t>
  </si>
  <si>
    <t>กระทรวงสาธารณสุข</t>
  </si>
  <si>
    <t>opm0001211</t>
  </si>
  <si>
    <t>รย 0001-63-0001</t>
  </si>
  <si>
    <t>โครงการพัฒนาเทคโนโลยี ระบบสารสนเทศ ฐานข้อมูลด้านเศรษฐกิจ (กิจกรรมเสริมสร้างการรับรู้เขตพัฒนาพิเศษภาคตะวันออก (EEC) จังหวัดระยอง)</t>
  </si>
  <si>
    <t>8 กันยายน 2563 เวลา 13:07</t>
  </si>
  <si>
    <t>มกราคม 2563</t>
  </si>
  <si>
    <t>สำนักงานประชาสัมพันธ์จังหวัดระยอง</t>
  </si>
  <si>
    <t>กรมประชาสัมพันธ์</t>
  </si>
  <si>
    <t>สำนักนายกรัฐมนตรี</t>
  </si>
  <si>
    <t>ieat5106121</t>
  </si>
  <si>
    <t>อก 5106.1.2-63-0001</t>
  </si>
  <si>
    <t>โครงการพัฒนาท่าเรืออุตสาหกรรมมาบตาพุด ระยะที่ 3</t>
  </si>
  <si>
    <t>25 ธันวาคม 2562 เวลา 15:57</t>
  </si>
  <si>
    <t>กองพัฒนาท่าเรือ</t>
  </si>
  <si>
    <t>buu62001</t>
  </si>
  <si>
    <t>ศธ6200-63-0027</t>
  </si>
  <si>
    <t>โครงการศึกษาจัดทำรายงานการประเมินผลกระทบสิ่งแวดล้อม (EIA) โครงการ เซ็นทรัล เฟสติวัล พัทยาบีช (ส่วนขยายและดัดแปลงอาคาร)</t>
  </si>
  <si>
    <t>26 ธันวาคม 2562 เวลา 11:05</t>
  </si>
  <si>
    <t>มหาวิทยาลัย</t>
  </si>
  <si>
    <t>มหาวิทยาลัยบูรพา</t>
  </si>
  <si>
    <t>วท 5401-63-0011</t>
  </si>
  <si>
    <t>การพัฒนาเขตนวัตกรรมระเบียงเศรษฐกิจพิเศษภาคตะวันออก</t>
  </si>
  <si>
    <t>8 กันยายน 2563 เวลา 13:52</t>
  </si>
  <si>
    <t>mol03081</t>
  </si>
  <si>
    <t>รง 0308-63-0006</t>
  </si>
  <si>
    <t>โครงการแนะแนวอาชีพเพื่อการมีงานทำในเขตพื้นที่พัฒนาพิเศษภาคตะวันออก</t>
  </si>
  <si>
    <t>4 สิงหาคม 2563 เวลา 12:44</t>
  </si>
  <si>
    <t>ตุลาคม 2564</t>
  </si>
  <si>
    <t>กองยุทธศาสตร์และแผนงาน</t>
  </si>
  <si>
    <t>ข้อเสนอโครงการสำคัญ 2565 ที่ไม่ผ่านเข้ารอบ</t>
  </si>
  <si>
    <t>090102V02</t>
  </si>
  <si>
    <t>090102F0201</t>
  </si>
  <si>
    <t>รง 0308-63-0009</t>
  </si>
  <si>
    <t>โครงการจัดหางานเชิงรุกเพื่อการพัฒนาเขตพัฒนาพิเศษภาคตะวันออก</t>
  </si>
  <si>
    <t>6 สิงหาคม 2563 เวลา 9:14</t>
  </si>
  <si>
    <t>police000711</t>
  </si>
  <si>
    <t>ตช 0007.1-63-0212</t>
  </si>
  <si>
    <t>โครงการนวัตกรรมตำรวจเพื่อการบริหารจัดการทรัพยากรธรรมชาติ สิ่งแวดล้อมและภัยพิบัติอย่างเป็นระบบ (วจ.)</t>
  </si>
  <si>
    <t>ด้านการสร้างการเติบโตบนคุณภาพชีวิตที่เป็นมิตรต่อสิ่งแวดล้อม</t>
  </si>
  <si>
    <t>3 สิงหาคม 2563 เวลา 18:40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</si>
  <si>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</si>
  <si>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</si>
  <si>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</si>
  <si>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090102V04</t>
  </si>
  <si>
    <t>090102F0401</t>
  </si>
  <si>
    <t>moi03051</t>
  </si>
  <si>
    <t>มท 0305-63-0030</t>
  </si>
  <si>
    <t>โครงการพัฒนาประสิทธิภาพงานบริการเพื่อเสริมสร้างความมั่นคงในพื้นที่ EEC</t>
  </si>
  <si>
    <t>4 สิงหาคม 2563 เวลา 17:44</t>
  </si>
  <si>
    <t>กองวิชาการและแผนงาน</t>
  </si>
  <si>
    <t>กรมการปกครอง</t>
  </si>
  <si>
    <t>090102V03</t>
  </si>
  <si>
    <t>090102F0303</t>
  </si>
  <si>
    <t>วท 5401-63-0033</t>
  </si>
  <si>
    <t>การพัฒนาเขตนวัตกรรมระเบียงเศรษฐกิจพิเศษภาคตะวันออก (EECi)</t>
  </si>
  <si>
    <t>15 พฤศจิกายน 2563 เวลา 11:06</t>
  </si>
  <si>
    <t>ข้อเสนอโครงการสำคัญ 2565 ที่ผ่านเข้ารอบ</t>
  </si>
  <si>
    <t>090102V01</t>
  </si>
  <si>
    <t>090102F0101</t>
  </si>
  <si>
    <t>มท 0305-63-0040</t>
  </si>
  <si>
    <t>โครงการสนับสนุนการพัฒนาพื้นที่เขตเศรษฐกิจพิเศษ</t>
  </si>
  <si>
    <t>4 สิงหาคม 2563 เวลา 17:34</t>
  </si>
  <si>
    <t>วท 5401-63-0039</t>
  </si>
  <si>
    <t>ศูนย์นวัตกรรมการผลิตยั่งยืน (Sustainable Manufacturing Center: SMC)</t>
  </si>
  <si>
    <t>4 สิงหาคม 2563 เวลา 10:31</t>
  </si>
  <si>
    <t>กันยายน 2568</t>
  </si>
  <si>
    <t>wma5601101</t>
  </si>
  <si>
    <t>มท 5601.10-63-0001</t>
  </si>
  <si>
    <t>โครงการก่อสร้างระบบปรับปรุงคุณภาพน้ำเพื่อการนำน้ำเสียที่ผ่านการบำบัดแล้วกลับมาใช้ประโยชน์ ในเขตพื้นที่พัฒนาพิเศษภาคตะวันออก</t>
  </si>
  <si>
    <t>6 สิงหาคม 2563 เวลา 15:02</t>
  </si>
  <si>
    <t>กองนโยบายและแผน</t>
  </si>
  <si>
    <t>องค์การจัดการน้ำเสีย</t>
  </si>
  <si>
    <t>วท 5401-63-0042</t>
  </si>
  <si>
    <t>โรงงานต้นแบบไบโอรีไฟเนอรีมาตรฐาน GMP/ Non-GMP</t>
  </si>
  <si>
    <t>15 พฤศจิกายน 2563 เวลา 11:08</t>
  </si>
  <si>
    <t>moph02071</t>
  </si>
  <si>
    <t>สธ 0207-63-0016</t>
  </si>
  <si>
    <t>โครงการพัฒนาระเบียงเศรษฐกิจภาคตะวันออกแบบบูรณาการ</t>
  </si>
  <si>
    <t>4 สิงหาคม 2563 เวลา 20:40</t>
  </si>
  <si>
    <t>เมษายน 2563</t>
  </si>
  <si>
    <t>กองบริหารการสาธารณสุข</t>
  </si>
  <si>
    <t>สำนักงานปลัดกระทรวงสาธารณสุข</t>
  </si>
  <si>
    <t>most53091</t>
  </si>
  <si>
    <t>วท 5309-63-0009</t>
  </si>
  <si>
    <t>โครงการสร้างสภาพแวดล้อมที่เอื้อต่อการลงทุนด้วยนวัตกรรมอวกาศและภูมิสารสนเทศ</t>
  </si>
  <si>
    <t>15 พฤศจิกายน 2563 เวลา 11:00</t>
  </si>
  <si>
    <t>สำนักยุทธศาสตร์</t>
  </si>
  <si>
    <t>สำนักงานพัฒนาเทคโนโลยีอวกาศและภูมิสารสนเทศ (องค์การมหาชน) (สทอภ.)</t>
  </si>
  <si>
    <t>moac05091</t>
  </si>
  <si>
    <t>กษ 0509-63-0014</t>
  </si>
  <si>
    <t>โครงการพัฒนาด่านสินค้าเกษตรเขตพัฒนาพิเศษภาคตะวันออก</t>
  </si>
  <si>
    <t>6 สิงหาคม 2563 เวลา 13:49</t>
  </si>
  <si>
    <t>กองนโยบายและยุทธศาสตร์พัฒนาการประมง</t>
  </si>
  <si>
    <t>กรมประมง</t>
  </si>
  <si>
    <t>กระทรวงเกษตรและสหกรณ์</t>
  </si>
  <si>
    <t>ieat5102111</t>
  </si>
  <si>
    <t>อก 5102.1.1-63-0002</t>
  </si>
  <si>
    <t>โครงการพัฒนาท่าเรืออุตสาหกรรมมาบตาพุด ระยะที่ 3 (ช่วงที่ 2)</t>
  </si>
  <si>
    <t>7 สิงหาคม 2563 เวลา 11:17</t>
  </si>
  <si>
    <t>ตุลาคม 2563</t>
  </si>
  <si>
    <t>มีนาคม 2569</t>
  </si>
  <si>
    <t>industry05071</t>
  </si>
  <si>
    <t>อก 0507-63-0007</t>
  </si>
  <si>
    <t>โครงการบริหารจัดการแหล่งหินอุตสาหกรรมสำหรับเขตพื้นที่พัฒนาพิเศษตะวันออก</t>
  </si>
  <si>
    <t>7 สิงหาคม 2563 เวลา 15:49</t>
  </si>
  <si>
    <t>rru054801021</t>
  </si>
  <si>
    <t>มรร 0548.01/02-63-0007</t>
  </si>
  <si>
    <t>พัฒนาทักษะที่พึงประสงค์ในการทำงานรองรับการเติบโตในพื้นที่เขตเศรษฐกิจพิเศษภาคตะวันออก</t>
  </si>
  <si>
    <t>15 พฤศจิกายน 2563 เวลา 11:05</t>
  </si>
  <si>
    <t>มหาวิทยาลัยราชภัฏราชนครินทร์</t>
  </si>
  <si>
    <t>obec_regional_24_41</t>
  </si>
  <si>
    <t>ศธ 04236-63-0026</t>
  </si>
  <si>
    <t>พัฒนาการจัดการเรียนรู้ขั้นพื้นฐานของสถานศึกษาในเขตพัฒนาเศรษฐกิจพิเศษภาคตะวันออก</t>
  </si>
  <si>
    <t>ด้านการพัฒนาและเสริมสร้างศักยภาพทรัพยากรมนุษย์</t>
  </si>
  <si>
    <t>ด้านการศึกษา</t>
  </si>
  <si>
    <t>2 พฤศจิกายน 2563 เวลา 10:40</t>
  </si>
  <si>
    <t>สิงหาคม 2563</t>
  </si>
  <si>
    <t>สำนักงานเขตพื้นที่การศึกษามัธยมศึกษา เขต 6 (ฉะเชิงเทรา-สมุทรปราการ)</t>
  </si>
  <si>
    <t>สำนักงานคณะกรรมการการศึกษาขั้นพื้นฐาน</t>
  </si>
  <si>
    <t>ศธ 04236-63-0028</t>
  </si>
  <si>
    <t>นิเทศสถานศึกษาเพื่อรองรับเขตพัฒนาพิเศษภาคตะวันออกด้านภาษา วิทยาศาสตร์และเทคโนโลยี และการประกอบอาชีพ 10 อุตสาหกรรม</t>
  </si>
  <si>
    <t>2 พฤศจิกายน 2563 เวลา 10:48</t>
  </si>
  <si>
    <t>กรกฎาคม 2563</t>
  </si>
  <si>
    <t>มท 0717-64-0004</t>
  </si>
  <si>
    <t>25 พฤศจิกายน 2563 เวลา 12:51</t>
  </si>
  <si>
    <t>090102F0102</t>
  </si>
  <si>
    <t>สธ 0404-64-0031</t>
  </si>
  <si>
    <t>พัฒนาระบบเฝ้าระวัง ป้องกัน ควบคุมโรคและภัยสุขภาพในพื้นที่เขตพัฒนาพิเศษภาคตะวันออก</t>
  </si>
  <si>
    <t>18 ธันวาคม 2563 เวลา 16:51</t>
  </si>
  <si>
    <t>most531131</t>
  </si>
  <si>
    <t>วท 5311.3-63-0002</t>
  </si>
  <si>
    <t>17 พฤศจิกายน 2563 เวลา 10:31</t>
  </si>
  <si>
    <t>PM GGP</t>
  </si>
  <si>
    <t>โครงการสำคัญ 2565</t>
  </si>
  <si>
    <t>mnre10111</t>
  </si>
  <si>
    <t>ทส 1011-64-0002</t>
  </si>
  <si>
    <t>โครงการจัดทำแผนสิ่งแวดล้อมในพื้นที่เขตพัฒนาพิเศษภาคตะวันออก (ระยะที่ ๒) พ.ศ. ๒๕๖๕-๒๕๖๙</t>
  </si>
  <si>
    <t>30 พฤศจิกายน 2563 เวลา 9:57</t>
  </si>
  <si>
    <t>ธันวาคม 2564</t>
  </si>
  <si>
    <t>กองสิ่งแวดล้อมชุมชนและพื่นที่เฉพาะ</t>
  </si>
  <si>
    <t>สำนักงานนโยบายและแผนทรัพยากรธรรมชาติและสิ่งแวดล้อม</t>
  </si>
  <si>
    <t>กระทรวงทรัพยากรธรรมชาติและสิ่งแวดล้อม</t>
  </si>
  <si>
    <t>มรร 0548.01/02-63-0008</t>
  </si>
  <si>
    <t>30 พฤศจิกายน 2563 เวลา 13:52</t>
  </si>
  <si>
    <t>คค 06138-64-0005</t>
  </si>
  <si>
    <t>โครงการพัฒนาทางหลวงรองรับระเบียงเศรษฐกิจภาคตะวันออก ปี 2564</t>
  </si>
  <si>
    <t>2 ธันวาคม 2563 เวลา 14:26</t>
  </si>
  <si>
    <t>rid_regional_21_11</t>
  </si>
  <si>
    <t>rid_regional_21_1-64-0001</t>
  </si>
  <si>
    <t>โครงการพัฒนาความพร้อมของพื้นที่ สร้างบรรยากาศเพื่อส่งเสริมการค้า การลงทุนอุตสาหกรรม มุ่งสู่เขตเศรษฐกิจพิเศษที่ดีและทันสมัยที่สุดในภูมิภาคอาเซี่ยน กิจกรรมหลัก พัฒนาโครงสร้างพื้นฐานด้านแหล่งน้ำเพื่อสนับสนุน การเป็นเขตเศรษฐกิจพิเศษ กิจกรรมย่อย ก่อสร้างประตูระบายน้ำขนาดกว้าง 6.00 เมตร สูง 4.00 เมตร พร้อมเครื่องกว้าน บานระบายและเกียร์มอเตอร์ไฟฟ้า และดาดคอนกรีตยาว 100.00 เมตร ตำบลเชิงเนิน อำเภอเมือง จังหวัดระยอง</t>
  </si>
  <si>
    <t>5 เมษายน 2564 เวลา 15:20</t>
  </si>
  <si>
    <t>มกราคม 2564</t>
  </si>
  <si>
    <t>โครงการชลประทานระยอง</t>
  </si>
  <si>
    <t>กรมชลประทาน</t>
  </si>
  <si>
    <t>รง 0309-64-0004</t>
  </si>
  <si>
    <t>16 ธันวาคม 2563 เวลา 9:25</t>
  </si>
  <si>
    <t>mol03071</t>
  </si>
  <si>
    <t>รง 0307-64-0010</t>
  </si>
  <si>
    <t>16 ธันวาคม 2563 เวลา 9:45</t>
  </si>
  <si>
    <t>กองพัฒนาระบบบริการจัดหางาน</t>
  </si>
  <si>
    <t>อก 5106.1.2-64-0001</t>
  </si>
  <si>
    <t>18 ธันวาคม 2563 เวลา 15:37</t>
  </si>
  <si>
    <t>วท 5401-64-0006</t>
  </si>
  <si>
    <t>โครงการพัฒนาเขตนวัตกรรมระเบียงเศรษฐกิจพิเศษภาคตะวันออก (EECi)</t>
  </si>
  <si>
    <t>8 มกราคม 2564 เวลา 9:46</t>
  </si>
  <si>
    <t>วท 5401-64-0007</t>
  </si>
  <si>
    <t>โครงการพัฒนาทักษะด้าน Industrial Internet of Things (IIOT) แบบเข้มข้นสำหรับบุคลากรระดับอาชีวศึกษา</t>
  </si>
  <si>
    <t>8 มกราคม 2564 เวลา 0:10</t>
  </si>
  <si>
    <t>วท 5401-64-0008</t>
  </si>
  <si>
    <t>โครงการส่งเสริมการเรียนรู้ด้านวิทยาศาสตร์และเทคโนโลยีให้กับโรงเรียนในพื้นที่ EEC</t>
  </si>
  <si>
    <t>8 มกราคม 2564 เวลา 0:22</t>
  </si>
  <si>
    <t>090102F0203</t>
  </si>
  <si>
    <t>วท 5401-64-0009</t>
  </si>
  <si>
    <t>โครงการพัฒนาความสามารถด้านแทคโนโลยีดิจิทัลแก่ครูและเยาวชนในพื้นที่ EEC</t>
  </si>
  <si>
    <t>8 มกราคม 2564 เวลา 0:12</t>
  </si>
  <si>
    <t>ศธ0525-64-0005</t>
  </si>
  <si>
    <t>โครงการพัฒนาบุคลากรด้านการเชื่อมระดับสากล เพื่อสนับสนุนการพัฒนาอุตสาหกรรมในเขตระเบียงเศรษฐกิจพิเศษภาคตะวันออก</t>
  </si>
  <si>
    <t>28 ธันวาคม 2563 เวลา 11:04</t>
  </si>
  <si>
    <t>ศธ0525-64-0006</t>
  </si>
  <si>
    <t>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</t>
  </si>
  <si>
    <t>28 ธันวาคม 2563 เวลา 11:06</t>
  </si>
  <si>
    <t>moi52371</t>
  </si>
  <si>
    <t>มท 5237-64-0001</t>
  </si>
  <si>
    <t>โครงการรื้อย้ายระบบไฟฟ้าเพื่อส่งมอบพื้นที่ให้การรถไฟแห่งประเทศไทย และก่อสร้างระบบไฟฟ้าทดแทน</t>
  </si>
  <si>
    <t>28 ธันวาคม 2563 เวลา 14:03</t>
  </si>
  <si>
    <t>เมษายน 2564</t>
  </si>
  <si>
    <t>ฝ่ายแผนกลยุทธ์</t>
  </si>
  <si>
    <t>การไฟฟ้านครหลวง</t>
  </si>
  <si>
    <t>อก 5106.1.1-64-0001</t>
  </si>
  <si>
    <t>โครงการพัฒนานิคมอุตสาหกรรมในพื้นที่ระเบียงเศรษฐกิจภาคตะวันออก : นิคมอุตสาหกรรม Smart Park</t>
  </si>
  <si>
    <t>29 ธันวาคม 2563 เวลา 14:58</t>
  </si>
  <si>
    <t>ศธ6200-64-0007</t>
  </si>
  <si>
    <t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</t>
  </si>
  <si>
    <t>29 ธันวาคม 2563 เวลา 20:57</t>
  </si>
  <si>
    <t>buu62021</t>
  </si>
  <si>
    <t>ศธ6202-64-0002</t>
  </si>
  <si>
    <t>อุทยานวิทยาศาสตร์ภาคตะวันออก มหาวิทยาลัยบูรพา</t>
  </si>
  <si>
    <t>30 ธันวาคม 2563 เวลา 19:43</t>
  </si>
  <si>
    <t>สำนักงานอธิการบดี</t>
  </si>
  <si>
    <t>090102F0202</t>
  </si>
  <si>
    <t>ศธ6200-64-0008</t>
  </si>
  <si>
    <t>30 ธันวาคม 2563 เวลา 20:06</t>
  </si>
  <si>
    <t>eec1005031</t>
  </si>
  <si>
    <t>สกพอ 1005-64-0001</t>
  </si>
  <si>
    <t>จัดทำมาตรการเพื่อการลงทุนในอุตสาหกรรมที่เกี่ยวเนื่องกับการแพทย์แม่นยำ ในพื้นที่เขตพัฒนาพิเศษภาคตะวันออก</t>
  </si>
  <si>
    <t>6 สิงหาคม 2564 เวลา 16:06</t>
  </si>
  <si>
    <t>กรกฎาคม 2564</t>
  </si>
  <si>
    <t>เมษายน 2565</t>
  </si>
  <si>
    <t>สำนักธุรกิจอุตสาหกรรม</t>
  </si>
  <si>
    <t>สำนักงานคณะกรรมการนโยบายเขตพัฒนาพิเศษภาคตะวันออก</t>
  </si>
  <si>
    <t>หน่วยงานอื่นๆ</t>
  </si>
  <si>
    <t>โครงการภายใต้กิจกรรม Big Rock</t>
  </si>
  <si>
    <t>090102F0302</t>
  </si>
  <si>
    <t>eec1005021</t>
  </si>
  <si>
    <t>โครงการจัดทำแผนปฏิบัติการเพื่อผลักดันการลงทุนอุตสาหกรรมที่เกี่ยวเนื่องกับเศรษฐกิจหมุนเวียน (Circular economy) ในพื้นที่เขตพัฒนาพิเศษภาคตะวันออก</t>
  </si>
  <si>
    <t>14 มิถุนายน 2564 เวลา 4:59</t>
  </si>
  <si>
    <t>พฤษภาคม 2564</t>
  </si>
  <si>
    <t>กุมภาพันธ์ 2565</t>
  </si>
  <si>
    <t>สำนักยุทธศาสตร์การลงทุน</t>
  </si>
  <si>
    <t>090102F0402</t>
  </si>
  <si>
    <t>cea031</t>
  </si>
  <si>
    <t>สศส.04-64-0017</t>
  </si>
  <si>
    <t>โครงการเพิ่มศักยภาพผู้ประกอบการและบุคลากรสร้างสรรค์รองรับการพัฒนาเขตพัฒนาพิเศษภาคตะวันออก</t>
  </si>
  <si>
    <t>14 มกราคม 2564 เวลา 17:54</t>
  </si>
  <si>
    <t>สำนักนโยบายและยุทธศาสตร์</t>
  </si>
  <si>
    <t>สำนักงานส่งเสริมเศรษฐกิจสร้างสรรค์ (องค์การมหาชน)</t>
  </si>
  <si>
    <t>ศธ 4297-64-0024</t>
  </si>
  <si>
    <t>โครงการพัฒนาสถานศึกษาขั้นพื้นฐานเพื่อรองรับเขตพัฒนาพิเศษภาคตะวันออก EEC</t>
  </si>
  <si>
    <t>15 ตุลาคม 2564 เวลา 10:59</t>
  </si>
  <si>
    <t>ธันวาคม 2563</t>
  </si>
  <si>
    <t>สำนักงานเขตพื้นที่การศึกษามัธยมศึกษาฉะเชิงเทรา</t>
  </si>
  <si>
    <t>ศธ 4297-64-0025</t>
  </si>
  <si>
    <t>โครงการส่งเสริมการเรียนรู้ด้านวิทยาศาสตร์และเทคโนโลยีให้กับ   โรงเรียนในพื้นที่ EEC ( OverView )</t>
  </si>
  <si>
    <t>7 กรกฎาคม 2564 เวลา 10:53</t>
  </si>
  <si>
    <t>mnre011</t>
  </si>
  <si>
    <t>อบก 01-64-0001</t>
  </si>
  <si>
    <t>โครงการจัดการสิ่งแวดล้อมเมืองเพื่อลดก๊าซเรือนกระจกในพื้นที่เขตพัฒนาพิเศษภาคตะวันออก</t>
  </si>
  <si>
    <t>20 กรกฎาคม 2564 เวลา 10:01</t>
  </si>
  <si>
    <t>สำนักแผนและอำนวยการ</t>
  </si>
  <si>
    <t>องค์การบริหารจัดการก๊าซเรือนกระจก</t>
  </si>
  <si>
    <t>สกพอ 1005-64-0002</t>
  </si>
  <si>
    <t>โครงการศึกษาความเป็นไปได้ในการจัดตั้งศูนย์ซ่อมบำรุงเครื่องมือแพทย์ ในพื้นที่เขตพัฒนาพิเศษภาคตะวันออก</t>
  </si>
  <si>
    <t>27 กรกฎาคม 2564 เวลา 17:35</t>
  </si>
  <si>
    <t>มกราคม 2565</t>
  </si>
  <si>
    <t>สกพอ 1005-64-0003</t>
  </si>
  <si>
    <t>โครงการพัฒนา Regulatory Sandbox (นวัตกรรมด้านกฎระเบียบ) สำหรับการลงทุนในอุตสาหกรรมและบริการที่เกี่ยวเนื่องกับ Regenerative Medicine (เวชศาสตร์ฟื้นฟูสภาวะเสื่อม)</t>
  </si>
  <si>
    <t>27 กรกฎาคม 2564 เวลา 18:19</t>
  </si>
  <si>
    <t>mol05091</t>
  </si>
  <si>
    <t>รง 0509-66-0001</t>
  </si>
  <si>
    <t>โครงการพัฒนาความรับผิดชอบต่อสังคมด้านแรงงานในสถานประกอบกิจการ ในเขตพื้นที่พัฒนาระเบียงเศรษฐกิจพิเศษภาคตะวันออก</t>
  </si>
  <si>
    <t>9 สิงหาคม 2564 เวลา 13:43</t>
  </si>
  <si>
    <t>ตุลาคม 2565</t>
  </si>
  <si>
    <t>สำนักพัฒนามาตรฐานแรงงาน</t>
  </si>
  <si>
    <t>กรมสวัสดิการและคุ้มครองแรงงาน</t>
  </si>
  <si>
    <t>ข้อเสนอโครงการสำคัญ 2566 ที่ไม่ผ่านเข้ารอบ</t>
  </si>
  <si>
    <t>v2_090102V02</t>
  </si>
  <si>
    <t>v2_090102V02F02</t>
  </si>
  <si>
    <t>exim1</t>
  </si>
  <si>
    <t>EXIM-66-0003</t>
  </si>
  <si>
    <t>สนับสนุนสินเชื่อการพัฒนาโครงสร้างพื้นฐานและการลงทุนในพื้นที่เขตพัฒนาพิเศษภาคตะวันออก (EEC) และเขตเศรษฐกิจพิเศษ (SEZs)</t>
  </si>
  <si>
    <t>5 สิงหาคม 2564 เวลา 17:46</t>
  </si>
  <si>
    <t>มกราคม 2566</t>
  </si>
  <si>
    <t>ธันวาคม 2566</t>
  </si>
  <si>
    <t>ธนาคารเพื่อการส่งออกและนำเข้าแห่งประเทศไทย</t>
  </si>
  <si>
    <t>กระทรวงการคลัง</t>
  </si>
  <si>
    <t>v2_090102V03</t>
  </si>
  <si>
    <t>v2_090102V03F03</t>
  </si>
  <si>
    <t>รง 0307-66-0001</t>
  </si>
  <si>
    <t>เพิ่มประสิทธิภาพการให้บริการจัดหางานในเขตพัฒนาพิเศษภาคตะวันออก (EEC)</t>
  </si>
  <si>
    <t>6 สิงหาคม 2564 เวลา 15:24</t>
  </si>
  <si>
    <t>moph09051</t>
  </si>
  <si>
    <t>สธ 0905-66-0025</t>
  </si>
  <si>
    <t>โครงการยกระดับการจัดการอนามัยสิ่งแวดล้อมเพื่อเมืองสุขภาพดีในพื้นที่เขตพัฒนาพิเศษภาคตะวันออก</t>
  </si>
  <si>
    <t>ด้านสาธารณสุข</t>
  </si>
  <si>
    <t>8 สิงหาคม 2564 เวลา 16:57</t>
  </si>
  <si>
    <t>กรมอนามัย</t>
  </si>
  <si>
    <t>v2_090102V04</t>
  </si>
  <si>
    <t>v2_090102V04F01</t>
  </si>
  <si>
    <t>สศส.04-66-0007</t>
  </si>
  <si>
    <t>โครงการ : เพิ่มศักยภาพผู้ประกอบการและบุคลากรสร้างสรรค์รองรับการพัฒนาเขตพัฒนาพิเศษภาคตะวันออก</t>
  </si>
  <si>
    <t>10 สิงหาคม 2564 เวลา 14:47</t>
  </si>
  <si>
    <t>v2_090102V02F01</t>
  </si>
  <si>
    <t>อก 5106.1.2-66-0001</t>
  </si>
  <si>
    <t>10 สิงหาคม 2564 เวลา 17:15</t>
  </si>
  <si>
    <t>v2_090102V01</t>
  </si>
  <si>
    <t>v2_090102V01F01</t>
  </si>
  <si>
    <t>มท 0305-66-0009</t>
  </si>
  <si>
    <t>โครงการ “ยกระดับประสิทธิภาพงานบริการ “อำเภอ..วิถีใหม่” สู่ความเป็นศูนย์ราชการสะดวก ในพื้นที่เขตพัฒนาพิเศษภาคตะวันออก (EEC)”</t>
  </si>
  <si>
    <t>15 สิงหาคม 2564 เวลา 21:59</t>
  </si>
  <si>
    <t>mot07021</t>
  </si>
  <si>
    <t>คค 0702-66-0005</t>
  </si>
  <si>
    <t>โครงการพัฒนาโครงข่ายทางหลวงชนบทสนับสนุนเขตพัฒนาพิเศษภาคตะวันออก</t>
  </si>
  <si>
    <t>13 สิงหาคม 2564 เวลา 13:41</t>
  </si>
  <si>
    <t>กรมทางหลวงชนบท</t>
  </si>
  <si>
    <t>กษ 0509-66-0008</t>
  </si>
  <si>
    <t>โครงการสินค้าประมงในพื้นที่เขตพัฒนาพิเศษภาคตะวันออก</t>
  </si>
  <si>
    <t>14 สิงหาคม 2564 เวลา 21:13</t>
  </si>
  <si>
    <t>กองนโยบายและแผนพัฒนาการประมง</t>
  </si>
  <si>
    <t>มรร 0548.01/02-66-0008</t>
  </si>
  <si>
    <t>สิ่งสนับสนุนการเรียนรู้ดิจิทัลสำหรับเตรียมพร้อมสำหรับเป็นศูนย์สอบการถ่ายภาพตามมาตรฐานคุณวุฒิวิชาชีพในเขตเศรษฐกิจพิเศษ EEC และภาคตะวันออก</t>
  </si>
  <si>
    <t>15 สิงหาคม 2564 เวลา 14:40</t>
  </si>
  <si>
    <t>ศธ6202-66-0005</t>
  </si>
  <si>
    <t>โครงการ “พัฒนาศูนย์บริการวิชาการด้านการแพทย์แผนไทยและเวลเนส”</t>
  </si>
  <si>
    <t>16 สิงหาคม 2564 เวลา 17:29</t>
  </si>
  <si>
    <t>สศส.04-65-0014</t>
  </si>
  <si>
    <t>โครงการ : เพิ่มศักยภาพผู้ประกอบการและบุคลากรสร้างสรรค์รองรับการพัฒนาเขตพัฒนาพิเศษภาคตะวันออกโครงการ : เพิ่มศักยภาพผู้ประกอบการและบุคลากรสร้างสรรค์รองรับการพัฒนาเขตพัฒนาพิเศษภาคตะวันออก</t>
  </si>
  <si>
    <t>15 พฤศจิกายน 2564 เวลา 16:48</t>
  </si>
  <si>
    <t>mot0703491</t>
  </si>
  <si>
    <t>คค 0703.49-65-0013</t>
  </si>
  <si>
    <t>โครงการปรับปรุงมาตรฐานสินค้าและธุรกิจบริการด้านการท่องเที่ยว กิจกรรมหลัก : พัฒนาโครงสร้างพื้นฐานด้านเส้นทางคมนาคมรองรับการขยายตัวภาคการท่องเที่ยว กิจกรรมย่อย : พัฒนาปรับปรุงขยายผิวจราจรลาดยาง สาย รย.4060 แยก ทล.3377 – บ้านพวา ตำบลห้วยทับมอญ อำเภอเขาชะเมา จังหวัดระยอง เชื่อมเขตตำบลพวา อำเภอแก่งหางแมว จังหวัดจันทบุรี</t>
  </si>
  <si>
    <t>17 ธันวาคม 2564 เวลา 9:47</t>
  </si>
  <si>
    <t>แขวงทางหลวงชนบทระยอง</t>
  </si>
  <si>
    <t>อก 0507-65-0006</t>
  </si>
  <si>
    <t>6. ค่าใช้จ่ายในการบริหารจัดการแหล่งหินอุตสาหกรรมสำหรับพื้นที่เขตเศรษฐกิจพิเศษและพื้นที่เขตพัฒนาพิเศษภาคตะวันออก</t>
  </si>
  <si>
    <t>24 พฤศจิกายน 2564 เวลา 13:23</t>
  </si>
  <si>
    <t>mot0703621</t>
  </si>
  <si>
    <t>คค 0703.62-65-0004</t>
  </si>
  <si>
    <t>ปรับปรุงถนนลาดยาง แยกทางหลวงหมายเลข 348 – เชื่อมอำเภอละหานทราย จังหวัดบุรีรัมย์ อำเภอตาพระยา จังหวัดสระแก้ว ระยะทาง 7.500 กิโลเมตร</t>
  </si>
  <si>
    <t>8 ธันวาคม 2564 เวลา 12:32</t>
  </si>
  <si>
    <t>แขวงทางหลวงชนบทสระแก้ว</t>
  </si>
  <si>
    <t>mof050291</t>
  </si>
  <si>
    <t>กค 0502(9)-65-0001</t>
  </si>
  <si>
    <t>โครงการก่อสร้างสำนักงานศุลกากรมาบตาพุด และอาคารที่พักอาศัย พร้อมสิ่งปลูกสร้างประกอบ ตำบลแม่น้ำคู้  อำเภอปลวกแดง จังหวัดระยอง 1 แห่ง</t>
  </si>
  <si>
    <t>9 ธันวาคม 2564 เวลา 15:58</t>
  </si>
  <si>
    <t>ด่านศุลกากรมาบตาพุด (ดมพ.)</t>
  </si>
  <si>
    <t>กรมศุลกากร</t>
  </si>
  <si>
    <t>moi0017081</t>
  </si>
  <si>
    <t>ชบ 0017-65-0006</t>
  </si>
  <si>
    <t>โครงการปรับปรุงมาตรฐานสินค้าและธุรกิจบริการด้านการท่องเที่ยวกิจกรรมหลัก พัฒนาโครงสร้างพื้นฐานด้านเส้นทางคมนาคมเพื่อเชื่อมโยงเข้าสู่แหล่งท่องเที่ยว กิจกรรมย่อย ปรับปรุงและซ่อมแซมถนน สายแยก ทล.332 - เขาชีจรรย์ ตำบลพลูตาหลวง – ตำบลนาจอมเทียนอำเภอสัตหีบ จังหวัดชลบุรี</t>
  </si>
  <si>
    <t>17 ธันวาคม 2564 เวลา 13:18</t>
  </si>
  <si>
    <t>ชลบุรี</t>
  </si>
  <si>
    <t>จังหวัดและกลุ่มจังหวัด</t>
  </si>
  <si>
    <t>ทส 1011-65-0003</t>
  </si>
  <si>
    <t>โครงการพัฒนาระบบบริหารจัดการสิ่งแวดล้อมอย่างยั่งยืนในเขตพัฒนาพิเศษภาคตะวันออก</t>
  </si>
  <si>
    <t>6 มกราคม 2565 เวลา 14:04</t>
  </si>
  <si>
    <t>พฤศจิกายน 2564</t>
  </si>
  <si>
    <t>สธ 0404-65-0032</t>
  </si>
  <si>
    <t>โครงการพัฒนาการดำเนินงานการเฝ้าระวังโรคและภัยสุขภาพในพื้นที่เขตพัฒนาพิเศษภาคตะวันออก</t>
  </si>
  <si>
    <t>28 ธันวาคม 2564 เวลา 19:43</t>
  </si>
  <si>
    <t>กห 0509-65-0025</t>
  </si>
  <si>
    <t>โครงการเขตพัฒนาพิเศษภาคตะวันออก</t>
  </si>
  <si>
    <t>24 ธันวาคม 2564 เวลา 12:15</t>
  </si>
  <si>
    <t>ศธ6202-65-0006</t>
  </si>
  <si>
    <t>ศูนย์ผลิตและฝึกอบรมนักรังสีเทคนิคในพื้นที่ EEC และภาคตะวันออก</t>
  </si>
  <si>
    <t>30 ธันวาคม 2564 เวลา 12:23</t>
  </si>
  <si>
    <t>ศธ6202-65-0007</t>
  </si>
  <si>
    <t>หลักสูตรวิทยาศาสตร์และเทคโนโลยีเครื่องสำอาง</t>
  </si>
  <si>
    <t>30 ธันวาคม 2564 เวลา 13:36</t>
  </si>
  <si>
    <t>วท 5401-65-0011</t>
  </si>
  <si>
    <t>โครงการพัฒนาทักษะบุคลากรให้มีคุณภาพรองรับความต้องการของผู้ประกอบการและอุตสาหกรรมเป้าหมาย ในพื้นที่ EEC</t>
  </si>
  <si>
    <t>13 มกราคม 2565 เวลา 11:23</t>
  </si>
  <si>
    <t>วท 5401-65-0012</t>
  </si>
  <si>
    <t>13 มกราคม 2565 เวลา 1:13</t>
  </si>
  <si>
    <t>วท 5401-65-0013</t>
  </si>
  <si>
    <t>โครงการพัฒนาสารสกัดและผลิตภัณฑ์จากพืชสมุนไพร ในพื้นที่เขตพัฒนาพิเศษภาคตะวันออก</t>
  </si>
  <si>
    <t>13 มกราคม 2565 เวลา 11:53</t>
  </si>
  <si>
    <t>วท 5401-65-0014</t>
  </si>
  <si>
    <t>โครงการจัดการและเพิ่มมูลค่าเปลือกทุเรียน เปลือกมังคุด และเปลือกเงาะ โดยวิธีสกัดสารออกฤทธิ์สำคัญสำหรับผลิตภัณฑ์ด้านเครื่องสำอาง/เวชสำอาง และผลิตภัณฑ์เสริมอาหาร</t>
  </si>
  <si>
    <t>13 มกราคม 2565 เวลา 12:43</t>
  </si>
  <si>
    <t>วท 5401-65-0025</t>
  </si>
  <si>
    <t>โครงการการพัฒนาโรงงานต้นแบบไบโอรีไฟเนอรีรองรับอุตสาหกรรมฐานชีวภาพ</t>
  </si>
  <si>
    <t>13 มกราคม 2565 เวลา 15:53</t>
  </si>
  <si>
    <t>โครงการลงทุนแผน 13</t>
  </si>
  <si>
    <t>mol03161</t>
  </si>
  <si>
    <t>รง 0316-65-0006</t>
  </si>
  <si>
    <t>โครงการศูนย์บริหารแรงงานเขตพัฒนาพิเศษภาคตะวันออก</t>
  </si>
  <si>
    <t>11 มกราคม 2565 เวลา 12:14</t>
  </si>
  <si>
    <t>สำนักบริหารแรงงานต่างด้าว</t>
  </si>
  <si>
    <t>อก 5106.1.2-65-0001</t>
  </si>
  <si>
    <t>6 มกราคม 2565 เวลา 11:30</t>
  </si>
  <si>
    <t>กห 0509-65-0026</t>
  </si>
  <si>
    <t>9 มกราคม 2565 เวลา 23:23</t>
  </si>
  <si>
    <t>มท 5237-65-0005</t>
  </si>
  <si>
    <t>13 มกราคม 2565 เวลา 11:31</t>
  </si>
  <si>
    <t>ธันวาคม 2570</t>
  </si>
  <si>
    <t>อก 5106.1.2-65-0002</t>
  </si>
  <si>
    <t>14 มกราคม 2565 เวลา 11:28</t>
  </si>
  <si>
    <t>กันยายน 2569</t>
  </si>
  <si>
    <t>อก 5106.1.2-65-0003</t>
  </si>
  <si>
    <t>17 มกราคม 2565 เวลา 16:22</t>
  </si>
  <si>
    <t>กันยายน 2570</t>
  </si>
  <si>
    <t>อก 5106.1.2-65-0004</t>
  </si>
  <si>
    <t>20 มกราคม 2565 เวลา 12:45</t>
  </si>
  <si>
    <t>โครงการส่งเสริมการเรียนรู้ด้านวิทยาศาสตร์และเทคโนโลยีให้กับ โรงเรียนในพื้นที่ EEC ( OverView )</t>
  </si>
  <si>
    <t>โครงการก่อสร้างสำนักงานศุลกากรมาบตาพุด และอาคารที่พักอาศัย พร้อมสิ่งปลูกสร้างประกอบ ตำบลแม่น้ำคู้ อำเภอปลวกแดง จังหวัดระยอง 1 แห่ง</t>
  </si>
  <si>
    <t>โครงการปรับปรุงมาตรฐานสินค้าและธุรกิจบริการด้านการท่องเที่ยว กิจกรรมหลัก พัฒนาโครงสร้างพื้นฐานด้านเส้นทางคมนาคมเพื่อเชื่อมโยงเข้าสู่แหล่งท่องเที่ยว กิจกรรมย่อย ปรับปรุงและซ่อมแซมถนน สายแยก ทล.332 - เขาชีจรรย์ ตำบลพลูตาหลวง – ตำบลนาจอมเทียนอำเภอสัตหีบ จังหวัดชลบุรี</t>
  </si>
  <si>
    <t>LINK</t>
  </si>
  <si>
    <t>ปีงบประมาณ</t>
  </si>
  <si>
    <t>merge</t>
  </si>
  <si>
    <t>กรณี Project 65 เป็นโครงการใน 571 โครงการ ให้ใส่ * ไว้ในช่องประเภทโครงการ ตัวอย่าง Project 65*</t>
  </si>
  <si>
    <t>องค์ประกอบ/ปัจจัยที่เป็นสีแดงคือการเติมเอง</t>
  </si>
  <si>
    <t>โครงการ/การดำเนินงาน</t>
  </si>
  <si>
    <t>เชื่อม</t>
  </si>
  <si>
    <t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2564</t>
  </si>
  <si>
    <t>กองยุทธศาสตร์สำนักงานยุทธศาสตร์ตำรวจ</t>
  </si>
  <si>
    <t>project65</t>
  </si>
  <si>
    <t>โครงการพัฒนาเทคโนโลยีระบบสารสนเทศฐานข้อมูลด้านเศรษฐกิจ(กิจกรรมเสริมสร้างการรับรู้เขตพัฒนาพิเศษภาคตะวันออก(EEC)จังหวัดระยอง)2563</t>
  </si>
  <si>
    <t>โครงการเพิ่มศักยภาพผู้ประกอบการและบุคลากรสร้างสรรค์รองรับการพัฒนาเขตพัฒนาพิเศษภาคตะวันออก2563</t>
  </si>
  <si>
    <t>สำนักงานส่งเสริมเศรษฐกิจสร้างสรรค์(องค์การมหาชน)</t>
  </si>
  <si>
    <t>โครงการส่งเสริมการมีงานทำเพื่อรองรับเขตพัฒนาพิเศษภาคตะวันออก2562</t>
  </si>
  <si>
    <t>โครงการพัฒนาทักษะแรงงานเขตพัฒนาพิเศษภาคตะวันออก(EEC)2562</t>
  </si>
  <si>
    <t>โครงการแนะแนวอาชีพเพื่อการมีงานทำในเขตพื้นที่พัฒนาพิเศษภาคตะวันออก2564</t>
  </si>
  <si>
    <t>โครงการจัดหางานเชิงรุกเพื่อการพัฒนาเขตพัฒนาพิเศษภาคตะวันออก2564</t>
  </si>
  <si>
    <t>โครงการแนะแนวอาชีพเพื่อการมีงานทำในเขตพื้นที่พัฒนาพิเศษภาคตะวันออก2563</t>
  </si>
  <si>
    <t>โครงการจัดหางานเชิงรุกเพื่อการพัฒนาเขตพัฒนาพิเศษภาคตะวันออก2563</t>
  </si>
  <si>
    <t>โครงการพัฒนาด่านสินค้าเกษตรเขตพัฒนาพิเศษภาคตะวันออก2564</t>
  </si>
  <si>
    <t>โครงการพัฒนานิคมอุตสาหกรรมในพื้นที่ระเบียงเศรษฐกิจภาคตะวันออก:นิคมอุตสาหกรรมSmartPark2561</t>
  </si>
  <si>
    <t>กองอำนวยการปฏิบัติการ3</t>
  </si>
  <si>
    <t>บริหารจัดการวัตถุดิบอุตสาหกรรมสำหรับรองรับโครงการก่อสร้างพื้นฐานขนาดใหญ่และภาคอุตสาหกรรมที่สำคัญของประเทศ2561</t>
  </si>
  <si>
    <t>โครงการพัฒนาท่าเรืออุตสาหกรรมมาบตาพุดระยะที่32562</t>
  </si>
  <si>
    <t>โครงการพัฒนาท่าเรืออุตสาหกรรมมาบตาพุดระยะที่3(ช่วงที่2)2563</t>
  </si>
  <si>
    <t>โครงการบริหารจัดการแหล่งหินอุตสาหกรรมสำหรับเขตพื้นที่พัฒนาพิเศษตะวันออก2564</t>
  </si>
  <si>
    <t>โครงการพัฒนาระบบเฝ้าระวังป้องกันควบคุมโรคและภัยสุขภาพในพื้นที่เขตพัฒนาพิเศษภาคตะวันออก2562</t>
  </si>
  <si>
    <t>โครงการพัฒนาระเบียงเศรษฐกิจภาคตะวันออกแบบบูรณาการ2563</t>
  </si>
  <si>
    <t>พัฒนาระบบเฝ้าระวังป้องกันควบคุมโรคและภัยสุขภาพในพื้นที่เขตพัฒนาพิเศษภาคตะวันออก2563</t>
  </si>
  <si>
    <t>โครงการผลิตและพัฒนากำลังคนสนับสนุนเขตพัฒนาพิเศษภาคตะวันออก2561</t>
  </si>
  <si>
    <t>พัฒนาการจัดการเรียนรู้ขั้นพื้นฐานของสถานศึกษาในเขตพัฒนาเศรษฐกิจพิเศษภาคตะวันออก2563</t>
  </si>
  <si>
    <t>สำนักงานเขตพื้นที่การศึกษามัธยมศึกษาเขต6(ฉะเชิงเทรา-สมุทรปราการ)</t>
  </si>
  <si>
    <t>นิเทศสถานศึกษาเพื่อรองรับเขตพัฒนาพิเศษภาคตะวันออกด้านภาษาวิทยาศาสตร์และเทคโนโลยีและการประกอบอาชีพ10อุตสาหกรรม2563</t>
  </si>
  <si>
    <t>โครงการพัฒนาพื้นที่ตามแนวระเบียงเศรษฐกิจภาคตะวันออก2560</t>
  </si>
  <si>
    <t>โครงการพัฒนาพื้นที่เขตพัฒนาพิเศษภาคตะวันออก2562</t>
  </si>
  <si>
    <t>โครงการพัฒนาประสิทธิภาพงานบริการเพื่อเสริมสร้างความมั่นคงในพื้นที่EEC2564</t>
  </si>
  <si>
    <t>โครงการสนับสนุนการพัฒนาพื้นที่เขตเศรษฐกิจพิเศษ2564</t>
  </si>
  <si>
    <t>โครงการก่อสร้างระบบปรับปรุงคุณภาพน้ำเพื่อการนำน้ำเสียที่ผ่านการบำบัดแล้วกลับมาใช้ประโยชน์ในเขตพื้นที่พัฒนาพิเศษภาคตะวันออก2564</t>
  </si>
  <si>
    <t>โครงการพัฒนาพื้นที่เขตพัฒนาพิเศษภาคตะวันออก2563</t>
  </si>
  <si>
    <t>โครงการรื้อย้ายระบบไฟฟ้าเพื่อส่งมอบพื้นที่ให้การรถไฟแห่งประเทศไทยและก่อสร้างระบบไฟฟ้าทดแทน2563</t>
  </si>
  <si>
    <t>โครงการจัดตั้งสถาบันไอโอทีเพื่อพัฒนาอุตสาหกรรมดิจิทัลแห่งอนาคต2561</t>
  </si>
  <si>
    <t>โครงการยกระดับศูนย์การเรียนรู้เทคโนโลยีและนวัตกรรมดิจิทัลเพื่ออุตสาหกรรมอนาคต(DigitalUniversity)2562</t>
  </si>
  <si>
    <t>โครงการพัฒนาเมืองอัจฉริยะในพื้นที่ระเบียงเศรษฐกิจพิเศษภาคตะวันออก(SmartEEC)2562</t>
  </si>
  <si>
    <t>โครงการพัฒนาทางหลวงรองรับระเบียงเศรษฐกิจภาคตะวันออกปีพ.ศ.25622561</t>
  </si>
  <si>
    <t>โครงการศูนย์ซ่อมบำรุงอากาศยานอู่ตะเภา2559</t>
  </si>
  <si>
    <t>บริษัทการบินไทยจำกัด(มหาชน)</t>
  </si>
  <si>
    <t>โครงการพัฒนาทางหลวงรองรับระเบียงเศรษฐกิจภาคตะวันออกปี25632562</t>
  </si>
  <si>
    <t>โครงการพัฒนาทางหลวงรองรับระเบียงเศรษฐกิจภาคตะวันออกปี25642563</t>
  </si>
  <si>
    <t>โครงการพัฒนาพื้นที่ระเบียงเศรษฐกิจพิเศษภาคตะวันออก2561</t>
  </si>
  <si>
    <t>สำนักงานพัฒนาวิทยาศาสตร์และเทคโนโลยีแห่งชาติ(พว.)</t>
  </si>
  <si>
    <t>กระทรวงการอุดมศึกษาวิทยาศาสตร์วิจัยและนวัตกรรม</t>
  </si>
  <si>
    <t>โครงการพัฒนาด้านการศึกษาและบุคลากรรองรับนวัตกรรมและเทคโนโลยีขั้นสูงในEEC2561</t>
  </si>
  <si>
    <t>โครงการศึกษาจัดทำรายงานการประเมินผลกระทบสิ่งแวดล้อม(EIA)โครงการเซ็นทรัลเฟสติวัลพัทยาบีช(ส่วนขยายและดัดแปลงอาคาร)2562</t>
  </si>
  <si>
    <t>การพัฒนาเขตนวัตกรรมระเบียงเศรษฐกิจพิเศษภาคตะวันออก2562</t>
  </si>
  <si>
    <t>การพัฒนาเขตนวัตกรรมระเบียงเศรษฐกิจพิเศษภาคตะวันออก(EECi)2564</t>
  </si>
  <si>
    <t>project65*</t>
  </si>
  <si>
    <t>ศูนย์นวัตกรรมการผลิตยั่งยืน(SustainableManufacturingCenter:SMC)2564</t>
  </si>
  <si>
    <t>โรงงานต้นแบบไบโอรีไฟเนอรีมาตรฐานGMP/Non-GMP2564</t>
  </si>
  <si>
    <t>โครงการสร้างสภาพแวดล้อมที่เอื้อต่อการลงทุนด้วยนวัตกรรมอวกาศและภูมิสารสนเทศ2564</t>
  </si>
  <si>
    <t>สำนักงานพัฒนาเทคโนโลยีอวกาศและภูมิสารสนเทศ(องค์การมหาชน)(สทอภ.)</t>
  </si>
  <si>
    <t>พัฒนาทักษะที่พึงประสงค์ในการทำงานรองรับการเติบโตในพื้นที่เขตเศรษฐกิจพิเศษภาคตะวันออก2564</t>
  </si>
  <si>
    <t>PMGGP</t>
  </si>
  <si>
    <t>โครงการพัฒนาเขตนวัตกรรมระเบียงเศรษฐกิจพิเศษภาคตะวันออก(EECi)2563</t>
  </si>
  <si>
    <t>โครงการพัฒนาทักษะด้านIndustrialInternetofThings(IIOT)แบบเข้มข้นสำหรับบุคลากรระดับอาชีวศึกษา2563</t>
  </si>
  <si>
    <t>โครงการส่งเสริมการเรียนรู้ด้านวิทยาศาสตร์และเทคโนโลยีให้กับโรงเรียนในพื้นที่EEC2563</t>
  </si>
  <si>
    <t>โครงการพัฒนาความสามารถด้านแทคโนโลยีดิจิทัลแก่ครูและเยาวชนในพื้นที่EEC2563</t>
  </si>
  <si>
    <t>โครงการพัฒนาบุคลากรด้านการเชื่อมระดับสากลเพื่อสนับสนุนการพัฒนาอุตสาหกรรมในเขตระเบียงเศรษฐกิจพิเศษภาคตะวันออก2563</t>
  </si>
  <si>
    <t>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2563</t>
  </si>
  <si>
    <t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2563</t>
  </si>
  <si>
    <t>อุทยานวิทยาศาสตร์ภาคตะวันออกมหาวิทยาลัยบูรพา2563</t>
  </si>
  <si>
    <t>โครงการพัฒนาระเบียงเศรษฐกิจภาคตะวันออกของกองทัพเรือ2560</t>
  </si>
  <si>
    <t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2565สำนักงานตำรวจแห่งชาติ</t>
  </si>
  <si>
    <t>โครงการพัฒนาเทคโนโลยีระบบสารสนเทศฐานข้อมูลด้านเศรษฐกิจ(กิจกรรมเสริมสร้างการรับรู้เขตพัฒนาพิเศษภาคตะวันออก(EEC)จังหวัดระยอง)2563กรมประชาสัมพันธ์</t>
  </si>
  <si>
    <t>โครงการเพิ่มศักยภาพผู้ประกอบการและบุคลากรสร้างสรรค์รองรับการพัฒนาเขตพัฒนาพิเศษภาคตะวันออก2564สำนักงานส่งเสริมเศรษฐกิจสร้างสรรค์(องค์การมหาชน)</t>
  </si>
  <si>
    <t>โครงการส่งเสริมการมีงานทำเพื่อรองรับเขตพัฒนาพิเศษภาคตะวันออก2563กรมการจัดหางาน</t>
  </si>
  <si>
    <t>โครงการพัฒนาทักษะแรงงานเขตพัฒนาพิเศษภาคตะวันออก(EEC)2563กรมพัฒนาฝีมือแรงงาน</t>
  </si>
  <si>
    <t>โครงการแนะแนวอาชีพเพื่อการมีงานทำในเขตพื้นที่พัฒนาพิเศษภาคตะวันออก2565กรมการจัดหางาน</t>
  </si>
  <si>
    <t>โครงการจัดหางานเชิงรุกเพื่อการพัฒนาเขตพัฒนาพิเศษภาคตะวันออก2565กรมการจัดหางาน</t>
  </si>
  <si>
    <t>โครงการแนะแนวอาชีพเพื่อการมีงานทำในเขตพื้นที่พัฒนาพิเศษภาคตะวันออก2564กรมการจัดหางาน</t>
  </si>
  <si>
    <t>โครงการจัดหางานเชิงรุกเพื่อการพัฒนาเขตพัฒนาพิเศษภาคตะวันออก2564กรมการจัดหางาน</t>
  </si>
  <si>
    <t>โครงการพัฒนาด่านสินค้าเกษตรเขตพัฒนาพิเศษภาคตะวันออก2565กรมประมง</t>
  </si>
  <si>
    <t>โครงการพัฒนานิคมอุตสาหกรรมในพื้นที่ระเบียงเศรษฐกิจภาคตะวันออก:นิคมอุตสาหกรรมSmartPark2561การนิคมอุตสาหกรรมแห่งประเทศไทย</t>
  </si>
  <si>
    <t>บริหารจัดการวัตถุดิบอุตสาหกรรมสำหรับรองรับโครงการก่อสร้างพื้นฐานขนาดใหญ่และภาคอุตสาหกรรมที่สำคัญของประเทศ2562กรมอุตสาหกรรมพื้นฐานและการเหมืองแร่</t>
  </si>
  <si>
    <t>โครงการพัฒนาท่าเรืออุตสาหกรรมมาบตาพุดระยะที่32563การนิคมอุตสาหกรรมแห่งประเทศไทย</t>
  </si>
  <si>
    <t>โครงการพัฒนาท่าเรืออุตสาหกรรมมาบตาพุดระยะที่3(ช่วงที่2)2564การนิคมอุตสาหกรรมแห่งประเทศไทย</t>
  </si>
  <si>
    <t>โครงการบริหารจัดการแหล่งหินอุตสาหกรรมสำหรับเขตพื้นที่พัฒนาพิเศษตะวันออก2565กรมอุตสาหกรรมพื้นฐานและการเหมืองแร่</t>
  </si>
  <si>
    <t>โครงการพัฒนาระบบเฝ้าระวังป้องกันควบคุมโรคและภัยสุขภาพในพื้นที่เขตพัฒนาพิเศษภาคตะวันออก2563กรมควบคุมโรค</t>
  </si>
  <si>
    <t>โครงการพัฒนาระเบียงเศรษฐกิจภาคตะวันออกแบบบูรณาการ2563สำนักงานปลัดกระทรวงสาธารณสุข</t>
  </si>
  <si>
    <t>พัฒนาระบบเฝ้าระวังป้องกันควบคุมโรคและภัยสุขภาพในพื้นที่เขตพัฒนาพิเศษภาคตะวันออก2564กรมควบคุมโรค</t>
  </si>
  <si>
    <t>โครงการผลิตและพัฒนากำลังคนสนับสนุนเขตพัฒนาพิเศษภาคตะวันออก2562สำนักงานคณะกรรมการการอาชีวศึกษา</t>
  </si>
  <si>
    <t>พัฒนาการจัดการเรียนรู้ขั้นพื้นฐานของสถานศึกษาในเขตพัฒนาเศรษฐกิจพิเศษภาคตะวันออก2563สำนักงานคณะกรรมการการศึกษาขั้นพื้นฐาน</t>
  </si>
  <si>
    <t>นิเทศสถานศึกษาเพื่อรองรับเขตพัฒนาพิเศษภาคตะวันออกด้านภาษาวิทยาศาสตร์และเทคโนโลยีและการประกอบอาชีพ10อุตสาหกรรม2563สำนักงานคณะกรรมการการศึกษาขั้นพื้นฐาน</t>
  </si>
  <si>
    <t>โครงการพัฒนาพื้นที่ตามแนวระเบียงเศรษฐกิจภาคตะวันออก2561กรมโยธาธิการและผังเมือง</t>
  </si>
  <si>
    <t>โครงการพัฒนาพื้นที่เขตพัฒนาพิเศษภาคตะวันออก2563กรมโยธาธิการและผังเมือง</t>
  </si>
  <si>
    <t>โครงการพัฒนาประสิทธิภาพงานบริการเพื่อเสริมสร้างความมั่นคงในพื้นที่EEC2565กรมการปกครอง</t>
  </si>
  <si>
    <t>โครงการสนับสนุนการพัฒนาพื้นที่เขตเศรษฐกิจพิเศษ2565กรมการปกครอง</t>
  </si>
  <si>
    <t>โครงการก่อสร้างระบบปรับปรุงคุณภาพน้ำเพื่อการนำน้ำเสียที่ผ่านการบำบัดแล้วกลับมาใช้ประโยชน์ในเขตพื้นที่พัฒนาพิเศษภาคตะวันออก2565องค์การจัดการน้ำเสีย</t>
  </si>
  <si>
    <t>โครงการพัฒนาพื้นที่เขตพัฒนาพิเศษภาคตะวันออก2564กรมโยธาธิการและผังเมือง</t>
  </si>
  <si>
    <t>โครงการรื้อย้ายระบบไฟฟ้าเพื่อส่งมอบพื้นที่ให้การรถไฟแห่งประเทศไทยและก่อสร้างระบบไฟฟ้าทดแทน2563การไฟฟ้านครหลวง</t>
  </si>
  <si>
    <t>โครงการจัดตั้งสถาบันไอโอทีเพื่อพัฒนาอุตสาหกรรมดิจิทัลแห่งอนาคต2562สำนักงานส่งเสริมเศรษฐกิจดิจิทัล</t>
  </si>
  <si>
    <t>โครงการยกระดับศูนย์การเรียนรู้เทคโนโลยีและนวัตกรรมดิจิทัลเพื่ออุตสาหกรรมอนาคต(DigitalUniversity)2563สำนักงานส่งเสริมเศรษฐกิจดิจิทัล</t>
  </si>
  <si>
    <t>โครงการพัฒนาเมืองอัจฉริยะในพื้นที่ระเบียงเศรษฐกิจพิเศษภาคตะวันออก(SmartEEC)2563สำนักงานส่งเสริมเศรษฐกิจดิจิทัล</t>
  </si>
  <si>
    <t>โครงการพัฒนาทางหลวงรองรับระเบียงเศรษฐกิจภาคตะวันออกปีพ.ศ.25622562กรมทางหลวง</t>
  </si>
  <si>
    <t>โครงการศูนย์ซ่อมบำรุงอากาศยานอู่ตะเภา2559บริษัทการบินไทยจำกัด(มหาชน)</t>
  </si>
  <si>
    <t>โครงการพัฒนาทางหลวงรองรับระเบียงเศรษฐกิจภาคตะวันออกปี25632563กรมทางหลวง</t>
  </si>
  <si>
    <t>โครงการพัฒนาทางหลวงรองรับระเบียงเศรษฐกิจภาคตะวันออกปี25642564กรมทางหลวง</t>
  </si>
  <si>
    <t>โครงการพัฒนาพื้นที่ระเบียงเศรษฐกิจพิเศษภาคตะวันออก2562สำนักงานพัฒนาวิทยาศาสตร์และเทคโนโลยีแห่งชาติ(พว.)</t>
  </si>
  <si>
    <t>โครงการพัฒนาด้านการศึกษาและบุคลากรรองรับนวัตกรรมและเทคโนโลยีขั้นสูงในEEC2562มหาวิทยาลัยเทคโนโลยีพระจอมเกล้าพระนครเหนือ</t>
  </si>
  <si>
    <t>โครงการศึกษาจัดทำรายงานการประเมินผลกระทบสิ่งแวดล้อม(EIA)โครงการเซ็นทรัลเฟสติวัลพัทยาบีช(ส่วนขยายและดัดแปลงอาคาร)2563มหาวิทยาลัยบูรพา</t>
  </si>
  <si>
    <t>การพัฒนาเขตนวัตกรรมระเบียงเศรษฐกิจพิเศษภาคตะวันออก2563สำนักงานพัฒนาวิทยาศาสตร์และเทคโนโลยีแห่งชาติ(พว.)</t>
  </si>
  <si>
    <t>การพัฒนาเขตนวัตกรรมระเบียงเศรษฐกิจพิเศษภาคตะวันออก(EECi)2565สำนักงานพัฒนาวิทยาศาสตร์และเทคโนโลยีแห่งชาติ(พว.)</t>
  </si>
  <si>
    <t>ศูนย์นวัตกรรมการผลิตยั่งยืน(SustainableManufacturingCenter:SMC)2565สำนักงานพัฒนาวิทยาศาสตร์และเทคโนโลยีแห่งชาติ(พว.)</t>
  </si>
  <si>
    <t>โรงงานต้นแบบไบโอรีไฟเนอรีมาตรฐานGMP/Non-GMP2565สำนักงานพัฒนาวิทยาศาสตร์และเทคโนโลยีแห่งชาติ(พว.)</t>
  </si>
  <si>
    <t>โครงการสร้างสภาพแวดล้อมที่เอื้อต่อการลงทุนด้วยนวัตกรรมอวกาศและภูมิสารสนเทศ2565สำนักงานพัฒนาเทคโนโลยีอวกาศและภูมิสารสนเทศ(องค์การมหาชน)(สทอภ.)</t>
  </si>
  <si>
    <t>พัฒนาทักษะที่พึงประสงค์ในการทำงานรองรับการเติบโตในพื้นที่เขตเศรษฐกิจพิเศษภาคตะวันออก2565มหาวิทยาลัยราชภัฏราชนครินทร์</t>
  </si>
  <si>
    <t>โครงการพัฒนาเขตนวัตกรรมระเบียงเศรษฐกิจพิเศษภาคตะวันออก(EECi)2564สำนักงานพัฒนาวิทยาศาสตร์และเทคโนโลยีแห่งชาติ(พว.)</t>
  </si>
  <si>
    <t>โครงการพัฒนาทักษะด้านIndustrialInternetofThings(IIOT)แบบเข้มข้นสำหรับบุคลากรระดับอาชีวศึกษา2564สำนักงานพัฒนาวิทยาศาสตร์และเทคโนโลยีแห่งชาติ(พว.)</t>
  </si>
  <si>
    <t>โครงการส่งเสริมการเรียนรู้ด้านวิทยาศาสตร์และเทคโนโลยีให้กับโรงเรียนในพื้นที่EEC2564สำนักงานพัฒนาวิทยาศาสตร์และเทคโนโลยีแห่งชาติ(พว.)</t>
  </si>
  <si>
    <t>โครงการพัฒนาความสามารถด้านแทคโนโลยีดิจิทัลแก่ครูและเยาวชนในพื้นที่EEC2564สำนักงานพัฒนาวิทยาศาสตร์และเทคโนโลยีแห่งชาติ(พว.)</t>
  </si>
  <si>
    <t>โครงการพัฒนาบุคลากรด้านการเชื่อมระดับสากลเพื่อสนับสนุนการพัฒนาอุตสาหกรรมในเขตระเบียงเศรษฐกิจพิเศษภาคตะวันออก2564มหาวิทยาลัยเทคโนโลยีพระจอมเกล้าพระนครเหนือ</t>
  </si>
  <si>
    <t>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2564มหาวิทยาลัยเทคโนโลยีพระจอมเกล้าพระนครเหนือ</t>
  </si>
  <si>
    <t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2564มหาวิทยาลัยบูรพา</t>
  </si>
  <si>
    <t>อุทยานวิทยาศาสตร์ภาคตะวันออกมหาวิทยาลัยบูรพา2564มหาวิทยาลัยบูรพา</t>
  </si>
  <si>
    <t>โครงการพัฒนาระเบียงเศรษฐกิจภาคตะวันออกของกองทัพเรือ2561กองทัพเรือ</t>
  </si>
  <si>
    <t>Grand Total</t>
  </si>
  <si>
    <t>090102F0301</t>
  </si>
  <si>
    <t>โครงการภายใต้เป้าหมายแผนแม่บทย่อย: 090102 การลงทุนในเขตพื้นที่พัฒนาพิเศษภาคตะวันออก</t>
  </si>
  <si>
    <t>องค์ประกอบ/ปัจจัย</t>
  </si>
  <si>
    <t/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</si>
  <si>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</si>
  <si>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</si>
  <si>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</si>
  <si>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</si>
  <si>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</si>
  <si>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</si>
  <si>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</si>
  <si>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</si>
  <si>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</si>
  <si>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</si>
  <si>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</si>
  <si>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</si>
  <si>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</si>
  <si>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</si>
  <si>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</si>
  <si>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</si>
  <si>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</si>
  <si>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</si>
  <si>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</si>
  <si>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</si>
  <si>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</si>
  <si>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</si>
  <si>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</si>
  <si>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</si>
  <si>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090102V02F02</t>
  </si>
  <si>
    <t>https://emenscr.nesdc.go.th/viewer/view.html?id=0RRqwoZwq0SAMz3jOMQd</t>
  </si>
  <si>
    <t>https://emenscr.nesdc.go.th/viewer/view.html?id=610baa14eeb6226fa20f3f9c</t>
  </si>
  <si>
    <t>090102V03F03</t>
  </si>
  <si>
    <t>https://emenscr.nesdc.go.th/viewer/view.html?id=o449j4NVz3u9aeL61amK</t>
  </si>
  <si>
    <t>https://emenscr.nesdc.go.th/viewer/view.html?id=610bc194eeb6226fa20f3fcd</t>
  </si>
  <si>
    <t>https://emenscr.nesdc.go.th/viewer/view.html?id=133lmynN54Fk0QeK6MGQ</t>
  </si>
  <si>
    <t>https://emenscr.nesdc.go.th/viewer/view.html?id=610ce3d914f3557c8585e073</t>
  </si>
  <si>
    <t>090102V04F01</t>
  </si>
  <si>
    <t>https://emenscr.nesdc.go.th/viewer/view.html?id=333B0moZaqueq2a91Rog</t>
  </si>
  <si>
    <t>https://emenscr.nesdc.go.th/viewer/view.html?id=610faa9f77572f035a6e9f19</t>
  </si>
  <si>
    <t>090102V02F01</t>
  </si>
  <si>
    <t>https://emenscr.nesdc.go.th/viewer/view.html?id=A334NNzYYasxBARLkeVa</t>
  </si>
  <si>
    <t>https://emenscr.nesdc.go.th/viewer/view.html?id=61122f1d77572f035a6ea0a6</t>
  </si>
  <si>
    <t>090102V01F01</t>
  </si>
  <si>
    <t>https://emenscr.nesdc.go.th/viewer/view.html?id=qWW5Yw8x4ZiANZ2QLxgY</t>
  </si>
  <si>
    <t>https://emenscr.nesdc.go.th/viewer/view.html?id=611251c5ef40ea035b9d1184</t>
  </si>
  <si>
    <t>https://emenscr.nesdc.go.th/viewer/view.html?id=833ax0dWQJCn2V536M7N</t>
  </si>
  <si>
    <t>https://emenscr.nesdc.go.th/viewer/view.html?id=6115e4f26d03d30365f256f8</t>
  </si>
  <si>
    <t>https://emenscr.nesdc.go.th/viewer/view.html?id=VWW3dy4gwVHqxq0w0NlQ</t>
  </si>
  <si>
    <t>https://emenscr.nesdc.go.th/viewer/view.html?id=611601cd51b0124325d6a030</t>
  </si>
  <si>
    <t>https://emenscr.nesdc.go.th/viewer/view.html?id=833aAXn40lu8o4y988xj</t>
  </si>
  <si>
    <t>https://emenscr.nesdc.go.th/viewer/view.html?id=61167ff89b236c1f95b0c083</t>
  </si>
  <si>
    <t>https://emenscr.nesdc.go.th/viewer/view.html?id=qWW0ZjyeQ0Sg9W5JYj42</t>
  </si>
  <si>
    <t>https://emenscr.nesdc.go.th/viewer/view.html?id=6118c4e5ee6abd1f949028da</t>
  </si>
  <si>
    <t>https://emenscr.nesdc.go.th/viewer/view.html?id=wEE7YkR2aNiOZENK1Xeg</t>
  </si>
  <si>
    <t>https://emenscr.nesdc.go.th/viewer/view.html?id=611a1a7283a6677074486220</t>
  </si>
  <si>
    <t>eec1006011</t>
  </si>
  <si>
    <t>สกพอ 1006-66-0001</t>
  </si>
  <si>
    <t>โครงการยกระดับทักษะบุคลากรระยะเร่งด่วนต่อเนื่องเพื่อรองรับอุตสาหกรรมเป้าหมายในพื้นที่เขตพัฒนาพิเศษภาคตะวันออก หลักสูตรฝึกอบรมระยะสั้น (EEC Model-Type B)</t>
  </si>
  <si>
    <t>24 มกราคม 2566 เวลา 16:55</t>
  </si>
  <si>
    <t>สำนักประสานการพัฒนาบุคลากรและการศึกษา</t>
  </si>
  <si>
    <t>https://emenscr.nesdc.go.th/viewer/view.html?id=VWNaJ8QQMdIEV3lkqGE2</t>
  </si>
  <si>
    <t>https://emenscr.nesdc.go.th/viewer/view.html?id=63882bc16f54dc305534b9bd</t>
  </si>
  <si>
    <t>https://emenscr.nesdc.go.th/viewer/view.html?id=93XRnEVrzjid3o7OYAKX</t>
  </si>
  <si>
    <t>https://emenscr.nesdc.go.th/viewer/view.html?id=61922cddcadb284b1da34e38</t>
  </si>
  <si>
    <t>https://emenscr.nesdc.go.th/viewer/view.html?id=Oow1O0oRZxf5mVo1lZNz</t>
  </si>
  <si>
    <t>https://emenscr.nesdc.go.th/viewer/view.html?id=6194c4ebd221902211f9af60</t>
  </si>
  <si>
    <t>https://emenscr.nesdc.go.th/viewer/view.html?id=p9llOerwEpsBn0ma4569</t>
  </si>
  <si>
    <t>https://emenscr.nesdc.go.th/viewer/view.html?id=61961ba8bab527220bfbc79e</t>
  </si>
  <si>
    <t>https://emenscr.nesdc.go.th/viewer/view.html?id=eKwNjeqBWktBjkGJ1gJA</t>
  </si>
  <si>
    <t>https://emenscr.nesdc.go.th/viewer/view.html?id=61b04387e4a0ba43f163b4f9</t>
  </si>
  <si>
    <t>https://emenscr.nesdc.go.th/viewer/view.html?id=A3MN6JkXxZtXEOrNV0q9</t>
  </si>
  <si>
    <t>https://emenscr.nesdc.go.th/viewer/view.html?id=61b1c529b5d2fc0ca4dd0795</t>
  </si>
  <si>
    <t>https://emenscr.nesdc.go.th/viewer/view.html?id=B8MweVMxNXid5mWGolBo</t>
  </si>
  <si>
    <t>https://emenscr.nesdc.go.th/viewer/view.html?id=61b1d128b5d2fc0ca4dd07c2</t>
  </si>
  <si>
    <t>https://emenscr.nesdc.go.th/viewer/view.html?id=EaME06lgnqtEm76wxn32</t>
  </si>
  <si>
    <t>https://emenscr.nesdc.go.th/viewer/view.html?id=61b71e69d52e740ca37b9290</t>
  </si>
  <si>
    <t>090102V03F02</t>
  </si>
  <si>
    <t>https://emenscr.nesdc.go.th/viewer/view.html?id=VWM6g204j8I6LWJoZR19</t>
  </si>
  <si>
    <t>https://emenscr.nesdc.go.th/viewer/view.html?id=61bc578c132398622df86e28</t>
  </si>
  <si>
    <t>eec1004021</t>
  </si>
  <si>
    <t>สกพอ 1004-65-0001</t>
  </si>
  <si>
    <t>สร้างความเข้าใจและการมีส่วนร่วมจากทุกภาคส่วน</t>
  </si>
  <si>
    <t>21 ธันวาคม 2564 เวลา 17:26</t>
  </si>
  <si>
    <t>สำนักความร่วมมือพื้นที่และชุมชน</t>
  </si>
  <si>
    <t>https://emenscr.nesdc.go.th/viewer/view.html?id=o46YxGApZatdLwg2RNaJ</t>
  </si>
  <si>
    <t>https://emenscr.nesdc.go.th/viewer/view.html?id=61c1aa485203dc33e5cb4dca</t>
  </si>
  <si>
    <t>https://emenscr.nesdc.go.th/viewer/view.html?id=rX5zVNk55NHE6EkX6q3r</t>
  </si>
  <si>
    <t>https://emenscr.nesdc.go.th/viewer/view.html?id=61c55786866f4b33ec83ae11</t>
  </si>
  <si>
    <t>eec1004011</t>
  </si>
  <si>
    <t>ระบบให้บริการแบบเสร็จครบวงจร (EEC-OSS)</t>
  </si>
  <si>
    <t>28 ธันวาคม 2564 เวลา 16:35</t>
  </si>
  <si>
    <t>สำนักพัฒนาความพร้อมการลงทุน</t>
  </si>
  <si>
    <t>090102V04F02</t>
  </si>
  <si>
    <t>https://emenscr.nesdc.go.th/viewer/view.html?id=63zo7d269ESkyz5k4JXJ</t>
  </si>
  <si>
    <t>https://emenscr.nesdc.go.th/viewer/view.html?id=61cad82d74e0ea615e990c4b</t>
  </si>
  <si>
    <t>eec1003031</t>
  </si>
  <si>
    <t>สกพอ 1003-65-0001</t>
  </si>
  <si>
    <t>โครงการศึกษาวิเคราะห์ ออกแบบ การจัดสรรพื้นที่การใช้ประโยชน์ในพื้นที่อุตสาหกรรมการบิน (Aviation Technical Area) รวมถึงศึกษาการกำหนดอัตราผลตอบแทนการเช่าพื้นที่</t>
  </si>
  <si>
    <t>ด้านการปรับสมดุลและพัฒนาระบบการบริหารจัดการภาครัฐ</t>
  </si>
  <si>
    <t>28 ธันวาคม 2564 เวลา 16:34</t>
  </si>
  <si>
    <t>สำนักงานบริหารโครงการก่อสร้างและบูรณาการ</t>
  </si>
  <si>
    <t>https://emenscr.nesdc.go.th/viewer/view.html?id=deoWzGjmMGIw0V6odowG</t>
  </si>
  <si>
    <t>https://emenscr.nesdc.go.th/viewer/view.html?id=61cada314db925615229abf2</t>
  </si>
  <si>
    <t>eec1005041</t>
  </si>
  <si>
    <t>สกพอ 1005-65-0001</t>
  </si>
  <si>
    <t>โครงการศึกษา วิเคราะห์ และคัดเลือกเอกชนร่วมลงทุน โครงการร่วมลงทุนของโรงพยาบาลรัฐในพื้นที่ที่มีประชากรหนาแน่น : กรณีโรงพยาบาลปลวกแดง 2</t>
  </si>
  <si>
    <t>29 ธันวาคม 2564 เวลา 14:35</t>
  </si>
  <si>
    <t>กลุ่มงานพัฒนาอุตสาหกรรมการแพทย์</t>
  </si>
  <si>
    <t>https://emenscr.nesdc.go.th/viewer/view.html?id=z0j8RlXLpXtZYnK1KNE9</t>
  </si>
  <si>
    <t>https://emenscr.nesdc.go.th/viewer/view.html?id=61cc0faf18f9e461517bf001</t>
  </si>
  <si>
    <t>สกพอ 1005-65-0002</t>
  </si>
  <si>
    <t>29 ธันวาคม 2564 เวลา 15:09</t>
  </si>
  <si>
    <t>https://emenscr.nesdc.go.th/viewer/view.html?id=23zqOmWE0Qi451y6ydaq</t>
  </si>
  <si>
    <t>https://emenscr.nesdc.go.th/viewer/view.html?id=61cc17cf18f9e461517bf01d</t>
  </si>
  <si>
    <t>สกพอ 1005-65-0003</t>
  </si>
  <si>
    <t>โครงการศึกษาความเป็นไปได้ในการส่งเสริม สนับสนุน จัดตั้งศูนย์บริการเครื่องมือแพทย์ครบวงจร  ในพื้นที่เขตพัฒนาพิเศษภาคตะวันออก</t>
  </si>
  <si>
    <t>29 ธันวาคม 2564 เวลา 15:23</t>
  </si>
  <si>
    <t>https://emenscr.nesdc.go.th/viewer/view.html?id=VWMzAZB593ukLjWq4q6g</t>
  </si>
  <si>
    <t>https://emenscr.nesdc.go.th/viewer/view.html?id=61cc1af34db925615229ad7e</t>
  </si>
  <si>
    <t>eec1001011</t>
  </si>
  <si>
    <t>สกพอ 1001-65-0001</t>
  </si>
  <si>
    <t>29 ธันวาคม 2564 เวลา 16:17</t>
  </si>
  <si>
    <t>ธันวาคม 2565</t>
  </si>
  <si>
    <t>สำนักยุทธศาสตร์องค์กร</t>
  </si>
  <si>
    <t>https://emenscr.nesdc.go.th/viewer/view.html?id=KYLxEEeBqxh47mB3BraX</t>
  </si>
  <si>
    <t>https://emenscr.nesdc.go.th/viewer/view.html?id=61cc256718f9e461517bf048</t>
  </si>
  <si>
    <t>eec1001031</t>
  </si>
  <si>
    <t>บริหารงานประชาสัมพันธ์ เพื่อเพิ่มประสิทธิภาพการเผยแพร่ข้อมูลข่าวสารเขตพัฒนาพิเศษภาคตะวันออก (อีอีซี)</t>
  </si>
  <si>
    <t>29 ธันวาคม 2564 เวลา 19:48</t>
  </si>
  <si>
    <t>สำนักสื่อสารองค์กร</t>
  </si>
  <si>
    <t>090102V03F01</t>
  </si>
  <si>
    <t>https://emenscr.nesdc.go.th/viewer/view.html?id=wEm4QZJqLlhRNl65B5W2</t>
  </si>
  <si>
    <t>https://emenscr.nesdc.go.th/viewer/view.html?id=61cc59104db925615229adf9</t>
  </si>
  <si>
    <t>eec1001041</t>
  </si>
  <si>
    <t>โครงการพัฒนาพื้นที่ชุมชนเมือง EEC กับเอกชนร่วมลงทุน</t>
  </si>
  <si>
    <t>30 ธันวาคม 2564 เวลา 10:26</t>
  </si>
  <si>
    <t>สำนักพัฒนาธุรกิจพื้นที่และชุมชน</t>
  </si>
  <si>
    <t>https://emenscr.nesdc.go.th/viewer/view.html?id=WX8x8oOrQ3t7YJMO1OGG</t>
  </si>
  <si>
    <t>https://emenscr.nesdc.go.th/viewer/view.html?id=61cd26db4db925615229ae64</t>
  </si>
  <si>
    <t>090102V02F03</t>
  </si>
  <si>
    <t>https://emenscr.nesdc.go.th/viewer/view.html?id=x0a4Ow6yL5td58G6GzMa</t>
  </si>
  <si>
    <t>https://emenscr.nesdc.go.th/viewer/view.html?id=61cd424b18f9e461517bf180</t>
  </si>
  <si>
    <t>https://emenscr.nesdc.go.th/viewer/view.html?id=mdGRQR04zMiE65WEl570</t>
  </si>
  <si>
    <t>https://emenscr.nesdc.go.th/viewer/view.html?id=61cd457c74e0ea615e990ef3</t>
  </si>
  <si>
    <t>สำนักงานพัฒนาวิทยาศาสตร์และเทคโนโลยีแห่งชาติ</t>
  </si>
  <si>
    <t>https://emenscr.nesdc.go.th/viewer/view.html?id=53zQX054Z5TyNML8jmZk</t>
  </si>
  <si>
    <t>https://emenscr.nesdc.go.th/viewer/view.html?id=61d1c05dd70bc8727ff79141</t>
  </si>
  <si>
    <t>https://emenscr.nesdc.go.th/viewer/view.html?id=Z6akgydlJrHKJWxRVWNy</t>
  </si>
  <si>
    <t>https://emenscr.nesdc.go.th/viewer/view.html?id=61d1c5691671077277d70686</t>
  </si>
  <si>
    <t>https://emenscr.nesdc.go.th/viewer/view.html?id=o46mn21dlNFkZ7pzV7AK</t>
  </si>
  <si>
    <t>https://emenscr.nesdc.go.th/viewer/view.html?id=61d1c9781671077277d70689</t>
  </si>
  <si>
    <t>https://emenscr.nesdc.go.th/viewer/view.html?id=rX5jnd3yYpTM2R7zyKrp</t>
  </si>
  <si>
    <t>https://emenscr.nesdc.go.th/viewer/view.html?id=61d1cc4dd30a95727df812d1</t>
  </si>
  <si>
    <t>P1308</t>
  </si>
  <si>
    <t>ไทยมีพื้นที่และเมืองอัจฉริยะที่น่าอยู่ ปลอดภัย เติบโตได้อย่างยั่งยืน</t>
  </si>
  <si>
    <t>P130801</t>
  </si>
  <si>
    <t>การเจริญเติบโตทางเศรษฐกิจของภาคและการลงทุนในเขตเศรษฐกิจพิเศษขยายตัวเพิ่มขึ้น</t>
  </si>
  <si>
    <t>https://emenscr.nesdc.go.th/viewer/view.html?id=NVM3Kn64o7U3xwONeQ20</t>
  </si>
  <si>
    <t>https://emenscr.nesdc.go.th/viewer/view.html?id=61d31ac6a97dca4c890317bd</t>
  </si>
  <si>
    <t>https://emenscr.nesdc.go.th/viewer/view.html?id=jo9aX0VNA7IEQpdAW9om</t>
  </si>
  <si>
    <t>https://emenscr.nesdc.go.th/viewer/view.html?id=61d556339531994c8a64e355</t>
  </si>
  <si>
    <t>P1305</t>
  </si>
  <si>
    <t>ไทยเป็นประตูการค้าการลงทุนและยุทธศาสตร์ทางโลจิสติกส์ที่สำคัญของภูมิภาค</t>
  </si>
  <si>
    <t>P130501</t>
  </si>
  <si>
    <t>ไทยเป็นประตูการค้าการลงทุนในภูมิภาค</t>
  </si>
  <si>
    <t>https://emenscr.nesdc.go.th/viewer/view.html?id=23z5Zy3aBwFEG0q5Ak42</t>
  </si>
  <si>
    <t>https://emenscr.nesdc.go.th/viewer/view.html?id=61d6704b3c934a0d939438ce</t>
  </si>
  <si>
    <t>https://emenscr.nesdc.go.th/viewer/view.html?id=B8MW9YNRjXfdVLy4RlnA</t>
  </si>
  <si>
    <t>https://emenscr.nesdc.go.th/viewer/view.html?id=61db0860818afa2cb9a75ec8</t>
  </si>
  <si>
    <t>https://emenscr.nesdc.go.th/viewer/view.html?id=qWEWBx3oaBtAMGqLge39</t>
  </si>
  <si>
    <t>https://emenscr.nesdc.go.th/viewer/view.html?id=61de902d182fe802ec8c7a0c</t>
  </si>
  <si>
    <t>https://emenscr.nesdc.go.th/viewer/view.html?id=23zJrn2X5NU4ZwpRyQeZ</t>
  </si>
  <si>
    <t>https://emenscr.nesdc.go.th/viewer/view.html?id=61e0fbeef118df07f2bbc05d</t>
  </si>
  <si>
    <t>https://emenscr.nesdc.go.th/viewer/view.html?id=GjM7Qwkwglh7po3GAZe0</t>
  </si>
  <si>
    <t>https://emenscr.nesdc.go.th/viewer/view.html?id=61e535504138de7efabb54bd</t>
  </si>
  <si>
    <t>https://emenscr.nesdc.go.th/viewer/view.html?id=gAdKo1W8WJixMdmYdmZw</t>
  </si>
  <si>
    <t>https://emenscr.nesdc.go.th/viewer/view.html?id=61e8c9c01e2ec10e57e20f32</t>
  </si>
  <si>
    <t>eec1005011</t>
  </si>
  <si>
    <t>ดำเนินกิจกรรมชักชวนนักลงทุนในต่างประเทศ</t>
  </si>
  <si>
    <t>29 เมษายน 2565 เวลา 16:52</t>
  </si>
  <si>
    <t>สำนักความร่วมมือระหว่างประเทศ</t>
  </si>
  <si>
    <t>https://emenscr.nesdc.go.th/viewer/view.html?id=KY9oo0nNWduazB4Yn6mQ</t>
  </si>
  <si>
    <t>https://emenscr.nesdc.go.th/viewer/view.html?id=626bb5785cca3c6715b01d06</t>
  </si>
  <si>
    <t>090102V01F02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</si>
</sst>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Calibri"/>
    </font>
    <font>
      <b/>
      <sz val="11"/>
      <name val="Calibri"/>
      <family val="2"/>
    </font>
    <font>
      <b/>
      <sz val="10"/>
      <name val="ChatThaiUI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24"/>
      <color rgb="FFFF0000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8"/>
      <name val="TH SarabunPSK"/>
      <family val="2"/>
    </font>
    <font>
      <sz val="11"/>
      <name val="Calibri"/>
      <family val="2"/>
    </font>
    <font>
      <b/>
      <sz val="1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1" fillId="0" borderId="0"/>
  </cellStyleXfs>
  <cellXfs count="91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right" vertical="center"/>
    </xf>
    <xf numFmtId="0" fontId="3" fillId="0" borderId="3" xfId="1" applyFill="1" applyBorder="1" applyAlignment="1">
      <alignment horizontal="right" vertical="center"/>
    </xf>
    <xf numFmtId="0" fontId="3" fillId="0" borderId="4" xfId="1" applyFill="1" applyBorder="1" applyAlignment="1">
      <alignment horizontal="right" vertical="center"/>
    </xf>
    <xf numFmtId="0" fontId="0" fillId="0" borderId="0" xfId="0" applyFont="1" applyFill="1" applyBorder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2" borderId="5" xfId="0" applyFont="1" applyFill="1" applyBorder="1"/>
    <xf numFmtId="0" fontId="4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7" fillId="0" borderId="0" xfId="1" applyFont="1" applyFill="1" applyBorder="1"/>
    <xf numFmtId="3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" fontId="4" fillId="0" borderId="0" xfId="0" applyNumberFormat="1" applyFont="1" applyFill="1" applyBorder="1"/>
    <xf numFmtId="0" fontId="4" fillId="0" borderId="6" xfId="0" applyFont="1" applyFill="1" applyBorder="1"/>
    <xf numFmtId="0" fontId="4" fillId="0" borderId="6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/>
    </xf>
    <xf numFmtId="1" fontId="4" fillId="5" borderId="6" xfId="0" applyNumberFormat="1" applyFont="1" applyFill="1" applyBorder="1" applyAlignment="1">
      <alignment horizontal="center"/>
    </xf>
    <xf numFmtId="0" fontId="7" fillId="0" borderId="6" xfId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4" borderId="6" xfId="0" applyFont="1" applyFill="1" applyBorder="1"/>
    <xf numFmtId="0" fontId="4" fillId="7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2" fillId="0" borderId="0" xfId="0" applyFont="1" applyFill="1" applyBorder="1"/>
    <xf numFmtId="0" fontId="3" fillId="0" borderId="0" xfId="1" applyFill="1" applyBorder="1"/>
    <xf numFmtId="0" fontId="7" fillId="4" borderId="6" xfId="1" applyFont="1" applyFill="1" applyBorder="1" applyAlignment="1">
      <alignment horizontal="left" vertical="center"/>
    </xf>
    <xf numFmtId="0" fontId="7" fillId="4" borderId="6" xfId="1" applyFont="1" applyFill="1" applyBorder="1"/>
    <xf numFmtId="1" fontId="4" fillId="4" borderId="6" xfId="0" applyNumberFormat="1" applyFont="1" applyFill="1" applyBorder="1" applyAlignment="1">
      <alignment horizontal="center"/>
    </xf>
    <xf numFmtId="1" fontId="4" fillId="4" borderId="6" xfId="0" applyNumberFormat="1" applyFont="1" applyFill="1" applyBorder="1"/>
    <xf numFmtId="0" fontId="4" fillId="9" borderId="6" xfId="0" applyFont="1" applyFill="1" applyBorder="1"/>
    <xf numFmtId="0" fontId="7" fillId="9" borderId="6" xfId="1" applyFont="1" applyFill="1" applyBorder="1" applyAlignment="1">
      <alignment horizontal="left" vertical="center"/>
    </xf>
    <xf numFmtId="1" fontId="4" fillId="9" borderId="6" xfId="0" applyNumberFormat="1" applyFont="1" applyFill="1" applyBorder="1" applyAlignment="1">
      <alignment horizontal="center"/>
    </xf>
    <xf numFmtId="0" fontId="7" fillId="7" borderId="6" xfId="1" applyFont="1" applyFill="1" applyBorder="1" applyAlignment="1">
      <alignment horizontal="left" vertical="center"/>
    </xf>
    <xf numFmtId="0" fontId="7" fillId="7" borderId="6" xfId="1" applyFont="1" applyFill="1" applyBorder="1"/>
    <xf numFmtId="0" fontId="4" fillId="7" borderId="6" xfId="0" applyNumberFormat="1" applyFont="1" applyFill="1" applyBorder="1" applyAlignment="1">
      <alignment horizontal="center"/>
    </xf>
    <xf numFmtId="1" fontId="4" fillId="7" borderId="6" xfId="0" applyNumberFormat="1" applyFont="1" applyFill="1" applyBorder="1" applyAlignment="1">
      <alignment horizontal="center"/>
    </xf>
    <xf numFmtId="1" fontId="4" fillId="7" borderId="6" xfId="0" applyNumberFormat="1" applyFont="1" applyFill="1" applyBorder="1"/>
    <xf numFmtId="0" fontId="4" fillId="5" borderId="6" xfId="0" applyFont="1" applyFill="1" applyBorder="1"/>
    <xf numFmtId="0" fontId="7" fillId="5" borderId="6" xfId="1" applyFont="1" applyFill="1" applyBorder="1" applyAlignment="1">
      <alignment horizontal="left" vertical="center"/>
    </xf>
    <xf numFmtId="0" fontId="7" fillId="5" borderId="6" xfId="1" applyFont="1" applyFill="1" applyBorder="1"/>
    <xf numFmtId="1" fontId="4" fillId="5" borderId="6" xfId="0" applyNumberFormat="1" applyFont="1" applyFill="1" applyBorder="1"/>
    <xf numFmtId="0" fontId="4" fillId="10" borderId="6" xfId="0" applyFont="1" applyFill="1" applyBorder="1"/>
    <xf numFmtId="0" fontId="7" fillId="10" borderId="6" xfId="1" applyFont="1" applyFill="1" applyBorder="1" applyAlignment="1">
      <alignment horizontal="left" vertical="center"/>
    </xf>
    <xf numFmtId="0" fontId="4" fillId="10" borderId="0" xfId="0" applyFont="1" applyFill="1" applyBorder="1"/>
    <xf numFmtId="0" fontId="7" fillId="10" borderId="0" xfId="1" applyFont="1" applyFill="1" applyBorder="1" applyAlignment="1">
      <alignment horizontal="left" vertical="center"/>
    </xf>
    <xf numFmtId="0" fontId="7" fillId="10" borderId="0" xfId="1" applyFont="1" applyFill="1" applyBorder="1"/>
    <xf numFmtId="1" fontId="4" fillId="10" borderId="6" xfId="0" applyNumberFormat="1" applyFont="1" applyFill="1" applyBorder="1" applyAlignment="1">
      <alignment horizontal="center"/>
    </xf>
    <xf numFmtId="1" fontId="4" fillId="10" borderId="0" xfId="0" applyNumberFormat="1" applyFont="1" applyFill="1" applyBorder="1" applyAlignment="1">
      <alignment horizontal="center"/>
    </xf>
    <xf numFmtId="1" fontId="4" fillId="10" borderId="0" xfId="0" applyNumberFormat="1" applyFont="1" applyFill="1" applyBorder="1"/>
    <xf numFmtId="0" fontId="4" fillId="2" borderId="0" xfId="0" applyFont="1" applyFill="1" applyBorder="1"/>
    <xf numFmtId="0" fontId="7" fillId="2" borderId="0" xfId="1" applyFont="1" applyFill="1" applyBorder="1"/>
    <xf numFmtId="1" fontId="4" fillId="2" borderId="0" xfId="0" applyNumberFormat="1" applyFont="1" applyFill="1" applyBorder="1"/>
    <xf numFmtId="0" fontId="4" fillId="8" borderId="0" xfId="0" applyFont="1" applyFill="1" applyBorder="1"/>
    <xf numFmtId="0" fontId="7" fillId="8" borderId="0" xfId="1" applyFont="1" applyFill="1" applyBorder="1" applyAlignment="1">
      <alignment horizontal="left" vertical="center"/>
    </xf>
    <xf numFmtId="0" fontId="7" fillId="8" borderId="0" xfId="1" applyFont="1" applyFill="1" applyBorder="1"/>
    <xf numFmtId="0" fontId="4" fillId="8" borderId="0" xfId="0" applyNumberFormat="1" applyFont="1" applyFill="1" applyBorder="1" applyAlignment="1">
      <alignment horizontal="center"/>
    </xf>
    <xf numFmtId="1" fontId="4" fillId="8" borderId="0" xfId="0" applyNumberFormat="1" applyFont="1" applyFill="1" applyBorder="1"/>
    <xf numFmtId="0" fontId="4" fillId="11" borderId="0" xfId="0" applyFont="1" applyFill="1" applyBorder="1"/>
    <xf numFmtId="0" fontId="7" fillId="11" borderId="0" xfId="1" applyFont="1" applyFill="1" applyBorder="1"/>
    <xf numFmtId="1" fontId="4" fillId="11" borderId="0" xfId="0" applyNumberFormat="1" applyFont="1" applyFill="1" applyBorder="1"/>
    <xf numFmtId="0" fontId="4" fillId="6" borderId="0" xfId="0" applyFont="1" applyFill="1" applyBorder="1"/>
    <xf numFmtId="0" fontId="7" fillId="6" borderId="0" xfId="1" applyFont="1" applyFill="1" applyBorder="1" applyAlignment="1">
      <alignment horizontal="left" vertical="center"/>
    </xf>
    <xf numFmtId="0" fontId="7" fillId="6" borderId="0" xfId="1" applyFont="1" applyFill="1" applyBorder="1"/>
    <xf numFmtId="1" fontId="4" fillId="6" borderId="0" xfId="0" applyNumberFormat="1" applyFont="1" applyFill="1" applyBorder="1" applyAlignment="1">
      <alignment horizontal="center"/>
    </xf>
    <xf numFmtId="0" fontId="4" fillId="6" borderId="0" xfId="0" applyNumberFormat="1" applyFont="1" applyFill="1" applyBorder="1" applyAlignment="1">
      <alignment horizontal="center"/>
    </xf>
    <xf numFmtId="1" fontId="4" fillId="6" borderId="0" xfId="0" applyNumberFormat="1" applyFont="1" applyFill="1" applyBorder="1"/>
    <xf numFmtId="0" fontId="4" fillId="3" borderId="0" xfId="0" applyFont="1" applyFill="1" applyBorder="1"/>
    <xf numFmtId="0" fontId="7" fillId="3" borderId="0" xfId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center"/>
    </xf>
    <xf numFmtId="0" fontId="7" fillId="3" borderId="0" xfId="1" applyFont="1" applyFill="1" applyBorder="1"/>
    <xf numFmtId="1" fontId="4" fillId="3" borderId="0" xfId="0" applyNumberFormat="1" applyFont="1" applyFill="1" applyBorder="1"/>
    <xf numFmtId="49" fontId="4" fillId="0" borderId="0" xfId="0" pivotButton="1" applyNumberFormat="1" applyFont="1" applyFill="1" applyBorder="1"/>
    <xf numFmtId="49" fontId="4" fillId="0" borderId="0" xfId="0" applyNumberFormat="1" applyFont="1" applyFill="1" applyBorder="1"/>
    <xf numFmtId="49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 indent="1"/>
    </xf>
  </cellXfs>
  <cellStyles count="3">
    <cellStyle name="Hyperlink" xfId="1" builtinId="8"/>
    <cellStyle name="Normal" xfId="0" builtinId="0"/>
    <cellStyle name="Normal 2" xfId="2" xr:uid="{12AE9C54-5260-4288-85D6-A79E769ABBBA}"/>
  </cellStyles>
  <dxfs count="273"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numFmt numFmtId="30" formatCode="@"/>
    </dxf>
    <dxf>
      <numFmt numFmtId="30" formatCode="@"/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</dxfs>
  <tableStyles count="0" defaultTableStyle="TableStyleMedium9" defaultPivotStyle="PivotStyleMedium4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17</xdr:row>
      <xdr:rowOff>9415</xdr:rowOff>
    </xdr:from>
    <xdr:to>
      <xdr:col>22</xdr:col>
      <xdr:colOff>107929</xdr:colOff>
      <xdr:row>32</xdr:row>
      <xdr:rowOff>156555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67218B-4F92-4490-85C1-190BB1EC0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2175" y="4543315"/>
          <a:ext cx="7375504" cy="4147640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571500</xdr:colOff>
      <xdr:row>0</xdr:row>
      <xdr:rowOff>246457</xdr:rowOff>
    </xdr:from>
    <xdr:to>
      <xdr:col>22</xdr:col>
      <xdr:colOff>28575</xdr:colOff>
      <xdr:row>16</xdr:row>
      <xdr:rowOff>131562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054558-CE2A-4B15-B7BE-2F2E81122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246457"/>
          <a:ext cx="7381875" cy="41523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68036</xdr:colOff>
      <xdr:row>1</xdr:row>
      <xdr:rowOff>83803</xdr:rowOff>
    </xdr:from>
    <xdr:to>
      <xdr:col>8</xdr:col>
      <xdr:colOff>557893</xdr:colOff>
      <xdr:row>5</xdr:row>
      <xdr:rowOff>81643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E4DBD73-D9C5-4B80-B324-D74856704EE0}"/>
            </a:ext>
          </a:extLst>
        </xdr:cNvPr>
        <xdr:cNvSpPr txBox="1"/>
      </xdr:nvSpPr>
      <xdr:spPr>
        <a:xfrm>
          <a:off x="68036" y="355946"/>
          <a:ext cx="10926536" cy="10864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667986</xdr:colOff>
      <xdr:row>1</xdr:row>
      <xdr:rowOff>68035</xdr:rowOff>
    </xdr:from>
    <xdr:to>
      <xdr:col>12</xdr:col>
      <xdr:colOff>1224644</xdr:colOff>
      <xdr:row>5</xdr:row>
      <xdr:rowOff>108857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4741E4D-49D7-47BA-80D9-E06D6E1F97FA}"/>
            </a:ext>
          </a:extLst>
        </xdr:cNvPr>
        <xdr:cNvSpPr txBox="1"/>
      </xdr:nvSpPr>
      <xdr:spPr>
        <a:xfrm>
          <a:off x="11104665" y="340178"/>
          <a:ext cx="10802836" cy="11293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b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68036</xdr:colOff>
      <xdr:row>1</xdr:row>
      <xdr:rowOff>83803</xdr:rowOff>
    </xdr:from>
    <xdr:to>
      <xdr:col>10</xdr:col>
      <xdr:colOff>557893</xdr:colOff>
      <xdr:row>5</xdr:row>
      <xdr:rowOff>81643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66509F-CC1D-4FAF-9E80-90BE4CBFF7B4}"/>
            </a:ext>
          </a:extLst>
        </xdr:cNvPr>
        <xdr:cNvSpPr txBox="1"/>
      </xdr:nvSpPr>
      <xdr:spPr>
        <a:xfrm>
          <a:off x="68036" y="350503"/>
          <a:ext cx="25721582" cy="1064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667986</xdr:colOff>
      <xdr:row>1</xdr:row>
      <xdr:rowOff>68035</xdr:rowOff>
    </xdr:from>
    <xdr:to>
      <xdr:col>13</xdr:col>
      <xdr:colOff>0</xdr:colOff>
      <xdr:row>5</xdr:row>
      <xdr:rowOff>108857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3648C29-EA7C-40CA-9351-85051CCA284D}"/>
            </a:ext>
          </a:extLst>
        </xdr:cNvPr>
        <xdr:cNvSpPr txBox="1"/>
      </xdr:nvSpPr>
      <xdr:spPr>
        <a:xfrm>
          <a:off x="25899711" y="334735"/>
          <a:ext cx="10776983" cy="1107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b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201708</xdr:colOff>
      <xdr:row>5</xdr:row>
      <xdr:rowOff>11205</xdr:rowOff>
    </xdr:from>
    <xdr:to>
      <xdr:col>28</xdr:col>
      <xdr:colOff>307325</xdr:colOff>
      <xdr:row>17</xdr:row>
      <xdr:rowOff>218200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E1DA8D-4E6F-411C-BD2A-D162F2D32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5433" y="1754280"/>
          <a:ext cx="7906592" cy="34073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2</xdr:col>
      <xdr:colOff>857249</xdr:colOff>
      <xdr:row>4</xdr:row>
      <xdr:rowOff>233795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CD83D93-D93E-4AB4-9BF9-13D147F35FBD}"/>
            </a:ext>
          </a:extLst>
        </xdr:cNvPr>
        <xdr:cNvSpPr txBox="1"/>
      </xdr:nvSpPr>
      <xdr:spPr>
        <a:xfrm>
          <a:off x="0" y="1"/>
          <a:ext cx="6515099" cy="157681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b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502104</xdr:colOff>
      <xdr:row>0</xdr:row>
      <xdr:rowOff>156482</xdr:rowOff>
    </xdr:from>
    <xdr:to>
      <xdr:col>7</xdr:col>
      <xdr:colOff>2783341</xdr:colOff>
      <xdr:row>2</xdr:row>
      <xdr:rowOff>180291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4BC0090-E3CF-432A-B778-529BEE8DB790}"/>
            </a:ext>
          </a:extLst>
        </xdr:cNvPr>
        <xdr:cNvSpPr txBox="1"/>
      </xdr:nvSpPr>
      <xdr:spPr>
        <a:xfrm>
          <a:off x="7150554" y="156482"/>
          <a:ext cx="8796337" cy="7096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89%20&#3586;&#3633;&#3610;&#3648;&#3588;&#3621;&#3639;&#3656;&#3629;&#3609;&#3650;&#3588;&#3619;&#3591;&#3585;&#3634;&#3619;%2066\03%20&#3648;&#3629;&#3585;&#3626;&#3634;&#3619;&#3626;&#3656;&#3623;&#3609;&#3607;&#3637;&#3656;%203%20&#3650;&#3588;&#3619;&#3591;&#3585;&#3634;&#3619;&#3605;&#3656;&#3629;%20FVCT%20&#3592;&#3634;&#3585;&#3619;&#3632;&#3610;&#3610;%20eMENSCR\&#3588;&#3623;&#3634;&#3617;&#3626;&#3629;&#3604;&#3588;&#3621;&#3657;&#3629;&#3591;&#3586;&#3629;&#3591;&#3650;&#3588;&#3619;&#3591;&#3585;&#3634;&#3619;&#3651;&#3609;&#3619;&#3632;&#3610;&#3610;%20eMENSCR%20&#3605;&#3656;&#3629;&#3627;&#3656;&#3623;&#3591;&#3650;&#3595;&#3656;&#3588;&#3640;&#3603;&#3588;&#3656;&#3634;&#3631;\09%20&#3648;&#3586;&#3605;&#3648;&#3624;&#3619;&#3625;&#3600;&#3585;&#3636;&#3592;&#3614;&#3636;&#3648;&#3624;&#3625;\project-09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นำไปใช้"/>
      <sheetName val="2.pivot_VC"/>
      <sheetName val="3.pivot_หน่วยงาน"/>
      <sheetName val="4.รวม"/>
      <sheetName val="5.เรียงปีงบประมาณ"/>
      <sheetName val="6.เรียง VC"/>
      <sheetName val="7.link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การพัฒนาเมืองใหม่น่าอยู่อัจฉริยะในEEC2563</v>
          </cell>
          <cell r="C2" t="str">
            <v>https://emenscr.nesdc.go.th/viewer/view.html?id=5f4633abea1f761eb9d57b0c&amp;username=eec1002011</v>
          </cell>
        </row>
        <row r="3">
          <cell r="B3" t="str">
            <v>โครงการจัดทำแบบจำลองเพื่อประเมินผลกระทบทางเศรษฐกิจและการเจริญเติบโตของเขตพัฒนาพิเศษภาคตะวันออกประจำปีงบประมาณพ.ศ.25632563</v>
          </cell>
          <cell r="C3" t="str">
            <v>https://emenscr.nesdc.go.th/viewer/view.html?id=5ea6a78593c4700e9e08574e&amp;username=eec1001021</v>
          </cell>
        </row>
        <row r="4">
          <cell r="B4" t="str">
            <v>โครงการจ้างที่ปรึกษาสนับสนุนสำนักงานคณะกรรมการนโยบายเขตพัฒนาพิเศษภาคตะวันออกเพื่อบริหารและกำกับสัญญาโครงการเขตส่งเสริมอุตสาหกรรมและนวัตกรรมดิจิทัล(EECd)และโครงการท่าเรือในEECProjectList2563</v>
          </cell>
          <cell r="C4" t="str">
            <v>https://emenscr.nesdc.go.th/viewer/view.html?id=5ea7ad61c320690e90c0f541&amp;username=eec1003041</v>
          </cell>
        </row>
        <row r="5">
          <cell r="B5" t="str">
            <v>โครงการศึกษาความเหมาะสมเบื้องต้นของระบบขนส่งสาธารณะขนาดรองที่เชื่อมโยงการพัฒนาโครงการรถไฟความเร็วสูงเชื่อมสามสนามบินกับการพัฒนาเมืองใหม่ในพื้นที่เขตพัฒนาพิเศษภาคตะวันออก2563</v>
          </cell>
          <cell r="C5" t="str">
            <v>https://emenscr.nesdc.go.th/viewer/view.html?id=5ea7d3fb93c4700e9e085808&amp;username=eec1003011</v>
          </cell>
        </row>
        <row r="6">
          <cell r="B6" t="str">
            <v>การเสริมสร้างภาพลักษณ์และการสื่อสารแบบบูรณาการ2563</v>
          </cell>
          <cell r="C6" t="str">
            <v>https://emenscr.nesdc.go.th/viewer/view.html?id=5ea7fc5e6e7b1a319bcc1996&amp;username=eec1001031</v>
          </cell>
        </row>
        <row r="7">
          <cell r="B7" t="str">
            <v>โครงการจ้างที่ปรึกษาเพื่อสนับสนุนการกำกับสัญญาโครงการพัฒนาสนามบินอู่ตะเภาและเมืองการบินภาคตะวันออก2563</v>
          </cell>
          <cell r="C7" t="str">
            <v>https://emenscr.nesdc.go.th/viewer/view.html?id=5eae772b7bceaf780edfa2bc&amp;username=eec1003031</v>
          </cell>
        </row>
        <row r="8">
          <cell r="B8" t="str">
            <v>โครงการยกระดับทักษะพัฒนาบุคลากรระยะเร่งด่วนรองรับอุตสาหกรรมเป้าหมาย2563</v>
          </cell>
          <cell r="C8" t="str">
            <v>https://emenscr.nesdc.go.th/viewer/view.html?id=5f47ac264efc9c1eb2e5d38a&amp;username=eec1004011</v>
          </cell>
        </row>
        <row r="9">
          <cell r="B9" t="str">
            <v>เงินอุดหนุนค่าใช้จ่ายในการบริหารงานประชาสัมพันธ์และเผยแพร่ข้อมูลข่าวสารเพื่อสร้างภาพลักษณ์การขับเคลื่อนยุทธศาสตร์เขตพัฒนาพิเศษภาคตะวันออก(อีอีซี)2564</v>
          </cell>
          <cell r="C9" t="str">
            <v>https://emenscr.nesdc.go.th/viewer/view.html?id=5ff68f14f313b9089eae1b0c&amp;username=eec1001031</v>
          </cell>
        </row>
        <row r="10">
          <cell r="B10" t="str">
            <v>ดำเนินกิจกรรมชักชวนนักลงทุนในต่างประเทศ2563</v>
          </cell>
          <cell r="C10" t="str">
            <v>https://emenscr.nesdc.go.th/viewer/view.html?id=5ff70a8b30f1a008a1685ccd&amp;username=eec1005011</v>
          </cell>
        </row>
        <row r="11">
          <cell r="B11" t="str">
            <v>จัดทำมาตรการเพื่อการลงทุนในอุตสาหกรรมที่เกี่ยวเนื่องกับการแพทย์แม่นยำในพื้นที่เขตพัฒนาพิเศษภาคตะวันออก2563</v>
          </cell>
          <cell r="C11" t="str">
            <v>https://emenscr.nesdc.go.th/viewer/view.html?id=5ff7ca5f0ce8211f63d89db8&amp;username=eec1005031</v>
          </cell>
        </row>
        <row r="12">
          <cell r="B12" t="str">
            <v>โครงการจ้างที่ปรึกษาศึกษาการร่วมลงทุนและออกแบบกรอบรายละเอียด(DefinitiveDesign)ระบบขนส่งสาธารณะที่เชื่อมโยงกับการพัฒนารถไฟความเร็วสูงเชื่อมสามสนามบินกับการพัฒนาเมืองใหม่ในพื้นที่เขตพัฒนาพิเศษภาคตะวันออก2564</v>
          </cell>
          <cell r="C12" t="str">
            <v>https://emenscr.nesdc.go.th/viewer/view.html?id=5ff7e0f02162fd24d2c4dc2f&amp;username=eec1003041</v>
          </cell>
        </row>
        <row r="13">
          <cell r="B13" t="str">
            <v>โครงการจัดทำแผนปฏิบัติการเพื่อผลักดันการลงทุนอุตสาหกรรมที่เกี่ยวเนื่องกับเศรษฐกิจหมุนเวียน(Circulareconomy)ในพื้นที่เขตพัฒนาพิเศษภาคตะวันออก2563</v>
          </cell>
          <cell r="C13" t="str">
            <v>https://emenscr.nesdc.go.th/viewer/view.html?id=5ff7e501dc679924cc1f0ede&amp;username=eec1005021</v>
          </cell>
        </row>
        <row r="14">
          <cell r="B14" t="str">
            <v>โครงการสนับสนุนการกำกับสัญญาโครงการพัฒนาสนามบินอู่ตะเภาและเมืองการบินภาคตะวันออก2563</v>
          </cell>
          <cell r="C14" t="str">
            <v>https://emenscr.nesdc.go.th/viewer/view.html?id=5ff7edd2dc679924cc1f0ef2&amp;username=eec1003021</v>
          </cell>
        </row>
        <row r="15">
          <cell r="B15" t="str">
            <v>โครงการสนับสนุนการกำกับสัญญาโครงการท่าเรือในEECProjectListและโครงการเขตส่งเสริมอุตสาหกรรมและนวัตกรรมดิจิทัลEECd2563</v>
          </cell>
          <cell r="C15" t="str">
            <v>https://emenscr.nesdc.go.th/viewer/view.html?id=5ff7f19d623dcf24d37b1e33&amp;username=eec1003011</v>
          </cell>
        </row>
        <row r="16">
          <cell r="B16" t="str">
            <v>ยกระดับทักษะบุคลากรระยะเร่งด่วนเพื่อรองรับอุตสาหกรรมเป้าหมายในพื้นที่เขตพัฒนาพิเศษภาคตะวันออกหลักสูตรฝึกอบรมระยะสั้น(EECModel-TypeB)2563</v>
          </cell>
          <cell r="C16" t="str">
            <v>https://emenscr.nesdc.go.th/viewer/view.html?id=5ff848f04c21db24da209fcc&amp;username=eec1001011</v>
          </cell>
        </row>
        <row r="17">
          <cell r="B17" t="str">
            <v>การพัฒนาระบบบริหารจัดการฐานข้อมูลขนาดใหญ่(Bigdata)เรื่องการจัดทำฐานข้อมูลบริการสาธารณสุขระยะที่2เพื่อพัฒนาคุณภาพชีวิตของประชากรในเขตพัฒนาเศรษฐกิจพิเศษภาคตะวันออก2563</v>
          </cell>
          <cell r="C17" t="str">
            <v>https://emenscr.nesdc.go.th/viewer/view.html?id=600a57097fc4064dd7c44186&amp;username=eec1006021</v>
          </cell>
        </row>
        <row r="18">
          <cell r="B18" t="str">
            <v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2564</v>
          </cell>
          <cell r="C18" t="str">
            <v>https://emenscr.nesdc.go.th/viewer/view.html?id=5f268d7cd49bf92ea89dd15a&amp;username=police000711</v>
          </cell>
        </row>
        <row r="19">
          <cell r="B19" t="str">
            <v>โครงการชักจูงการลงทุนจากต่างประเทศสำหรับเขตพัฒนาพิเศษภาคตะวันออก2561</v>
          </cell>
          <cell r="C19" t="str">
            <v>https://emenscr.nesdc.go.th/viewer/view.html?id=5e05e34a5baa7b44654de35b&amp;username=boi13101</v>
          </cell>
        </row>
        <row r="20">
          <cell r="B20" t="str">
            <v>โครงการชักจูงการลงทุนจากต่างประเทศสำหรับเขตพัฒนาพิเศษภาคตะวันออก2562</v>
          </cell>
          <cell r="C20" t="str">
            <v>https://emenscr.nesdc.go.th/viewer/view.html?id=5e18495e19f3d3026300e666&amp;username=boi13101</v>
          </cell>
        </row>
        <row r="21">
          <cell r="B21" t="str">
            <v>การดำเนินงานส่งเสริมการลงทุนในกิจการศูนย์กลางธุรกิจระหว่างประเทศ(InternationalBusinessCenter:IBC)2562</v>
          </cell>
          <cell r="C21" t="str">
            <v>https://emenscr.nesdc.go.th/viewer/view.html?id=5e3ab977c06e1f7b10868bf1&amp;username=boi13101</v>
          </cell>
        </row>
        <row r="22">
          <cell r="B22" t="str">
            <v>โครงการพัฒนาเทคโนโลยีระบบสารสนเทศฐานข้อมูลด้านเศรษฐกิจ(กิจกรรมเสริมสร้างการรับรู้เขตพัฒนาพิเศษภาคตะวันออก(EEC)จังหวัดระยอง)2563</v>
          </cell>
          <cell r="C22" t="str">
            <v>https://emenscr.nesdc.go.th/viewer/view.html?id=5dfb38eab03e921a67e37446&amp;username=opm0001211</v>
          </cell>
        </row>
        <row r="23">
          <cell r="B23" t="str">
            <v>โครงการเพิ่มศักยภาพผู้ประกอบการและบุคลากรสร้างสรรค์รองรับการพัฒนาเขตพัฒนาพิเศษภาคตะวันออก2563</v>
          </cell>
          <cell r="C23" t="str">
            <v>https://emenscr.nesdc.go.th/viewer/view.html?id=60002302fdee0f295412d70c&amp;username=cea031</v>
          </cell>
        </row>
        <row r="24">
          <cell r="B24" t="str">
            <v>โครงการส่งเสริมการมีงานทำเพื่อรองรับเขตพัฒนาพิเศษภาคตะวันออก2562</v>
          </cell>
          <cell r="C24" t="str">
            <v>https://emenscr.nesdc.go.th/viewer/view.html?id=5d70cabd2b90be145b5c949b&amp;username=mol03091</v>
          </cell>
        </row>
        <row r="25">
          <cell r="B25" t="str">
            <v>โครงการพัฒนาทักษะแรงงานเขตพัฒนาพิเศษภาคตะวันออก(EEC)2562</v>
          </cell>
          <cell r="C25" t="str">
            <v>https://emenscr.nesdc.go.th/viewer/view.html?id=5db1c65ca099c714703197d7&amp;username=mol04071</v>
          </cell>
        </row>
        <row r="26">
          <cell r="B26" t="str">
            <v>โครงการแนะแนวอาชีพเพื่อการมีงานทำในเขตพื้นที่พัฒนาพิเศษภาคตะวันออก2564</v>
          </cell>
          <cell r="C26" t="str">
            <v>https://emenscr.nesdc.go.th/viewer/view.html?id=5f228c01d8f557036d626312&amp;username=mol03081</v>
          </cell>
        </row>
        <row r="27">
          <cell r="B27" t="str">
            <v>โครงการจัดหางานเชิงรุกเพื่อการพัฒนาเขตพัฒนาพิเศษภาคตะวันออก2564</v>
          </cell>
          <cell r="C27" t="str">
            <v>https://emenscr.nesdc.go.th/viewer/view.html?id=5f23b143ba92b151a5a68de3&amp;username=mol03081</v>
          </cell>
        </row>
        <row r="28">
          <cell r="B28" t="str">
            <v>โครงการแนะแนวอาชีพเพื่อการมีงานทำในเขตพื้นที่พัฒนาพิเศษภาคตะวันออก2563</v>
          </cell>
          <cell r="C28" t="str">
            <v>https://emenscr.nesdc.go.th/viewer/view.html?id=5fcdecfab6a0d61613d97b64&amp;username=mol03091</v>
          </cell>
        </row>
        <row r="29">
          <cell r="B29" t="str">
            <v>โครงการจัดหางานเชิงรุกเพื่อการพัฒนาเขตพัฒนาพิเศษภาคตะวันออก2563</v>
          </cell>
          <cell r="C29" t="str">
            <v>https://emenscr.nesdc.go.th/viewer/view.html?id=5fd881caa048ce28c3ee64cc&amp;username=mol03071</v>
          </cell>
        </row>
        <row r="30">
          <cell r="B30" t="str">
            <v>โครงการพัฒนาฝีมือแรงงานรองรับ10อุตสาหกรรมเป้าหมายและอุตสาหกรรมเทคโนโลยีชั้นสูงพื้นที่ระเบียงเศรษฐกิจภาคตะวันออกEECประจำปีงบประมาณพ.ศ.25622561</v>
          </cell>
          <cell r="C30" t="str">
            <v>https://emenscr.nesdc.go.th/viewer/view.html?id=5b20f970916f477e3991ef13&amp;username=mol04041</v>
          </cell>
        </row>
        <row r="31">
          <cell r="B31" t="str">
            <v>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่ยนกิจกรรมหลักพัฒนาโครงสร้างพื้นฐานด้านแหล่งน้ำเพื่อสนับสนุนการเป็นเขตเศรษฐกิจพิเศษกิจกรรมย่อยก่อสร้างประตูระบายน้ำขนาดกว้าง6.00เมตรสูง4.00เมตรพร้อมเครื่องกว้านบานระบายและเกียร์มอเตอร์ไฟฟ้าและดาดคอนกรีตยาว100.00เมตรตำบลเชิงเนินอำเภอเมืองจังหวัดระยอง2564</v>
          </cell>
          <cell r="C31" t="str">
            <v>https://emenscr.nesdc.go.th/viewer/view.html?id=5fc75f2824b5b4133b5f907f&amp;username=rid_regional_21_11</v>
          </cell>
        </row>
        <row r="32">
          <cell r="B32" t="str">
            <v>โครงการพัฒนาด่านสินค้าเกษตรเขตพัฒนาพิเศษภาคตะวันออก2564</v>
          </cell>
          <cell r="C32" t="str">
            <v>https://emenscr.nesdc.go.th/viewer/view.html?id=5f2ba809ab9aa9251e67f562&amp;username=moac05091</v>
          </cell>
        </row>
        <row r="33">
          <cell r="B33" t="str">
            <v>โครงการพัฒนาท่าเรืออุตสาหกรรมมาบตาพุดระยะที่32561</v>
          </cell>
          <cell r="C33" t="str">
            <v>https://emenscr.nesdc.go.th/viewer/view.html?id=5b20f6a0916f477e3991ef07&amp;username=ieat5106121</v>
          </cell>
        </row>
        <row r="34">
          <cell r="B34" t="str">
            <v>โครงการพัฒนานิคมอุตสาหกรรมในพื้นที่ระเบียงเศรษฐกิจภาคตะวันออก:นิคมอุตสาหกรรมSmartPark2561</v>
          </cell>
          <cell r="C34" t="str">
            <v>https://emenscr.nesdc.go.th/viewer/view.html?id=5b20e745bdb2d17e2f9a1983&amp;username=ieat5106111</v>
          </cell>
        </row>
        <row r="35">
          <cell r="B35" t="str">
            <v>บริหารจัดการวัตถุดิบอุตสาหกรรมสำหรับรองรับโครงการก่อสร้างพื้นฐานขนาดใหญ่และภาคอุตสาหกรรมที่สำคัญของประเทศ2561</v>
          </cell>
          <cell r="C35" t="str">
            <v>https://emenscr.nesdc.go.th/viewer/view.html?id=5c770e124819522ef1ca3029&amp;username=industry05051</v>
          </cell>
        </row>
        <row r="36">
          <cell r="B36" t="str">
            <v>โครงการพัฒนาท่าเรืออุตสาหกรรมมาบตาพุดระยะที่32562</v>
          </cell>
          <cell r="C36" t="str">
            <v>https://emenscr.nesdc.go.th/viewer/view.html?id=5e0320beb459dd49a9ac7937&amp;username=ieat5106121</v>
          </cell>
        </row>
        <row r="37">
          <cell r="B37" t="str">
            <v>โครงการพัฒนาท่าเรืออุตสาหกรรมมาบตาพุดระยะที่3(ช่วงที่2)2563</v>
          </cell>
          <cell r="C37" t="str">
            <v>https://emenscr.nesdc.go.th/viewer/view.html?id=5f2cd5c8ab64071b723c6be0&amp;username=ieat5102111</v>
          </cell>
        </row>
        <row r="38">
          <cell r="B38" t="str">
            <v>โครงการบริหารจัดการแหล่งหินอุตสาหกรรมสำหรับเขตพื้นที่พัฒนาพิเศษตะวันออก2564</v>
          </cell>
          <cell r="C38" t="str">
            <v>https://emenscr.nesdc.go.th/viewer/view.html?id=5f2d158a1e9bcf1b6a336835&amp;username=industry05071</v>
          </cell>
        </row>
        <row r="39">
          <cell r="B39" t="str">
            <v>โครงการพัฒนาท่าเรืออุตสาหกรรมมาบตาพุดระยะที่3(ช่วงที่2)2563</v>
          </cell>
          <cell r="C39" t="str">
            <v>https://emenscr.nesdc.go.th/viewer/view.html?id=5fdc6a2eea2eef1b27a273a0&amp;username=ieat5106121</v>
          </cell>
        </row>
        <row r="40">
          <cell r="B40" t="str">
            <v>โครงการพัฒนานิคมอุตสาหกรรมในพื้นที่ระเบียงเศรษฐกิจภาคตะวันออก:นิคมอุตสาหกรรมSmartPark2561</v>
          </cell>
          <cell r="C40" t="str">
            <v>https://emenscr.nesdc.go.th/viewer/view.html?id=5feae1a18c931742b9801c45&amp;username=ieat5106111</v>
          </cell>
        </row>
        <row r="41">
          <cell r="B41" t="str">
            <v>Test12562</v>
          </cell>
          <cell r="C41" t="str">
            <v>https://emenscr.nesdc.go.th/viewer/view.html?id=5dcba72a618d7a030c89c19b&amp;username=demo02011</v>
          </cell>
        </row>
        <row r="42">
          <cell r="B42" t="str">
            <v>โครงการพัฒนาระบบเฝ้าระวังป้องกันควบคุมโรคและภัยสุขภาพในพื้นที่เขตพัฒนาพิเศษภาคตะวันออก2562</v>
          </cell>
          <cell r="C42" t="str">
            <v>https://emenscr.nesdc.go.th/viewer/view.html?id=5dfaea3ee02dae1a6dd4baef&amp;username=moph04041</v>
          </cell>
        </row>
        <row r="43">
          <cell r="B43" t="str">
            <v>โครงการพัฒนาระเบียงเศรษฐกิจภาคตะวันออกแบบบูรณาการ2563</v>
          </cell>
          <cell r="C43" t="str">
            <v>https://emenscr.nesdc.go.th/viewer/view.html?id=5f29654247ff240c0ef1318f&amp;username=moph02071</v>
          </cell>
        </row>
        <row r="44">
          <cell r="B44" t="str">
            <v>พัฒนาระบบเฝ้าระวังป้องกันควบคุมโรคและภัยสุขภาพในพื้นที่เขตพัฒนาพิเศษภาคตะวันออก2563</v>
          </cell>
          <cell r="C44" t="str">
            <v>https://emenscr.nesdc.go.th/viewer/view.html?id=5fae4e332806e76c3c3d65e3&amp;username=moph04041</v>
          </cell>
        </row>
        <row r="45">
          <cell r="B45" t="str">
            <v>โครงการผลิตและพัฒนากำลังคนสนับสนุนเขตพัฒนาพิเศษภาคตะวันออก2561</v>
          </cell>
          <cell r="C45" t="str">
            <v>https://emenscr.nesdc.go.th/viewer/view.html?id=5cf6471b43f43b4179ea0d05&amp;username=moe06041</v>
          </cell>
        </row>
        <row r="46">
          <cell r="B46" t="str">
            <v>พัฒนาการจัดการเรียนรู้ขั้นพื้นฐานของสถานศึกษาในเขตพัฒนาเศรษฐกิจพิเศษภาคตะวันออก2563</v>
          </cell>
          <cell r="C46" t="str">
            <v>https://emenscr.nesdc.go.th/viewer/view.html?id=5f3b88b4c3ac35097c8d3222&amp;username=obec_regional_24_41</v>
          </cell>
        </row>
        <row r="47">
          <cell r="B47" t="str">
            <v>นิเทศสถานศึกษาเพื่อรองรับเขตพัฒนาพิเศษภาคตะวันออกด้านภาษาวิทยาศาสตร์และเทคโนโลยีและการประกอบอาชีพ10อุตสาหกรรม2563</v>
          </cell>
          <cell r="C47" t="str">
            <v>https://emenscr.nesdc.go.th/viewer/view.html?id=5f3cd462bf8e6d0961495306&amp;username=obec_regional_24_41</v>
          </cell>
        </row>
        <row r="48">
          <cell r="B48" t="str">
            <v>โครงการพัฒนาพื้นที่เขตพัฒนาพิเศษภาคตะวันออก2562</v>
          </cell>
          <cell r="C48" t="str">
            <v>https://emenscr.nesdc.go.th/viewer/view.html?id=5ddb9a8692249e532f57bc36&amp;username=moi07041</v>
          </cell>
        </row>
        <row r="49">
          <cell r="B49" t="str">
            <v>โครงการพัฒนาพื้นที่ตามแนวระเบียงเศรษฐกิจภาคตะวันออก2560</v>
          </cell>
          <cell r="C49" t="str">
            <v>https://emenscr.nesdc.go.th/viewer/view.html?id=5b210b4bea79507e38d7ca39&amp;username=moi07041</v>
          </cell>
        </row>
        <row r="50">
          <cell r="B50" t="str">
            <v>โครงการพัฒนาพื้นที่ตามแนวระเบียงเศรษฐกิจภาคตะวันออก2560</v>
          </cell>
          <cell r="C50" t="str">
            <v>https://emenscr.nesdc.go.th/viewer/view.html?id=5d0209b1985c284170d11c1d&amp;username=moi07171</v>
          </cell>
        </row>
        <row r="51">
          <cell r="B51" t="str">
            <v>โครงการพัฒนาพื้นที่เขตพัฒนาพิเศษภาคตะวันออก2562</v>
          </cell>
          <cell r="C51" t="str">
            <v>https://emenscr.nesdc.go.th/viewer/view.html?id=5df844eecf2dda1a4f64da91&amp;username=moi07171</v>
          </cell>
        </row>
        <row r="52">
          <cell r="B52" t="str">
            <v>โครงการพัฒนาประสิทธิภาพงานบริการเพื่อเสริมสร้างความมั่นคงในพื้นที่EEC2564</v>
          </cell>
          <cell r="C52" t="str">
            <v>https://emenscr.nesdc.go.th/viewer/view.html?id=5f2799c402517d2f64872194&amp;username=moi03051</v>
          </cell>
        </row>
        <row r="53">
          <cell r="B53" t="str">
            <v>โครงการสนับสนุนการพัฒนาพื้นที่เขตเศรษฐกิจพิเศษ2564</v>
          </cell>
          <cell r="C53" t="str">
            <v>https://emenscr.nesdc.go.th/viewer/view.html?id=5f27f8b547ff240c0ef12fb6&amp;username=moi03051</v>
          </cell>
        </row>
        <row r="54">
          <cell r="B54" t="str">
            <v>โครงการก่อสร้างระบบปรับปรุงคุณภาพน้ำเพื่อการนำน้ำเสียที่ผ่านการบำบัดแล้วกลับมาใช้ประโยชน์ในเขตพื้นที่พัฒนาพิเศษภาคตะวันออก2564</v>
          </cell>
          <cell r="C54" t="str">
            <v>https://emenscr.nesdc.go.th/viewer/view.html?id=5f29129aadc5890c1c144b44&amp;username=wma5601101</v>
          </cell>
        </row>
        <row r="55">
          <cell r="B55" t="str">
            <v>โครงการพัฒนาพื้นที่เขตพัฒนาพิเศษภาคตะวันออก2563</v>
          </cell>
          <cell r="C55" t="str">
            <v>https://emenscr.nesdc.go.th/viewer/view.html?id=5f96465912987759c7839aa3&amp;username=moi07171</v>
          </cell>
        </row>
        <row r="56">
          <cell r="B56" t="str">
            <v>โครงการรื้อย้ายระบบไฟฟ้าเพื่อส่งมอบพื้นที่ให้การรถไฟแห่งประเทศไทยและก่อสร้างระบบไฟฟ้าทดแทน2563</v>
          </cell>
          <cell r="C56" t="str">
            <v>https://emenscr.nesdc.go.th/viewer/view.html?id=5fe9833755edc142c175de76&amp;username=moi52371</v>
          </cell>
        </row>
        <row r="57">
          <cell r="B57" t="str">
            <v>โครงการสนับสนุนการพัฒนาพื้นที่เขตเศรษฐกิจพิเศษ2562</v>
          </cell>
          <cell r="C57" t="str">
            <v>https://emenscr.nesdc.go.th/viewer/view.html?id=5e00a287ca0feb49b458bd83&amp;username=moi03051</v>
          </cell>
        </row>
        <row r="58">
          <cell r="B58" t="str">
            <v>โครงการพัฒนาประสิทธิภาพงานบริการเพื่อเสริมสร้างความมั่นคงในพื้นที่EEC2562</v>
          </cell>
          <cell r="C58" t="str">
            <v>https://emenscr.nesdc.go.th/viewer/view.html?id=5e00a69cb459dd49a9ac72cf&amp;username=moi03051</v>
          </cell>
        </row>
        <row r="59">
          <cell r="B59" t="str">
            <v>โครงการจัดทำแผนสิ่งแวดล้อมในพื้นที่เขตพัฒนาพิเศษภาคตะวันออก(ระยะที่๒)พ.ศ.๒๕๖๕-๒๕๖๙2563</v>
          </cell>
          <cell r="C59" t="str">
            <v>https://emenscr.nesdc.go.th/viewer/view.html?id=5fc338b6beab9d2a7939c279&amp;username=mnre10111</v>
          </cell>
        </row>
        <row r="60">
          <cell r="B60" t="str">
            <v>โครงการเขตส่งเสริมอุตสาหกรรมดิจิทัลและนวัตกรรมดิจิทัล2560</v>
          </cell>
          <cell r="C60" t="str">
            <v>https://emenscr.nesdc.go.th/viewer/view.html?id=5b7291a5dff473387841294a&amp;username=cattelecom291</v>
          </cell>
        </row>
        <row r="61">
          <cell r="B61" t="str">
            <v>โครงการจัดตั้งสถาบันไอโอทีเพื่อพัฒนาอุตสาหกรรมดิจิทัลแห่งอนาคต2561</v>
          </cell>
          <cell r="C61" t="str">
            <v>https://emenscr.nesdc.go.th/viewer/view.html?id=5bae2bfab76a640f339873be&amp;username=mdes06031</v>
          </cell>
        </row>
        <row r="62">
          <cell r="B62" t="str">
            <v>โครงการยกระดับศูนย์การเรียนรู้เทคโนโลยีและนวัตกรรมดิจิทัลเพื่ออุตสาหกรรมอนาคต(DigitalUniversity)2562</v>
          </cell>
          <cell r="C62" t="str">
            <v>https://emenscr.nesdc.go.th/viewer/view.html?id=5df37b8cc24dfe2c4f174d5b&amp;username=mdes06031</v>
          </cell>
        </row>
        <row r="63">
          <cell r="B63" t="str">
            <v>โครงการพัฒนาเมืองอัจฉริยะในพื้นที่ระเบียงเศรษฐกิจพิเศษภาคตะวันออก(SmartEEC)2562</v>
          </cell>
          <cell r="C63" t="str">
            <v>https://emenscr.nesdc.go.th/viewer/view.html?id=5df390babd03be2c50f780a9&amp;username=mdes06031</v>
          </cell>
        </row>
        <row r="64">
          <cell r="B64" t="str">
            <v>โครงการพัฒนาทางหลวงรองรับระเบียงเศรษฐกิจภาคตะวันออกปีพ.ศ.25612560</v>
          </cell>
          <cell r="C64" t="str">
            <v>https://emenscr.nesdc.go.th/viewer/view.html?id=5b1f48aa7587e67e2e720f22&amp;username=mot061381</v>
          </cell>
        </row>
        <row r="65">
          <cell r="B65" t="str">
            <v>โครงการพัฒนาทางหลวงรองรับระเบียงเศรษฐกิจภาคตะวันออกปีพ.ศ.25622561</v>
          </cell>
          <cell r="C65" t="str">
            <v>https://emenscr.nesdc.go.th/viewer/view.html?id=5bb1cb4fe8a05d0f344e4e2f&amp;username=mot061381</v>
          </cell>
        </row>
        <row r="66">
          <cell r="B66" t="str">
            <v>โครงการศูนย์ซ่อมบำรุงอากาศยานอู่ตะเภา2559</v>
          </cell>
          <cell r="C66" t="str">
            <v>https://emenscr.nesdc.go.th/viewer/view.html?id=5d5e56b6d2f5cc7c82447c6b&amp;username=tg0141</v>
          </cell>
        </row>
        <row r="67">
          <cell r="B67" t="str">
            <v>โครงการพัฒนาทางหลวงรองรับระเบียงเศรษฐกิจภาคตะวันออกปี25632562</v>
          </cell>
          <cell r="C67" t="str">
            <v>https://emenscr.nesdc.go.th/viewer/view.html?id=5db6a6cba12569147ec98639&amp;username=mot061381</v>
          </cell>
        </row>
        <row r="68">
          <cell r="B68" t="str">
            <v>โครงการพัฒนาทางหลวงรองรับระเบียงเศรษฐกิจภาคตะวันออกปี25642563</v>
          </cell>
          <cell r="C68" t="str">
            <v>https://emenscr.nesdc.go.th/viewer/view.html?id=5fc4ddb07c1ad039a4b87aef&amp;username=mot061381</v>
          </cell>
        </row>
        <row r="69">
          <cell r="B69" t="str">
            <v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ของอุตสาหกรรมในเขตพัฒนาพิเศษภาคตะวันออก2563</v>
          </cell>
          <cell r="C69" t="str">
            <v>https://emenscr.nesdc.go.th/viewer/view.html?id=5fd7237f6eb12634f2968cc0&amp;username=ku05133071</v>
          </cell>
        </row>
        <row r="70">
          <cell r="B70" t="str">
            <v>โครงการสร้างมาตรฐานการทดสอบเพื่อส่งเสริมอุตสาหกรรมยานยนต์สมัยใหม่การบินและหุ่นยนต์2561</v>
          </cell>
          <cell r="C70" t="str">
            <v>https://emenscr.nesdc.go.th/viewer/view.html?id=5d81d6b842d188059b3551a9&amp;username=most3011</v>
          </cell>
        </row>
        <row r="71">
          <cell r="B71" t="str">
            <v>โครงการพัฒนาพื้นที่ระเบียงเศรษฐกิจพิเศษภาคตะวันออก2561</v>
          </cell>
          <cell r="C71" t="str">
            <v>https://emenscr.nesdc.go.th/viewer/view.html?id=5c6e28b61248ca2ef6b77f3a&amp;username=most54011</v>
          </cell>
        </row>
        <row r="72">
          <cell r="B72" t="str">
            <v>โครงการพัฒนาด้านการศึกษาและบุคลากรรองรับนวัตกรรมและเทคโนโลยีขั้นสูงในEEC2561</v>
          </cell>
          <cell r="C72" t="str">
            <v>https://emenscr.nesdc.go.th/viewer/view.html?id=5d8c460042d188059b3557aa&amp;username=kmutnb05251</v>
          </cell>
        </row>
        <row r="73">
          <cell r="B73" t="str">
            <v>โครงการศึกษาจัดทำรายงานการประเมินผลกระทบสิ่งแวดล้อม(EIA)โครงการเซ็นทรัลเฟสติวัลพัทยาบีช(ส่วนขยายและดัดแปลงอาคาร)2562</v>
          </cell>
          <cell r="C73" t="str">
            <v>https://emenscr.nesdc.go.th/viewer/view.html?id=5e036d9fca0feb49b458c4d5&amp;username=buu62001</v>
          </cell>
        </row>
        <row r="74">
          <cell r="B74" t="str">
            <v>การพัฒนาเขตนวัตกรรมระเบียงเศรษฐกิจพิเศษภาคตะวันออก2562</v>
          </cell>
          <cell r="C74" t="str">
            <v>https://emenscr.nesdc.go.th/viewer/view.html?id=5e3bc54be7d7ab7b0f7c6463&amp;username=most54011</v>
          </cell>
        </row>
        <row r="75">
          <cell r="B75" t="str">
            <v>การพัฒนาเขตนวัตกรรมระเบียงเศรษฐกิจพิเศษภาคตะวันออก(EECi)2564</v>
          </cell>
          <cell r="C75" t="str">
            <v>https://emenscr.nesdc.go.th/viewer/view.html?id=5f27cec402517d2f64872216&amp;username=most54011</v>
          </cell>
        </row>
        <row r="76">
          <cell r="B76" t="str">
            <v>ศูนย์นวัตกรรมการผลิตยั่งยืน(SustainableManufacturingCenter:SMC)2564</v>
          </cell>
          <cell r="C76" t="str">
            <v>https://emenscr.nesdc.go.th/viewer/view.html?id=5f28ca3f14c4720c160d0601&amp;username=most54011</v>
          </cell>
        </row>
        <row r="77">
          <cell r="B77" t="str">
            <v>โรงงานต้นแบบไบโอรีไฟเนอรีมาตรฐานGMP/Non-GMP2564</v>
          </cell>
          <cell r="C77" t="str">
            <v>https://emenscr.nesdc.go.th/viewer/view.html?id=5f2913ffadc5890c1c144b4d&amp;username=most54011</v>
          </cell>
        </row>
        <row r="78">
          <cell r="B78" t="str">
            <v>โครงการสร้างสภาพแวดล้อมที่เอื้อต่อการลงทุนด้วยนวัตกรรมอวกาศและภูมิสารสนเทศ2564</v>
          </cell>
          <cell r="C78" t="str">
            <v>https://emenscr.nesdc.go.th/viewer/view.html?id=5f2b61e43be9f03fb267b313&amp;username=most53091</v>
          </cell>
        </row>
        <row r="79">
          <cell r="B79" t="str">
            <v>พัฒนาทักษะที่พึงประสงค์ในการทำงานรองรับการเติบโตในพื้นที่เขตเศรษฐกิจพิเศษภาคตะวันออก2564</v>
          </cell>
          <cell r="C79" t="str">
            <v>https://emenscr.nesdc.go.th/viewer/view.html?id=5f2d39638e67530bd632bd01&amp;username=rru054801021</v>
          </cell>
        </row>
        <row r="80">
          <cell r="B80" t="str">
            <v>โครงการสร้างสภาพแวดล้อมที่เอื้อต่อการลงทุนด้วยนวัตกรรมอวกาศและภูมิสารสนเทศ2564</v>
          </cell>
          <cell r="C80" t="str">
            <v>https://emenscr.nesdc.go.th/viewer/view.html?id=5fb3442e56c36d429b487921&amp;username=most531131</v>
          </cell>
        </row>
        <row r="81">
          <cell r="B81" t="str">
            <v>พัฒนาทักษะที่พึงประสงค์ในการทำงานรองรับการเติบโตในพื้นที่เขตเศรษฐกิจพิเศษภาคตะวันออก2564</v>
          </cell>
          <cell r="C81" t="str">
            <v>https://emenscr.nesdc.go.th/viewer/view.html?id=5fc46f4cbeab9d2a7939c2dc&amp;username=rru054801021</v>
          </cell>
        </row>
        <row r="82">
          <cell r="B82" t="str">
            <v>โครงการพัฒนาเขตนวัตกรรมระเบียงเศรษฐกิจพิเศษภาคตะวันออก(EECi)2563</v>
          </cell>
          <cell r="C82" t="str">
            <v>https://emenscr.nesdc.go.th/viewer/view.html?id=5fe026bf0573ae1b28632247&amp;username=most54011</v>
          </cell>
        </row>
        <row r="83">
          <cell r="B83" t="str">
            <v>โครงการพัฒนาทักษะด้านIndustrialInternetofThings(IIOT)แบบเข้มข้นสำหรับบุคลากรระดับอาชีวศึกษา2563</v>
          </cell>
          <cell r="C83" t="str">
            <v>https://emenscr.nesdc.go.th/viewer/view.html?id=5fe04fabadb90d1b2adda67e&amp;username=most54011</v>
          </cell>
        </row>
        <row r="84">
          <cell r="B84" t="str">
            <v>โครงการส่งเสริมการเรียนรู้ด้านวิทยาศาสตร์และเทคโนโลยีให้กับโรงเรียนในพื้นที่EEC2563</v>
          </cell>
          <cell r="C84" t="str">
            <v>https://emenscr.nesdc.go.th/viewer/view.html?id=5fe05a738ae2fc1b311d22b2&amp;username=most54011</v>
          </cell>
        </row>
        <row r="85">
          <cell r="B85" t="str">
            <v>โครงการพัฒนาความสามารถด้านแทคโนโลยีดิจิทัลแก่ครูและเยาวชนในพื้นที่EEC2563</v>
          </cell>
          <cell r="C85" t="str">
            <v>https://emenscr.nesdc.go.th/viewer/view.html?id=5fe05abe0573ae1b286322b4&amp;username=most54011</v>
          </cell>
        </row>
        <row r="86">
          <cell r="B86" t="str">
            <v>โครงการพัฒนาบุคลากรด้านการเชื่อมระดับสากลเพื่อสนับสนุนการพัฒนาอุตสาหกรรมในเขตระเบียงเศรษฐกิจพิเศษภาคตะวันออก2563</v>
          </cell>
          <cell r="C86" t="str">
            <v>https://emenscr.nesdc.go.th/viewer/view.html?id=5fe1aff30573ae1b2863247d&amp;username=kmutnb05251</v>
          </cell>
        </row>
        <row r="87">
          <cell r="B87" t="str">
            <v>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2563</v>
          </cell>
          <cell r="C87" t="str">
            <v>https://emenscr.nesdc.go.th/viewer/view.html?id=5fe3052badb90d1b2addab0d&amp;username=kmutnb05251</v>
          </cell>
        </row>
        <row r="88">
          <cell r="B88" t="str">
            <v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2563</v>
          </cell>
          <cell r="C88" t="str">
            <v>https://emenscr.nesdc.go.th/viewer/view.html?id=5feb35bc8c931742b9801d43&amp;username=buu62001</v>
          </cell>
        </row>
        <row r="89">
          <cell r="B89" t="str">
            <v>อุทยานวิทยาศาสตร์ภาคตะวันออกมหาวิทยาลัยบูรพา2563</v>
          </cell>
          <cell r="C89" t="str">
            <v>https://emenscr.nesdc.go.th/viewer/view.html?id=5fec7601cd2fbc1fb9e72754&amp;username=buu62021</v>
          </cell>
        </row>
        <row r="90">
          <cell r="B90" t="str">
            <v>อุทยานวิทยาศาสตร์ภาคตะวันออกมหาวิทยาลัยบูรพา2563</v>
          </cell>
          <cell r="C90" t="str">
            <v>https://emenscr.nesdc.go.th/viewer/view.html?id=5fec7b44d433aa1fbd4e4e71&amp;username=buu62001</v>
          </cell>
        </row>
        <row r="91">
          <cell r="B91" t="str">
            <v>โครงการพัฒนาระเบียงเศรษฐกิจภาคตะวันออกของกองทัพเรือ2560</v>
          </cell>
          <cell r="C91" t="str">
            <v>https://emenscr.nesdc.go.th/viewer/view.html?id=5c34803927f6f605c5fd8e60&amp;username=mod05091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5101.582964236113" createdVersion="6" refreshedVersion="6" minRefreshableVersion="3" recordCount="77" xr:uid="{B317A937-3B04-4DCD-8EC4-96207C81A326}">
  <cacheSource type="worksheet">
    <worksheetSource ref="B7:M84" sheet="4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9" maxValue="2566" count="7">
        <n v="2561"/>
        <n v="2563"/>
        <n v="2564"/>
        <n v="2559"/>
        <n v="2562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4">
        <s v="090102V01"/>
        <s v="090102V02"/>
        <s v="090102V03"/>
        <s v="090102V04"/>
      </sharedItems>
    </cacheField>
    <cacheField name="ปัจจัย" numFmtId="0">
      <sharedItems count="10">
        <s v="090102V01F01"/>
        <s v="090102V01F02"/>
        <s v="090102V02F01"/>
        <s v="090102V02F02"/>
        <s v="090102V02F03"/>
        <s v="090102V03F02"/>
        <s v="090102V04F01"/>
        <s v="090102V04F02"/>
        <s v="090102V03F03"/>
        <s v="090102V03F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">
  <r>
    <s v="โครงการพัฒนานิคมอุตสาหกรรมในพื้นที่ระเบียงเศรษฐกิจภาคตะวันออก : นิคมอุตสาหกรรม Smart Park"/>
    <s v="โครงการพัฒนานิคมอุตสาหกรรมในพื้นที่ระเบียงเศรษฐกิจภาคตะวันออก : นิคมอุตสาหกรรม Smart Park"/>
    <s v="ด้านการสร้างความสามารถในการแข่งขัน"/>
    <x v="0"/>
    <s v="มกราคม 2561"/>
    <s v="กันยายน 2567"/>
    <s v="กองอำนวยการปฏิบัติการ 3"/>
    <s v="การนิคมอุตสาหกรรมแห่งประเทศไทย"/>
    <s v="กระทรวงอุตสาหกรรม"/>
    <m/>
    <x v="0"/>
    <x v="0"/>
  </r>
  <r>
    <s v="โครงการรื้อย้ายระบบไฟฟ้าเพื่อส่งมอบพื้นที่ให้การรถไฟแห่งประเทศไทย และก่อสร้างระบบไฟฟ้าทดแทน"/>
    <s v="โครงการรื้อย้ายระบบไฟฟ้าเพื่อส่งมอบพื้นที่ให้การรถไฟแห่งประเทศไทย และก่อสร้างระบบไฟฟ้าทดแทน"/>
    <s v="ด้านการสร้างความสามารถในการแข่งขัน"/>
    <x v="1"/>
    <s v="กรกฎาคม 2563"/>
    <s v="เมษายน 2564"/>
    <s v="ฝ่ายแผนกลยุทธ์"/>
    <s v="การไฟฟ้านครหลวง"/>
    <s v="กระทรวงมหาดไทย"/>
    <m/>
    <x v="0"/>
    <x v="0"/>
  </r>
  <r>
    <s v="โครงการพัฒนาระเบียงเศรษฐกิจภาคตะวันออกแบบบูรณาการ"/>
    <s v="โครงการพัฒนาระเบียงเศรษฐกิจภาคตะวันออกแบบบูรณาการ"/>
    <s v="ด้านการสร้างความสามารถในการแข่งขัน"/>
    <x v="1"/>
    <s v="เมษายน 2563"/>
    <s v="กันยายน 2563"/>
    <s v="กองบริหารการสาธารณสุข"/>
    <s v="สำนักงานปลัดกระทรวงสาธารณสุข"/>
    <s v="กระทรวงสาธารณสุข"/>
    <m/>
    <x v="0"/>
    <x v="0"/>
  </r>
  <r>
    <s v="โครงการพัฒนาทางหลวงรองรับระเบียงเศรษฐกิจภาคตะวันออก ปี 2564"/>
    <s v="โครงการพัฒนาทางหลวงรองรับระเบียงเศรษฐกิจภาคตะวันออก ปี 2564"/>
    <s v="ด้านการสร้างความสามารถในการแข่งขัน"/>
    <x v="2"/>
    <s v="ตุลาคม 2563"/>
    <s v="กันยายน 2564"/>
    <s v="สำนักแผนงาน"/>
    <s v="กรมทางหลวง"/>
    <s v="กระทรวงคมนาคม"/>
    <m/>
    <x v="0"/>
    <x v="0"/>
  </r>
  <r>
    <s v="โครงการพัฒนาพื้นที่เขตพัฒนาพิเศษภาคตะวันออก"/>
    <s v="โครงการพัฒนาพื้นที่เขตพัฒนาพิเศษภาคตะวันออก"/>
    <s v="ด้านการสร้างความสามารถในการแข่งขัน"/>
    <x v="2"/>
    <s v="ตุลาคม 2563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0"/>
    <x v="1"/>
  </r>
  <r>
    <s v="โครงการพัฒนาท่าเรืออุตสาหกรรมมาบตาพุด ระยะที่ 3 (ช่วงที่ 2)"/>
    <s v="โครงการพัฒนาท่าเรืออุตสาหกรรมมาบตาพุด ระยะที่ 3 (ช่วงที่ 2)"/>
    <s v="ด้านการสร้างความสามารถในการแข่งขัน"/>
    <x v="2"/>
    <s v="ตุลาคม 2563"/>
    <s v="กันยายน 2564"/>
    <s v="กองพัฒนาท่าเรือ"/>
    <s v="การนิคมอุตสาหกรรมแห่งประเทศไทย"/>
    <s v="กระทรวงอุตสาหกรรม"/>
    <m/>
    <x v="0"/>
    <x v="0"/>
  </r>
  <r>
    <s v="โครงการพัฒนาเขตนวัตกรรมระเบียงเศรษฐกิจพิเศษภาคตะวันออก (EECi)"/>
    <s v="โครงการพัฒนาเขตนวัตกรรมระเบียงเศรษฐกิจพิเศษภาคตะวันออก (EECi)"/>
    <s v="ด้านการสร้างความสามารถในการแข่งขัน"/>
    <x v="2"/>
    <s v="ตุลาคม 2563"/>
    <s v="กันยายน 2564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0"/>
    <x v="0"/>
  </r>
  <r>
    <s v="โครงการพัฒนาความพร้อมของพื้นที่ สร้างบรรยากาศเพื่อส่งเสริมการค้า การลงทุนอุตสาหกรรม มุ่งสู่เขตเศรษฐกิจพิเศษที่ดีและทันสมัยที่สุดในภูมิภาคอาเซี่ยน กิจกรรมหลัก พัฒนาโครงสร้างพื้นฐานด้านแหล่งน้ำเพื่อสนับสนุน การเป็นเขตเศรษฐกิจพิเศษ กิจกรรมย่อย ก่อสร้างประตูระบายน้ำขนาดกว้าง 6.00 เมตร สูง 4.00 เมตร พร้อมเครื่องกว้าน บานระบายและเกียร์มอเตอร์ไฟฟ้า และดาดคอนกรีตยาว 100.00 เมตร ตำบลเชิงเนิน อำเภอเมือง จังหวัดระยอง"/>
    <s v="โครงการพัฒนาความพร้อมของพื้นที่ สร้างบรรยากาศเพื่อส่งเสริมการค้า การลงทุนอุตสาหกรรม มุ่งสู่เขตเศรษฐกิจพิเศษที่ดีและทันสมัยที่สุดในภูมิภาคอาเซี่ยน กิจกรรมหลัก พัฒนาโครงสร้างพื้นฐานด้านแหล่งน้ำเพื่อสนับสนุน การเป็นเขตเศรษฐกิจพิเศษ กิจกรรมย่อย ก่อสร้างประตูระบายน้ำขนาดกว้าง 6.00 เมตร สูง 4.00 เมตร พร้อมเครื่องกว้าน บานระบายและเกียร์มอเตอร์ไฟฟ้า และดาดคอนกรีตยาว 100.00 เมตร ตำบลเชิงเนิน อำเภอเมือง จังหวัดระยอง"/>
    <s v="ด้านการสร้างความสามารถในการแข่งขัน"/>
    <x v="2"/>
    <s v="มกราคม 2564"/>
    <s v="กันยายน 2564"/>
    <s v="โครงการชลประทานระยอง"/>
    <s v="กรมชลประทาน"/>
    <s v="กระทรวงเกษตรและสหกรณ์"/>
    <m/>
    <x v="0"/>
    <x v="0"/>
  </r>
  <r>
    <s v="โครงการศูนย์ซ่อมบำรุงอากาศยานอู่ตะเภา"/>
    <s v="โครงการศูนย์ซ่อมบำรุงอากาศยานอู่ตะเภา"/>
    <s v="ด้านการสร้างความสามารถในการแข่งขัน"/>
    <x v="3"/>
    <s v="กันยายน 2559"/>
    <s v="เมษายน 2566"/>
    <s v="ฝ่ายบริหารกลยุทธ์"/>
    <s v="บริษัท การบินไทย จำกัด (มหาชน)"/>
    <s v="กระทรวงคมนาคม"/>
    <m/>
    <x v="0"/>
    <x v="0"/>
  </r>
  <r>
    <s v="โครงการพัฒนาพื้นที่ตามแนวระเบียงเศรษฐกิจภาคตะวันออก"/>
    <s v="โครงการพัฒนาพื้นที่ตามแนวระเบียงเศรษฐกิจภาคตะวันออก"/>
    <s v="ด้านการสร้างความสามารถในการแข่งขัน"/>
    <x v="0"/>
    <s v="ตุลาคม 2560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0"/>
    <x v="0"/>
  </r>
  <r>
    <s v="โครงการพัฒนาระเบียงเศรษฐกิจภาคตะวันออกของกองทัพเรือ"/>
    <s v="โครงการพัฒนาระเบียงเศรษฐกิจภาคตะวันออกของกองทัพเรือ"/>
    <s v="ด้านการสร้างความสามารถในการแข่งขัน"/>
    <x v="0"/>
    <s v="ตุลาคม 2560"/>
    <s v="กันยายน 2567"/>
    <s v="สำนักงานปลัดบัญชีทหารเรือ"/>
    <s v="กองทัพเรือ"/>
    <s v="กระทรวงกลาโหม"/>
    <m/>
    <x v="0"/>
    <x v="0"/>
  </r>
  <r>
    <s v="โครงการพัฒนานิคมอุตสาหกรรมในพื้นที่ระเบียงเศรษฐกิจภาคตะวันออก : นิคมอุตสาหกรรม Smart Park"/>
    <s v="โครงการพัฒนานิคมอุตสาหกรรมในพื้นที่ระเบียงเศรษฐกิจภาคตะวันออก :  นิคมอุตสาหกรรม Smart Park"/>
    <s v="ด้านการสร้างความสามารถในการแข่งขัน"/>
    <x v="0"/>
    <s v="มกราคม 2561"/>
    <s v="กันยายน 2566"/>
    <s v="กองอำนวยการปฏิบัติการ 3"/>
    <s v="การนิคมอุตสาหกรรมแห่งประเทศไทย"/>
    <s v="กระทรวงอุตสาหกรรม"/>
    <m/>
    <x v="0"/>
    <x v="0"/>
  </r>
  <r>
    <s v="โครงการพัฒนาทางหลวงรองรับระเบียงเศรษฐกิจภาคตะวันออก ปีพ.ศ. 2562"/>
    <s v="โครงการพัฒนาทางหลวงรองรับระเบียงเศรษฐกิจภาคตะวันออก ปีพ.ศ. 2562"/>
    <s v="ด้านการสร้างความสามารถในการแข่งขัน"/>
    <x v="4"/>
    <s v="ตุลาคม 2561"/>
    <s v="กันยายน 2562"/>
    <s v="สำนักแผนงาน"/>
    <s v="กรมทางหลวง"/>
    <s v="กระทรวงคมนาคม"/>
    <m/>
    <x v="0"/>
    <x v="0"/>
  </r>
  <r>
    <s v="โครงการพัฒนาพื้นที่ระเบียงเศรษฐกิจพิเศษภาคตะวันออก"/>
    <s v="โครงการพัฒนาพื้นที่ระเบียงเศรษฐกิจพิเศษภาคตะวันออก"/>
    <s v="ด้านการสร้างความสามารถในการแข่งขัน"/>
    <x v="4"/>
    <s v="ตุลาคม 2561"/>
    <s v="กันยายน 2562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0"/>
    <x v="0"/>
  </r>
  <r>
    <s v="โครงการจัดตั้งสถาบันไอโอทีเพื่อพัฒนาอุตสาหกรรมดิจิทัลแห่งอนาคต"/>
    <s v="โครงการจัดตั้งสถาบันไอโอทีเพื่อพัฒนาอุตสาหกรรมดิจิทัลแห่งอนาคต"/>
    <s v="ด้านการสร้างความสามารถในการแข่งขัน"/>
    <x v="4"/>
    <s v="ธันวาคม 2561"/>
    <s v="กันยายน 2564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0"/>
    <x v="0"/>
  </r>
  <r>
    <s v="โครงการพัฒนาทางหลวงรองรับระเบียงเศรษฐกิจภาคตะวันออก ปี2563"/>
    <s v="โครงการพัฒนาทางหลวงรองรับระเบียงเศรษฐกิจภาคตะวันออก ปี2563"/>
    <s v="ด้านการสร้างความสามารถในการแข่งขัน"/>
    <x v="1"/>
    <s v="ตุลาคม 2562"/>
    <s v="กันยายน 2563"/>
    <s v="สำนักแผนงาน"/>
    <s v="กรมทางหลวง"/>
    <s v="กระทรวงคมนาคม"/>
    <m/>
    <x v="0"/>
    <x v="0"/>
  </r>
  <r>
    <s v="โครงการพัฒนาพื้นที่เขตพัฒนาพิเศษภาคตะวันออก"/>
    <s v="โครงการพัฒนาพื้นที่เขตพัฒนาพิเศษภาคตะวันออก"/>
    <s v="ด้านการสร้างความสามารถในการแข่งขัน"/>
    <x v="1"/>
    <s v="ตุลาคม 2562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0"/>
    <x v="1"/>
  </r>
  <r>
    <s v="โครงการพัฒนาท่าเรืออุตสาหกรรมมาบตาพุด ระยะที่ 3"/>
    <s v="โครงการพัฒนาท่าเรืออุตสาหกรรมมาบตาพุด ระยะที่ 3"/>
    <s v="ด้านการสร้างความสามารถในการแข่งขัน"/>
    <x v="1"/>
    <s v="ตุลาคม 2562"/>
    <s v="กันยายน 2563"/>
    <s v="กองพัฒนาท่าเรือ"/>
    <s v="การนิคมอุตสาหกรรมแห่งประเทศไทย"/>
    <s v="กระทรวงอุตสาหกรรม"/>
    <m/>
    <x v="0"/>
    <x v="0"/>
  </r>
  <r>
    <s v="การพัฒนาเขตนวัตกรรมระเบียงเศรษฐกิจพิเศษภาคตะวันออก"/>
    <s v="การพัฒนาเขตนวัตกรรมระเบียงเศรษฐกิจพิเศษภาคตะวันออก"/>
    <s v="ด้านการสร้างความสามารถในการแข่งขัน"/>
    <x v="1"/>
    <s v="ตุลาคม 2562"/>
    <s v="กันยายน 2563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0"/>
    <x v="0"/>
  </r>
  <r>
    <s v="พัฒนาการจัดการเรียนรู้ขั้นพื้นฐานของสถานศึกษาในเขตพัฒนาเศรษฐกิจพิเศษภาคตะวันออก"/>
    <s v="พัฒนาการจัดการเรียนรู้ขั้นพื้นฐานของสถานศึกษาในเขตพัฒนาเศรษฐกิจพิเศษภาคตะวันออก"/>
    <s v="ด้านการพัฒนาและเสริมสร้างศักยภาพทรัพยากรมนุษย์"/>
    <x v="1"/>
    <s v="สิงหาคม 2563"/>
    <s v="กันยายน 2563"/>
    <s v="สำนักงานเขตพื้นที่การศึกษามัธยมศึกษา เขต 6 (ฉะเชิงเทรา-สมุทรปราการ)"/>
    <s v="สำนักงานคณะกรรมการการศึกษาขั้นพื้นฐาน"/>
    <s v="กระทรวงศึกษาธิการ"/>
    <m/>
    <x v="1"/>
    <x v="2"/>
  </r>
  <r>
    <s v="นิเทศสถานศึกษาเพื่อรองรับเขตพัฒนาพิเศษภาคตะวันออกด้านภาษา วิทยาศาสตร์และเทคโนโลยี และการประกอบอาชีพ 10 อุตสาหกรรม"/>
    <s v="นิเทศสถานศึกษาเพื่อรองรับเขตพัฒนาพิเศษภาคตะวันออกด้านภาษา วิทยาศาสตร์และเทคโนโลยี และการประกอบอาชีพ 10 อุตสาหกรรม"/>
    <s v="ด้านการพัฒนาและเสริมสร้างศักยภาพทรัพยากรมนุษย์"/>
    <x v="1"/>
    <s v="กรกฎาคม 2563"/>
    <s v="กันยายน 2563"/>
    <s v="สำนักงานเขตพื้นที่การศึกษามัธยมศึกษา เขต 6 (ฉะเชิงเทรา-สมุทรปราการ)"/>
    <s v="สำนักงานคณะกรรมการการศึกษาขั้นพื้นฐาน"/>
    <s v="กระทรวงศึกษาธิการ"/>
    <m/>
    <x v="1"/>
    <x v="2"/>
  </r>
  <r>
    <s v="โครงการแนะแนวอาชีพเพื่อการมีงานทำในเขตพื้นที่พัฒนาพิเศษภาคตะวันออก"/>
    <s v="โครงการแนะแนวอาชีพเพื่อการมีงานทำในเขตพื้นที่พัฒนาพิเศษภาคตะวันออก"/>
    <s v="ด้านการสร้างความสามารถในการแข่งขัน"/>
    <x v="2"/>
    <s v="ตุลาคม 2563"/>
    <s v="กันยายน 2564"/>
    <s v="กองส่งเสริมการมีงานทำ"/>
    <s v="กรมการจัดหางาน"/>
    <s v="กระทรวงแรงงาน"/>
    <m/>
    <x v="1"/>
    <x v="2"/>
  </r>
  <r>
    <s v="โครงการจัดหางานเชิงรุกเพื่อการพัฒนาเขตพัฒนาพิเศษภาคตะวันออก"/>
    <s v="โครงการจัดหางานเชิงรุกเพื่อการพัฒนาเขตพัฒนาพิเศษภาคตะวันออก"/>
    <s v="ด้านการสร้างความสามารถในการแข่งขัน"/>
    <x v="2"/>
    <s v="ตุลาคม 2563"/>
    <s v="กันยายน 2564"/>
    <s v="กองพัฒนาระบบบริการจัดหางาน"/>
    <s v="กรมการจัดหางาน"/>
    <s v="กระทรวงแรงงาน"/>
    <m/>
    <x v="1"/>
    <x v="2"/>
  </r>
  <r>
    <s v="โครงการพัฒนาบุคลากรด้านการเชื่อมระดับสากล เพื่อสนับสนุนการพัฒนาอุตสาหกรรมในเขตระเบียงเศรษฐกิจพิเศษภาคตะวันออก"/>
    <s v="โครงการพัฒนาบุคลากรด้านการเชื่อมระดับสากล เพื่อสนับสนุนการพัฒนาอุตสาหกรรมในเขตระเบียงเศรษฐกิจพิเศษภาคตะวันออก"/>
    <s v="ด้านการสร้างความสามารถในการแข่งขัน"/>
    <x v="2"/>
    <s v="ตุลาคม 2563"/>
    <s v="กันยายน 2564"/>
    <s v="กองแผนงาน"/>
    <s v="มหาวิทยาลัยเทคโนโลยีพระจอมเกล้าพระนครเหนือ"/>
    <s v="กระทรวงการอุดมศึกษา วิทยาศาสตร์ วิจัยและนวัตกรรม"/>
    <m/>
    <x v="1"/>
    <x v="2"/>
  </r>
  <r>
    <s v="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"/>
    <s v="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"/>
    <s v="ด้านการสร้างความสามารถในการแข่งขัน"/>
    <x v="2"/>
    <s v="ตุลาคม 2563"/>
    <s v="กันยายน 2564"/>
    <s v="กองแผนงาน"/>
    <s v="มหาวิทยาลัยเทคโนโลยีพระจอมเกล้าพระนครเหนือ"/>
    <s v="กระทรวงการอุดมศึกษา วิทยาศาสตร์ วิจัยและนวัตกรรม"/>
    <m/>
    <x v="1"/>
    <x v="2"/>
  </r>
  <r>
    <s v="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"/>
    <s v="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"/>
    <s v="ด้านการสร้างความสามารถในการแข่งขัน"/>
    <x v="2"/>
    <s v="ตุลาคม 2563"/>
    <s v="กันยายน 2564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1"/>
    <x v="2"/>
  </r>
  <r>
    <s v="อุทยานวิทยาศาสตร์ภาคตะวันออก มหาวิทยาลัยบูรพา"/>
    <s v="อุทยานวิทยาศาสตร์ภาคตะวันออก มหาวิทยาลัยบูรพา"/>
    <s v="ด้านการสร้างความสามารถในการแข่งขัน"/>
    <x v="2"/>
    <s v="ตุลาคม 2563"/>
    <s v="กันยายน 2564"/>
    <s v="สำนักงานอธิการบดี"/>
    <s v="มหาวิทยาลัยบูรพา"/>
    <s v="กระทรวงการอุดมศึกษา วิทยาศาสตร์ วิจัยและนวัตกรรม"/>
    <m/>
    <x v="1"/>
    <x v="3"/>
  </r>
  <r>
    <s v="อุทยานวิทยาศาสตร์ภาคตะวันออก มหาวิทยาลัยบูรพา"/>
    <s v="อุทยานวิทยาศาสตร์ภาคตะวันออก มหาวิทยาลัยบูรพา"/>
    <s v="ด้านการสร้างความสามารถในการแข่งขัน"/>
    <x v="2"/>
    <s v="ตุลาคม 2563"/>
    <s v="กันยายน 2564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1"/>
    <x v="3"/>
  </r>
  <r>
    <s v="โครงการพัฒนาสถานศึกษาขั้นพื้นฐานเพื่อรองรับเขตพัฒนาพิเศษภาคตะวันออก EEC"/>
    <s v="โครงการพัฒนาสถานศึกษาขั้นพื้นฐานเพื่อรองรับเขตพัฒนาพิเศษภาคตะวันออก EEC"/>
    <s v="ด้านการพัฒนาและเสริมสร้างศักยภาพทรัพยากรมนุษย์"/>
    <x v="2"/>
    <s v="ธันวาคม 2563"/>
    <s v="กันยายน 2564"/>
    <s v="สำนักงานเขตพื้นที่การศึกษามัธยมศึกษาฉะเชิงเทรา"/>
    <s v="สำนักงานคณะกรรมการการศึกษาขั้นพื้นฐาน"/>
    <s v="กระทรวงศึกษาธิการ"/>
    <m/>
    <x v="1"/>
    <x v="4"/>
  </r>
  <r>
    <s v="โครงการพัฒนาทักษะด้าน Industrial Internet of Things (IIOT) แบบเข้มข้นสำหรับบุคลากรระดับอาชีวศึกษา"/>
    <s v="โครงการพัฒนาทักษะด้าน Industrial Internet of Things (IIOT) แบบเข้มข้นสำหรับบุคลากรระดับอาชีวศึกษา"/>
    <s v="ด้านการสร้างความสามารถในการแข่งขัน"/>
    <x v="2"/>
    <s v="ตุลาคม 2563"/>
    <s v="กันยายน 2564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2"/>
  </r>
  <r>
    <s v="โครงการส่งเสริมการเรียนรู้ด้านวิทยาศาสตร์และเทคโนโลยีให้กับโรงเรียนในพื้นที่ EEC"/>
    <s v="โครงการส่งเสริมการเรียนรู้ด้านวิทยาศาสตร์และเทคโนโลยีให้กับโรงเรียนในพื้นที่ EEC"/>
    <s v="ด้านการสร้างความสามารถในการแข่งขัน"/>
    <x v="2"/>
    <s v="ตุลาคม 2563"/>
    <s v="กันยายน 2564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4"/>
  </r>
  <r>
    <s v="โครงการพัฒนาความสามารถด้านแทคโนโลยีดิจิทัลแก่ครูและเยาวชนในพื้นที่ EEC"/>
    <s v="โครงการพัฒนาความสามารถด้านแทคโนโลยีดิจิทัลแก่ครูและเยาวชนในพื้นที่ EEC"/>
    <s v="ด้านการสร้างความสามารถในการแข่งขัน"/>
    <x v="2"/>
    <s v="ตุลาคม 2563"/>
    <s v="กันยายน 2564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4"/>
  </r>
  <r>
    <s v="โครงการเพิ่มศักยภาพผู้ประกอบการและบุคลากรสร้างสรรค์รองรับการพัฒนาเขตพัฒนาพิเศษภาคตะวันออก"/>
    <s v="โครงการเพิ่มศักยภาพผู้ประกอบการและบุคลากรสร้างสรรค์รองรับการพัฒนาเขตพัฒนาพิเศษภาคตะวันออก"/>
    <s v="ด้านการสร้างความสามารถในการแข่งขัน"/>
    <x v="2"/>
    <s v="ตุลาคม 2563"/>
    <s v="กันยายน 2564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1"/>
    <x v="3"/>
  </r>
  <r>
    <s v="โครงการส่งเสริมการเรียนรู้ด้านวิทยาศาสตร์และเทคโนโลยีให้กับ โรงเรียนในพื้นที่ EEC ( OverView )"/>
    <s v="โครงการส่งเสริมการเรียนรู้ด้านวิทยาศาสตร์และเทคโนโลยีให้กับ   โรงเรียนในพื้นที่ EEC ( OverView )"/>
    <s v="ด้านการพัฒนาและเสริมสร้างศักยภาพทรัพยากรมนุษย์"/>
    <x v="2"/>
    <s v="มกราคม 2564"/>
    <s v="มกราคม 2564"/>
    <s v="สำนักงานเขตพื้นที่การศึกษามัธยมศึกษาฉะเชิงเทรา"/>
    <s v="สำนักงานคณะกรรมการการศึกษาขั้นพื้นฐาน"/>
    <s v="กระทรวงศึกษาธิการ"/>
    <m/>
    <x v="1"/>
    <x v="2"/>
  </r>
  <r>
    <s v="โครงการพัฒนาด้านการศึกษาและบุคลากรรองรับนวัตกรรมและเทคโนโลยีขั้นสูงใน EEC"/>
    <s v="โครงการพัฒนาด้านการศึกษาและบุคลากรรองรับนวัตกรรมและเทคโนโลยีขั้นสูงใน EEC"/>
    <s v="ด้านการสร้างความสามารถในการแข่งขัน"/>
    <x v="4"/>
    <s v="ตุลาคม 2561"/>
    <s v="กันยายน 2562"/>
    <s v="กองแผนงาน"/>
    <s v="มหาวิทยาลัยเทคโนโลยีพระจอมเกล้าพระนครเหนือ"/>
    <s v="กระทรวงการอุดมศึกษา วิทยาศาสตร์ วิจัยและนวัตกรรม"/>
    <m/>
    <x v="1"/>
    <x v="3"/>
  </r>
  <r>
    <s v="โครงการผลิตและพัฒนากำลังคนสนับสนุนเขตพัฒนาพิเศษภาคตะวันออก"/>
    <s v="โครงการผลิตและพัฒนากำลังคนสนับสนุนเขตพัฒนาพิเศษภาคตะวันออก"/>
    <s v="ด้านการสร้างความสามารถในการแข่งขัน"/>
    <x v="4"/>
    <s v="ตุลาคม 2561"/>
    <s v="กันยายน 2562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1"/>
    <x v="4"/>
  </r>
  <r>
    <s v="โครงการส่งเสริมการมีงานทำเพื่อรองรับเขตพัฒนาพิเศษภาคตะวันออก"/>
    <s v="โครงการส่งเสริมการมีงานทำเพื่อรองรับเขตพัฒนาพิเศษภาคตะวันออก"/>
    <s v="ด้านการสร้างความสามารถในการแข่งขัน"/>
    <x v="1"/>
    <s v="ตุลาคม 2562"/>
    <s v="กันยายน 2563"/>
    <s v="กองส่งเสริมการมีงานทำ"/>
    <s v="กรมการจัดหางาน"/>
    <s v="กระทรวงแรงงาน"/>
    <m/>
    <x v="1"/>
    <x v="4"/>
  </r>
  <r>
    <s v="โครงการพัฒนาทักษะแรงงานเขตพัฒนาพิเศษภาคตะวันออก (EEC)"/>
    <s v="โครงการพัฒนาทักษะแรงงานเขตพัฒนาพิเศษภาคตะวันออก (EEC)"/>
    <s v="ด้านการสร้างความสามารถในการแข่งขัน"/>
    <x v="1"/>
    <s v="ตุลาคม 2562"/>
    <s v="กันยายน 2563"/>
    <s v="สำนักพัฒนาผู้ฝึกและเทคโนโลยีการฝึก"/>
    <s v="กรมพัฒนาฝีมือแรงงาน"/>
    <s v="กระทรวงแรงงาน"/>
    <m/>
    <x v="1"/>
    <x v="2"/>
  </r>
  <r>
    <s v="โครงการยกระดับศูนย์การเรียนรู้เทคโนโลยีและนวัตกรรมดิจิทัล เพื่ออุตสาหกรรมอนาคต (Digital University)"/>
    <s v="โครงการยกระดับศูนย์การเรียนรู้เทคโนโลยีและนวัตกรรมดิจิทัล เพื่ออุตสาหกรรมอนาคต (Digital University)"/>
    <s v="ด้านการสร้างความสามารถในการแข่งขัน"/>
    <x v="1"/>
    <s v="ตุลาคม 2562"/>
    <s v="กันยายน 2563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1"/>
    <x v="4"/>
  </r>
  <r>
    <s v="จัดทำมาตรการเพื่อการลงทุนในอุตสาหกรรมที่เกี่ยวเนื่องกับการแพทย์แม่นยำ ในพื้นที่เขตพัฒนาพิเศษภาคตะวันออก"/>
    <s v="จัดทำมาตรการเพื่อการลงทุนในอุตสาหกรรมที่เกี่ยวเนื่องกับการแพทย์แม่นยำ ในพื้นที่เขตพัฒนาพิเศษภาคตะวันออก"/>
    <s v="ด้านการสร้างความสามารถในการแข่งขัน"/>
    <x v="2"/>
    <s v="กรกฎาคม 2564"/>
    <s v="เมษายน 2565"/>
    <s v="สำนักธุรกิจอุตสาหกรรม"/>
    <s v="สำนักงานคณะกรรมการนโยบายเขตพัฒนาพิเศษภาคตะวันออก"/>
    <s v="หน่วยงานอื่นๆ"/>
    <s v="โครงการภายใต้กิจกรรม Big Rock"/>
    <x v="2"/>
    <x v="5"/>
  </r>
  <r>
    <s v="พัฒนาระบบเฝ้าระวัง ป้องกัน ควบคุมโรคและภัยสุขภาพในพื้นที่เขตพัฒนาพิเศษภาคตะวันออก"/>
    <s v="พัฒนาระบบเฝ้าระวัง ป้องกัน ควบคุมโรคและภัยสุขภาพในพื้นที่เขตพัฒนาพิเศษภาคตะวันออก"/>
    <s v="ด้านการสร้างความสามารถในการแข่งขัน"/>
    <x v="2"/>
    <s v="ตุลาคม 2563"/>
    <s v="กันยายน 2564"/>
    <s v="กองแผนงาน"/>
    <s v="กรมควบคุมโรค"/>
    <s v="กระทรวงสาธารณสุข"/>
    <m/>
    <x v="3"/>
    <x v="6"/>
  </r>
  <r>
    <s v="โครงการจัดทำแผนสิ่งแวดล้อมในพื้นที่เขตพัฒนาพิเศษภาคตะวันออก (ระยะที่ ๒) พ.ศ. ๒๕๖๕-๒๕๖๙"/>
    <s v="โครงการจัดทำแผนสิ่งแวดล้อมในพื้นที่เขตพัฒนาพิเศษภาคตะวันออก (ระยะที่ ๒) พ.ศ. ๒๕๖๕-๒๕๖๙"/>
    <s v="ด้านการสร้างความสามารถในการแข่งขัน"/>
    <x v="2"/>
    <s v="ตุลาคม 2563"/>
    <s v="ธันวาคม 2564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3"/>
    <x v="6"/>
  </r>
  <r>
    <s v="โครงการจัดการสิ่งแวดล้อมเมืองเพื่อลดก๊าซเรือนกระจกในพื้นที่เขตพัฒนาพิเศษภาคตะวันออก"/>
    <s v="โครงการจัดการสิ่งแวดล้อมเมืองเพื่อลดก๊าซเรือนกระจกในพื้นที่เขตพัฒนาพิเศษภาคตะวันออก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4"/>
    <s v="สำนักแผนและอำนวยการ"/>
    <s v="องค์การบริหารจัดการก๊าซเรือนกระจก"/>
    <s v="กระทรวงทรัพยากรธรรมชาติและสิ่งแวดล้อม"/>
    <m/>
    <x v="3"/>
    <x v="6"/>
  </r>
  <r>
    <s v="โครงการจัดทำแผนปฏิบัติการเพื่อผลักดันการลงทุนอุตสาหกรรมที่เกี่ยวเนื่องกับเศรษฐกิจหมุนเวียน (Circular economy) ในพื้นที่เขตพัฒนาพิเศษภาคตะวันออก"/>
    <s v="โครงการจัดทำแผนปฏิบัติการเพื่อผลักดันการลงทุนอุตสาหกรรมที่เกี่ยวเนื่องกับเศรษฐกิจหมุนเวียน (Circular economy) ในพื้นที่เขตพัฒนาพิเศษภาคตะวันออก"/>
    <s v="ด้านการสร้างความสามารถในการแข่งขัน"/>
    <x v="2"/>
    <s v="พฤษภาคม 2564"/>
    <s v="กุมภาพันธ์ 2565"/>
    <s v="สำนักยุทธศาสตร์การลงทุน"/>
    <s v="สำนักงานคณะกรรมการนโยบายเขตพัฒนาพิเศษภาคตะวันออก"/>
    <s v="หน่วยงานอื่นๆ"/>
    <s v="โครงการภายใต้กิจกรรม Big Rock"/>
    <x v="3"/>
    <x v="7"/>
  </r>
  <r>
    <s v="บริหารจัดการวัตถุดิบอุตสาหกรรมสำหรับรองรับโครงการก่อสร้างพื้นฐานขนาดใหญ่ และภาคอุตสาหกรรมที่สำคัญของประเทศ"/>
    <s v="บริหารจัดการวัตถุดิบอุตสาหกรรมสำหรับรองรับโครงการก่อสร้างพื้นฐานขนาดใหญ่ และภาคอุตสาหกรรมที่สำคัญของประเทศ"/>
    <s v="ด้านการสร้างความสามารถในการแข่งขัน"/>
    <x v="4"/>
    <s v="ตุลาคม 2561"/>
    <s v="กันยายน 2562"/>
    <s v="กองบริหารจัดการวัตถุดิบอุตสาหกรรม"/>
    <s v="กรมอุตสาหกรรมพื้นฐานและการเหมืองแร่"/>
    <s v="กระทรวงอุตสาหกรรม"/>
    <m/>
    <x v="3"/>
    <x v="6"/>
  </r>
  <r>
    <s v="โครงการพัฒนาระบบเฝ้าระวัง ป้องกัน ควบคุมโรคและภัยสุขภาพในพื้นที่เขตพัฒนาพิเศษภาคตะวันออก"/>
    <s v="โครงการพัฒนาระบบเฝ้าระวัง ป้องกัน ควบคุมโรคและภัยสุขภาพในพื้นที่เขตพัฒนาพิเศษภาคตะวันออก"/>
    <s v="ด้านการสร้างความสามารถในการแข่งขัน"/>
    <x v="1"/>
    <s v="ตุลาคม 2562"/>
    <s v="กันยายน 2563"/>
    <s v="กองแผนงาน"/>
    <s v="กรมควบคุมโรค"/>
    <s v="กระทรวงสาธารณสุข"/>
    <m/>
    <x v="3"/>
    <x v="6"/>
  </r>
  <r>
    <s v="โครงการศึกษาจัดทำรายงานการประเมินผลกระทบสิ่งแวดล้อม (EIA) โครงการ เซ็นทรัล เฟสติวัล พัทยาบีช (ส่วนขยายและดัดแปลงอาคาร)"/>
    <s v="โครงการศึกษาจัดทำรายงานการประเมินผลกระทบสิ่งแวดล้อม (EIA) โครงการ เซ็นทรัล เฟสติวัล พัทยาบีช (ส่วนขยายและดัดแปลงอาคาร)"/>
    <s v="ด้านการสร้างความสามารถในการแข่งขัน"/>
    <x v="1"/>
    <s v="ตุลาคม 2562"/>
    <s v="กันยายน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3"/>
    <x v="6"/>
  </r>
  <r>
    <s v="โครงการพัฒนาเมืองอัจฉริยะในพื้นที่ระเบียงเศรษฐกิจพิเศษภาคตะวันออก (Smart EEC)"/>
    <s v="โครงการพัฒนาเมืองอัจฉริยะในพื้นที่ระเบียงเศรษฐกิจพิเศษภาคตะวันออก (Smart EEC)"/>
    <s v="ด้านการสร้างความสามารถในการแข่งขัน"/>
    <x v="1"/>
    <s v="ตุลาคม 2562"/>
    <s v="กันยายน 2563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3"/>
    <x v="6"/>
  </r>
  <r>
    <s v="โครงการพัฒนาเทคโนโลยี ระบบสารสนเทศ ฐานข้อมูลด้านเศรษฐกิจ (กิจกรรมเสริมสร้างการรับรู้เขตพัฒนาพิเศษภาคตะวันออก (EEC) จังหวัดระยอง)"/>
    <s v="โครงการพัฒนาเทคโนโลยี ระบบสารสนเทศ ฐานข้อมูลด้านเศรษฐกิจ (กิจกรรมเสริมสร้างการรับรู้เขตพัฒนาพิเศษภาคตะวันออก (EEC) จังหวัดระยอง)"/>
    <s v="ด้านการสร้างความสามารถในการแข่งขัน"/>
    <x v="1"/>
    <s v="มกราคม 2563"/>
    <s v="กันยายน 2563"/>
    <s v="สำนักงานประชาสัมพันธ์จังหวัดระยอง"/>
    <s v="กรมประชาสัมพันธ์"/>
    <s v="สำนักนายกรัฐมนตรี"/>
    <m/>
    <x v="3"/>
    <x v="6"/>
  </r>
  <r>
    <s v="โครงการ : เพิ่มศักยภาพผู้ประกอบการและบุคลากรสร้างสรรค์รองรับการพัฒนาเขตพัฒนาพิเศษภาคตะวันออกโครงการ : เพิ่มศักยภาพผู้ประกอบการและบุคลากรสร้างสรรค์รองรับการพัฒนาเขตพัฒนาพิเศษภาคตะวันออก"/>
    <s v="โครงการ : เพิ่มศักยภาพผู้ประกอบการและบุคลากรสร้างสรรค์รองรับการพัฒนาเขตพัฒนาพิเศษภาคตะวันออกโครงการ : เพิ่มศักยภาพผู้ประกอบการและบุคลากรสร้างสรรค์รองรับการพัฒนาเขตพัฒนาพิเศษภาคตะวันออก"/>
    <s v="ด้านการสร้างความสามารถในการแข่งขัน"/>
    <x v="5"/>
    <s v="ตุลาคม 2564"/>
    <s v="กันยายน 2565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1"/>
    <x v="3"/>
  </r>
  <r>
    <s v="โครงการปรับปรุงมาตรฐานสินค้าและธุรกิจบริการด้านการท่องเที่ยว กิจกรรมหลัก : พัฒนาโครงสร้างพื้นฐานด้านเส้นทางคมนาคมรองรับการขยายตัวภาคการท่องเที่ยว กิจกรรมย่อย : พัฒนาปรับปรุงขยายผิวจราจรลาดยาง สาย รย.4060 แยก ทล.3377 – บ้านพวา ตำบลห้วยทับมอญ อำเภอเขาชะเมา จังหวัดระยอง เชื่อมเขตตำบลพวา อำเภอแก่งหางแมว จังหวัดจันทบุรี"/>
    <s v="โครงการปรับปรุงมาตรฐานสินค้าและธุรกิจบริการด้านการท่องเที่ยว กิจกรรมหลัก : พัฒนาโครงสร้างพื้นฐานด้านเส้นทางคมนาคมรองรับการขยายตัวภาคการท่องเที่ยว กิจกรรมย่อย : พัฒนาปรับปรุงขยายผิวจราจรลาดยาง สาย รย.4060 แยก ทล.3377 – บ้านพวา ตำบลห้วยทับมอญ อำเภอเขาชะเมา จังหวัดระยอง เชื่อมเขตตำบลพวา อำเภอแก่งหางแมว จังหวัดจันทบุรี"/>
    <s v="ด้านการสร้างความสามารถในการแข่งขัน"/>
    <x v="5"/>
    <s v="ตุลาคม 2564"/>
    <s v="กันยายน 2565"/>
    <s v="แขวงทางหลวงชนบทระยอง"/>
    <s v="กรมทางหลวงชนบท"/>
    <s v="กระทรวงคมนาคม"/>
    <m/>
    <x v="0"/>
    <x v="0"/>
  </r>
  <r>
    <s v="6. ค่าใช้จ่ายในการบริหารจัดการแหล่งหินอุตสาหกรรมสำหรับพื้นที่เขตเศรษฐกิจพิเศษและพื้นที่เขตพัฒนาพิเศษภาคตะวันออก"/>
    <s v="6. ค่าใช้จ่ายในการบริหารจัดการแหล่งหินอุตสาหกรรมสำหรับพื้นที่เขตเศรษฐกิจพิเศษและพื้นที่เขตพัฒนาพิเศษภาคตะวันออก"/>
    <s v="ด้านการสร้างความสามารถในการแข่งขัน"/>
    <x v="5"/>
    <s v="ตุลาคม 2564"/>
    <s v="กันยายน 2565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0"/>
    <x v="0"/>
  </r>
  <r>
    <s v="ปรับปรุงถนนลาดยาง แยกทางหลวงหมายเลข 348 – เชื่อมอำเภอละหานทราย จังหวัดบุรีรัมย์ อำเภอตาพระยา จังหวัดสระแก้ว ระยะทาง 7.500 กิโลเมตร"/>
    <s v="ปรับปรุงถนนลาดยาง แยกทางหลวงหมายเลข 348 – เชื่อมอำเภอละหานทราย จังหวัดบุรีรัมย์ อำเภอตาพระยา จังหวัดสระแก้ว ระยะทาง 7.500 กิโลเมตร"/>
    <s v="ด้านการสร้างความสามารถในการแข่งขัน"/>
    <x v="5"/>
    <s v="ตุลาคม 2564"/>
    <s v="กันยายน 2565"/>
    <s v="แขวงทางหลวงชนบทสระแก้ว"/>
    <s v="กรมทางหลวงชนบท"/>
    <s v="กระทรวงคมนาคม"/>
    <m/>
    <x v="2"/>
    <x v="8"/>
  </r>
  <r>
    <s v="โครงการก่อสร้างสำนักงานศุลกากรมาบตาพุด และอาคารที่พักอาศัย พร้อมสิ่งปลูกสร้างประกอบ ตำบลแม่น้ำคู้  อำเภอปลวกแดง จังหวัดระยอง 1 แห่ง"/>
    <s v="โครงการก่อสร้างสำนักงานศุลกากรมาบตาพุด และอาคารที่พักอาศัย พร้อมสิ่งปลูกสร้างประกอบ ตำบลแม่น้ำคู้  อำเภอปลวกแดง จังหวัดระยอง 1 แห่ง"/>
    <s v="ด้านการสร้างความสามารถในการแข่งขัน"/>
    <x v="5"/>
    <s v="ตุลาคม 2564"/>
    <s v="กันยายน 2565"/>
    <s v="ด่านศุลกากรมาบตาพุด (ดมพ.)"/>
    <s v="กรมศุลกากร"/>
    <s v="กระทรวงการคลัง"/>
    <m/>
    <x v="0"/>
    <x v="0"/>
  </r>
  <r>
    <s v="โครงการปรับปรุงมาตรฐานสินค้าและธุรกิจบริการด้านการท่องเที่ยวกิจกรรมหลัก พัฒนาโครงสร้างพื้นฐานด้านเส้นทางคมนาคมเพื่อเชื่อมโยงเข้าสู่แหล่งท่องเที่ยว กิจกรรมย่อย ปรับปรุงและซ่อมแซมถนน สายแยก ทล.332 - เขาชีจรรย์ ตำบลพลูตาหลวง – ตำบลนาจอมเทียนอำเภอสัตหีบ จังหวัดชลบุรี"/>
    <s v="โครงการปรับปรุงมาตรฐานสินค้าและธุรกิจบริการด้านการท่องเที่ยวกิจกรรมหลัก พัฒนาโครงสร้างพื้นฐานด้านเส้นทางคมนาคมเพื่อเชื่อมโยงเข้าสู่แหล่งท่องเที่ยว กิจกรรมย่อย ปรับปรุงและซ่อมแซมถนน สายแยก ทล.332 - เขาชีจรรย์ ตำบลพลูตาหลวง – ตำบลนาจอมเทียนอำเภอสัตหีบ จังหวัดชลบุรี"/>
    <s v="ด้านการสร้างความสามารถในการแข่งขัน"/>
    <x v="5"/>
    <s v="มกราคม 2565"/>
    <s v="กันยายน 2565"/>
    <m/>
    <s v="ชลบุรี"/>
    <s v="จังหวัดและกลุ่มจังหวัด"/>
    <m/>
    <x v="0"/>
    <x v="0"/>
  </r>
  <r>
    <s v="โครงการพัฒนาระบบบริหารจัดการสิ่งแวดล้อมอย่างยั่งยืนในเขตพัฒนาพิเศษภาคตะวันออก"/>
    <s v="โครงการพัฒนาระบบบริหารจัดการสิ่งแวดล้อมอย่างยั่งยืนในเขตพัฒนาพิเศษภาคตะวันออก"/>
    <s v="ด้านการสร้างความสามารถในการแข่งขัน"/>
    <x v="5"/>
    <s v="พฤศจิกายน 2564"/>
    <s v="กันยายน 2565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3"/>
    <x v="6"/>
  </r>
  <r>
    <s v="โครงการพัฒนาการดำเนินงานการเฝ้าระวังโรคและภัยสุขภาพในพื้นที่เขตพัฒนาพิเศษภาคตะวันออก"/>
    <s v="โครงการพัฒนาการดำเนินงานการเฝ้าระวังโรคและภัยสุขภาพในพื้นที่เขตพัฒนาพิเศษภาคตะวันออก"/>
    <s v="ด้านการสร้างความสามารถในการแข่งขัน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5"/>
  </r>
  <r>
    <s v="สร้างความเข้าใจและการมีส่วนร่วมจากทุกภาคส่วน"/>
    <s v="สร้างความเข้าใจและการมีส่วนร่วมจากทุกภาคส่วน"/>
    <s v="ด้านการสร้างความสามารถในการแข่งขัน"/>
    <x v="5"/>
    <s v="ตุลาคม 2564"/>
    <s v="กันยายน 2565"/>
    <s v="สำนักความร่วมมือพื้นที่และชุมชน"/>
    <s v="สำนักงานคณะกรรมการนโยบายเขตพัฒนาพิเศษภาคตะวันออก"/>
    <s v="หน่วยงานอื่นๆ"/>
    <m/>
    <x v="3"/>
    <x v="6"/>
  </r>
  <r>
    <s v="โครงการเขตพัฒนาพิเศษภาคตะวันออก"/>
    <s v="โครงการเขตพัฒนาพิเศษภาคตะวันออก"/>
    <s v="ด้านการสร้างความสามารถในการแข่งขัน"/>
    <x v="5"/>
    <s v="ตุลาคม 2564"/>
    <s v="กันยายน 2565"/>
    <s v="สำนักงานปลัดบัญชีทหารเรือ"/>
    <s v="กองทัพเรือ"/>
    <s v="กระทรวงกลาโหม"/>
    <m/>
    <x v="0"/>
    <x v="0"/>
  </r>
  <r>
    <s v="ระบบให้บริการแบบเสร็จครบวงจร (EEC-OSS)"/>
    <s v="ระบบให้บริการแบบเสร็จครบวงจร (EEC-OSS)"/>
    <s v="ด้านการสร้างความสามารถในการแข่งขัน"/>
    <x v="5"/>
    <s v="ตุลาคม 2564"/>
    <s v="กันยายน 2565"/>
    <s v="สำนักพัฒนาความพร้อมการลงทุน"/>
    <s v="สำนักงานคณะกรรมการนโยบายเขตพัฒนาพิเศษภาคตะวันออก"/>
    <s v="หน่วยงานอื่นๆ"/>
    <m/>
    <x v="3"/>
    <x v="7"/>
  </r>
  <r>
    <s v="โครงการศึกษาวิเคราะห์ ออกแบบ การจัดสรรพื้นที่การใช้ประโยชน์ในพื้นที่อุตสาหกรรมการบิน (Aviation Technical Area) รวมถึงศึกษาการกำหนดอัตราผลตอบแทนการเช่าพื้นที่"/>
    <s v="โครงการศึกษาวิเคราะห์ ออกแบบ การจัดสรรพื้นที่การใช้ประโยชน์ในพื้นที่อุตสาหกรรมการบิน (Aviation Technical Area) รวมถึงศึกษาการกำหนดอัตราผลตอบแทนการเช่าพื้นที่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บริหารโครงการก่อสร้างและบูรณาการ"/>
    <s v="สำนักงานคณะกรรมการนโยบายเขตพัฒนาพิเศษภาคตะวันออก"/>
    <s v="หน่วยงานอื่นๆ"/>
    <m/>
    <x v="2"/>
    <x v="5"/>
  </r>
  <r>
    <s v="โครงการศึกษา วิเคราะห์ และคัดเลือกเอกชนร่วมลงทุน โครงการร่วมลงทุนของโรงพยาบาลรัฐในพื้นที่ที่มีประชากรหนาแน่น : กรณีโรงพยาบาลปลวกแดง 2"/>
    <s v="โครงการศึกษา วิเคราะห์ และคัดเลือกเอกชนร่วมลงทุน โครงการร่วมลงทุนของโรงพยาบาลรัฐในพื้นที่ที่มีประชากรหนาแน่น : กรณีโรงพยาบาลปลวกแดง 2"/>
    <s v="ด้านการสร้างความสามารถในการแข่งขัน"/>
    <x v="5"/>
    <s v="ตุลาคม 2564"/>
    <s v="กันยายน 2565"/>
    <s v="กลุ่มงานพัฒนาอุตสาหกรรมการแพทย์"/>
    <s v="สำนักงานคณะกรรมการนโยบายเขตพัฒนาพิเศษภาคตะวันออก"/>
    <s v="หน่วยงานอื่นๆ"/>
    <m/>
    <x v="3"/>
    <x v="6"/>
  </r>
  <r>
    <s v="โครงการพัฒนา Regulatory Sandbox (นวัตกรรมด้านกฎระเบียบ) สำหรับการลงทุนในอุตสาหกรรมและบริการที่เกี่ยวเนื่องกับ Regenerative Medicine (เวชศาสตร์ฟื้นฟูสภาวะเสื่อม)"/>
    <s v="โครงการพัฒนา Regulatory Sandbox (นวัตกรรมด้านกฎระเบียบ) สำหรับการลงทุนในอุตสาหกรรมและบริการที่เกี่ยวเนื่องกับ Regenerative Medicine (เวชศาสตร์ฟื้นฟูสภาวะเสื่อม)"/>
    <s v="ด้านการสร้างความสามารถในการแข่งขัน"/>
    <x v="5"/>
    <s v="ตุลาคม 2564"/>
    <s v="กันยายน 2565"/>
    <s v="กลุ่มงานพัฒนาอุตสาหกรรมการแพทย์"/>
    <s v="สำนักงานคณะกรรมการนโยบายเขตพัฒนาพิเศษภาคตะวันออก"/>
    <s v="หน่วยงานอื่นๆ"/>
    <m/>
    <x v="3"/>
    <x v="7"/>
  </r>
  <r>
    <s v="โครงการศึกษาความเป็นไปได้ในการส่งเสริม สนับสนุน จัดตั้งศูนย์บริการเครื่องมือแพทย์ครบวงจร  ในพื้นที่เขตพัฒนาพิเศษภาคตะวันออก"/>
    <s v="โครงการศึกษาความเป็นไปได้ในการส่งเสริม สนับสนุน จัดตั้งศูนย์บริการเครื่องมือแพทย์ครบวงจร  ในพื้นที่เขตพัฒนาพิเศษภาคตะวันออก"/>
    <s v="ด้านการสร้างความสามารถในการแข่งขัน"/>
    <x v="5"/>
    <s v="ตุลาคม 2564"/>
    <s v="กันยายน 2565"/>
    <s v="กลุ่มงานพัฒนาอุตสาหกรรมการแพทย์"/>
    <s v="สำนักงานคณะกรรมการนโยบายเขตพัฒนาพิเศษภาคตะวันออก"/>
    <s v="หน่วยงานอื่นๆ"/>
    <m/>
    <x v="3"/>
    <x v="6"/>
  </r>
  <r>
    <s v="โครงการยกระดับทักษะบุคลากรระยะเร่งด่วนต่อเนื่องเพื่อรองรับอุตสาหกรรมเป้าหมายในพื้นที่เขตพัฒนาพิเศษภาคตะวันออก หลักสูตรฝึกอบรมระยะสั้น (EEC Model-Type B)"/>
    <s v="โครงการยกระดับทักษะบุคลากรระยะเร่งด่วนต่อเนื่องเพื่อรองรับอุตสาหกรรมเป้าหมายในพื้นที่เขตพัฒนาพิเศษภาคตะวันออก หลักสูตรฝึกอบรมระยะสั้น (EEC Model-Type B)"/>
    <s v="ด้านการสร้างความสามารถในการแข่งขัน"/>
    <x v="5"/>
    <s v="เมษายน 2565"/>
    <s v="ธันวาคม 2565"/>
    <s v="สำนักยุทธศาสตร์องค์กร"/>
    <s v="สำนักงานคณะกรรมการนโยบายเขตพัฒนาพิเศษภาคตะวันออก"/>
    <s v="หน่วยงานอื่นๆ"/>
    <m/>
    <x v="1"/>
    <x v="2"/>
  </r>
  <r>
    <s v="บริหารงานประชาสัมพันธ์ เพื่อเพิ่มประสิทธิภาพการเผยแพร่ข้อมูลข่าวสารเขตพัฒนาพิเศษภาคตะวันออก (อีอีซี)"/>
    <s v="บริหารงานประชาสัมพันธ์ เพื่อเพิ่มประสิทธิภาพการเผยแพร่ข้อมูลข่าวสารเขตพัฒนาพิเศษภาคตะวันออก (อีอีซี)"/>
    <s v="ด้านการสร้างความสามารถในการแข่งขัน"/>
    <x v="5"/>
    <s v="กุมภาพันธ์ 2565"/>
    <s v="ตุลาคม 2565"/>
    <s v="สำนักสื่อสารองค์กร"/>
    <s v="สำนักงานคณะกรรมการนโยบายเขตพัฒนาพิเศษภาคตะวันออก"/>
    <s v="หน่วยงานอื่นๆ"/>
    <m/>
    <x v="2"/>
    <x v="9"/>
  </r>
  <r>
    <s v="โครงการพัฒนาพื้นที่ชุมชนเมือง EEC กับเอกชนร่วมลงทุน"/>
    <s v="โครงการพัฒนาพื้นที่ชุมชนเมือง EEC กับเอกชนร่วมลงทุน"/>
    <s v="ด้านการสร้างความสามารถในการแข่งขัน"/>
    <x v="5"/>
    <s v="ตุลาคม 2564"/>
    <s v="กันยายน 2565"/>
    <s v="สำนักพัฒนาธุรกิจพื้นที่และชุมชน"/>
    <s v="สำนักงานคณะกรรมการนโยบายเขตพัฒนาพิเศษภาคตะวันออก"/>
    <s v="หน่วยงานอื่นๆ"/>
    <m/>
    <x v="2"/>
    <x v="9"/>
  </r>
  <r>
    <s v="ศูนย์ผลิตและฝึกอบรมนักรังสีเทคนิคในพื้นที่ EEC และภาคตะวันออก"/>
    <s v="ศูนย์ผลิตและฝึกอบรมนักรังสีเทคนิคในพื้นที่ EEC และภาคตะวันออก"/>
    <s v="ด้านการสร้างความสามารถในการแข่งขัน"/>
    <x v="5"/>
    <s v="ตุลาคม 2564"/>
    <s v="กันยายน 2565"/>
    <s v="สำนักงานอธิการบดี"/>
    <s v="มหาวิทยาลัยบูรพา"/>
    <s v="กระทรวงการอุดมศึกษา วิทยาศาสตร์ วิจัยและนวัตกรรม"/>
    <m/>
    <x v="1"/>
    <x v="4"/>
  </r>
  <r>
    <s v="หลักสูตรวิทยาศาสตร์และเทคโนโลยีเครื่องสำอาง"/>
    <s v="หลักสูตรวิทยาศาสตร์และเทคโนโลยีเครื่องสำอาง"/>
    <s v="ด้านการสร้างความสามารถในการแข่งขัน"/>
    <x v="5"/>
    <s v="ตุลาคม 2564"/>
    <s v="กันยายน 2565"/>
    <s v="สำนักงานอธิการบดี"/>
    <s v="มหาวิทยาลัยบูรพา"/>
    <s v="กระทรวงการอุดมศึกษา วิทยาศาสตร์ วิจัยและนวัตกรรม"/>
    <m/>
    <x v="1"/>
    <x v="4"/>
  </r>
  <r>
    <s v="โครงการพัฒนาทักษะบุคลากรให้มีคุณภาพรองรับความต้องการของผู้ประกอบการและอุตสาหกรรมเป้าหมาย ในพื้นที่ EEC"/>
    <s v="โครงการพัฒนาทักษะบุคลากรให้มีคุณภาพรองรับความต้องการของผู้ประกอบการและอุตสาหกรรมเป้าหมาย ในพื้นที่ EEC"/>
    <s v="ด้านการสร้างความสามารถในการแข่งขัน"/>
    <x v="5"/>
    <s v="ตุลาคม 2564"/>
    <s v="กันยายน 2565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m/>
    <x v="1"/>
    <x v="2"/>
  </r>
  <r>
    <s v="โครงการพัฒนาเขตนวัตกรรมระเบียงเศรษฐกิจพิเศษภาคตะวันออก (EECi)"/>
    <s v="โครงการพัฒนาเขตนวัตกรรมระเบียงเศรษฐกิจพิเศษภาคตะวันออก (EECi)"/>
    <s v="ด้านการสร้างความสามารถในการแข่งขัน"/>
    <x v="5"/>
    <s v="ตุลาคม 2564"/>
    <s v="กันยายน 2565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m/>
    <x v="0"/>
    <x v="0"/>
  </r>
  <r>
    <s v="โครงการพัฒนาสารสกัดและผลิตภัณฑ์จากพืชสมุนไพร ในพื้นที่เขตพัฒนาพิเศษภาคตะวันออก"/>
    <s v="โครงการพัฒนาสารสกัดและผลิตภัณฑ์จากพืชสมุนไพร ในพื้นที่เขตพัฒนาพิเศษภาคตะวันออก"/>
    <s v="ด้านการสร้างความสามารถในการแข่งขัน"/>
    <x v="5"/>
    <s v="ตุลาคม 2564"/>
    <s v="กันยายน 2565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m/>
    <x v="0"/>
    <x v="0"/>
  </r>
  <r>
    <s v="โครงการจัดการและเพิ่มมูลค่าเปลือกทุเรียน เปลือกมังคุด และเปลือกเงาะ โดยวิธีสกัดสารออกฤทธิ์สำคัญสำหรับผลิตภัณฑ์ด้านเครื่องสำอาง/เวชสำอาง และผลิตภัณฑ์เสริมอาหาร"/>
    <s v="โครงการจัดการและเพิ่มมูลค่าเปลือกทุเรียน เปลือกมังคุด และเปลือกเงาะ โดยวิธีสกัดสารออกฤทธิ์สำคัญสำหรับผลิตภัณฑ์ด้านเครื่องสำอาง/เวชสำอาง และผลิตภัณฑ์เสริมอาหาร"/>
    <s v="ด้านการสร้างความสามารถในการแข่งขัน"/>
    <x v="5"/>
    <s v="ตุลาคม 2564"/>
    <s v="กันยายน 2565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m/>
    <x v="0"/>
    <x v="0"/>
  </r>
  <r>
    <s v="โครงการศูนย์บริหารแรงงานเขตพัฒนาพิเศษภาคตะวันออก"/>
    <s v="โครงการศูนย์บริหารแรงงานเขตพัฒนาพิเศษภาคตะวันออก"/>
    <s v="ด้านการสร้างความสามารถในการแข่งขัน"/>
    <x v="5"/>
    <s v="ตุลาคม 2564"/>
    <s v="กันยายน 2565"/>
    <s v="สำนักบริหารแรงงานต่างด้าว"/>
    <s v="กรมการจัดหางาน"/>
    <s v="กระทรวงแรงงาน"/>
    <m/>
    <x v="3"/>
    <x v="7"/>
  </r>
  <r>
    <s v="โครงการพัฒนาท่าเรืออุตสาหกรรมมาบตาพุด ระยะที่ 3 (ช่วงที่ 2)"/>
    <s v="โครงการพัฒนาท่าเรืออุตสาหกรรมมาบตาพุด ระยะที่ 3 (ช่วงที่ 2)"/>
    <s v="ด้านการสร้างความสามารถในการแข่งขัน"/>
    <x v="5"/>
    <s v="ตุลาคม 2564"/>
    <s v="กันยายน 2565"/>
    <s v="กองพัฒนาท่าเรือ"/>
    <s v="การนิคมอุตสาหกรรมแห่งประเทศไทย"/>
    <s v="กระทรวงอุตสาหกรรม"/>
    <m/>
    <x v="0"/>
    <x v="0"/>
  </r>
  <r>
    <s v="ดำเนินกิจกรรมชักชวนนักลงทุนในต่างประเทศ"/>
    <s v="ดำเนินกิจกรรมชักชวนนักลงทุนในต่างประเทศ"/>
    <s v="ด้านการสร้างความสามารถในการแข่งขัน"/>
    <x v="5"/>
    <s v="ตุลาคม 2564"/>
    <s v="กันยายน 2565"/>
    <s v="สำนักความร่วมมือระหว่างประเทศ"/>
    <s v="สำนักงานคณะกรรมการนโยบายเขตพัฒนาพิเศษภาคตะวันออก"/>
    <s v="หน่วยงานอื่นๆ"/>
    <m/>
    <x v="2"/>
    <x v="5"/>
  </r>
  <r>
    <s v="โครงการยกระดับทักษะบุคลากรระยะเร่งด่วนต่อเนื่องเพื่อรองรับอุตสาหกรรมเป้าหมายในพื้นที่เขตพัฒนาพิเศษภาคตะวันออก หลักสูตรฝึกอบรมระยะสั้น (EEC Model-Type B)"/>
    <s v="โครงการยกระดับทักษะบุคลากรระยะเร่งด่วนต่อเนื่องเพื่อรองรับอุตสาหกรรมเป้าหมายในพื้นที่เขตพัฒนาพิเศษภาคตะวันออก หลักสูตรฝึกอบรมระยะสั้น (EEC Model-Type B)"/>
    <s v="ด้านการสร้างความสามารถในการแข่งขัน"/>
    <x v="6"/>
    <s v="ตุลาคม 2565"/>
    <s v="กันยายน 2566"/>
    <s v="สำนักประสานการพัฒนาบุคลากรและการศึกษา"/>
    <s v="สำนักงานคณะกรรมการนโยบายเขตพัฒนาพิเศษภาคตะวันออก"/>
    <s v="หน่วยงานอื่นๆ"/>
    <m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CF26DB-1F7F-40A5-8942-57BC335DB61B}" name="PivotTable1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" colHeaderCaption="ปีงบประมาณ">
  <location ref="A3:I19" firstHeaderRow="1" firstDataRow="2" firstDataCol="1"/>
  <pivotFields count="12">
    <pivotField dataField="1" showAll="0"/>
    <pivotField showAll="0"/>
    <pivotField showAll="0"/>
    <pivotField axis="axisCol" showAll="0">
      <items count="8">
        <item x="3"/>
        <item x="0"/>
        <item x="4"/>
        <item x="1"/>
        <item x="2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0"/>
        <item x="1"/>
        <item x="2"/>
        <item x="3"/>
        <item t="default"/>
      </items>
    </pivotField>
    <pivotField axis="axisRow" showAll="0" sortType="ascending">
      <items count="11">
        <item x="0"/>
        <item x="1"/>
        <item x="2"/>
        <item x="3"/>
        <item x="4"/>
        <item x="9"/>
        <item x="5"/>
        <item x="8"/>
        <item x="6"/>
        <item x="7"/>
        <item t="default"/>
      </items>
    </pivotField>
  </pivotFields>
  <rowFields count="2">
    <field x="10"/>
    <field x="11"/>
  </rowFields>
  <rowItems count="15">
    <i>
      <x/>
    </i>
    <i r="1"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 r="1">
      <x v="6"/>
    </i>
    <i r="1">
      <x v="7"/>
    </i>
    <i>
      <x v="3"/>
    </i>
    <i r="1">
      <x v="8"/>
    </i>
    <i r="1">
      <x v="9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0" subtotal="count" baseField="0" baseItem="0" numFmtId="49"/>
  </dataFields>
  <formats count="34">
    <format dxfId="137">
      <pivotArea type="all" dataOnly="0" outline="0" fieldPosition="0"/>
    </format>
    <format dxfId="138">
      <pivotArea outline="0" collapsedLevelsAreSubtotals="1" fieldPosition="0"/>
    </format>
    <format dxfId="139">
      <pivotArea type="origin" dataOnly="0" labelOnly="1" outline="0" fieldPosition="0"/>
    </format>
    <format dxfId="140">
      <pivotArea field="3" type="button" dataOnly="0" labelOnly="1" outline="0" axis="axisCol" fieldPosition="0"/>
    </format>
    <format dxfId="141">
      <pivotArea type="topRight" dataOnly="0" labelOnly="1" outline="0" fieldPosition="0"/>
    </format>
    <format dxfId="142">
      <pivotArea field="10" type="button" dataOnly="0" labelOnly="1" outline="0" axis="axisRow" fieldPosition="0"/>
    </format>
    <format dxfId="143">
      <pivotArea dataOnly="0" labelOnly="1" fieldPosition="0">
        <references count="1">
          <reference field="10" count="0"/>
        </references>
      </pivotArea>
    </format>
    <format dxfId="144">
      <pivotArea dataOnly="0" labelOnly="1" grandRow="1" outline="0" fieldPosition="0"/>
    </format>
    <format dxfId="145">
      <pivotArea dataOnly="0" labelOnly="1" fieldPosition="0">
        <references count="1">
          <reference field="3" count="0"/>
        </references>
      </pivotArea>
    </format>
    <format dxfId="146">
      <pivotArea dataOnly="0" labelOnly="1" grandCol="1" outline="0" fieldPosition="0"/>
    </format>
    <format dxfId="147">
      <pivotArea type="all" dataOnly="0" outline="0" fieldPosition="0"/>
    </format>
    <format dxfId="148">
      <pivotArea outline="0" collapsedLevelsAreSubtotals="1" fieldPosition="0"/>
    </format>
    <format dxfId="149">
      <pivotArea type="origin" dataOnly="0" labelOnly="1" outline="0" fieldPosition="0"/>
    </format>
    <format dxfId="150">
      <pivotArea field="3" type="button" dataOnly="0" labelOnly="1" outline="0" axis="axisCol" fieldPosition="0"/>
    </format>
    <format dxfId="151">
      <pivotArea type="topRight" dataOnly="0" labelOnly="1" outline="0" fieldPosition="0"/>
    </format>
    <format dxfId="152">
      <pivotArea field="10" type="button" dataOnly="0" labelOnly="1" outline="0" axis="axisRow" fieldPosition="0"/>
    </format>
    <format dxfId="153">
      <pivotArea dataOnly="0" labelOnly="1" fieldPosition="0">
        <references count="1">
          <reference field="10" count="0"/>
        </references>
      </pivotArea>
    </format>
    <format dxfId="154">
      <pivotArea dataOnly="0" labelOnly="1" grandRow="1" outline="0" fieldPosition="0"/>
    </format>
    <format dxfId="155">
      <pivotArea dataOnly="0" labelOnly="1" fieldPosition="0">
        <references count="1">
          <reference field="3" count="0"/>
        </references>
      </pivotArea>
    </format>
    <format dxfId="156">
      <pivotArea dataOnly="0" labelOnly="1" grandCol="1" outline="0" fieldPosition="0"/>
    </format>
    <format dxfId="136">
      <pivotArea type="all" dataOnly="0" outline="0" fieldPosition="0"/>
    </format>
    <format dxfId="114">
      <pivotArea outline="0" collapsedLevelsAreSubtotals="1" fieldPosition="0"/>
    </format>
    <format dxfId="113">
      <pivotArea type="origin" dataOnly="0" labelOnly="1" outline="0" fieldPosition="0"/>
    </format>
    <format dxfId="112">
      <pivotArea field="3" type="button" dataOnly="0" labelOnly="1" outline="0" axis="axisCol" fieldPosition="0"/>
    </format>
    <format dxfId="111">
      <pivotArea type="topRight" dataOnly="0" labelOnly="1" outline="0" fieldPosition="0"/>
    </format>
    <format dxfId="110">
      <pivotArea field="10" type="button" dataOnly="0" labelOnly="1" outline="0" axis="axisRow" fieldPosition="0"/>
    </format>
    <format dxfId="109">
      <pivotArea dataOnly="0" labelOnly="1" fieldPosition="0">
        <references count="1">
          <reference field="10" count="0"/>
        </references>
      </pivotArea>
    </format>
    <format dxfId="108">
      <pivotArea dataOnly="0" labelOnly="1" grandRow="1" outline="0" fieldPosition="0"/>
    </format>
    <format dxfId="107">
      <pivotArea dataOnly="0" labelOnly="1" fieldPosition="0">
        <references count="2"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06">
      <pivotArea dataOnly="0" labelOnly="1" fieldPosition="0">
        <references count="2">
          <reference field="10" count="1" selected="0">
            <x v="1"/>
          </reference>
          <reference field="11" count="3">
            <x v="2"/>
            <x v="3"/>
            <x v="4"/>
          </reference>
        </references>
      </pivotArea>
    </format>
    <format dxfId="105">
      <pivotArea dataOnly="0" labelOnly="1" fieldPosition="0">
        <references count="2">
          <reference field="10" count="1" selected="0">
            <x v="2"/>
          </reference>
          <reference field="11" count="3">
            <x v="5"/>
            <x v="6"/>
            <x v="7"/>
          </reference>
        </references>
      </pivotArea>
    </format>
    <format dxfId="104">
      <pivotArea dataOnly="0" labelOnly="1" fieldPosition="0">
        <references count="2">
          <reference field="10" count="1" selected="0">
            <x v="3"/>
          </reference>
          <reference field="11" count="2">
            <x v="8"/>
            <x v="9"/>
          </reference>
        </references>
      </pivotArea>
    </format>
    <format dxfId="103">
      <pivotArea dataOnly="0" labelOnly="1" fieldPosition="0">
        <references count="1">
          <reference field="3" count="0"/>
        </references>
      </pivotArea>
    </format>
    <format dxfId="102">
      <pivotArea dataOnly="0" labelOnly="1" grandCol="1" outline="0" fieldPosition="0"/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7cec402517d2f64872216&amp;username=most54011" TargetMode="External"/><Relationship Id="rId21" Type="http://schemas.openxmlformats.org/officeDocument/2006/relationships/hyperlink" Target="https://emenscr.nesdc.go.th/viewer/view.html?id=5e3bc54be7d7ab7b0f7c6463&amp;username=most54011" TargetMode="External"/><Relationship Id="rId42" Type="http://schemas.openxmlformats.org/officeDocument/2006/relationships/hyperlink" Target="https://emenscr.nesdc.go.th/viewer/view.html?id=5fc338b6beab9d2a7939c279&amp;username=mnre10111" TargetMode="External"/><Relationship Id="rId47" Type="http://schemas.openxmlformats.org/officeDocument/2006/relationships/hyperlink" Target="https://emenscr.nesdc.go.th/viewer/view.html?id=5fd881caa048ce28c3ee64cc&amp;username=mol03071" TargetMode="External"/><Relationship Id="rId63" Type="http://schemas.openxmlformats.org/officeDocument/2006/relationships/hyperlink" Target="https://emenscr.nesdc.go.th/viewer/view.html?id=60e514b2bcf570643a9fb2e2&amp;username=obec_regional_24_41" TargetMode="External"/><Relationship Id="rId68" Type="http://schemas.openxmlformats.org/officeDocument/2006/relationships/hyperlink" Target="https://emenscr.nesdc.go.th/viewer/view.html?id=610baa14eeb6226fa20f3f9c&amp;username=mol05091" TargetMode="External"/><Relationship Id="rId84" Type="http://schemas.openxmlformats.org/officeDocument/2006/relationships/hyperlink" Target="https://emenscr.nesdc.go.th/viewer/view.html?id=61b1d128b5d2fc0ca4dd07c2&amp;username=moi0017081" TargetMode="External"/><Relationship Id="rId89" Type="http://schemas.openxmlformats.org/officeDocument/2006/relationships/hyperlink" Target="https://emenscr.nesdc.go.th/viewer/view.html?id=61cd457c74e0ea615e990ef3&amp;username=buu62021" TargetMode="External"/><Relationship Id="rId16" Type="http://schemas.openxmlformats.org/officeDocument/2006/relationships/hyperlink" Target="https://emenscr.nesdc.go.th/viewer/view.html?id=5df844eecf2dda1a4f64da91&amp;username=moi07171" TargetMode="External"/><Relationship Id="rId11" Type="http://schemas.openxmlformats.org/officeDocument/2006/relationships/hyperlink" Target="https://emenscr.nesdc.go.th/viewer/view.html?id=5d8c460042d188059b3557aa&amp;username=kmutnb05251" TargetMode="External"/><Relationship Id="rId32" Type="http://schemas.openxmlformats.org/officeDocument/2006/relationships/hyperlink" Target="https://emenscr.nesdc.go.th/viewer/view.html?id=5f2b61e43be9f03fb267b313&amp;username=most53091" TargetMode="External"/><Relationship Id="rId37" Type="http://schemas.openxmlformats.org/officeDocument/2006/relationships/hyperlink" Target="https://emenscr.nesdc.go.th/viewer/view.html?id=5f3b88b4c3ac35097c8d3222&amp;username=obec_regional_24_41" TargetMode="External"/><Relationship Id="rId53" Type="http://schemas.openxmlformats.org/officeDocument/2006/relationships/hyperlink" Target="https://emenscr.nesdc.go.th/viewer/view.html?id=5fe1aff30573ae1b2863247d&amp;username=kmutnb05251" TargetMode="External"/><Relationship Id="rId58" Type="http://schemas.openxmlformats.org/officeDocument/2006/relationships/hyperlink" Target="https://emenscr.nesdc.go.th/viewer/view.html?id=5fec7601cd2fbc1fb9e72754&amp;username=buu62021" TargetMode="External"/><Relationship Id="rId74" Type="http://schemas.openxmlformats.org/officeDocument/2006/relationships/hyperlink" Target="https://emenscr.nesdc.go.th/viewer/view.html?id=6115e4f26d03d30365f256f8&amp;username=moi03051" TargetMode="External"/><Relationship Id="rId79" Type="http://schemas.openxmlformats.org/officeDocument/2006/relationships/hyperlink" Target="https://emenscr.nesdc.go.th/viewer/view.html?id=61922cddcadb284b1da34e38&amp;username=cea031" TargetMode="External"/><Relationship Id="rId5" Type="http://schemas.openxmlformats.org/officeDocument/2006/relationships/hyperlink" Target="https://emenscr.nesdc.go.th/viewer/view.html?id=5c6e28b61248ca2ef6b77f3a&amp;username=most54011" TargetMode="External"/><Relationship Id="rId90" Type="http://schemas.openxmlformats.org/officeDocument/2006/relationships/hyperlink" Target="https://emenscr.nesdc.go.th/viewer/view.html?id=61d1c05dd70bc8727ff79141&amp;username=most54011" TargetMode="External"/><Relationship Id="rId95" Type="http://schemas.openxmlformats.org/officeDocument/2006/relationships/hyperlink" Target="https://emenscr.nesdc.go.th/viewer/view.html?id=61d556339531994c8a64e355&amp;username=mol03161" TargetMode="External"/><Relationship Id="rId22" Type="http://schemas.openxmlformats.org/officeDocument/2006/relationships/hyperlink" Target="https://emenscr.nesdc.go.th/viewer/view.html?id=5f228c01d8f557036d626312&amp;username=mol03081" TargetMode="External"/><Relationship Id="rId27" Type="http://schemas.openxmlformats.org/officeDocument/2006/relationships/hyperlink" Target="https://emenscr.nesdc.go.th/viewer/view.html?id=5f27f8b547ff240c0ef12fb6&amp;username=moi03051" TargetMode="External"/><Relationship Id="rId43" Type="http://schemas.openxmlformats.org/officeDocument/2006/relationships/hyperlink" Target="https://emenscr.nesdc.go.th/viewer/view.html?id=5fc46f4cbeab9d2a7939c2dc&amp;username=rru054801021" TargetMode="External"/><Relationship Id="rId48" Type="http://schemas.openxmlformats.org/officeDocument/2006/relationships/hyperlink" Target="https://emenscr.nesdc.go.th/viewer/view.html?id=5fdc6a2eea2eef1b27a273a0&amp;username=ieat5106121" TargetMode="External"/><Relationship Id="rId64" Type="http://schemas.openxmlformats.org/officeDocument/2006/relationships/hyperlink" Target="https://emenscr.nesdc.go.th/viewer/view.html?id=60e522f5a792f56431f57d1b&amp;username=obec_regional_24_41" TargetMode="External"/><Relationship Id="rId69" Type="http://schemas.openxmlformats.org/officeDocument/2006/relationships/hyperlink" Target="https://emenscr.nesdc.go.th/viewer/view.html?id=610bc194eeb6226fa20f3fcd&amp;username=exim1" TargetMode="External"/><Relationship Id="rId80" Type="http://schemas.openxmlformats.org/officeDocument/2006/relationships/hyperlink" Target="https://emenscr.nesdc.go.th/viewer/view.html?id=6194c4ebd221902211f9af60&amp;username=mot0703491" TargetMode="External"/><Relationship Id="rId85" Type="http://schemas.openxmlformats.org/officeDocument/2006/relationships/hyperlink" Target="https://emenscr.nesdc.go.th/viewer/view.html?id=61b71e69d52e740ca37b9290&amp;username=mnre10111" TargetMode="External"/><Relationship Id="rId12" Type="http://schemas.openxmlformats.org/officeDocument/2006/relationships/hyperlink" Target="https://emenscr.nesdc.go.th/viewer/view.html?id=5db1c65ca099c714703197d7&amp;username=mol04071" TargetMode="External"/><Relationship Id="rId17" Type="http://schemas.openxmlformats.org/officeDocument/2006/relationships/hyperlink" Target="https://emenscr.nesdc.go.th/viewer/view.html?id=5dfaea3ee02dae1a6dd4baef&amp;username=moph04041" TargetMode="External"/><Relationship Id="rId25" Type="http://schemas.openxmlformats.org/officeDocument/2006/relationships/hyperlink" Target="https://emenscr.nesdc.go.th/viewer/view.html?id=5f2799c402517d2f64872194&amp;username=moi03051" TargetMode="External"/><Relationship Id="rId33" Type="http://schemas.openxmlformats.org/officeDocument/2006/relationships/hyperlink" Target="https://emenscr.nesdc.go.th/viewer/view.html?id=5f2ba809ab9aa9251e67f562&amp;username=moac05091" TargetMode="External"/><Relationship Id="rId38" Type="http://schemas.openxmlformats.org/officeDocument/2006/relationships/hyperlink" Target="https://emenscr.nesdc.go.th/viewer/view.html?id=5f3cd462bf8e6d0961495306&amp;username=obec_regional_24_41" TargetMode="External"/><Relationship Id="rId46" Type="http://schemas.openxmlformats.org/officeDocument/2006/relationships/hyperlink" Target="https://emenscr.nesdc.go.th/viewer/view.html?id=5fcdecfab6a0d61613d97b64&amp;username=mol03091" TargetMode="External"/><Relationship Id="rId59" Type="http://schemas.openxmlformats.org/officeDocument/2006/relationships/hyperlink" Target="https://emenscr.nesdc.go.th/viewer/view.html?id=5fec7b44d433aa1fbd4e4e71&amp;username=buu62001" TargetMode="External"/><Relationship Id="rId67" Type="http://schemas.openxmlformats.org/officeDocument/2006/relationships/hyperlink" Target="https://emenscr.nesdc.go.th/viewer/view.html?id=60ffebb29c707a05a1d6cf75&amp;username=eec1005031" TargetMode="External"/><Relationship Id="rId20" Type="http://schemas.openxmlformats.org/officeDocument/2006/relationships/hyperlink" Target="https://emenscr.nesdc.go.th/viewer/view.html?id=5e036d9fca0feb49b458c4d5&amp;username=buu62001" TargetMode="External"/><Relationship Id="rId41" Type="http://schemas.openxmlformats.org/officeDocument/2006/relationships/hyperlink" Target="https://emenscr.nesdc.go.th/viewer/view.html?id=5fb3442e56c36d429b487921&amp;username=most531131" TargetMode="External"/><Relationship Id="rId54" Type="http://schemas.openxmlformats.org/officeDocument/2006/relationships/hyperlink" Target="https://emenscr.nesdc.go.th/viewer/view.html?id=5fe3052badb90d1b2addab0d&amp;username=kmutnb05251" TargetMode="External"/><Relationship Id="rId62" Type="http://schemas.openxmlformats.org/officeDocument/2006/relationships/hyperlink" Target="https://emenscr.nesdc.go.th/viewer/view.html?id=60002302fdee0f295412d70c&amp;username=cea031" TargetMode="External"/><Relationship Id="rId70" Type="http://schemas.openxmlformats.org/officeDocument/2006/relationships/hyperlink" Target="https://emenscr.nesdc.go.th/viewer/view.html?id=610ce3d914f3557c8585e073&amp;username=mol03071" TargetMode="External"/><Relationship Id="rId75" Type="http://schemas.openxmlformats.org/officeDocument/2006/relationships/hyperlink" Target="https://emenscr.nesdc.go.th/viewer/view.html?id=611601cd51b0124325d6a030&amp;username=mot07021" TargetMode="External"/><Relationship Id="rId83" Type="http://schemas.openxmlformats.org/officeDocument/2006/relationships/hyperlink" Target="https://emenscr.nesdc.go.th/viewer/view.html?id=61b1c529b5d2fc0ca4dd0795&amp;username=mof050291" TargetMode="External"/><Relationship Id="rId88" Type="http://schemas.openxmlformats.org/officeDocument/2006/relationships/hyperlink" Target="https://emenscr.nesdc.go.th/viewer/view.html?id=61cd424b18f9e461517bf180&amp;username=buu62021" TargetMode="External"/><Relationship Id="rId91" Type="http://schemas.openxmlformats.org/officeDocument/2006/relationships/hyperlink" Target="https://emenscr.nesdc.go.th/viewer/view.html?id=61d1c5691671077277d70686&amp;username=most54011" TargetMode="External"/><Relationship Id="rId96" Type="http://schemas.openxmlformats.org/officeDocument/2006/relationships/hyperlink" Target="https://emenscr.nesdc.go.th/viewer/view.html?id=61d6704b3c934a0d939438ce&amp;username=ieat5106121" TargetMode="External"/><Relationship Id="rId1" Type="http://schemas.openxmlformats.org/officeDocument/2006/relationships/hyperlink" Target="https://emenscr.nesdc.go.th/viewer/view.html?id=5b20e745bdb2d17e2f9a1983&amp;username=ieat5106111" TargetMode="External"/><Relationship Id="rId6" Type="http://schemas.openxmlformats.org/officeDocument/2006/relationships/hyperlink" Target="https://emenscr.nesdc.go.th/viewer/view.html?id=5c770e124819522ef1ca3029&amp;username=industry05051" TargetMode="External"/><Relationship Id="rId15" Type="http://schemas.openxmlformats.org/officeDocument/2006/relationships/hyperlink" Target="https://emenscr.nesdc.go.th/viewer/view.html?id=5df390babd03be2c50f780a9&amp;username=mdes06031" TargetMode="External"/><Relationship Id="rId23" Type="http://schemas.openxmlformats.org/officeDocument/2006/relationships/hyperlink" Target="https://emenscr.nesdc.go.th/viewer/view.html?id=5f23b143ba92b151a5a68de3&amp;username=mol03081" TargetMode="External"/><Relationship Id="rId28" Type="http://schemas.openxmlformats.org/officeDocument/2006/relationships/hyperlink" Target="https://emenscr.nesdc.go.th/viewer/view.html?id=5f28ca3f14c4720c160d0601&amp;username=most54011" TargetMode="External"/><Relationship Id="rId36" Type="http://schemas.openxmlformats.org/officeDocument/2006/relationships/hyperlink" Target="https://emenscr.nesdc.go.th/viewer/view.html?id=5f2d39638e67530bd632bd01&amp;username=rru054801021" TargetMode="External"/><Relationship Id="rId49" Type="http://schemas.openxmlformats.org/officeDocument/2006/relationships/hyperlink" Target="https://emenscr.nesdc.go.th/viewer/view.html?id=5fe026bf0573ae1b28632247&amp;username=most54011" TargetMode="External"/><Relationship Id="rId57" Type="http://schemas.openxmlformats.org/officeDocument/2006/relationships/hyperlink" Target="https://emenscr.nesdc.go.th/viewer/view.html?id=5feb35bc8c931742b9801d43&amp;username=buu62001" TargetMode="External"/><Relationship Id="rId10" Type="http://schemas.openxmlformats.org/officeDocument/2006/relationships/hyperlink" Target="https://emenscr.nesdc.go.th/viewer/view.html?id=5d70cabd2b90be145b5c949b&amp;username=mol03091" TargetMode="External"/><Relationship Id="rId31" Type="http://schemas.openxmlformats.org/officeDocument/2006/relationships/hyperlink" Target="https://emenscr.nesdc.go.th/viewer/view.html?id=5f29654247ff240c0ef1318f&amp;username=moph02071" TargetMode="External"/><Relationship Id="rId44" Type="http://schemas.openxmlformats.org/officeDocument/2006/relationships/hyperlink" Target="https://emenscr.nesdc.go.th/viewer/view.html?id=5fc4ddb07c1ad039a4b87aef&amp;username=mot061381" TargetMode="External"/><Relationship Id="rId52" Type="http://schemas.openxmlformats.org/officeDocument/2006/relationships/hyperlink" Target="https://emenscr.nesdc.go.th/viewer/view.html?id=5fe05abe0573ae1b286322b4&amp;username=most54011" TargetMode="External"/><Relationship Id="rId60" Type="http://schemas.openxmlformats.org/officeDocument/2006/relationships/hyperlink" Target="https://emenscr.nesdc.go.th/viewer/view.html?id=5ff7ca5f0ce8211f63d89db8&amp;username=eec1005031" TargetMode="External"/><Relationship Id="rId65" Type="http://schemas.openxmlformats.org/officeDocument/2006/relationships/hyperlink" Target="https://emenscr.nesdc.go.th/viewer/view.html?id=60e6d086fb65be680a5ac2a3&amp;username=mnre011" TargetMode="External"/><Relationship Id="rId73" Type="http://schemas.openxmlformats.org/officeDocument/2006/relationships/hyperlink" Target="https://emenscr.nesdc.go.th/viewer/view.html?id=611251c5ef40ea035b9d1184&amp;username=ieat5106121" TargetMode="External"/><Relationship Id="rId78" Type="http://schemas.openxmlformats.org/officeDocument/2006/relationships/hyperlink" Target="https://emenscr.nesdc.go.th/viewer/view.html?id=611a1a7283a6677074486220&amp;username=buu62021" TargetMode="External"/><Relationship Id="rId81" Type="http://schemas.openxmlformats.org/officeDocument/2006/relationships/hyperlink" Target="https://emenscr.nesdc.go.th/viewer/view.html?id=61961ba8bab527220bfbc79e&amp;username=industry05071" TargetMode="External"/><Relationship Id="rId86" Type="http://schemas.openxmlformats.org/officeDocument/2006/relationships/hyperlink" Target="https://emenscr.nesdc.go.th/viewer/view.html?id=61bc578c132398622df86e28&amp;username=moph04041" TargetMode="External"/><Relationship Id="rId94" Type="http://schemas.openxmlformats.org/officeDocument/2006/relationships/hyperlink" Target="https://emenscr.nesdc.go.th/viewer/view.html?id=61d31ac6a97dca4c890317bd&amp;username=most54011" TargetMode="External"/><Relationship Id="rId99" Type="http://schemas.openxmlformats.org/officeDocument/2006/relationships/hyperlink" Target="https://emenscr.nesdc.go.th/viewer/view.html?id=61e0fbeef118df07f2bbc05d&amp;username=ieat5106121" TargetMode="External"/><Relationship Id="rId101" Type="http://schemas.openxmlformats.org/officeDocument/2006/relationships/hyperlink" Target="https://emenscr.nesdc.go.th/viewer/view.html?id=61e8c9c01e2ec10e57e20f32&amp;username=ieat5106121" TargetMode="External"/><Relationship Id="rId4" Type="http://schemas.openxmlformats.org/officeDocument/2006/relationships/hyperlink" Target="https://emenscr.nesdc.go.th/viewer/view.html?id=5c34803927f6f605c5fd8e60&amp;username=mod05091" TargetMode="External"/><Relationship Id="rId9" Type="http://schemas.openxmlformats.org/officeDocument/2006/relationships/hyperlink" Target="https://emenscr.nesdc.go.th/viewer/view.html?id=5d5e56b6d2f5cc7c82447c6b&amp;username=tg0141" TargetMode="External"/><Relationship Id="rId13" Type="http://schemas.openxmlformats.org/officeDocument/2006/relationships/hyperlink" Target="https://emenscr.nesdc.go.th/viewer/view.html?id=5db6a6cba12569147ec98639&amp;username=mot061381" TargetMode="External"/><Relationship Id="rId18" Type="http://schemas.openxmlformats.org/officeDocument/2006/relationships/hyperlink" Target="https://emenscr.nesdc.go.th/viewer/view.html?id=5dfb38eab03e921a67e37446&amp;username=opm0001211" TargetMode="External"/><Relationship Id="rId39" Type="http://schemas.openxmlformats.org/officeDocument/2006/relationships/hyperlink" Target="https://emenscr.nesdc.go.th/viewer/view.html?id=5f96465912987759c7839aa3&amp;username=moi07171" TargetMode="External"/><Relationship Id="rId34" Type="http://schemas.openxmlformats.org/officeDocument/2006/relationships/hyperlink" Target="https://emenscr.nesdc.go.th/viewer/view.html?id=5f2cd5c8ab64071b723c6be0&amp;username=ieat5102111" TargetMode="External"/><Relationship Id="rId50" Type="http://schemas.openxmlformats.org/officeDocument/2006/relationships/hyperlink" Target="https://emenscr.nesdc.go.th/viewer/view.html?id=5fe04fabadb90d1b2adda67e&amp;username=most54011" TargetMode="External"/><Relationship Id="rId55" Type="http://schemas.openxmlformats.org/officeDocument/2006/relationships/hyperlink" Target="https://emenscr.nesdc.go.th/viewer/view.html?id=5fe9833755edc142c175de76&amp;username=moi52371" TargetMode="External"/><Relationship Id="rId76" Type="http://schemas.openxmlformats.org/officeDocument/2006/relationships/hyperlink" Target="https://emenscr.nesdc.go.th/viewer/view.html?id=61167ff89b236c1f95b0c083&amp;username=moac05091" TargetMode="External"/><Relationship Id="rId97" Type="http://schemas.openxmlformats.org/officeDocument/2006/relationships/hyperlink" Target="https://emenscr.nesdc.go.th/viewer/view.html?id=61db0860818afa2cb9a75ec8&amp;username=mod05091" TargetMode="External"/><Relationship Id="rId7" Type="http://schemas.openxmlformats.org/officeDocument/2006/relationships/hyperlink" Target="https://emenscr.nesdc.go.th/viewer/view.html?id=5cf6471b43f43b4179ea0d05&amp;username=moe06041" TargetMode="External"/><Relationship Id="rId71" Type="http://schemas.openxmlformats.org/officeDocument/2006/relationships/hyperlink" Target="https://emenscr.nesdc.go.th/viewer/view.html?id=610faa9f77572f035a6e9f19&amp;username=moph09051" TargetMode="External"/><Relationship Id="rId92" Type="http://schemas.openxmlformats.org/officeDocument/2006/relationships/hyperlink" Target="https://emenscr.nesdc.go.th/viewer/view.html?id=61d1c9781671077277d70689&amp;username=most54011" TargetMode="External"/><Relationship Id="rId2" Type="http://schemas.openxmlformats.org/officeDocument/2006/relationships/hyperlink" Target="https://emenscr.nesdc.go.th/viewer/view.html?id=5bae2bfab76a640f339873be&amp;username=mdes06031" TargetMode="External"/><Relationship Id="rId29" Type="http://schemas.openxmlformats.org/officeDocument/2006/relationships/hyperlink" Target="https://emenscr.nesdc.go.th/viewer/view.html?id=5f29129aadc5890c1c144b44&amp;username=wma5601101" TargetMode="External"/><Relationship Id="rId24" Type="http://schemas.openxmlformats.org/officeDocument/2006/relationships/hyperlink" Target="https://emenscr.nesdc.go.th/viewer/view.html?id=5f268d7cd49bf92ea89dd15a&amp;username=police000711" TargetMode="External"/><Relationship Id="rId40" Type="http://schemas.openxmlformats.org/officeDocument/2006/relationships/hyperlink" Target="https://emenscr.nesdc.go.th/viewer/view.html?id=5fae4e332806e76c3c3d65e3&amp;username=moph04041" TargetMode="External"/><Relationship Id="rId45" Type="http://schemas.openxmlformats.org/officeDocument/2006/relationships/hyperlink" Target="https://emenscr.nesdc.go.th/viewer/view.html?id=5fc75f2824b5b4133b5f907f&amp;username=rid_regional_21_11" TargetMode="External"/><Relationship Id="rId66" Type="http://schemas.openxmlformats.org/officeDocument/2006/relationships/hyperlink" Target="https://emenscr.nesdc.go.th/viewer/view.html?id=60ffe16e26616e05a3f9915f&amp;username=eec1005031" TargetMode="External"/><Relationship Id="rId87" Type="http://schemas.openxmlformats.org/officeDocument/2006/relationships/hyperlink" Target="https://emenscr.nesdc.go.th/viewer/view.html?id=61c55786866f4b33ec83ae11&amp;username=mod05091" TargetMode="External"/><Relationship Id="rId61" Type="http://schemas.openxmlformats.org/officeDocument/2006/relationships/hyperlink" Target="https://emenscr.nesdc.go.th/viewer/view.html?id=5ff7e501dc679924cc1f0ede&amp;username=eec1005021" TargetMode="External"/><Relationship Id="rId82" Type="http://schemas.openxmlformats.org/officeDocument/2006/relationships/hyperlink" Target="https://emenscr.nesdc.go.th/viewer/view.html?id=61b04387e4a0ba43f163b4f9&amp;username=mot0703621" TargetMode="External"/><Relationship Id="rId19" Type="http://schemas.openxmlformats.org/officeDocument/2006/relationships/hyperlink" Target="https://emenscr.nesdc.go.th/viewer/view.html?id=5e0320beb459dd49a9ac7937&amp;username=ieat5106121" TargetMode="External"/><Relationship Id="rId14" Type="http://schemas.openxmlformats.org/officeDocument/2006/relationships/hyperlink" Target="https://emenscr.nesdc.go.th/viewer/view.html?id=5df37b8cc24dfe2c4f174d5b&amp;username=mdes06031" TargetMode="External"/><Relationship Id="rId30" Type="http://schemas.openxmlformats.org/officeDocument/2006/relationships/hyperlink" Target="https://emenscr.nesdc.go.th/viewer/view.html?id=5f2913ffadc5890c1c144b4d&amp;username=most54011" TargetMode="External"/><Relationship Id="rId35" Type="http://schemas.openxmlformats.org/officeDocument/2006/relationships/hyperlink" Target="https://emenscr.nesdc.go.th/viewer/view.html?id=5f2d158a1e9bcf1b6a336835&amp;username=industry05071" TargetMode="External"/><Relationship Id="rId56" Type="http://schemas.openxmlformats.org/officeDocument/2006/relationships/hyperlink" Target="https://emenscr.nesdc.go.th/viewer/view.html?id=5feae1a18c931742b9801c45&amp;username=ieat5106111" TargetMode="External"/><Relationship Id="rId77" Type="http://schemas.openxmlformats.org/officeDocument/2006/relationships/hyperlink" Target="https://emenscr.nesdc.go.th/viewer/view.html?id=6118c4e5ee6abd1f949028da&amp;username=rru054801021" TargetMode="External"/><Relationship Id="rId100" Type="http://schemas.openxmlformats.org/officeDocument/2006/relationships/hyperlink" Target="https://emenscr.nesdc.go.th/viewer/view.html?id=61e535504138de7efabb54bd&amp;username=ieat5106121" TargetMode="External"/><Relationship Id="rId8" Type="http://schemas.openxmlformats.org/officeDocument/2006/relationships/hyperlink" Target="https://emenscr.nesdc.go.th/viewer/view.html?id=5d0209b1985c284170d11c1d&amp;username=moi07171" TargetMode="External"/><Relationship Id="rId51" Type="http://schemas.openxmlformats.org/officeDocument/2006/relationships/hyperlink" Target="https://emenscr.nesdc.go.th/viewer/view.html?id=5fe05a738ae2fc1b311d22b2&amp;username=most54011" TargetMode="External"/><Relationship Id="rId72" Type="http://schemas.openxmlformats.org/officeDocument/2006/relationships/hyperlink" Target="https://emenscr.nesdc.go.th/viewer/view.html?id=61122f1d77572f035a6ea0a6&amp;username=cea031" TargetMode="External"/><Relationship Id="rId93" Type="http://schemas.openxmlformats.org/officeDocument/2006/relationships/hyperlink" Target="https://emenscr.nesdc.go.th/viewer/view.html?id=61d1cc4dd30a95727df812d1&amp;username=most54011" TargetMode="External"/><Relationship Id="rId98" Type="http://schemas.openxmlformats.org/officeDocument/2006/relationships/hyperlink" Target="https://emenscr.nesdc.go.th/viewer/view.html?id=61de902d182fe802ec8c7a0c&amp;username=moi52371" TargetMode="External"/><Relationship Id="rId3" Type="http://schemas.openxmlformats.org/officeDocument/2006/relationships/hyperlink" Target="https://emenscr.nesdc.go.th/viewer/view.html?id=5bb1cb4fe8a05d0f344e4e2f&amp;username=mot06138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61167ff89b236c1f95b0c083&amp;username=moac05091" TargetMode="External"/><Relationship Id="rId21" Type="http://schemas.openxmlformats.org/officeDocument/2006/relationships/hyperlink" Target="https://emenscr.nesdc.go.th/viewer/view.html?id=61961ba8bab527220bfbc79e&amp;username=industry05071" TargetMode="External"/><Relationship Id="rId42" Type="http://schemas.openxmlformats.org/officeDocument/2006/relationships/hyperlink" Target="https://emenscr.nesdc.go.th/viewer/view.html?id=5ff7ca5f0ce8211f63d89db8&amp;username=eec1005031" TargetMode="External"/><Relationship Id="rId47" Type="http://schemas.openxmlformats.org/officeDocument/2006/relationships/hyperlink" Target="https://emenscr.nesdc.go.th/viewer/view.html?id=5fe9833755edc142c175de76&amp;username=moi52371" TargetMode="External"/><Relationship Id="rId63" Type="http://schemas.openxmlformats.org/officeDocument/2006/relationships/hyperlink" Target="https://emenscr.nesdc.go.th/viewer/view.html?id=5f96465912987759c7839aa3&amp;username=moi07171" TargetMode="External"/><Relationship Id="rId68" Type="http://schemas.openxmlformats.org/officeDocument/2006/relationships/hyperlink" Target="https://emenscr.nesdc.go.th/viewer/view.html?id=5f2cd5c8ab64071b723c6be0&amp;username=ieat5102111" TargetMode="External"/><Relationship Id="rId84" Type="http://schemas.openxmlformats.org/officeDocument/2006/relationships/hyperlink" Target="https://emenscr.nesdc.go.th/viewer/view.html?id=5dfb38eab03e921a67e37446&amp;username=opm0001211" TargetMode="External"/><Relationship Id="rId89" Type="http://schemas.openxmlformats.org/officeDocument/2006/relationships/hyperlink" Target="https://emenscr.nesdc.go.th/viewer/view.html?id=5db6a6cba12569147ec98639&amp;username=mot061381" TargetMode="External"/><Relationship Id="rId16" Type="http://schemas.openxmlformats.org/officeDocument/2006/relationships/hyperlink" Target="https://emenscr.nesdc.go.th/viewer/view.html?id=61bc578c132398622df86e28&amp;username=moph04041" TargetMode="External"/><Relationship Id="rId11" Type="http://schemas.openxmlformats.org/officeDocument/2006/relationships/hyperlink" Target="https://emenscr.nesdc.go.th/viewer/view.html?id=61d1c5691671077277d70686&amp;username=most54011" TargetMode="External"/><Relationship Id="rId32" Type="http://schemas.openxmlformats.org/officeDocument/2006/relationships/hyperlink" Target="https://emenscr.nesdc.go.th/viewer/view.html?id=610ce3d914f3557c8585e073&amp;username=mol03071" TargetMode="External"/><Relationship Id="rId37" Type="http://schemas.openxmlformats.org/officeDocument/2006/relationships/hyperlink" Target="https://emenscr.nesdc.go.th/viewer/view.html?id=60e6d086fb65be680a5ac2a3&amp;username=mnre011" TargetMode="External"/><Relationship Id="rId53" Type="http://schemas.openxmlformats.org/officeDocument/2006/relationships/hyperlink" Target="https://emenscr.nesdc.go.th/viewer/view.html?id=5fe026bf0573ae1b28632247&amp;username=most54011" TargetMode="External"/><Relationship Id="rId58" Type="http://schemas.openxmlformats.org/officeDocument/2006/relationships/hyperlink" Target="https://emenscr.nesdc.go.th/viewer/view.html?id=5fc4ddb07c1ad039a4b87aef&amp;username=mot061381" TargetMode="External"/><Relationship Id="rId74" Type="http://schemas.openxmlformats.org/officeDocument/2006/relationships/hyperlink" Target="https://emenscr.nesdc.go.th/viewer/view.html?id=5f28ca3f14c4720c160d0601&amp;username=most54011" TargetMode="External"/><Relationship Id="rId79" Type="http://schemas.openxmlformats.org/officeDocument/2006/relationships/hyperlink" Target="https://emenscr.nesdc.go.th/viewer/view.html?id=5f23b143ba92b151a5a68de3&amp;username=mol03081" TargetMode="External"/><Relationship Id="rId5" Type="http://schemas.openxmlformats.org/officeDocument/2006/relationships/hyperlink" Target="https://emenscr.nesdc.go.th/viewer/view.html?id=61db0860818afa2cb9a75ec8&amp;username=mod05091" TargetMode="External"/><Relationship Id="rId90" Type="http://schemas.openxmlformats.org/officeDocument/2006/relationships/hyperlink" Target="https://emenscr.nesdc.go.th/viewer/view.html?id=5db1c65ca099c714703197d7&amp;username=mol04071" TargetMode="External"/><Relationship Id="rId95" Type="http://schemas.openxmlformats.org/officeDocument/2006/relationships/hyperlink" Target="https://emenscr.nesdc.go.th/viewer/view.html?id=5cf6471b43f43b4179ea0d05&amp;username=moe06041" TargetMode="External"/><Relationship Id="rId22" Type="http://schemas.openxmlformats.org/officeDocument/2006/relationships/hyperlink" Target="https://emenscr.nesdc.go.th/viewer/view.html?id=6194c4ebd221902211f9af60&amp;username=mot0703491" TargetMode="External"/><Relationship Id="rId27" Type="http://schemas.openxmlformats.org/officeDocument/2006/relationships/hyperlink" Target="https://emenscr.nesdc.go.th/viewer/view.html?id=611601cd51b0124325d6a030&amp;username=mot07021" TargetMode="External"/><Relationship Id="rId43" Type="http://schemas.openxmlformats.org/officeDocument/2006/relationships/hyperlink" Target="https://emenscr.nesdc.go.th/viewer/view.html?id=5fec7b44d433aa1fbd4e4e71&amp;username=buu62001" TargetMode="External"/><Relationship Id="rId48" Type="http://schemas.openxmlformats.org/officeDocument/2006/relationships/hyperlink" Target="https://emenscr.nesdc.go.th/viewer/view.html?id=5fe3052badb90d1b2addab0d&amp;username=kmutnb05251" TargetMode="External"/><Relationship Id="rId64" Type="http://schemas.openxmlformats.org/officeDocument/2006/relationships/hyperlink" Target="https://emenscr.nesdc.go.th/viewer/view.html?id=5f3cd462bf8e6d0961495306&amp;username=obec_regional_24_41" TargetMode="External"/><Relationship Id="rId69" Type="http://schemas.openxmlformats.org/officeDocument/2006/relationships/hyperlink" Target="https://emenscr.nesdc.go.th/viewer/view.html?id=5f2ba809ab9aa9251e67f562&amp;username=moac05091" TargetMode="External"/><Relationship Id="rId80" Type="http://schemas.openxmlformats.org/officeDocument/2006/relationships/hyperlink" Target="https://emenscr.nesdc.go.th/viewer/view.html?id=5f228c01d8f557036d626312&amp;username=mol03081" TargetMode="External"/><Relationship Id="rId85" Type="http://schemas.openxmlformats.org/officeDocument/2006/relationships/hyperlink" Target="https://emenscr.nesdc.go.th/viewer/view.html?id=5dfaea3ee02dae1a6dd4baef&amp;username=moph04041" TargetMode="External"/><Relationship Id="rId12" Type="http://schemas.openxmlformats.org/officeDocument/2006/relationships/hyperlink" Target="https://emenscr.nesdc.go.th/viewer/view.html?id=61d1c05dd70bc8727ff79141&amp;username=most54011" TargetMode="External"/><Relationship Id="rId17" Type="http://schemas.openxmlformats.org/officeDocument/2006/relationships/hyperlink" Target="https://emenscr.nesdc.go.th/viewer/view.html?id=61b71e69d52e740ca37b9290&amp;username=mnre10111" TargetMode="External"/><Relationship Id="rId25" Type="http://schemas.openxmlformats.org/officeDocument/2006/relationships/hyperlink" Target="https://emenscr.nesdc.go.th/viewer/view.html?id=6118c4e5ee6abd1f949028da&amp;username=rru054801021" TargetMode="External"/><Relationship Id="rId33" Type="http://schemas.openxmlformats.org/officeDocument/2006/relationships/hyperlink" Target="https://emenscr.nesdc.go.th/viewer/view.html?id=610bc194eeb6226fa20f3fcd&amp;username=exim1" TargetMode="External"/><Relationship Id="rId38" Type="http://schemas.openxmlformats.org/officeDocument/2006/relationships/hyperlink" Target="https://emenscr.nesdc.go.th/viewer/view.html?id=60e522f5a792f56431f57d1b&amp;username=obec_regional_24_41" TargetMode="External"/><Relationship Id="rId46" Type="http://schemas.openxmlformats.org/officeDocument/2006/relationships/hyperlink" Target="https://emenscr.nesdc.go.th/viewer/view.html?id=5feae1a18c931742b9801c45&amp;username=ieat5106111" TargetMode="External"/><Relationship Id="rId59" Type="http://schemas.openxmlformats.org/officeDocument/2006/relationships/hyperlink" Target="https://emenscr.nesdc.go.th/viewer/view.html?id=5fc46f4cbeab9d2a7939c2dc&amp;username=rru054801021" TargetMode="External"/><Relationship Id="rId67" Type="http://schemas.openxmlformats.org/officeDocument/2006/relationships/hyperlink" Target="https://emenscr.nesdc.go.th/viewer/view.html?id=5f2d158a1e9bcf1b6a336835&amp;username=industry05071" TargetMode="External"/><Relationship Id="rId20" Type="http://schemas.openxmlformats.org/officeDocument/2006/relationships/hyperlink" Target="https://emenscr.nesdc.go.th/viewer/view.html?id=61b04387e4a0ba43f163b4f9&amp;username=mot0703621" TargetMode="External"/><Relationship Id="rId41" Type="http://schemas.openxmlformats.org/officeDocument/2006/relationships/hyperlink" Target="https://emenscr.nesdc.go.th/viewer/view.html?id=5ff7e501dc679924cc1f0ede&amp;username=eec1005021" TargetMode="External"/><Relationship Id="rId54" Type="http://schemas.openxmlformats.org/officeDocument/2006/relationships/hyperlink" Target="https://emenscr.nesdc.go.th/viewer/view.html?id=5fdc6a2eea2eef1b27a273a0&amp;username=ieat5106121" TargetMode="External"/><Relationship Id="rId62" Type="http://schemas.openxmlformats.org/officeDocument/2006/relationships/hyperlink" Target="https://emenscr.nesdc.go.th/viewer/view.html?id=5fae4e332806e76c3c3d65e3&amp;username=moph04041" TargetMode="External"/><Relationship Id="rId70" Type="http://schemas.openxmlformats.org/officeDocument/2006/relationships/hyperlink" Target="https://emenscr.nesdc.go.th/viewer/view.html?id=5f2b61e43be9f03fb267b313&amp;username=most53091" TargetMode="External"/><Relationship Id="rId75" Type="http://schemas.openxmlformats.org/officeDocument/2006/relationships/hyperlink" Target="https://emenscr.nesdc.go.th/viewer/view.html?id=5f27f8b547ff240c0ef12fb6&amp;username=moi03051" TargetMode="External"/><Relationship Id="rId83" Type="http://schemas.openxmlformats.org/officeDocument/2006/relationships/hyperlink" Target="https://emenscr.nesdc.go.th/viewer/view.html?id=5e0320beb459dd49a9ac7937&amp;username=ieat5106121" TargetMode="External"/><Relationship Id="rId88" Type="http://schemas.openxmlformats.org/officeDocument/2006/relationships/hyperlink" Target="https://emenscr.nesdc.go.th/viewer/view.html?id=5df37b8cc24dfe2c4f174d5b&amp;username=mdes06031" TargetMode="External"/><Relationship Id="rId91" Type="http://schemas.openxmlformats.org/officeDocument/2006/relationships/hyperlink" Target="https://emenscr.nesdc.go.th/viewer/view.html?id=5d8c460042d188059b3557aa&amp;username=kmutnb05251" TargetMode="External"/><Relationship Id="rId96" Type="http://schemas.openxmlformats.org/officeDocument/2006/relationships/hyperlink" Target="https://emenscr.nesdc.go.th/viewer/view.html?id=5c770e124819522ef1ca3029&amp;username=industry05051" TargetMode="External"/><Relationship Id="rId1" Type="http://schemas.openxmlformats.org/officeDocument/2006/relationships/hyperlink" Target="https://emenscr.nesdc.go.th/viewer/view.html?id=61e8c9c01e2ec10e57e20f32&amp;username=ieat5106121" TargetMode="External"/><Relationship Id="rId6" Type="http://schemas.openxmlformats.org/officeDocument/2006/relationships/hyperlink" Target="https://emenscr.nesdc.go.th/viewer/view.html?id=61d6704b3c934a0d939438ce&amp;username=ieat5106121" TargetMode="External"/><Relationship Id="rId15" Type="http://schemas.openxmlformats.org/officeDocument/2006/relationships/hyperlink" Target="https://emenscr.nesdc.go.th/viewer/view.html?id=61c55786866f4b33ec83ae11&amp;username=mod05091" TargetMode="External"/><Relationship Id="rId23" Type="http://schemas.openxmlformats.org/officeDocument/2006/relationships/hyperlink" Target="https://emenscr.nesdc.go.th/viewer/view.html?id=61922cddcadb284b1da34e38&amp;username=cea031" TargetMode="External"/><Relationship Id="rId28" Type="http://schemas.openxmlformats.org/officeDocument/2006/relationships/hyperlink" Target="https://emenscr.nesdc.go.th/viewer/view.html?id=6115e4f26d03d30365f256f8&amp;username=moi03051" TargetMode="External"/><Relationship Id="rId36" Type="http://schemas.openxmlformats.org/officeDocument/2006/relationships/hyperlink" Target="https://emenscr.nesdc.go.th/viewer/view.html?id=60ffe16e26616e05a3f9915f&amp;username=eec1005031" TargetMode="External"/><Relationship Id="rId49" Type="http://schemas.openxmlformats.org/officeDocument/2006/relationships/hyperlink" Target="https://emenscr.nesdc.go.th/viewer/view.html?id=5fe1aff30573ae1b2863247d&amp;username=kmutnb05251" TargetMode="External"/><Relationship Id="rId57" Type="http://schemas.openxmlformats.org/officeDocument/2006/relationships/hyperlink" Target="https://emenscr.nesdc.go.th/viewer/view.html?id=5fc75f2824b5b4133b5f907f&amp;username=rid_regional_21_11" TargetMode="External"/><Relationship Id="rId10" Type="http://schemas.openxmlformats.org/officeDocument/2006/relationships/hyperlink" Target="https://emenscr.nesdc.go.th/viewer/view.html?id=61d1c9781671077277d70689&amp;username=most54011" TargetMode="External"/><Relationship Id="rId31" Type="http://schemas.openxmlformats.org/officeDocument/2006/relationships/hyperlink" Target="https://emenscr.nesdc.go.th/viewer/view.html?id=610faa9f77572f035a6e9f19&amp;username=moph09051" TargetMode="External"/><Relationship Id="rId44" Type="http://schemas.openxmlformats.org/officeDocument/2006/relationships/hyperlink" Target="https://emenscr.nesdc.go.th/viewer/view.html?id=5fec7601cd2fbc1fb9e72754&amp;username=buu62021" TargetMode="External"/><Relationship Id="rId52" Type="http://schemas.openxmlformats.org/officeDocument/2006/relationships/hyperlink" Target="https://emenscr.nesdc.go.th/viewer/view.html?id=5fe04fabadb90d1b2adda67e&amp;username=most54011" TargetMode="External"/><Relationship Id="rId60" Type="http://schemas.openxmlformats.org/officeDocument/2006/relationships/hyperlink" Target="https://emenscr.nesdc.go.th/viewer/view.html?id=5fc338b6beab9d2a7939c279&amp;username=mnre10111" TargetMode="External"/><Relationship Id="rId65" Type="http://schemas.openxmlformats.org/officeDocument/2006/relationships/hyperlink" Target="https://emenscr.nesdc.go.th/viewer/view.html?id=5f3b88b4c3ac35097c8d3222&amp;username=obec_regional_24_41" TargetMode="External"/><Relationship Id="rId73" Type="http://schemas.openxmlformats.org/officeDocument/2006/relationships/hyperlink" Target="https://emenscr.nesdc.go.th/viewer/view.html?id=5f29129aadc5890c1c144b44&amp;username=wma5601101" TargetMode="External"/><Relationship Id="rId78" Type="http://schemas.openxmlformats.org/officeDocument/2006/relationships/hyperlink" Target="https://emenscr.nesdc.go.th/viewer/view.html?id=5f268d7cd49bf92ea89dd15a&amp;username=police000711" TargetMode="External"/><Relationship Id="rId81" Type="http://schemas.openxmlformats.org/officeDocument/2006/relationships/hyperlink" Target="https://emenscr.nesdc.go.th/viewer/view.html?id=5e3bc54be7d7ab7b0f7c6463&amp;username=most54011" TargetMode="External"/><Relationship Id="rId86" Type="http://schemas.openxmlformats.org/officeDocument/2006/relationships/hyperlink" Target="https://emenscr.nesdc.go.th/viewer/view.html?id=5df844eecf2dda1a4f64da91&amp;username=moi07171" TargetMode="External"/><Relationship Id="rId94" Type="http://schemas.openxmlformats.org/officeDocument/2006/relationships/hyperlink" Target="https://emenscr.nesdc.go.th/viewer/view.html?id=5d0209b1985c284170d11c1d&amp;username=moi07171" TargetMode="External"/><Relationship Id="rId99" Type="http://schemas.openxmlformats.org/officeDocument/2006/relationships/hyperlink" Target="https://emenscr.nesdc.go.th/viewer/view.html?id=5bb1cb4fe8a05d0f344e4e2f&amp;username=mot061381" TargetMode="External"/><Relationship Id="rId101" Type="http://schemas.openxmlformats.org/officeDocument/2006/relationships/hyperlink" Target="https://emenscr.nesdc.go.th/viewer/view.html?id=5b20e745bdb2d17e2f9a1983&amp;username=ieat5106111" TargetMode="External"/><Relationship Id="rId4" Type="http://schemas.openxmlformats.org/officeDocument/2006/relationships/hyperlink" Target="https://emenscr.nesdc.go.th/viewer/view.html?id=61de902d182fe802ec8c7a0c&amp;username=moi52371" TargetMode="External"/><Relationship Id="rId9" Type="http://schemas.openxmlformats.org/officeDocument/2006/relationships/hyperlink" Target="https://emenscr.nesdc.go.th/viewer/view.html?id=61d1cc4dd30a95727df812d1&amp;username=most54011" TargetMode="External"/><Relationship Id="rId13" Type="http://schemas.openxmlformats.org/officeDocument/2006/relationships/hyperlink" Target="https://emenscr.nesdc.go.th/viewer/view.html?id=61cd457c74e0ea615e990ef3&amp;username=buu62021" TargetMode="External"/><Relationship Id="rId18" Type="http://schemas.openxmlformats.org/officeDocument/2006/relationships/hyperlink" Target="https://emenscr.nesdc.go.th/viewer/view.html?id=61b1d128b5d2fc0ca4dd07c2&amp;username=moi0017081" TargetMode="External"/><Relationship Id="rId39" Type="http://schemas.openxmlformats.org/officeDocument/2006/relationships/hyperlink" Target="https://emenscr.nesdc.go.th/viewer/view.html?id=60e514b2bcf570643a9fb2e2&amp;username=obec_regional_24_41" TargetMode="External"/><Relationship Id="rId34" Type="http://schemas.openxmlformats.org/officeDocument/2006/relationships/hyperlink" Target="https://emenscr.nesdc.go.th/viewer/view.html?id=610baa14eeb6226fa20f3f9c&amp;username=mol05091" TargetMode="External"/><Relationship Id="rId50" Type="http://schemas.openxmlformats.org/officeDocument/2006/relationships/hyperlink" Target="https://emenscr.nesdc.go.th/viewer/view.html?id=5fe05abe0573ae1b286322b4&amp;username=most54011" TargetMode="External"/><Relationship Id="rId55" Type="http://schemas.openxmlformats.org/officeDocument/2006/relationships/hyperlink" Target="https://emenscr.nesdc.go.th/viewer/view.html?id=5fd881caa048ce28c3ee64cc&amp;username=mol03071" TargetMode="External"/><Relationship Id="rId76" Type="http://schemas.openxmlformats.org/officeDocument/2006/relationships/hyperlink" Target="https://emenscr.nesdc.go.th/viewer/view.html?id=5f27cec402517d2f64872216&amp;username=most54011" TargetMode="External"/><Relationship Id="rId97" Type="http://schemas.openxmlformats.org/officeDocument/2006/relationships/hyperlink" Target="https://emenscr.nesdc.go.th/viewer/view.html?id=5c6e28b61248ca2ef6b77f3a&amp;username=most54011" TargetMode="External"/><Relationship Id="rId7" Type="http://schemas.openxmlformats.org/officeDocument/2006/relationships/hyperlink" Target="https://emenscr.nesdc.go.th/viewer/view.html?id=61d556339531994c8a64e355&amp;username=mol03161" TargetMode="External"/><Relationship Id="rId71" Type="http://schemas.openxmlformats.org/officeDocument/2006/relationships/hyperlink" Target="https://emenscr.nesdc.go.th/viewer/view.html?id=5f29654247ff240c0ef1318f&amp;username=moph02071" TargetMode="External"/><Relationship Id="rId92" Type="http://schemas.openxmlformats.org/officeDocument/2006/relationships/hyperlink" Target="https://emenscr.nesdc.go.th/viewer/view.html?id=5d70cabd2b90be145b5c949b&amp;username=mol03091" TargetMode="External"/><Relationship Id="rId2" Type="http://schemas.openxmlformats.org/officeDocument/2006/relationships/hyperlink" Target="https://emenscr.nesdc.go.th/viewer/view.html?id=61e535504138de7efabb54bd&amp;username=ieat5106121" TargetMode="External"/><Relationship Id="rId29" Type="http://schemas.openxmlformats.org/officeDocument/2006/relationships/hyperlink" Target="https://emenscr.nesdc.go.th/viewer/view.html?id=611251c5ef40ea035b9d1184&amp;username=ieat5106121" TargetMode="External"/><Relationship Id="rId24" Type="http://schemas.openxmlformats.org/officeDocument/2006/relationships/hyperlink" Target="https://emenscr.nesdc.go.th/viewer/view.html?id=611a1a7283a6677074486220&amp;username=buu62021" TargetMode="External"/><Relationship Id="rId40" Type="http://schemas.openxmlformats.org/officeDocument/2006/relationships/hyperlink" Target="https://emenscr.nesdc.go.th/viewer/view.html?id=60002302fdee0f295412d70c&amp;username=cea031" TargetMode="External"/><Relationship Id="rId45" Type="http://schemas.openxmlformats.org/officeDocument/2006/relationships/hyperlink" Target="https://emenscr.nesdc.go.th/viewer/view.html?id=5feb35bc8c931742b9801d43&amp;username=buu62001" TargetMode="External"/><Relationship Id="rId66" Type="http://schemas.openxmlformats.org/officeDocument/2006/relationships/hyperlink" Target="https://emenscr.nesdc.go.th/viewer/view.html?id=5f2d39638e67530bd632bd01&amp;username=rru054801021" TargetMode="External"/><Relationship Id="rId87" Type="http://schemas.openxmlformats.org/officeDocument/2006/relationships/hyperlink" Target="https://emenscr.nesdc.go.th/viewer/view.html?id=5df390babd03be2c50f780a9&amp;username=mdes06031" TargetMode="External"/><Relationship Id="rId61" Type="http://schemas.openxmlformats.org/officeDocument/2006/relationships/hyperlink" Target="https://emenscr.nesdc.go.th/viewer/view.html?id=5fb3442e56c36d429b487921&amp;username=most531131" TargetMode="External"/><Relationship Id="rId82" Type="http://schemas.openxmlformats.org/officeDocument/2006/relationships/hyperlink" Target="https://emenscr.nesdc.go.th/viewer/view.html?id=5e036d9fca0feb49b458c4d5&amp;username=buu62001" TargetMode="External"/><Relationship Id="rId19" Type="http://schemas.openxmlformats.org/officeDocument/2006/relationships/hyperlink" Target="https://emenscr.nesdc.go.th/viewer/view.html?id=61b1c529b5d2fc0ca4dd0795&amp;username=mof050291" TargetMode="External"/><Relationship Id="rId14" Type="http://schemas.openxmlformats.org/officeDocument/2006/relationships/hyperlink" Target="https://emenscr.nesdc.go.th/viewer/view.html?id=61cd424b18f9e461517bf180&amp;username=buu62021" TargetMode="External"/><Relationship Id="rId30" Type="http://schemas.openxmlformats.org/officeDocument/2006/relationships/hyperlink" Target="https://emenscr.nesdc.go.th/viewer/view.html?id=61122f1d77572f035a6ea0a6&amp;username=cea031" TargetMode="External"/><Relationship Id="rId35" Type="http://schemas.openxmlformats.org/officeDocument/2006/relationships/hyperlink" Target="https://emenscr.nesdc.go.th/viewer/view.html?id=60ffebb29c707a05a1d6cf75&amp;username=eec1005031" TargetMode="External"/><Relationship Id="rId56" Type="http://schemas.openxmlformats.org/officeDocument/2006/relationships/hyperlink" Target="https://emenscr.nesdc.go.th/viewer/view.html?id=5fcdecfab6a0d61613d97b64&amp;username=mol03091" TargetMode="External"/><Relationship Id="rId77" Type="http://schemas.openxmlformats.org/officeDocument/2006/relationships/hyperlink" Target="https://emenscr.nesdc.go.th/viewer/view.html?id=5f2799c402517d2f64872194&amp;username=moi03051" TargetMode="External"/><Relationship Id="rId100" Type="http://schemas.openxmlformats.org/officeDocument/2006/relationships/hyperlink" Target="https://emenscr.nesdc.go.th/viewer/view.html?id=5bae2bfab76a640f339873be&amp;username=mdes06031" TargetMode="External"/><Relationship Id="rId8" Type="http://schemas.openxmlformats.org/officeDocument/2006/relationships/hyperlink" Target="https://emenscr.nesdc.go.th/viewer/view.html?id=61d31ac6a97dca4c890317bd&amp;username=most54011" TargetMode="External"/><Relationship Id="rId51" Type="http://schemas.openxmlformats.org/officeDocument/2006/relationships/hyperlink" Target="https://emenscr.nesdc.go.th/viewer/view.html?id=5fe05a738ae2fc1b311d22b2&amp;username=most54011" TargetMode="External"/><Relationship Id="rId72" Type="http://schemas.openxmlformats.org/officeDocument/2006/relationships/hyperlink" Target="https://emenscr.nesdc.go.th/viewer/view.html?id=5f2913ffadc5890c1c144b4d&amp;username=most54011" TargetMode="External"/><Relationship Id="rId93" Type="http://schemas.openxmlformats.org/officeDocument/2006/relationships/hyperlink" Target="https://emenscr.nesdc.go.th/viewer/view.html?id=5d5e56b6d2f5cc7c82447c6b&amp;username=tg0141" TargetMode="External"/><Relationship Id="rId98" Type="http://schemas.openxmlformats.org/officeDocument/2006/relationships/hyperlink" Target="https://emenscr.nesdc.go.th/viewer/view.html?id=5c34803927f6f605c5fd8e60&amp;username=mod05091" TargetMode="External"/><Relationship Id="rId3" Type="http://schemas.openxmlformats.org/officeDocument/2006/relationships/hyperlink" Target="https://emenscr.nesdc.go.th/viewer/view.html?id=61e0fbeef118df07f2bbc05d&amp;username=ieat510612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5e56b6d2f5cc7c82447c6b&amp;username=tg0141" TargetMode="External"/><Relationship Id="rId18" Type="http://schemas.openxmlformats.org/officeDocument/2006/relationships/hyperlink" Target="https://emenscr.nesdc.go.th/viewer/view.html?id=5c34803927f6f605c5fd8e60&amp;username=mod05091" TargetMode="External"/><Relationship Id="rId26" Type="http://schemas.openxmlformats.org/officeDocument/2006/relationships/hyperlink" Target="https://emenscr.nesdc.go.th/viewer/view.html?id=5f3b88b4c3ac35097c8d3222&amp;username=obec_regional_24_41" TargetMode="External"/><Relationship Id="rId39" Type="http://schemas.openxmlformats.org/officeDocument/2006/relationships/hyperlink" Target="https://emenscr.nesdc.go.th/viewer/view.html?id=5fe3052badb90d1b2addab0d&amp;username=kmutnb05251" TargetMode="External"/><Relationship Id="rId21" Type="http://schemas.openxmlformats.org/officeDocument/2006/relationships/hyperlink" Target="https://emenscr.nesdc.go.th/viewer/view.html?id=5b20e745bdb2d17e2f9a1983&amp;username=ieat5106111" TargetMode="External"/><Relationship Id="rId34" Type="http://schemas.openxmlformats.org/officeDocument/2006/relationships/hyperlink" Target="https://emenscr.nesdc.go.th/viewer/view.html?id=5fec7b44d433aa1fbd4e4e71&amp;username=buu62001" TargetMode="External"/><Relationship Id="rId42" Type="http://schemas.openxmlformats.org/officeDocument/2006/relationships/hyperlink" Target="https://emenscr.nesdc.go.th/viewer/view.html?id=5fe05a738ae2fc1b311d22b2&amp;username=most54011" TargetMode="External"/><Relationship Id="rId47" Type="http://schemas.openxmlformats.org/officeDocument/2006/relationships/hyperlink" Target="https://emenscr.nesdc.go.th/viewer/view.html?id=5fcdecfab6a0d61613d97b64&amp;username=mol03091" TargetMode="External"/><Relationship Id="rId50" Type="http://schemas.openxmlformats.org/officeDocument/2006/relationships/hyperlink" Target="https://emenscr.nesdc.go.th/viewer/view.html?id=Oow1O0oRZxf5mVo1lZNz" TargetMode="External"/><Relationship Id="rId55" Type="http://schemas.openxmlformats.org/officeDocument/2006/relationships/drawing" Target="../drawings/drawing2.xml"/><Relationship Id="rId7" Type="http://schemas.openxmlformats.org/officeDocument/2006/relationships/hyperlink" Target="https://emenscr.nesdc.go.th/viewer/view.html?id=5df390babd03be2c50f780a9&amp;username=mdes06031" TargetMode="External"/><Relationship Id="rId2" Type="http://schemas.openxmlformats.org/officeDocument/2006/relationships/hyperlink" Target="https://emenscr.nesdc.go.th/viewer/view.html?id=5e036d9fca0feb49b458c4d5&amp;username=buu62001" TargetMode="External"/><Relationship Id="rId16" Type="http://schemas.openxmlformats.org/officeDocument/2006/relationships/hyperlink" Target="https://emenscr.nesdc.go.th/viewer/view.html?id=5c770e124819522ef1ca3029&amp;username=industry05051" TargetMode="External"/><Relationship Id="rId29" Type="http://schemas.openxmlformats.org/officeDocument/2006/relationships/hyperlink" Target="https://emenscr.nesdc.go.th/viewer/view.html?id=60e522f5a792f56431f57d1b&amp;username=obec_regional_24_41" TargetMode="External"/><Relationship Id="rId11" Type="http://schemas.openxmlformats.org/officeDocument/2006/relationships/hyperlink" Target="https://emenscr.nesdc.go.th/viewer/view.html?id=5d8c460042d188059b3557aa&amp;username=kmutnb05251" TargetMode="External"/><Relationship Id="rId24" Type="http://schemas.openxmlformats.org/officeDocument/2006/relationships/hyperlink" Target="https://emenscr.nesdc.go.th/viewer/view.html?id=5f96465912987759c7839aa3&amp;username=moi07171" TargetMode="External"/><Relationship Id="rId32" Type="http://schemas.openxmlformats.org/officeDocument/2006/relationships/hyperlink" Target="https://emenscr.nesdc.go.th/viewer/view.html?id=5ff7e501dc679924cc1f0ede&amp;username=eec1005021" TargetMode="External"/><Relationship Id="rId37" Type="http://schemas.openxmlformats.org/officeDocument/2006/relationships/hyperlink" Target="https://emenscr.nesdc.go.th/viewer/view.html?id=5feae1a18c931742b9801c45&amp;username=ieat5106111" TargetMode="External"/><Relationship Id="rId40" Type="http://schemas.openxmlformats.org/officeDocument/2006/relationships/hyperlink" Target="https://emenscr.nesdc.go.th/viewer/view.html?id=5fe1aff30573ae1b2863247d&amp;username=kmutnb05251" TargetMode="External"/><Relationship Id="rId45" Type="http://schemas.openxmlformats.org/officeDocument/2006/relationships/hyperlink" Target="https://emenscr.nesdc.go.th/viewer/view.html?id=5fdc6a2eea2eef1b27a273a0&amp;username=ieat5106121" TargetMode="External"/><Relationship Id="rId53" Type="http://schemas.openxmlformats.org/officeDocument/2006/relationships/hyperlink" Target="https://emenscr.nesdc.go.th/viewer/view.html?id=B8MweVMxNXid5mWGolBo" TargetMode="External"/><Relationship Id="rId5" Type="http://schemas.openxmlformats.org/officeDocument/2006/relationships/hyperlink" Target="https://emenscr.nesdc.go.th/viewer/view.html?id=5dfaea3ee02dae1a6dd4baef&amp;username=moph04041" TargetMode="External"/><Relationship Id="rId10" Type="http://schemas.openxmlformats.org/officeDocument/2006/relationships/hyperlink" Target="https://emenscr.nesdc.go.th/viewer/view.html?id=5db1c65ca099c714703197d7&amp;username=mol04071" TargetMode="External"/><Relationship Id="rId19" Type="http://schemas.openxmlformats.org/officeDocument/2006/relationships/hyperlink" Target="https://emenscr.nesdc.go.th/viewer/view.html?id=5bb1cb4fe8a05d0f344e4e2f&amp;username=mot061381" TargetMode="External"/><Relationship Id="rId31" Type="http://schemas.openxmlformats.org/officeDocument/2006/relationships/hyperlink" Target="https://emenscr.nesdc.go.th/viewer/view.html?id=60002302fdee0f295412d70c&amp;username=cea031" TargetMode="External"/><Relationship Id="rId44" Type="http://schemas.openxmlformats.org/officeDocument/2006/relationships/hyperlink" Target="https://emenscr.nesdc.go.th/viewer/view.html?id=5fe026bf0573ae1b28632247&amp;username=most54011" TargetMode="External"/><Relationship Id="rId52" Type="http://schemas.openxmlformats.org/officeDocument/2006/relationships/hyperlink" Target="https://emenscr.nesdc.go.th/viewer/view.html?id=B8MweVMxNXid5mWGolBo" TargetMode="External"/><Relationship Id="rId4" Type="http://schemas.openxmlformats.org/officeDocument/2006/relationships/hyperlink" Target="https://emenscr.nesdc.go.th/viewer/view.html?id=5dfb38eab03e921a67e37446&amp;username=opm0001211" TargetMode="External"/><Relationship Id="rId9" Type="http://schemas.openxmlformats.org/officeDocument/2006/relationships/hyperlink" Target="https://emenscr.nesdc.go.th/viewer/view.html?id=5db6a6cba12569147ec98639&amp;username=mot061381" TargetMode="External"/><Relationship Id="rId14" Type="http://schemas.openxmlformats.org/officeDocument/2006/relationships/hyperlink" Target="https://emenscr.nesdc.go.th/viewer/view.html?id=5d0209b1985c284170d11c1d&amp;username=moi07171" TargetMode="External"/><Relationship Id="rId22" Type="http://schemas.openxmlformats.org/officeDocument/2006/relationships/hyperlink" Target="https://emenscr.nesdc.go.th/viewer/view.html?id=5f29654247ff240c0ef1318f&amp;username=moph02071" TargetMode="External"/><Relationship Id="rId27" Type="http://schemas.openxmlformats.org/officeDocument/2006/relationships/hyperlink" Target="https://emenscr.nesdc.go.th/viewer/view.html?id=5fc338b6beab9d2a7939c279&amp;username=mnre10111" TargetMode="External"/><Relationship Id="rId30" Type="http://schemas.openxmlformats.org/officeDocument/2006/relationships/hyperlink" Target="https://emenscr.nesdc.go.th/viewer/view.html?id=60e514b2bcf570643a9fb2e2&amp;username=obec_regional_24_41" TargetMode="External"/><Relationship Id="rId35" Type="http://schemas.openxmlformats.org/officeDocument/2006/relationships/hyperlink" Target="https://emenscr.nesdc.go.th/viewer/view.html?id=5fec7601cd2fbc1fb9e72754&amp;username=buu62021" TargetMode="External"/><Relationship Id="rId43" Type="http://schemas.openxmlformats.org/officeDocument/2006/relationships/hyperlink" Target="https://emenscr.nesdc.go.th/viewer/view.html?id=5fe04fabadb90d1b2adda67e&amp;username=most54011" TargetMode="External"/><Relationship Id="rId48" Type="http://schemas.openxmlformats.org/officeDocument/2006/relationships/hyperlink" Target="https://emenscr.nesdc.go.th/viewer/view.html?id=5fc75f2824b5b4133b5f907f&amp;username=rid_regional_21_11" TargetMode="External"/><Relationship Id="rId8" Type="http://schemas.openxmlformats.org/officeDocument/2006/relationships/hyperlink" Target="https://emenscr.nesdc.go.th/viewer/view.html?id=5df37b8cc24dfe2c4f174d5b&amp;username=mdes06031" TargetMode="External"/><Relationship Id="rId51" Type="http://schemas.openxmlformats.org/officeDocument/2006/relationships/hyperlink" Target="https://emenscr.nesdc.go.th/viewer/view.html?id=Oow1O0oRZxf5mVo1lZNz" TargetMode="External"/><Relationship Id="rId3" Type="http://schemas.openxmlformats.org/officeDocument/2006/relationships/hyperlink" Target="https://emenscr.nesdc.go.th/viewer/view.html?id=5e0320beb459dd49a9ac7937&amp;username=ieat5106121" TargetMode="External"/><Relationship Id="rId12" Type="http://schemas.openxmlformats.org/officeDocument/2006/relationships/hyperlink" Target="https://emenscr.nesdc.go.th/viewer/view.html?id=5d70cabd2b90be145b5c949b&amp;username=mol03091" TargetMode="External"/><Relationship Id="rId17" Type="http://schemas.openxmlformats.org/officeDocument/2006/relationships/hyperlink" Target="https://emenscr.nesdc.go.th/viewer/view.html?id=5c6e28b61248ca2ef6b77f3a&amp;username=most54011" TargetMode="External"/><Relationship Id="rId25" Type="http://schemas.openxmlformats.org/officeDocument/2006/relationships/hyperlink" Target="https://emenscr.nesdc.go.th/viewer/view.html?id=5f3cd462bf8e6d0961495306&amp;username=obec_regional_24_41" TargetMode="External"/><Relationship Id="rId33" Type="http://schemas.openxmlformats.org/officeDocument/2006/relationships/hyperlink" Target="https://emenscr.nesdc.go.th/viewer/view.html?id=5ff7ca5f0ce8211f63d89db8&amp;username=eec1005031" TargetMode="External"/><Relationship Id="rId38" Type="http://schemas.openxmlformats.org/officeDocument/2006/relationships/hyperlink" Target="https://emenscr.nesdc.go.th/viewer/view.html?id=5fe9833755edc142c175de76&amp;username=moi52371" TargetMode="External"/><Relationship Id="rId46" Type="http://schemas.openxmlformats.org/officeDocument/2006/relationships/hyperlink" Target="https://emenscr.nesdc.go.th/viewer/view.html?id=5fd881caa048ce28c3ee64cc&amp;username=mol03071" TargetMode="External"/><Relationship Id="rId20" Type="http://schemas.openxmlformats.org/officeDocument/2006/relationships/hyperlink" Target="https://emenscr.nesdc.go.th/viewer/view.html?id=5bae2bfab76a640f339873be&amp;username=mdes06031" TargetMode="External"/><Relationship Id="rId41" Type="http://schemas.openxmlformats.org/officeDocument/2006/relationships/hyperlink" Target="https://emenscr.nesdc.go.th/viewer/view.html?id=5fe05abe0573ae1b286322b4&amp;username=most54011" TargetMode="External"/><Relationship Id="rId54" Type="http://schemas.openxmlformats.org/officeDocument/2006/relationships/printerSettings" Target="../printerSettings/printerSettings2.bin"/><Relationship Id="rId1" Type="http://schemas.openxmlformats.org/officeDocument/2006/relationships/hyperlink" Target="https://emenscr.nesdc.go.th/viewer/view.html?id=5e3bc54be7d7ab7b0f7c6463&amp;username=most54011" TargetMode="External"/><Relationship Id="rId6" Type="http://schemas.openxmlformats.org/officeDocument/2006/relationships/hyperlink" Target="https://emenscr.nesdc.go.th/viewer/view.html?id=5df844eecf2dda1a4f64da91&amp;username=moi07171" TargetMode="External"/><Relationship Id="rId15" Type="http://schemas.openxmlformats.org/officeDocument/2006/relationships/hyperlink" Target="https://emenscr.nesdc.go.th/viewer/view.html?id=5cf6471b43f43b4179ea0d05&amp;username=moe06041" TargetMode="External"/><Relationship Id="rId23" Type="http://schemas.openxmlformats.org/officeDocument/2006/relationships/hyperlink" Target="https://emenscr.nesdc.go.th/viewer/view.html?id=5fae4e332806e76c3c3d65e3&amp;username=moph04041" TargetMode="External"/><Relationship Id="rId28" Type="http://schemas.openxmlformats.org/officeDocument/2006/relationships/hyperlink" Target="https://emenscr.nesdc.go.th/viewer/view.html?id=60e6d086fb65be680a5ac2a3&amp;username=mnre011" TargetMode="External"/><Relationship Id="rId36" Type="http://schemas.openxmlformats.org/officeDocument/2006/relationships/hyperlink" Target="https://emenscr.nesdc.go.th/viewer/view.html?id=5feb35bc8c931742b9801d43&amp;username=buu62001" TargetMode="External"/><Relationship Id="rId49" Type="http://schemas.openxmlformats.org/officeDocument/2006/relationships/hyperlink" Target="https://emenscr.nesdc.go.th/viewer/view.html?id=5fc4ddb07c1ad039a4b87aef&amp;username=mot061381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5e56b6d2f5cc7c82447c6b&amp;username=tg0141" TargetMode="External"/><Relationship Id="rId18" Type="http://schemas.openxmlformats.org/officeDocument/2006/relationships/hyperlink" Target="https://emenscr.nesdc.go.th/viewer/view.html?id=5c34803927f6f605c5fd8e60&amp;username=mod05091" TargetMode="External"/><Relationship Id="rId26" Type="http://schemas.openxmlformats.org/officeDocument/2006/relationships/hyperlink" Target="https://emenscr.nesdc.go.th/viewer/view.html?id=5f3b88b4c3ac35097c8d3222&amp;username=obec_regional_24_41" TargetMode="External"/><Relationship Id="rId39" Type="http://schemas.openxmlformats.org/officeDocument/2006/relationships/hyperlink" Target="https://emenscr.nesdc.go.th/viewer/view.html?id=5fe3052badb90d1b2addab0d&amp;username=kmutnb05251" TargetMode="External"/><Relationship Id="rId21" Type="http://schemas.openxmlformats.org/officeDocument/2006/relationships/hyperlink" Target="https://emenscr.nesdc.go.th/viewer/view.html?id=5b20e745bdb2d17e2f9a1983&amp;username=ieat5106111" TargetMode="External"/><Relationship Id="rId34" Type="http://schemas.openxmlformats.org/officeDocument/2006/relationships/hyperlink" Target="https://emenscr.nesdc.go.th/viewer/view.html?id=5fec7b44d433aa1fbd4e4e71&amp;username=buu62001" TargetMode="External"/><Relationship Id="rId42" Type="http://schemas.openxmlformats.org/officeDocument/2006/relationships/hyperlink" Target="https://emenscr.nesdc.go.th/viewer/view.html?id=5fe05a738ae2fc1b311d22b2&amp;username=most54011" TargetMode="External"/><Relationship Id="rId47" Type="http://schemas.openxmlformats.org/officeDocument/2006/relationships/hyperlink" Target="https://emenscr.nesdc.go.th/viewer/view.html?id=5fcdecfab6a0d61613d97b64&amp;username=mol03091" TargetMode="External"/><Relationship Id="rId50" Type="http://schemas.openxmlformats.org/officeDocument/2006/relationships/hyperlink" Target="https://emenscr.nesdc.go.th/viewer/view.html?id=Oow1O0oRZxf5mVo1lZNz" TargetMode="External"/><Relationship Id="rId55" Type="http://schemas.openxmlformats.org/officeDocument/2006/relationships/drawing" Target="../drawings/drawing3.xml"/><Relationship Id="rId7" Type="http://schemas.openxmlformats.org/officeDocument/2006/relationships/hyperlink" Target="https://emenscr.nesdc.go.th/viewer/view.html?id=5df390babd03be2c50f780a9&amp;username=mdes06031" TargetMode="External"/><Relationship Id="rId2" Type="http://schemas.openxmlformats.org/officeDocument/2006/relationships/hyperlink" Target="https://emenscr.nesdc.go.th/viewer/view.html?id=5e036d9fca0feb49b458c4d5&amp;username=buu62001" TargetMode="External"/><Relationship Id="rId16" Type="http://schemas.openxmlformats.org/officeDocument/2006/relationships/hyperlink" Target="https://emenscr.nesdc.go.th/viewer/view.html?id=5c770e124819522ef1ca3029&amp;username=industry05051" TargetMode="External"/><Relationship Id="rId29" Type="http://schemas.openxmlformats.org/officeDocument/2006/relationships/hyperlink" Target="https://emenscr.nesdc.go.th/viewer/view.html?id=60e522f5a792f56431f57d1b&amp;username=obec_regional_24_41" TargetMode="External"/><Relationship Id="rId11" Type="http://schemas.openxmlformats.org/officeDocument/2006/relationships/hyperlink" Target="https://emenscr.nesdc.go.th/viewer/view.html?id=5d8c460042d188059b3557aa&amp;username=kmutnb05251" TargetMode="External"/><Relationship Id="rId24" Type="http://schemas.openxmlformats.org/officeDocument/2006/relationships/hyperlink" Target="https://emenscr.nesdc.go.th/viewer/view.html?id=5f96465912987759c7839aa3&amp;username=moi07171" TargetMode="External"/><Relationship Id="rId32" Type="http://schemas.openxmlformats.org/officeDocument/2006/relationships/hyperlink" Target="https://emenscr.nesdc.go.th/viewer/view.html?id=5ff7e501dc679924cc1f0ede&amp;username=eec1005021" TargetMode="External"/><Relationship Id="rId37" Type="http://schemas.openxmlformats.org/officeDocument/2006/relationships/hyperlink" Target="https://emenscr.nesdc.go.th/viewer/view.html?id=5feae1a18c931742b9801c45&amp;username=ieat5106111" TargetMode="External"/><Relationship Id="rId40" Type="http://schemas.openxmlformats.org/officeDocument/2006/relationships/hyperlink" Target="https://emenscr.nesdc.go.th/viewer/view.html?id=5fe1aff30573ae1b2863247d&amp;username=kmutnb05251" TargetMode="External"/><Relationship Id="rId45" Type="http://schemas.openxmlformats.org/officeDocument/2006/relationships/hyperlink" Target="https://emenscr.nesdc.go.th/viewer/view.html?id=5fdc6a2eea2eef1b27a273a0&amp;username=ieat5106121" TargetMode="External"/><Relationship Id="rId53" Type="http://schemas.openxmlformats.org/officeDocument/2006/relationships/hyperlink" Target="https://emenscr.nesdc.go.th/viewer/view.html?id=B8MweVMxNXid5mWGolBo" TargetMode="External"/><Relationship Id="rId5" Type="http://schemas.openxmlformats.org/officeDocument/2006/relationships/hyperlink" Target="https://emenscr.nesdc.go.th/viewer/view.html?id=5dfaea3ee02dae1a6dd4baef&amp;username=moph04041" TargetMode="External"/><Relationship Id="rId10" Type="http://schemas.openxmlformats.org/officeDocument/2006/relationships/hyperlink" Target="https://emenscr.nesdc.go.th/viewer/view.html?id=5db1c65ca099c714703197d7&amp;username=mol04071" TargetMode="External"/><Relationship Id="rId19" Type="http://schemas.openxmlformats.org/officeDocument/2006/relationships/hyperlink" Target="https://emenscr.nesdc.go.th/viewer/view.html?id=5bb1cb4fe8a05d0f344e4e2f&amp;username=mot061381" TargetMode="External"/><Relationship Id="rId31" Type="http://schemas.openxmlformats.org/officeDocument/2006/relationships/hyperlink" Target="https://emenscr.nesdc.go.th/viewer/view.html?id=60002302fdee0f295412d70c&amp;username=cea031" TargetMode="External"/><Relationship Id="rId44" Type="http://schemas.openxmlformats.org/officeDocument/2006/relationships/hyperlink" Target="https://emenscr.nesdc.go.th/viewer/view.html?id=5fe026bf0573ae1b28632247&amp;username=most54011" TargetMode="External"/><Relationship Id="rId52" Type="http://schemas.openxmlformats.org/officeDocument/2006/relationships/hyperlink" Target="https://emenscr.nesdc.go.th/viewer/view.html?id=B8MweVMxNXid5mWGolBo" TargetMode="External"/><Relationship Id="rId4" Type="http://schemas.openxmlformats.org/officeDocument/2006/relationships/hyperlink" Target="https://emenscr.nesdc.go.th/viewer/view.html?id=5dfb38eab03e921a67e37446&amp;username=opm0001211" TargetMode="External"/><Relationship Id="rId9" Type="http://schemas.openxmlformats.org/officeDocument/2006/relationships/hyperlink" Target="https://emenscr.nesdc.go.th/viewer/view.html?id=5db6a6cba12569147ec98639&amp;username=mot061381" TargetMode="External"/><Relationship Id="rId14" Type="http://schemas.openxmlformats.org/officeDocument/2006/relationships/hyperlink" Target="https://emenscr.nesdc.go.th/viewer/view.html?id=5d0209b1985c284170d11c1d&amp;username=moi07171" TargetMode="External"/><Relationship Id="rId22" Type="http://schemas.openxmlformats.org/officeDocument/2006/relationships/hyperlink" Target="https://emenscr.nesdc.go.th/viewer/view.html?id=5f29654247ff240c0ef1318f&amp;username=moph02071" TargetMode="External"/><Relationship Id="rId27" Type="http://schemas.openxmlformats.org/officeDocument/2006/relationships/hyperlink" Target="https://emenscr.nesdc.go.th/viewer/view.html?id=5fc338b6beab9d2a7939c279&amp;username=mnre10111" TargetMode="External"/><Relationship Id="rId30" Type="http://schemas.openxmlformats.org/officeDocument/2006/relationships/hyperlink" Target="https://emenscr.nesdc.go.th/viewer/view.html?id=60e514b2bcf570643a9fb2e2&amp;username=obec_regional_24_41" TargetMode="External"/><Relationship Id="rId35" Type="http://schemas.openxmlformats.org/officeDocument/2006/relationships/hyperlink" Target="https://emenscr.nesdc.go.th/viewer/view.html?id=5fec7601cd2fbc1fb9e72754&amp;username=buu62021" TargetMode="External"/><Relationship Id="rId43" Type="http://schemas.openxmlformats.org/officeDocument/2006/relationships/hyperlink" Target="https://emenscr.nesdc.go.th/viewer/view.html?id=5fe04fabadb90d1b2adda67e&amp;username=most54011" TargetMode="External"/><Relationship Id="rId48" Type="http://schemas.openxmlformats.org/officeDocument/2006/relationships/hyperlink" Target="https://emenscr.nesdc.go.th/viewer/view.html?id=5fc75f2824b5b4133b5f907f&amp;username=rid_regional_21_11" TargetMode="External"/><Relationship Id="rId8" Type="http://schemas.openxmlformats.org/officeDocument/2006/relationships/hyperlink" Target="https://emenscr.nesdc.go.th/viewer/view.html?id=5df37b8cc24dfe2c4f174d5b&amp;username=mdes06031" TargetMode="External"/><Relationship Id="rId51" Type="http://schemas.openxmlformats.org/officeDocument/2006/relationships/hyperlink" Target="https://emenscr.nesdc.go.th/viewer/view.html?id=Oow1O0oRZxf5mVo1lZNz" TargetMode="External"/><Relationship Id="rId3" Type="http://schemas.openxmlformats.org/officeDocument/2006/relationships/hyperlink" Target="https://emenscr.nesdc.go.th/viewer/view.html?id=5e0320beb459dd49a9ac7937&amp;username=ieat5106121" TargetMode="External"/><Relationship Id="rId12" Type="http://schemas.openxmlformats.org/officeDocument/2006/relationships/hyperlink" Target="https://emenscr.nesdc.go.th/viewer/view.html?id=5d70cabd2b90be145b5c949b&amp;username=mol03091" TargetMode="External"/><Relationship Id="rId17" Type="http://schemas.openxmlformats.org/officeDocument/2006/relationships/hyperlink" Target="https://emenscr.nesdc.go.th/viewer/view.html?id=5c6e28b61248ca2ef6b77f3a&amp;username=most54011" TargetMode="External"/><Relationship Id="rId25" Type="http://schemas.openxmlformats.org/officeDocument/2006/relationships/hyperlink" Target="https://emenscr.nesdc.go.th/viewer/view.html?id=5f3cd462bf8e6d0961495306&amp;username=obec_regional_24_41" TargetMode="External"/><Relationship Id="rId33" Type="http://schemas.openxmlformats.org/officeDocument/2006/relationships/hyperlink" Target="https://emenscr.nesdc.go.th/viewer/view.html?id=5ff7ca5f0ce8211f63d89db8&amp;username=eec1005031" TargetMode="External"/><Relationship Id="rId38" Type="http://schemas.openxmlformats.org/officeDocument/2006/relationships/hyperlink" Target="https://emenscr.nesdc.go.th/viewer/view.html?id=5fe9833755edc142c175de76&amp;username=moi52371" TargetMode="External"/><Relationship Id="rId46" Type="http://schemas.openxmlformats.org/officeDocument/2006/relationships/hyperlink" Target="https://emenscr.nesdc.go.th/viewer/view.html?id=5fd881caa048ce28c3ee64cc&amp;username=mol03071" TargetMode="External"/><Relationship Id="rId20" Type="http://schemas.openxmlformats.org/officeDocument/2006/relationships/hyperlink" Target="https://emenscr.nesdc.go.th/viewer/view.html?id=5bae2bfab76a640f339873be&amp;username=mdes06031" TargetMode="External"/><Relationship Id="rId41" Type="http://schemas.openxmlformats.org/officeDocument/2006/relationships/hyperlink" Target="https://emenscr.nesdc.go.th/viewer/view.html?id=5fe05abe0573ae1b286322b4&amp;username=most54011" TargetMode="External"/><Relationship Id="rId54" Type="http://schemas.openxmlformats.org/officeDocument/2006/relationships/printerSettings" Target="../printerSettings/printerSettings3.bin"/><Relationship Id="rId1" Type="http://schemas.openxmlformats.org/officeDocument/2006/relationships/hyperlink" Target="https://emenscr.nesdc.go.th/viewer/view.html?id=5e3bc54be7d7ab7b0f7c6463&amp;username=most54011" TargetMode="External"/><Relationship Id="rId6" Type="http://schemas.openxmlformats.org/officeDocument/2006/relationships/hyperlink" Target="https://emenscr.nesdc.go.th/viewer/view.html?id=5df844eecf2dda1a4f64da91&amp;username=moi07171" TargetMode="External"/><Relationship Id="rId15" Type="http://schemas.openxmlformats.org/officeDocument/2006/relationships/hyperlink" Target="https://emenscr.nesdc.go.th/viewer/view.html?id=5cf6471b43f43b4179ea0d05&amp;username=moe06041" TargetMode="External"/><Relationship Id="rId23" Type="http://schemas.openxmlformats.org/officeDocument/2006/relationships/hyperlink" Target="https://emenscr.nesdc.go.th/viewer/view.html?id=5fae4e332806e76c3c3d65e3&amp;username=moph04041" TargetMode="External"/><Relationship Id="rId28" Type="http://schemas.openxmlformats.org/officeDocument/2006/relationships/hyperlink" Target="https://emenscr.nesdc.go.th/viewer/view.html?id=60e6d086fb65be680a5ac2a3&amp;username=mnre011" TargetMode="External"/><Relationship Id="rId36" Type="http://schemas.openxmlformats.org/officeDocument/2006/relationships/hyperlink" Target="https://emenscr.nesdc.go.th/viewer/view.html?id=5feb35bc8c931742b9801d43&amp;username=buu62001" TargetMode="External"/><Relationship Id="rId49" Type="http://schemas.openxmlformats.org/officeDocument/2006/relationships/hyperlink" Target="https://emenscr.nesdc.go.th/viewer/view.html?id=5fc4ddb07c1ad039a4b87aef&amp;username=mot06138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03"/>
  <sheetViews>
    <sheetView topLeftCell="C1" workbookViewId="0">
      <selection activeCell="AB12" sqref="AB12"/>
    </sheetView>
  </sheetViews>
  <sheetFormatPr defaultRowHeight="15"/>
  <cols>
    <col min="1" max="1" width="25.7109375" hidden="1" customWidth="1"/>
    <col min="2" max="2" width="33.7109375" hidden="1" customWidth="1"/>
    <col min="3" max="3" width="33.7109375" style="4" customWidth="1"/>
    <col min="4" max="4" width="54" customWidth="1"/>
    <col min="5" max="5" width="44.5703125" customWidth="1"/>
    <col min="6" max="6" width="37.85546875" customWidth="1"/>
    <col min="7" max="8" width="54" customWidth="1"/>
    <col min="9" max="9" width="51.28515625" customWidth="1"/>
    <col min="10" max="10" width="54" customWidth="1"/>
    <col min="11" max="11" width="31" customWidth="1"/>
    <col min="12" max="12" width="50" customWidth="1"/>
    <col min="13" max="13" width="37.85546875" customWidth="1"/>
    <col min="14" max="14" width="14.85546875" customWidth="1"/>
    <col min="15" max="15" width="28.28515625" customWidth="1"/>
    <col min="16" max="16" width="27" customWidth="1"/>
    <col min="17" max="17" width="32.42578125" customWidth="1"/>
    <col min="18" max="18" width="45.85546875" customWidth="1"/>
    <col min="19" max="22" width="54" customWidth="1"/>
    <col min="23" max="23" width="16.140625" customWidth="1"/>
    <col min="24" max="24" width="20.28515625" customWidth="1"/>
  </cols>
  <sheetData>
    <row r="1" spans="1:24" ht="15.75" thickBo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4">
      <c r="A2" s="1" t="s">
        <v>1</v>
      </c>
      <c r="B2" s="1" t="s">
        <v>2</v>
      </c>
      <c r="C2" s="5" t="s">
        <v>527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</row>
    <row r="3" spans="1:24" ht="15.75" thickBot="1">
      <c r="A3" t="s">
        <v>24</v>
      </c>
      <c r="B3" t="s">
        <v>25</v>
      </c>
      <c r="C3" s="6" t="s">
        <v>330</v>
      </c>
      <c r="D3" t="s">
        <v>26</v>
      </c>
      <c r="G3" t="s">
        <v>27</v>
      </c>
      <c r="H3" t="s">
        <v>28</v>
      </c>
      <c r="I3" t="s">
        <v>29</v>
      </c>
      <c r="J3" t="s">
        <v>27</v>
      </c>
      <c r="K3" t="s">
        <v>30</v>
      </c>
      <c r="L3" t="s">
        <v>31</v>
      </c>
      <c r="M3" t="s">
        <v>32</v>
      </c>
      <c r="N3" t="s">
        <v>33</v>
      </c>
      <c r="O3" t="s">
        <v>34</v>
      </c>
      <c r="P3" t="s">
        <v>35</v>
      </c>
      <c r="Q3" s="2">
        <v>2407240000</v>
      </c>
      <c r="R3" s="2">
        <v>2407240000</v>
      </c>
      <c r="S3" t="s">
        <v>36</v>
      </c>
      <c r="T3" t="s">
        <v>37</v>
      </c>
      <c r="U3" t="s">
        <v>38</v>
      </c>
    </row>
    <row r="4" spans="1:24" ht="15.75" thickBot="1">
      <c r="A4" t="s">
        <v>39</v>
      </c>
      <c r="B4" t="s">
        <v>40</v>
      </c>
      <c r="C4" s="7" t="s">
        <v>41</v>
      </c>
      <c r="D4" t="s">
        <v>41</v>
      </c>
      <c r="G4" t="s">
        <v>27</v>
      </c>
      <c r="H4" t="s">
        <v>28</v>
      </c>
      <c r="I4" t="s">
        <v>29</v>
      </c>
      <c r="J4" t="s">
        <v>27</v>
      </c>
      <c r="K4" t="s">
        <v>30</v>
      </c>
      <c r="L4" t="s">
        <v>31</v>
      </c>
      <c r="M4" t="s">
        <v>42</v>
      </c>
      <c r="N4" t="s">
        <v>33</v>
      </c>
      <c r="O4" t="s">
        <v>43</v>
      </c>
      <c r="P4" t="s">
        <v>44</v>
      </c>
      <c r="Q4" s="2">
        <v>1542792000</v>
      </c>
      <c r="R4" s="2">
        <v>1542792000</v>
      </c>
      <c r="S4" t="s">
        <v>45</v>
      </c>
      <c r="T4" t="s">
        <v>46</v>
      </c>
      <c r="U4" t="s">
        <v>47</v>
      </c>
    </row>
    <row r="5" spans="1:24" ht="15.75" thickBot="1">
      <c r="A5" t="s">
        <v>48</v>
      </c>
      <c r="B5" t="s">
        <v>49</v>
      </c>
      <c r="C5" s="7" t="s">
        <v>50</v>
      </c>
      <c r="D5" t="s">
        <v>50</v>
      </c>
      <c r="G5" t="s">
        <v>27</v>
      </c>
      <c r="H5" t="s">
        <v>28</v>
      </c>
      <c r="J5" t="s">
        <v>27</v>
      </c>
      <c r="K5" t="s">
        <v>30</v>
      </c>
      <c r="L5" t="s">
        <v>31</v>
      </c>
      <c r="M5" t="s">
        <v>51</v>
      </c>
      <c r="N5" t="s">
        <v>33</v>
      </c>
      <c r="O5" t="s">
        <v>52</v>
      </c>
      <c r="P5" t="s">
        <v>53</v>
      </c>
      <c r="Q5" s="2">
        <v>9802307800</v>
      </c>
      <c r="R5" s="2">
        <v>9802307800</v>
      </c>
      <c r="S5" t="s">
        <v>54</v>
      </c>
      <c r="T5" t="s">
        <v>55</v>
      </c>
      <c r="U5" t="s">
        <v>56</v>
      </c>
    </row>
    <row r="6" spans="1:24" ht="15.75" thickBot="1">
      <c r="A6" t="s">
        <v>57</v>
      </c>
      <c r="B6" t="s">
        <v>58</v>
      </c>
      <c r="C6" s="7" t="s">
        <v>59</v>
      </c>
      <c r="D6" t="s">
        <v>59</v>
      </c>
      <c r="G6" t="s">
        <v>27</v>
      </c>
      <c r="H6" t="s">
        <v>28</v>
      </c>
      <c r="I6" t="s">
        <v>29</v>
      </c>
      <c r="J6" t="s">
        <v>27</v>
      </c>
      <c r="K6" t="s">
        <v>30</v>
      </c>
      <c r="L6" t="s">
        <v>31</v>
      </c>
      <c r="M6" t="s">
        <v>60</v>
      </c>
      <c r="N6" t="s">
        <v>33</v>
      </c>
      <c r="O6" t="s">
        <v>61</v>
      </c>
      <c r="P6" t="s">
        <v>62</v>
      </c>
      <c r="Q6" s="2">
        <v>799080800</v>
      </c>
      <c r="R6" s="2">
        <v>1585644800</v>
      </c>
      <c r="S6" t="s">
        <v>63</v>
      </c>
      <c r="T6" t="s">
        <v>64</v>
      </c>
      <c r="U6" t="s">
        <v>65</v>
      </c>
    </row>
    <row r="7" spans="1:24" ht="15.75" thickBot="1">
      <c r="A7" t="s">
        <v>66</v>
      </c>
      <c r="B7" t="s">
        <v>67</v>
      </c>
      <c r="C7" s="7" t="s">
        <v>68</v>
      </c>
      <c r="D7" t="s">
        <v>68</v>
      </c>
      <c r="G7" t="s">
        <v>27</v>
      </c>
      <c r="H7" t="s">
        <v>28</v>
      </c>
      <c r="J7" t="s">
        <v>27</v>
      </c>
      <c r="K7" t="s">
        <v>30</v>
      </c>
      <c r="L7" t="s">
        <v>31</v>
      </c>
      <c r="M7" t="s">
        <v>69</v>
      </c>
      <c r="N7" t="s">
        <v>33</v>
      </c>
      <c r="O7" t="s">
        <v>52</v>
      </c>
      <c r="P7" t="s">
        <v>53</v>
      </c>
      <c r="Q7" s="2">
        <v>394398800</v>
      </c>
      <c r="R7" s="2">
        <v>394398800</v>
      </c>
      <c r="S7" t="s">
        <v>70</v>
      </c>
      <c r="T7" t="s">
        <v>71</v>
      </c>
      <c r="U7" t="s">
        <v>72</v>
      </c>
    </row>
    <row r="8" spans="1:24" ht="15.75" thickBot="1">
      <c r="A8" t="s">
        <v>73</v>
      </c>
      <c r="B8" t="s">
        <v>74</v>
      </c>
      <c r="C8" s="7" t="s">
        <v>75</v>
      </c>
      <c r="D8" t="s">
        <v>75</v>
      </c>
      <c r="G8" t="s">
        <v>27</v>
      </c>
      <c r="H8" t="s">
        <v>28</v>
      </c>
      <c r="I8" t="s">
        <v>76</v>
      </c>
      <c r="J8" t="s">
        <v>27</v>
      </c>
      <c r="K8" t="s">
        <v>30</v>
      </c>
      <c r="L8" t="s">
        <v>31</v>
      </c>
      <c r="M8" t="s">
        <v>77</v>
      </c>
      <c r="N8" t="s">
        <v>33</v>
      </c>
      <c r="O8" t="s">
        <v>52</v>
      </c>
      <c r="P8" t="s">
        <v>53</v>
      </c>
      <c r="Q8" s="2">
        <v>2300000</v>
      </c>
      <c r="R8" s="2">
        <v>2300000</v>
      </c>
      <c r="S8" t="s">
        <v>78</v>
      </c>
      <c r="T8" t="s">
        <v>79</v>
      </c>
      <c r="U8" t="s">
        <v>38</v>
      </c>
    </row>
    <row r="9" spans="1:24" ht="15.75" thickBot="1">
      <c r="A9" t="s">
        <v>80</v>
      </c>
      <c r="B9" t="s">
        <v>81</v>
      </c>
      <c r="C9" s="7" t="s">
        <v>82</v>
      </c>
      <c r="D9" t="s">
        <v>82</v>
      </c>
      <c r="G9" t="s">
        <v>27</v>
      </c>
      <c r="H9" t="s">
        <v>28</v>
      </c>
      <c r="I9" t="s">
        <v>29</v>
      </c>
      <c r="J9" t="s">
        <v>27</v>
      </c>
      <c r="K9" t="s">
        <v>30</v>
      </c>
      <c r="L9" t="s">
        <v>31</v>
      </c>
      <c r="M9" t="s">
        <v>83</v>
      </c>
      <c r="N9" t="s">
        <v>33</v>
      </c>
      <c r="O9" t="s">
        <v>52</v>
      </c>
      <c r="P9" t="s">
        <v>53</v>
      </c>
      <c r="Q9" s="2">
        <v>90626700</v>
      </c>
      <c r="R9" s="2">
        <v>90626700</v>
      </c>
      <c r="S9" t="s">
        <v>84</v>
      </c>
      <c r="T9" t="s">
        <v>85</v>
      </c>
      <c r="U9" t="s">
        <v>86</v>
      </c>
    </row>
    <row r="10" spans="1:24" ht="15.75" thickBot="1">
      <c r="A10" t="s">
        <v>87</v>
      </c>
      <c r="B10" t="s">
        <v>88</v>
      </c>
      <c r="C10" s="7" t="s">
        <v>89</v>
      </c>
      <c r="D10" t="s">
        <v>89</v>
      </c>
      <c r="G10" t="s">
        <v>27</v>
      </c>
      <c r="H10" t="s">
        <v>28</v>
      </c>
      <c r="I10" t="s">
        <v>29</v>
      </c>
      <c r="J10" t="s">
        <v>27</v>
      </c>
      <c r="K10" t="s">
        <v>30</v>
      </c>
      <c r="L10" t="s">
        <v>31</v>
      </c>
      <c r="M10" t="s">
        <v>90</v>
      </c>
      <c r="N10" t="s">
        <v>33</v>
      </c>
      <c r="O10" t="s">
        <v>61</v>
      </c>
      <c r="P10" t="s">
        <v>91</v>
      </c>
      <c r="Q10" s="2">
        <v>2177419000</v>
      </c>
      <c r="R10" s="2">
        <v>2177419000</v>
      </c>
      <c r="S10" t="s">
        <v>92</v>
      </c>
      <c r="T10" t="s">
        <v>93</v>
      </c>
      <c r="U10" t="s">
        <v>94</v>
      </c>
    </row>
    <row r="11" spans="1:24" ht="15.75" thickBot="1">
      <c r="A11" t="s">
        <v>95</v>
      </c>
      <c r="B11" t="s">
        <v>96</v>
      </c>
      <c r="C11" s="7" t="s">
        <v>97</v>
      </c>
      <c r="D11" t="s">
        <v>97</v>
      </c>
      <c r="G11" t="s">
        <v>27</v>
      </c>
      <c r="H11" t="s">
        <v>28</v>
      </c>
      <c r="J11" t="s">
        <v>27</v>
      </c>
      <c r="K11" t="s">
        <v>30</v>
      </c>
      <c r="L11" t="s">
        <v>31</v>
      </c>
      <c r="M11" t="s">
        <v>98</v>
      </c>
      <c r="N11" t="s">
        <v>33</v>
      </c>
      <c r="O11" t="s">
        <v>99</v>
      </c>
      <c r="P11" t="s">
        <v>100</v>
      </c>
      <c r="Q11" s="2">
        <v>4419000000</v>
      </c>
      <c r="R11" s="2">
        <v>4419000000</v>
      </c>
      <c r="S11" t="s">
        <v>101</v>
      </c>
      <c r="T11" t="s">
        <v>102</v>
      </c>
      <c r="U11" t="s">
        <v>56</v>
      </c>
    </row>
    <row r="12" spans="1:24" ht="15.75" thickBot="1">
      <c r="A12" t="s">
        <v>103</v>
      </c>
      <c r="B12" t="s">
        <v>104</v>
      </c>
      <c r="C12" s="7" t="s">
        <v>105</v>
      </c>
      <c r="D12" t="s">
        <v>105</v>
      </c>
      <c r="G12" t="s">
        <v>27</v>
      </c>
      <c r="H12" t="s">
        <v>28</v>
      </c>
      <c r="J12" t="s">
        <v>27</v>
      </c>
      <c r="K12" t="s">
        <v>30</v>
      </c>
      <c r="L12" t="s">
        <v>31</v>
      </c>
      <c r="M12" t="s">
        <v>106</v>
      </c>
      <c r="N12" t="s">
        <v>33</v>
      </c>
      <c r="O12" t="s">
        <v>107</v>
      </c>
      <c r="P12" t="s">
        <v>108</v>
      </c>
      <c r="Q12" s="2">
        <v>1870600</v>
      </c>
      <c r="R12" s="2">
        <v>1870600</v>
      </c>
      <c r="S12" t="s">
        <v>109</v>
      </c>
      <c r="T12" t="s">
        <v>110</v>
      </c>
      <c r="U12" t="s">
        <v>111</v>
      </c>
    </row>
    <row r="13" spans="1:24" ht="15.75" thickBot="1">
      <c r="A13" t="s">
        <v>112</v>
      </c>
      <c r="B13" t="s">
        <v>113</v>
      </c>
      <c r="C13" s="7" t="s">
        <v>114</v>
      </c>
      <c r="D13" t="s">
        <v>114</v>
      </c>
      <c r="G13" t="s">
        <v>27</v>
      </c>
      <c r="H13" t="s">
        <v>28</v>
      </c>
      <c r="J13" t="s">
        <v>27</v>
      </c>
      <c r="K13" t="s">
        <v>30</v>
      </c>
      <c r="L13" t="s">
        <v>31</v>
      </c>
      <c r="M13" t="s">
        <v>115</v>
      </c>
      <c r="N13" t="s">
        <v>33</v>
      </c>
      <c r="O13" t="s">
        <v>52</v>
      </c>
      <c r="P13" t="s">
        <v>53</v>
      </c>
      <c r="Q13" s="2">
        <v>20000000</v>
      </c>
      <c r="R13" s="2">
        <v>20000000</v>
      </c>
      <c r="S13" t="s">
        <v>116</v>
      </c>
      <c r="T13" t="s">
        <v>117</v>
      </c>
      <c r="U13" t="s">
        <v>72</v>
      </c>
    </row>
    <row r="14" spans="1:24" ht="15.75" thickBot="1">
      <c r="A14" t="s">
        <v>118</v>
      </c>
      <c r="B14" t="s">
        <v>119</v>
      </c>
      <c r="C14" s="7" t="s">
        <v>120</v>
      </c>
      <c r="D14" t="s">
        <v>120</v>
      </c>
      <c r="G14" t="s">
        <v>27</v>
      </c>
      <c r="H14" t="s">
        <v>28</v>
      </c>
      <c r="J14" t="s">
        <v>27</v>
      </c>
      <c r="K14" t="s">
        <v>30</v>
      </c>
      <c r="L14" t="s">
        <v>31</v>
      </c>
      <c r="M14" t="s">
        <v>121</v>
      </c>
      <c r="N14" t="s">
        <v>33</v>
      </c>
      <c r="O14" t="s">
        <v>107</v>
      </c>
      <c r="P14" t="s">
        <v>108</v>
      </c>
      <c r="Q14" s="2">
        <v>85650000</v>
      </c>
      <c r="R14" s="2">
        <v>85650000</v>
      </c>
      <c r="S14" t="s">
        <v>122</v>
      </c>
      <c r="T14" t="s">
        <v>123</v>
      </c>
      <c r="U14" t="s">
        <v>111</v>
      </c>
    </row>
    <row r="15" spans="1:24" ht="15.75" thickBot="1">
      <c r="A15" t="s">
        <v>48</v>
      </c>
      <c r="B15" t="s">
        <v>124</v>
      </c>
      <c r="C15" s="7" t="s">
        <v>125</v>
      </c>
      <c r="D15" t="s">
        <v>125</v>
      </c>
      <c r="G15" t="s">
        <v>27</v>
      </c>
      <c r="H15" t="s">
        <v>28</v>
      </c>
      <c r="J15" t="s">
        <v>27</v>
      </c>
      <c r="K15" t="s">
        <v>30</v>
      </c>
      <c r="L15" t="s">
        <v>31</v>
      </c>
      <c r="M15" t="s">
        <v>126</v>
      </c>
      <c r="N15" t="s">
        <v>33</v>
      </c>
      <c r="O15" t="s">
        <v>107</v>
      </c>
      <c r="P15" t="s">
        <v>108</v>
      </c>
      <c r="Q15" s="2">
        <v>9586729200</v>
      </c>
      <c r="R15" s="2">
        <v>9586729200</v>
      </c>
      <c r="S15" t="s">
        <v>54</v>
      </c>
      <c r="T15" t="s">
        <v>55</v>
      </c>
      <c r="U15" t="s">
        <v>56</v>
      </c>
    </row>
    <row r="16" spans="1:24" ht="15.75" thickBot="1">
      <c r="A16" t="s">
        <v>39</v>
      </c>
      <c r="B16" t="s">
        <v>127</v>
      </c>
      <c r="C16" s="7" t="s">
        <v>128</v>
      </c>
      <c r="D16" t="s">
        <v>128</v>
      </c>
      <c r="G16" t="s">
        <v>27</v>
      </c>
      <c r="H16" t="s">
        <v>28</v>
      </c>
      <c r="I16" t="s">
        <v>29</v>
      </c>
      <c r="J16" t="s">
        <v>27</v>
      </c>
      <c r="K16" t="s">
        <v>30</v>
      </c>
      <c r="L16" t="s">
        <v>31</v>
      </c>
      <c r="M16" t="s">
        <v>129</v>
      </c>
      <c r="N16" t="s">
        <v>33</v>
      </c>
      <c r="O16" t="s">
        <v>107</v>
      </c>
      <c r="P16" t="s">
        <v>108</v>
      </c>
      <c r="Q16" s="2">
        <v>92484500</v>
      </c>
      <c r="R16" s="2">
        <v>92484500</v>
      </c>
      <c r="S16" t="s">
        <v>45</v>
      </c>
      <c r="T16" t="s">
        <v>46</v>
      </c>
      <c r="U16" t="s">
        <v>47</v>
      </c>
    </row>
    <row r="17" spans="1:24" ht="15.75" thickBot="1">
      <c r="A17" t="s">
        <v>39</v>
      </c>
      <c r="B17" t="s">
        <v>130</v>
      </c>
      <c r="C17" s="7" t="s">
        <v>131</v>
      </c>
      <c r="D17" t="s">
        <v>131</v>
      </c>
      <c r="G17" t="s">
        <v>27</v>
      </c>
      <c r="H17" t="s">
        <v>28</v>
      </c>
      <c r="I17" t="s">
        <v>29</v>
      </c>
      <c r="J17" t="s">
        <v>27</v>
      </c>
      <c r="K17" t="s">
        <v>30</v>
      </c>
      <c r="L17" t="s">
        <v>31</v>
      </c>
      <c r="M17" t="s">
        <v>132</v>
      </c>
      <c r="N17" t="s">
        <v>33</v>
      </c>
      <c r="O17" t="s">
        <v>107</v>
      </c>
      <c r="P17" t="s">
        <v>108</v>
      </c>
      <c r="Q17" s="2">
        <v>49800000</v>
      </c>
      <c r="R17" s="2">
        <v>49800000</v>
      </c>
      <c r="S17" t="s">
        <v>45</v>
      </c>
      <c r="T17" t="s">
        <v>46</v>
      </c>
      <c r="U17" t="s">
        <v>47</v>
      </c>
    </row>
    <row r="18" spans="1:24" ht="15.75" thickBot="1">
      <c r="A18" t="s">
        <v>87</v>
      </c>
      <c r="B18" t="s">
        <v>133</v>
      </c>
      <c r="C18" s="7" t="s">
        <v>134</v>
      </c>
      <c r="D18" t="s">
        <v>134</v>
      </c>
      <c r="G18" t="s">
        <v>27</v>
      </c>
      <c r="H18" t="s">
        <v>28</v>
      </c>
      <c r="I18" t="s">
        <v>29</v>
      </c>
      <c r="J18" t="s">
        <v>27</v>
      </c>
      <c r="K18" t="s">
        <v>30</v>
      </c>
      <c r="L18" t="s">
        <v>31</v>
      </c>
      <c r="M18" t="s">
        <v>135</v>
      </c>
      <c r="N18" t="s">
        <v>33</v>
      </c>
      <c r="O18" t="s">
        <v>107</v>
      </c>
      <c r="P18" t="s">
        <v>91</v>
      </c>
      <c r="Q18" s="2">
        <v>1285828100</v>
      </c>
      <c r="R18" s="2">
        <v>1285828100</v>
      </c>
      <c r="S18" t="s">
        <v>92</v>
      </c>
      <c r="T18" t="s">
        <v>93</v>
      </c>
      <c r="U18" t="s">
        <v>94</v>
      </c>
    </row>
    <row r="19" spans="1:24" ht="15.75" thickBot="1">
      <c r="A19" t="s">
        <v>136</v>
      </c>
      <c r="B19" t="s">
        <v>137</v>
      </c>
      <c r="C19" s="7" t="s">
        <v>138</v>
      </c>
      <c r="D19" t="s">
        <v>138</v>
      </c>
      <c r="G19" t="s">
        <v>27</v>
      </c>
      <c r="H19" t="s">
        <v>28</v>
      </c>
      <c r="J19" t="s">
        <v>27</v>
      </c>
      <c r="K19" t="s">
        <v>30</v>
      </c>
      <c r="L19" t="s">
        <v>31</v>
      </c>
      <c r="M19" t="s">
        <v>139</v>
      </c>
      <c r="N19" t="s">
        <v>33</v>
      </c>
      <c r="O19" t="s">
        <v>107</v>
      </c>
      <c r="P19" t="s">
        <v>108</v>
      </c>
      <c r="Q19" s="2">
        <v>12306000</v>
      </c>
      <c r="R19" s="2">
        <v>12306000</v>
      </c>
      <c r="S19" t="s">
        <v>116</v>
      </c>
      <c r="T19" t="s">
        <v>140</v>
      </c>
      <c r="U19" t="s">
        <v>141</v>
      </c>
    </row>
    <row r="20" spans="1:24" ht="15.75" thickBot="1">
      <c r="A20" t="s">
        <v>142</v>
      </c>
      <c r="B20" t="s">
        <v>143</v>
      </c>
      <c r="C20" s="7" t="s">
        <v>144</v>
      </c>
      <c r="D20" t="s">
        <v>144</v>
      </c>
      <c r="G20" t="s">
        <v>27</v>
      </c>
      <c r="H20" t="s">
        <v>28</v>
      </c>
      <c r="J20" t="s">
        <v>27</v>
      </c>
      <c r="K20" t="s">
        <v>30</v>
      </c>
      <c r="L20" t="s">
        <v>31</v>
      </c>
      <c r="M20" t="s">
        <v>145</v>
      </c>
      <c r="N20" t="s">
        <v>33</v>
      </c>
      <c r="O20" t="s">
        <v>146</v>
      </c>
      <c r="P20" t="s">
        <v>108</v>
      </c>
      <c r="Q20" s="3">
        <v>0</v>
      </c>
      <c r="R20" s="3">
        <v>0</v>
      </c>
      <c r="S20" t="s">
        <v>147</v>
      </c>
      <c r="T20" t="s">
        <v>148</v>
      </c>
      <c r="U20" t="s">
        <v>149</v>
      </c>
    </row>
    <row r="21" spans="1:24" ht="15.75" thickBot="1">
      <c r="A21" t="s">
        <v>150</v>
      </c>
      <c r="B21" t="s">
        <v>151</v>
      </c>
      <c r="C21" s="7" t="s">
        <v>152</v>
      </c>
      <c r="D21" t="s">
        <v>152</v>
      </c>
      <c r="G21" t="s">
        <v>27</v>
      </c>
      <c r="H21" t="s">
        <v>28</v>
      </c>
      <c r="J21" t="s">
        <v>27</v>
      </c>
      <c r="K21" t="s">
        <v>30</v>
      </c>
      <c r="L21" t="s">
        <v>31</v>
      </c>
      <c r="M21" t="s">
        <v>153</v>
      </c>
      <c r="N21" t="s">
        <v>33</v>
      </c>
      <c r="O21" t="s">
        <v>107</v>
      </c>
      <c r="P21" t="s">
        <v>108</v>
      </c>
      <c r="Q21" s="3">
        <v>0</v>
      </c>
      <c r="R21" s="3">
        <v>0</v>
      </c>
      <c r="S21" t="s">
        <v>154</v>
      </c>
      <c r="T21" t="s">
        <v>37</v>
      </c>
      <c r="U21" t="s">
        <v>38</v>
      </c>
    </row>
    <row r="22" spans="1:24" ht="15.75" thickBot="1">
      <c r="A22" t="s">
        <v>155</v>
      </c>
      <c r="B22" t="s">
        <v>156</v>
      </c>
      <c r="C22" s="7" t="s">
        <v>157</v>
      </c>
      <c r="D22" t="s">
        <v>157</v>
      </c>
      <c r="G22" t="s">
        <v>27</v>
      </c>
      <c r="H22" t="s">
        <v>28</v>
      </c>
      <c r="J22" t="s">
        <v>27</v>
      </c>
      <c r="K22" t="s">
        <v>30</v>
      </c>
      <c r="L22" t="s">
        <v>31</v>
      </c>
      <c r="M22" t="s">
        <v>158</v>
      </c>
      <c r="N22" t="s">
        <v>33</v>
      </c>
      <c r="O22" t="s">
        <v>107</v>
      </c>
      <c r="P22" t="s">
        <v>108</v>
      </c>
      <c r="Q22" s="2">
        <v>1500000</v>
      </c>
      <c r="R22" s="2">
        <v>1500000</v>
      </c>
      <c r="S22" t="s">
        <v>159</v>
      </c>
      <c r="T22" t="s">
        <v>160</v>
      </c>
      <c r="U22" t="s">
        <v>72</v>
      </c>
    </row>
    <row r="23" spans="1:24" ht="15.75" thickBot="1">
      <c r="A23" t="s">
        <v>66</v>
      </c>
      <c r="B23" t="s">
        <v>161</v>
      </c>
      <c r="C23" s="7" t="s">
        <v>162</v>
      </c>
      <c r="D23" t="s">
        <v>162</v>
      </c>
      <c r="G23" t="s">
        <v>27</v>
      </c>
      <c r="H23" t="s">
        <v>28</v>
      </c>
      <c r="J23" t="s">
        <v>27</v>
      </c>
      <c r="K23" t="s">
        <v>30</v>
      </c>
      <c r="L23" t="s">
        <v>31</v>
      </c>
      <c r="M23" t="s">
        <v>163</v>
      </c>
      <c r="N23" t="s">
        <v>33</v>
      </c>
      <c r="O23" t="s">
        <v>107</v>
      </c>
      <c r="P23" t="s">
        <v>108</v>
      </c>
      <c r="Q23" s="2">
        <v>1107947800</v>
      </c>
      <c r="R23" s="2">
        <v>1107947800</v>
      </c>
      <c r="S23" t="s">
        <v>70</v>
      </c>
      <c r="T23" t="s">
        <v>71</v>
      </c>
      <c r="U23" t="s">
        <v>72</v>
      </c>
    </row>
    <row r="24" spans="1:24" ht="15.75" thickBot="1">
      <c r="A24" t="s">
        <v>164</v>
      </c>
      <c r="B24" t="s">
        <v>165</v>
      </c>
      <c r="C24" s="7" t="s">
        <v>166</v>
      </c>
      <c r="D24" t="s">
        <v>166</v>
      </c>
      <c r="G24" t="s">
        <v>27</v>
      </c>
      <c r="H24" t="s">
        <v>28</v>
      </c>
      <c r="J24" t="s">
        <v>27</v>
      </c>
      <c r="K24" t="s">
        <v>30</v>
      </c>
      <c r="L24" t="s">
        <v>31</v>
      </c>
      <c r="M24" t="s">
        <v>167</v>
      </c>
      <c r="N24" t="s">
        <v>33</v>
      </c>
      <c r="O24" t="s">
        <v>168</v>
      </c>
      <c r="P24" t="s">
        <v>91</v>
      </c>
      <c r="Q24" s="2">
        <v>2173500</v>
      </c>
      <c r="R24" s="2">
        <v>2173500</v>
      </c>
      <c r="S24" t="s">
        <v>169</v>
      </c>
      <c r="T24" t="s">
        <v>110</v>
      </c>
      <c r="U24" t="s">
        <v>111</v>
      </c>
      <c r="V24" t="s">
        <v>170</v>
      </c>
      <c r="W24" t="s">
        <v>171</v>
      </c>
      <c r="X24" t="s">
        <v>172</v>
      </c>
    </row>
    <row r="25" spans="1:24" ht="15.75" thickBot="1">
      <c r="A25" t="s">
        <v>164</v>
      </c>
      <c r="B25" t="s">
        <v>173</v>
      </c>
      <c r="C25" s="7" t="s">
        <v>174</v>
      </c>
      <c r="D25" t="s">
        <v>174</v>
      </c>
      <c r="G25" t="s">
        <v>27</v>
      </c>
      <c r="H25" t="s">
        <v>28</v>
      </c>
      <c r="J25" t="s">
        <v>27</v>
      </c>
      <c r="K25" t="s">
        <v>30</v>
      </c>
      <c r="L25" t="s">
        <v>31</v>
      </c>
      <c r="M25" t="s">
        <v>175</v>
      </c>
      <c r="N25" t="s">
        <v>33</v>
      </c>
      <c r="O25" t="s">
        <v>168</v>
      </c>
      <c r="P25" t="s">
        <v>91</v>
      </c>
      <c r="Q25" s="2">
        <v>4731600</v>
      </c>
      <c r="R25" s="2">
        <v>4731000</v>
      </c>
      <c r="S25" t="s">
        <v>169</v>
      </c>
      <c r="T25" t="s">
        <v>110</v>
      </c>
      <c r="U25" t="s">
        <v>111</v>
      </c>
      <c r="V25" t="s">
        <v>170</v>
      </c>
      <c r="W25" t="s">
        <v>171</v>
      </c>
      <c r="X25" t="s">
        <v>172</v>
      </c>
    </row>
    <row r="26" spans="1:24" ht="15.75" thickBot="1">
      <c r="A26" t="s">
        <v>176</v>
      </c>
      <c r="B26" t="s">
        <v>177</v>
      </c>
      <c r="C26" s="7" t="s">
        <v>178</v>
      </c>
      <c r="D26" t="s">
        <v>178</v>
      </c>
      <c r="G26" t="s">
        <v>27</v>
      </c>
      <c r="H26" t="s">
        <v>179</v>
      </c>
      <c r="J26" t="s">
        <v>27</v>
      </c>
      <c r="K26" t="s">
        <v>30</v>
      </c>
      <c r="L26" t="s">
        <v>31</v>
      </c>
      <c r="M26" t="s">
        <v>180</v>
      </c>
      <c r="N26" t="s">
        <v>33</v>
      </c>
      <c r="O26" t="s">
        <v>168</v>
      </c>
      <c r="P26" t="s">
        <v>91</v>
      </c>
      <c r="Q26" s="2">
        <v>1600000</v>
      </c>
      <c r="R26" s="2">
        <v>1600000</v>
      </c>
      <c r="S26" t="s">
        <v>181</v>
      </c>
      <c r="T26" t="s">
        <v>182</v>
      </c>
      <c r="U26" t="s">
        <v>183</v>
      </c>
      <c r="V26" t="s">
        <v>170</v>
      </c>
      <c r="W26" t="s">
        <v>184</v>
      </c>
      <c r="X26" t="s">
        <v>185</v>
      </c>
    </row>
    <row r="27" spans="1:24" ht="15.75" thickBot="1">
      <c r="A27" t="s">
        <v>186</v>
      </c>
      <c r="B27" t="s">
        <v>187</v>
      </c>
      <c r="C27" s="7" t="s">
        <v>188</v>
      </c>
      <c r="D27" t="s">
        <v>188</v>
      </c>
      <c r="G27" t="s">
        <v>27</v>
      </c>
      <c r="H27" t="s">
        <v>28</v>
      </c>
      <c r="J27" t="s">
        <v>27</v>
      </c>
      <c r="K27" t="s">
        <v>30</v>
      </c>
      <c r="L27" t="s">
        <v>31</v>
      </c>
      <c r="M27" t="s">
        <v>189</v>
      </c>
      <c r="N27" t="s">
        <v>33</v>
      </c>
      <c r="O27" t="s">
        <v>168</v>
      </c>
      <c r="P27" t="s">
        <v>91</v>
      </c>
      <c r="Q27" s="2">
        <v>24400000</v>
      </c>
      <c r="R27" s="3">
        <v>0</v>
      </c>
      <c r="S27" t="s">
        <v>190</v>
      </c>
      <c r="T27" t="s">
        <v>191</v>
      </c>
      <c r="U27" t="s">
        <v>94</v>
      </c>
      <c r="V27" t="s">
        <v>170</v>
      </c>
      <c r="W27" t="s">
        <v>192</v>
      </c>
      <c r="X27" t="s">
        <v>193</v>
      </c>
    </row>
    <row r="28" spans="1:24" ht="15.75" thickBot="1">
      <c r="A28" t="s">
        <v>66</v>
      </c>
      <c r="B28" t="s">
        <v>194</v>
      </c>
      <c r="C28" s="7" t="s">
        <v>195</v>
      </c>
      <c r="D28" t="s">
        <v>195</v>
      </c>
      <c r="G28" t="s">
        <v>27</v>
      </c>
      <c r="H28" t="s">
        <v>28</v>
      </c>
      <c r="J28" t="s">
        <v>27</v>
      </c>
      <c r="K28" t="s">
        <v>30</v>
      </c>
      <c r="L28" t="s">
        <v>31</v>
      </c>
      <c r="M28" t="s">
        <v>196</v>
      </c>
      <c r="N28" t="s">
        <v>33</v>
      </c>
      <c r="O28" t="s">
        <v>168</v>
      </c>
      <c r="P28" t="s">
        <v>91</v>
      </c>
      <c r="Q28" s="2">
        <v>1264000000</v>
      </c>
      <c r="R28" s="2">
        <v>1264000000</v>
      </c>
      <c r="S28" t="s">
        <v>70</v>
      </c>
      <c r="T28" t="s">
        <v>71</v>
      </c>
      <c r="U28" t="s">
        <v>72</v>
      </c>
      <c r="V28" t="s">
        <v>197</v>
      </c>
      <c r="W28" t="s">
        <v>198</v>
      </c>
      <c r="X28" t="s">
        <v>199</v>
      </c>
    </row>
    <row r="29" spans="1:24" ht="15.75" thickBot="1">
      <c r="A29" t="s">
        <v>186</v>
      </c>
      <c r="B29" t="s">
        <v>200</v>
      </c>
      <c r="C29" s="7" t="s">
        <v>201</v>
      </c>
      <c r="D29" t="s">
        <v>201</v>
      </c>
      <c r="G29" t="s">
        <v>27</v>
      </c>
      <c r="H29" t="s">
        <v>28</v>
      </c>
      <c r="J29" t="s">
        <v>27</v>
      </c>
      <c r="K29" t="s">
        <v>30</v>
      </c>
      <c r="L29" t="s">
        <v>31</v>
      </c>
      <c r="M29" t="s">
        <v>202</v>
      </c>
      <c r="N29" t="s">
        <v>33</v>
      </c>
      <c r="O29" t="s">
        <v>168</v>
      </c>
      <c r="P29" t="s">
        <v>91</v>
      </c>
      <c r="Q29" s="2">
        <v>34460000</v>
      </c>
      <c r="R29" s="3">
        <v>0</v>
      </c>
      <c r="S29" t="s">
        <v>190</v>
      </c>
      <c r="T29" t="s">
        <v>191</v>
      </c>
      <c r="U29" t="s">
        <v>94</v>
      </c>
      <c r="V29" t="s">
        <v>170</v>
      </c>
      <c r="W29" t="s">
        <v>192</v>
      </c>
      <c r="X29" t="s">
        <v>193</v>
      </c>
    </row>
    <row r="30" spans="1:24" ht="15.75" thickBot="1">
      <c r="A30" t="s">
        <v>66</v>
      </c>
      <c r="B30" t="s">
        <v>203</v>
      </c>
      <c r="C30" s="7" t="s">
        <v>204</v>
      </c>
      <c r="D30" t="s">
        <v>204</v>
      </c>
      <c r="G30" t="s">
        <v>27</v>
      </c>
      <c r="H30" t="s">
        <v>28</v>
      </c>
      <c r="J30" t="s">
        <v>27</v>
      </c>
      <c r="K30" t="s">
        <v>30</v>
      </c>
      <c r="L30" t="s">
        <v>31</v>
      </c>
      <c r="M30" t="s">
        <v>205</v>
      </c>
      <c r="N30" t="s">
        <v>33</v>
      </c>
      <c r="O30" t="s">
        <v>168</v>
      </c>
      <c r="P30" t="s">
        <v>206</v>
      </c>
      <c r="Q30" s="2">
        <v>4909760000</v>
      </c>
      <c r="R30" s="2">
        <v>4909760000</v>
      </c>
      <c r="S30" t="s">
        <v>70</v>
      </c>
      <c r="T30" t="s">
        <v>71</v>
      </c>
      <c r="U30" t="s">
        <v>72</v>
      </c>
      <c r="V30" t="s">
        <v>170</v>
      </c>
      <c r="W30" t="s">
        <v>198</v>
      </c>
      <c r="X30" t="s">
        <v>199</v>
      </c>
    </row>
    <row r="31" spans="1:24" ht="15.75" thickBot="1">
      <c r="A31" t="s">
        <v>207</v>
      </c>
      <c r="B31" t="s">
        <v>208</v>
      </c>
      <c r="C31" s="7" t="s">
        <v>209</v>
      </c>
      <c r="D31" t="s">
        <v>209</v>
      </c>
      <c r="G31" t="s">
        <v>27</v>
      </c>
      <c r="H31" t="s">
        <v>179</v>
      </c>
      <c r="J31" t="s">
        <v>27</v>
      </c>
      <c r="K31" t="s">
        <v>30</v>
      </c>
      <c r="L31" t="s">
        <v>31</v>
      </c>
      <c r="M31" t="s">
        <v>210</v>
      </c>
      <c r="N31" t="s">
        <v>33</v>
      </c>
      <c r="O31" t="s">
        <v>168</v>
      </c>
      <c r="P31" t="s">
        <v>91</v>
      </c>
      <c r="Q31" s="2">
        <v>1925000000</v>
      </c>
      <c r="R31" s="2">
        <v>1925000000</v>
      </c>
      <c r="S31" t="s">
        <v>211</v>
      </c>
      <c r="T31" t="s">
        <v>212</v>
      </c>
      <c r="U31" t="s">
        <v>94</v>
      </c>
      <c r="V31" t="s">
        <v>170</v>
      </c>
      <c r="W31" t="s">
        <v>184</v>
      </c>
      <c r="X31" t="s">
        <v>185</v>
      </c>
    </row>
    <row r="32" spans="1:24" ht="15.75" thickBot="1">
      <c r="A32" t="s">
        <v>66</v>
      </c>
      <c r="B32" t="s">
        <v>213</v>
      </c>
      <c r="C32" s="7" t="s">
        <v>214</v>
      </c>
      <c r="D32" t="s">
        <v>214</v>
      </c>
      <c r="G32" t="s">
        <v>27</v>
      </c>
      <c r="H32" t="s">
        <v>28</v>
      </c>
      <c r="J32" t="s">
        <v>27</v>
      </c>
      <c r="K32" t="s">
        <v>30</v>
      </c>
      <c r="L32" t="s">
        <v>31</v>
      </c>
      <c r="M32" t="s">
        <v>215</v>
      </c>
      <c r="N32" t="s">
        <v>33</v>
      </c>
      <c r="O32" t="s">
        <v>168</v>
      </c>
      <c r="P32" t="s">
        <v>91</v>
      </c>
      <c r="Q32" s="2">
        <v>1309072000</v>
      </c>
      <c r="R32" s="2">
        <v>1309072000</v>
      </c>
      <c r="S32" t="s">
        <v>70</v>
      </c>
      <c r="T32" t="s">
        <v>71</v>
      </c>
      <c r="U32" t="s">
        <v>72</v>
      </c>
      <c r="V32" t="s">
        <v>197</v>
      </c>
      <c r="W32" t="s">
        <v>198</v>
      </c>
      <c r="X32" t="s">
        <v>199</v>
      </c>
    </row>
    <row r="33" spans="1:24" ht="15.75" thickBot="1">
      <c r="A33" t="s">
        <v>216</v>
      </c>
      <c r="B33" t="s">
        <v>217</v>
      </c>
      <c r="C33" s="7" t="s">
        <v>218</v>
      </c>
      <c r="D33" t="s">
        <v>218</v>
      </c>
      <c r="G33" t="s">
        <v>27</v>
      </c>
      <c r="H33" t="s">
        <v>28</v>
      </c>
      <c r="I33" t="s">
        <v>29</v>
      </c>
      <c r="J33" t="s">
        <v>27</v>
      </c>
      <c r="K33" t="s">
        <v>30</v>
      </c>
      <c r="L33" t="s">
        <v>31</v>
      </c>
      <c r="M33" t="s">
        <v>219</v>
      </c>
      <c r="N33" t="s">
        <v>33</v>
      </c>
      <c r="O33" t="s">
        <v>220</v>
      </c>
      <c r="P33" t="s">
        <v>108</v>
      </c>
      <c r="Q33" s="2">
        <v>73402100</v>
      </c>
      <c r="R33" s="2">
        <v>73402100</v>
      </c>
      <c r="S33" t="s">
        <v>221</v>
      </c>
      <c r="T33" t="s">
        <v>222</v>
      </c>
      <c r="U33" t="s">
        <v>141</v>
      </c>
      <c r="W33" t="s">
        <v>198</v>
      </c>
      <c r="X33" t="s">
        <v>199</v>
      </c>
    </row>
    <row r="34" spans="1:24" ht="15.75" thickBot="1">
      <c r="A34" t="s">
        <v>223</v>
      </c>
      <c r="B34" t="s">
        <v>224</v>
      </c>
      <c r="C34" s="7" t="s">
        <v>225</v>
      </c>
      <c r="D34" t="s">
        <v>225</v>
      </c>
      <c r="G34" t="s">
        <v>27</v>
      </c>
      <c r="H34" t="s">
        <v>179</v>
      </c>
      <c r="J34" t="s">
        <v>27</v>
      </c>
      <c r="K34" t="s">
        <v>30</v>
      </c>
      <c r="L34" t="s">
        <v>31</v>
      </c>
      <c r="M34" t="s">
        <v>226</v>
      </c>
      <c r="N34" t="s">
        <v>33</v>
      </c>
      <c r="O34" t="s">
        <v>168</v>
      </c>
      <c r="P34" t="s">
        <v>91</v>
      </c>
      <c r="Q34" s="2">
        <v>17000000</v>
      </c>
      <c r="R34" s="3">
        <v>0</v>
      </c>
      <c r="S34" t="s">
        <v>227</v>
      </c>
      <c r="T34" t="s">
        <v>228</v>
      </c>
      <c r="U34" t="s">
        <v>72</v>
      </c>
      <c r="V34" t="s">
        <v>197</v>
      </c>
      <c r="W34" t="s">
        <v>198</v>
      </c>
      <c r="X34" t="s">
        <v>199</v>
      </c>
    </row>
    <row r="35" spans="1:24" ht="15.75" thickBot="1">
      <c r="A35" t="s">
        <v>229</v>
      </c>
      <c r="B35" t="s">
        <v>230</v>
      </c>
      <c r="C35" s="7" t="s">
        <v>231</v>
      </c>
      <c r="D35" t="s">
        <v>231</v>
      </c>
      <c r="G35" t="s">
        <v>27</v>
      </c>
      <c r="H35" t="s">
        <v>28</v>
      </c>
      <c r="J35" t="s">
        <v>27</v>
      </c>
      <c r="K35" t="s">
        <v>30</v>
      </c>
      <c r="L35" t="s">
        <v>31</v>
      </c>
      <c r="M35" t="s">
        <v>232</v>
      </c>
      <c r="N35" t="s">
        <v>33</v>
      </c>
      <c r="O35" t="s">
        <v>168</v>
      </c>
      <c r="P35" t="s">
        <v>91</v>
      </c>
      <c r="Q35" s="2">
        <v>12225800</v>
      </c>
      <c r="R35" s="2">
        <v>12225800</v>
      </c>
      <c r="S35" t="s">
        <v>233</v>
      </c>
      <c r="T35" t="s">
        <v>234</v>
      </c>
      <c r="U35" t="s">
        <v>235</v>
      </c>
      <c r="V35" t="s">
        <v>170</v>
      </c>
      <c r="W35" t="s">
        <v>198</v>
      </c>
      <c r="X35" t="s">
        <v>199</v>
      </c>
    </row>
    <row r="36" spans="1:24" ht="15.75" thickBot="1">
      <c r="A36" t="s">
        <v>236</v>
      </c>
      <c r="B36" t="s">
        <v>237</v>
      </c>
      <c r="C36" s="7" t="s">
        <v>238</v>
      </c>
      <c r="D36" t="s">
        <v>238</v>
      </c>
      <c r="G36" t="s">
        <v>27</v>
      </c>
      <c r="H36" t="s">
        <v>28</v>
      </c>
      <c r="J36" t="s">
        <v>27</v>
      </c>
      <c r="K36" t="s">
        <v>30</v>
      </c>
      <c r="L36" t="s">
        <v>31</v>
      </c>
      <c r="M36" t="s">
        <v>239</v>
      </c>
      <c r="N36" t="s">
        <v>33</v>
      </c>
      <c r="O36" t="s">
        <v>240</v>
      </c>
      <c r="P36" t="s">
        <v>241</v>
      </c>
      <c r="Q36" s="2">
        <v>30000000</v>
      </c>
      <c r="R36" s="2">
        <v>30000000</v>
      </c>
      <c r="S36" t="s">
        <v>211</v>
      </c>
      <c r="T36" t="s">
        <v>37</v>
      </c>
      <c r="U36" t="s">
        <v>38</v>
      </c>
      <c r="V36" t="s">
        <v>170</v>
      </c>
      <c r="W36" t="s">
        <v>198</v>
      </c>
      <c r="X36" t="s">
        <v>199</v>
      </c>
    </row>
    <row r="37" spans="1:24" ht="15.75" thickBot="1">
      <c r="A37" t="s">
        <v>242</v>
      </c>
      <c r="B37" t="s">
        <v>243</v>
      </c>
      <c r="C37" s="7" t="s">
        <v>244</v>
      </c>
      <c r="D37" t="s">
        <v>244</v>
      </c>
      <c r="G37" t="s">
        <v>27</v>
      </c>
      <c r="H37" t="s">
        <v>28</v>
      </c>
      <c r="J37" t="s">
        <v>27</v>
      </c>
      <c r="K37" t="s">
        <v>30</v>
      </c>
      <c r="L37" t="s">
        <v>31</v>
      </c>
      <c r="M37" t="s">
        <v>245</v>
      </c>
      <c r="N37" t="s">
        <v>33</v>
      </c>
      <c r="O37" t="s">
        <v>168</v>
      </c>
      <c r="P37" t="s">
        <v>91</v>
      </c>
      <c r="Q37" s="2">
        <v>5000000</v>
      </c>
      <c r="R37" s="2">
        <v>5000000</v>
      </c>
      <c r="S37" t="s">
        <v>169</v>
      </c>
      <c r="T37" t="s">
        <v>79</v>
      </c>
      <c r="U37" t="s">
        <v>38</v>
      </c>
      <c r="V37" t="s">
        <v>170</v>
      </c>
      <c r="W37" t="s">
        <v>198</v>
      </c>
      <c r="X37" t="s">
        <v>199</v>
      </c>
    </row>
    <row r="38" spans="1:24" ht="15.75" thickBot="1">
      <c r="A38" t="s">
        <v>246</v>
      </c>
      <c r="B38" t="s">
        <v>247</v>
      </c>
      <c r="C38" s="7" t="s">
        <v>248</v>
      </c>
      <c r="D38" t="s">
        <v>248</v>
      </c>
      <c r="G38" t="s">
        <v>27</v>
      </c>
      <c r="H38" t="s">
        <v>28</v>
      </c>
      <c r="J38" t="s">
        <v>27</v>
      </c>
      <c r="K38" t="s">
        <v>30</v>
      </c>
      <c r="L38" t="s">
        <v>31</v>
      </c>
      <c r="M38" t="s">
        <v>249</v>
      </c>
      <c r="N38" t="s">
        <v>33</v>
      </c>
      <c r="O38" t="s">
        <v>168</v>
      </c>
      <c r="P38" t="s">
        <v>91</v>
      </c>
      <c r="Q38" s="2">
        <v>11359400</v>
      </c>
      <c r="R38" s="2">
        <v>11359400</v>
      </c>
      <c r="S38" t="s">
        <v>211</v>
      </c>
      <c r="T38" t="s">
        <v>250</v>
      </c>
      <c r="U38" t="s">
        <v>72</v>
      </c>
      <c r="V38" t="s">
        <v>197</v>
      </c>
      <c r="W38" t="s">
        <v>171</v>
      </c>
      <c r="X38" t="s">
        <v>172</v>
      </c>
    </row>
    <row r="39" spans="1:24" ht="15.75" thickBot="1">
      <c r="A39" t="s">
        <v>251</v>
      </c>
      <c r="B39" t="s">
        <v>252</v>
      </c>
      <c r="C39" s="7" t="s">
        <v>253</v>
      </c>
      <c r="D39" t="s">
        <v>253</v>
      </c>
      <c r="G39" t="s">
        <v>27</v>
      </c>
      <c r="H39" t="s">
        <v>254</v>
      </c>
      <c r="I39" t="s">
        <v>255</v>
      </c>
      <c r="J39" t="s">
        <v>27</v>
      </c>
      <c r="K39" t="s">
        <v>30</v>
      </c>
      <c r="L39" t="s">
        <v>31</v>
      </c>
      <c r="M39" t="s">
        <v>256</v>
      </c>
      <c r="N39" t="s">
        <v>33</v>
      </c>
      <c r="O39" t="s">
        <v>257</v>
      </c>
      <c r="P39" t="s">
        <v>108</v>
      </c>
      <c r="Q39" s="2">
        <v>378000</v>
      </c>
      <c r="R39" s="2">
        <v>378000</v>
      </c>
      <c r="S39" t="s">
        <v>258</v>
      </c>
      <c r="T39" t="s">
        <v>259</v>
      </c>
      <c r="U39" t="s">
        <v>86</v>
      </c>
      <c r="W39" t="s">
        <v>171</v>
      </c>
      <c r="X39" t="s">
        <v>172</v>
      </c>
    </row>
    <row r="40" spans="1:24" ht="15.75" thickBot="1">
      <c r="A40" t="s">
        <v>251</v>
      </c>
      <c r="B40" t="s">
        <v>260</v>
      </c>
      <c r="C40" s="7" t="s">
        <v>261</v>
      </c>
      <c r="D40" t="s">
        <v>261</v>
      </c>
      <c r="G40" t="s">
        <v>27</v>
      </c>
      <c r="H40" t="s">
        <v>254</v>
      </c>
      <c r="I40" t="s">
        <v>255</v>
      </c>
      <c r="J40" t="s">
        <v>27</v>
      </c>
      <c r="K40" t="s">
        <v>30</v>
      </c>
      <c r="L40" t="s">
        <v>31</v>
      </c>
      <c r="M40" t="s">
        <v>262</v>
      </c>
      <c r="N40" t="s">
        <v>33</v>
      </c>
      <c r="O40" t="s">
        <v>263</v>
      </c>
      <c r="P40" t="s">
        <v>108</v>
      </c>
      <c r="Q40" s="2">
        <v>1591500</v>
      </c>
      <c r="R40" s="2">
        <v>1591500</v>
      </c>
      <c r="S40" t="s">
        <v>258</v>
      </c>
      <c r="T40" t="s">
        <v>259</v>
      </c>
      <c r="U40" t="s">
        <v>86</v>
      </c>
      <c r="W40" t="s">
        <v>171</v>
      </c>
      <c r="X40" t="s">
        <v>172</v>
      </c>
    </row>
    <row r="41" spans="1:24" ht="15.75" thickBot="1">
      <c r="A41" t="s">
        <v>87</v>
      </c>
      <c r="B41" t="s">
        <v>264</v>
      </c>
      <c r="C41" s="7" t="s">
        <v>134</v>
      </c>
      <c r="D41" t="s">
        <v>134</v>
      </c>
      <c r="G41" t="s">
        <v>27</v>
      </c>
      <c r="H41" t="s">
        <v>28</v>
      </c>
      <c r="I41" t="s">
        <v>29</v>
      </c>
      <c r="J41" t="s">
        <v>27</v>
      </c>
      <c r="K41" t="s">
        <v>30</v>
      </c>
      <c r="L41" t="s">
        <v>31</v>
      </c>
      <c r="M41" t="s">
        <v>265</v>
      </c>
      <c r="N41" t="s">
        <v>33</v>
      </c>
      <c r="O41" t="s">
        <v>240</v>
      </c>
      <c r="P41" t="s">
        <v>44</v>
      </c>
      <c r="Q41" s="2">
        <v>521254800</v>
      </c>
      <c r="R41" s="2">
        <v>521254800</v>
      </c>
      <c r="S41" t="s">
        <v>92</v>
      </c>
      <c r="T41" t="s">
        <v>93</v>
      </c>
      <c r="U41" t="s">
        <v>94</v>
      </c>
      <c r="W41" t="s">
        <v>198</v>
      </c>
      <c r="X41" t="s">
        <v>266</v>
      </c>
    </row>
    <row r="42" spans="1:24" ht="15.75" thickBot="1">
      <c r="A42" t="s">
        <v>136</v>
      </c>
      <c r="B42" t="s">
        <v>267</v>
      </c>
      <c r="C42" s="7" t="s">
        <v>268</v>
      </c>
      <c r="D42" t="s">
        <v>268</v>
      </c>
      <c r="G42" t="s">
        <v>27</v>
      </c>
      <c r="H42" t="s">
        <v>28</v>
      </c>
      <c r="J42" t="s">
        <v>27</v>
      </c>
      <c r="K42" t="s">
        <v>30</v>
      </c>
      <c r="L42" t="s">
        <v>31</v>
      </c>
      <c r="M42" t="s">
        <v>269</v>
      </c>
      <c r="N42" t="s">
        <v>33</v>
      </c>
      <c r="O42" t="s">
        <v>240</v>
      </c>
      <c r="P42" t="s">
        <v>44</v>
      </c>
      <c r="Q42" s="2">
        <v>8301800</v>
      </c>
      <c r="R42" s="2">
        <v>8301800</v>
      </c>
      <c r="S42" t="s">
        <v>116</v>
      </c>
      <c r="T42" t="s">
        <v>140</v>
      </c>
      <c r="U42" t="s">
        <v>141</v>
      </c>
      <c r="W42" t="s">
        <v>184</v>
      </c>
      <c r="X42" t="s">
        <v>185</v>
      </c>
    </row>
    <row r="43" spans="1:24" ht="15.75" thickBot="1">
      <c r="A43" t="s">
        <v>270</v>
      </c>
      <c r="B43" t="s">
        <v>271</v>
      </c>
      <c r="C43" s="7" t="s">
        <v>225</v>
      </c>
      <c r="D43" t="s">
        <v>225</v>
      </c>
      <c r="G43" t="s">
        <v>27</v>
      </c>
      <c r="H43" t="s">
        <v>179</v>
      </c>
      <c r="J43" t="s">
        <v>27</v>
      </c>
      <c r="K43" t="s">
        <v>30</v>
      </c>
      <c r="L43" t="s">
        <v>31</v>
      </c>
      <c r="M43" t="s">
        <v>272</v>
      </c>
      <c r="N43" t="s">
        <v>33</v>
      </c>
      <c r="O43" t="s">
        <v>168</v>
      </c>
      <c r="P43" t="s">
        <v>91</v>
      </c>
      <c r="Q43" s="2">
        <v>25000000</v>
      </c>
      <c r="R43" s="2">
        <v>25000000</v>
      </c>
      <c r="S43" t="s">
        <v>273</v>
      </c>
      <c r="T43" t="s">
        <v>228</v>
      </c>
      <c r="U43" t="s">
        <v>72</v>
      </c>
      <c r="V43" t="s">
        <v>274</v>
      </c>
      <c r="W43" t="s">
        <v>198</v>
      </c>
      <c r="X43" t="s">
        <v>199</v>
      </c>
    </row>
    <row r="44" spans="1:24" ht="15.75" thickBot="1">
      <c r="A44" t="s">
        <v>275</v>
      </c>
      <c r="B44" t="s">
        <v>276</v>
      </c>
      <c r="C44" s="7" t="s">
        <v>277</v>
      </c>
      <c r="D44" t="s">
        <v>277</v>
      </c>
      <c r="G44" t="s">
        <v>27</v>
      </c>
      <c r="H44" t="s">
        <v>28</v>
      </c>
      <c r="J44" t="s">
        <v>27</v>
      </c>
      <c r="K44" t="s">
        <v>30</v>
      </c>
      <c r="L44" t="s">
        <v>31</v>
      </c>
      <c r="M44" t="s">
        <v>278</v>
      </c>
      <c r="N44" t="s">
        <v>33</v>
      </c>
      <c r="O44" t="s">
        <v>240</v>
      </c>
      <c r="P44" t="s">
        <v>279</v>
      </c>
      <c r="Q44" s="2">
        <v>10039500</v>
      </c>
      <c r="R44" s="2">
        <v>10039500</v>
      </c>
      <c r="S44" t="s">
        <v>280</v>
      </c>
      <c r="T44" t="s">
        <v>281</v>
      </c>
      <c r="U44" t="s">
        <v>282</v>
      </c>
      <c r="W44" t="s">
        <v>184</v>
      </c>
      <c r="X44" t="s">
        <v>185</v>
      </c>
    </row>
    <row r="45" spans="1:24" ht="15.75" thickBot="1">
      <c r="A45" t="s">
        <v>246</v>
      </c>
      <c r="B45" t="s">
        <v>283</v>
      </c>
      <c r="C45" s="7" t="s">
        <v>248</v>
      </c>
      <c r="D45" t="s">
        <v>248</v>
      </c>
      <c r="G45" t="s">
        <v>27</v>
      </c>
      <c r="H45" t="s">
        <v>28</v>
      </c>
      <c r="J45" t="s">
        <v>27</v>
      </c>
      <c r="K45" t="s">
        <v>30</v>
      </c>
      <c r="L45" t="s">
        <v>31</v>
      </c>
      <c r="M45" t="s">
        <v>284</v>
      </c>
      <c r="N45" t="s">
        <v>33</v>
      </c>
      <c r="O45" t="s">
        <v>168</v>
      </c>
      <c r="P45" t="s">
        <v>91</v>
      </c>
      <c r="Q45" s="2">
        <v>11359400</v>
      </c>
      <c r="R45" s="2">
        <v>11359400</v>
      </c>
      <c r="S45" t="s">
        <v>211</v>
      </c>
      <c r="T45" t="s">
        <v>250</v>
      </c>
      <c r="U45" t="s">
        <v>72</v>
      </c>
      <c r="V45" t="s">
        <v>274</v>
      </c>
      <c r="W45" t="s">
        <v>171</v>
      </c>
      <c r="X45" t="s">
        <v>172</v>
      </c>
    </row>
    <row r="46" spans="1:24" ht="15.75" thickBot="1">
      <c r="A46" t="s">
        <v>48</v>
      </c>
      <c r="B46" t="s">
        <v>285</v>
      </c>
      <c r="C46" s="7" t="s">
        <v>286</v>
      </c>
      <c r="D46" t="s">
        <v>286</v>
      </c>
      <c r="G46" t="s">
        <v>27</v>
      </c>
      <c r="H46" t="s">
        <v>28</v>
      </c>
      <c r="J46" t="s">
        <v>27</v>
      </c>
      <c r="K46" t="s">
        <v>30</v>
      </c>
      <c r="L46" t="s">
        <v>31</v>
      </c>
      <c r="M46" t="s">
        <v>287</v>
      </c>
      <c r="N46" t="s">
        <v>33</v>
      </c>
      <c r="O46" t="s">
        <v>240</v>
      </c>
      <c r="P46" t="s">
        <v>44</v>
      </c>
      <c r="Q46" s="2">
        <v>8534379500</v>
      </c>
      <c r="R46" s="2">
        <v>8534379500</v>
      </c>
      <c r="S46" t="s">
        <v>54</v>
      </c>
      <c r="T46" t="s">
        <v>55</v>
      </c>
      <c r="U46" t="s">
        <v>56</v>
      </c>
      <c r="W46" t="s">
        <v>198</v>
      </c>
      <c r="X46" t="s">
        <v>199</v>
      </c>
    </row>
    <row r="47" spans="1:24" ht="15.75" thickBot="1">
      <c r="A47" t="s">
        <v>288</v>
      </c>
      <c r="B47" t="s">
        <v>289</v>
      </c>
      <c r="C47" s="7" t="s">
        <v>290</v>
      </c>
      <c r="D47" t="s">
        <v>290</v>
      </c>
      <c r="G47" t="s">
        <v>27</v>
      </c>
      <c r="H47" t="s">
        <v>28</v>
      </c>
      <c r="J47" t="s">
        <v>27</v>
      </c>
      <c r="K47" t="s">
        <v>30</v>
      </c>
      <c r="L47" t="s">
        <v>31</v>
      </c>
      <c r="M47" t="s">
        <v>291</v>
      </c>
      <c r="N47" t="s">
        <v>33</v>
      </c>
      <c r="O47" t="s">
        <v>292</v>
      </c>
      <c r="P47" t="s">
        <v>44</v>
      </c>
      <c r="Q47" s="2">
        <v>50000000</v>
      </c>
      <c r="R47" s="2">
        <v>50000000</v>
      </c>
      <c r="S47" t="s">
        <v>293</v>
      </c>
      <c r="T47" t="s">
        <v>294</v>
      </c>
      <c r="U47" t="s">
        <v>235</v>
      </c>
      <c r="W47" t="s">
        <v>198</v>
      </c>
      <c r="X47" t="s">
        <v>199</v>
      </c>
    </row>
    <row r="48" spans="1:24" ht="15.75" thickBot="1">
      <c r="A48" t="s">
        <v>103</v>
      </c>
      <c r="B48" t="s">
        <v>295</v>
      </c>
      <c r="C48" s="7" t="s">
        <v>166</v>
      </c>
      <c r="D48" t="s">
        <v>166</v>
      </c>
      <c r="G48" t="s">
        <v>27</v>
      </c>
      <c r="H48" t="s">
        <v>28</v>
      </c>
      <c r="J48" t="s">
        <v>27</v>
      </c>
      <c r="K48" t="s">
        <v>30</v>
      </c>
      <c r="L48" t="s">
        <v>31</v>
      </c>
      <c r="M48" t="s">
        <v>296</v>
      </c>
      <c r="N48" t="s">
        <v>33</v>
      </c>
      <c r="O48" t="s">
        <v>240</v>
      </c>
      <c r="P48" t="s">
        <v>44</v>
      </c>
      <c r="Q48" s="2">
        <v>1459700</v>
      </c>
      <c r="R48" s="2">
        <v>1459700</v>
      </c>
      <c r="S48" t="s">
        <v>109</v>
      </c>
      <c r="T48" t="s">
        <v>110</v>
      </c>
      <c r="U48" t="s">
        <v>111</v>
      </c>
      <c r="W48" t="s">
        <v>171</v>
      </c>
      <c r="X48" t="s">
        <v>172</v>
      </c>
    </row>
    <row r="49" spans="1:24" ht="15.75" thickBot="1">
      <c r="A49" t="s">
        <v>297</v>
      </c>
      <c r="B49" t="s">
        <v>298</v>
      </c>
      <c r="C49" s="7" t="s">
        <v>174</v>
      </c>
      <c r="D49" t="s">
        <v>174</v>
      </c>
      <c r="G49" t="s">
        <v>27</v>
      </c>
      <c r="H49" t="s">
        <v>28</v>
      </c>
      <c r="J49" t="s">
        <v>27</v>
      </c>
      <c r="K49" t="s">
        <v>30</v>
      </c>
      <c r="L49" t="s">
        <v>31</v>
      </c>
      <c r="M49" t="s">
        <v>299</v>
      </c>
      <c r="N49" t="s">
        <v>33</v>
      </c>
      <c r="O49" t="s">
        <v>240</v>
      </c>
      <c r="P49" t="s">
        <v>44</v>
      </c>
      <c r="Q49" s="2">
        <v>3551000</v>
      </c>
      <c r="R49" s="2">
        <v>3551000</v>
      </c>
      <c r="S49" t="s">
        <v>300</v>
      </c>
      <c r="T49" t="s">
        <v>110</v>
      </c>
      <c r="U49" t="s">
        <v>111</v>
      </c>
      <c r="W49" t="s">
        <v>171</v>
      </c>
      <c r="X49" t="s">
        <v>172</v>
      </c>
    </row>
    <row r="50" spans="1:24" ht="15.75" thickBot="1">
      <c r="A50" t="s">
        <v>150</v>
      </c>
      <c r="B50" t="s">
        <v>301</v>
      </c>
      <c r="C50" s="7" t="s">
        <v>238</v>
      </c>
      <c r="D50" t="s">
        <v>238</v>
      </c>
      <c r="G50" t="s">
        <v>27</v>
      </c>
      <c r="H50" t="s">
        <v>28</v>
      </c>
      <c r="J50" t="s">
        <v>27</v>
      </c>
      <c r="K50" t="s">
        <v>30</v>
      </c>
      <c r="L50" t="s">
        <v>31</v>
      </c>
      <c r="M50" t="s">
        <v>302</v>
      </c>
      <c r="N50" t="s">
        <v>33</v>
      </c>
      <c r="O50" t="s">
        <v>240</v>
      </c>
      <c r="P50" t="s">
        <v>44</v>
      </c>
      <c r="Q50" s="3">
        <v>0</v>
      </c>
      <c r="R50" s="3">
        <v>0</v>
      </c>
      <c r="S50" t="s">
        <v>154</v>
      </c>
      <c r="T50" t="s">
        <v>37</v>
      </c>
      <c r="U50" t="s">
        <v>38</v>
      </c>
      <c r="W50" t="s">
        <v>198</v>
      </c>
      <c r="X50" t="s">
        <v>199</v>
      </c>
    </row>
    <row r="51" spans="1:24" ht="15.75" thickBot="1">
      <c r="A51" t="s">
        <v>66</v>
      </c>
      <c r="B51" t="s">
        <v>303</v>
      </c>
      <c r="C51" s="7" t="s">
        <v>304</v>
      </c>
      <c r="D51" t="s">
        <v>304</v>
      </c>
      <c r="G51" t="s">
        <v>27</v>
      </c>
      <c r="H51" t="s">
        <v>28</v>
      </c>
      <c r="I51" t="s">
        <v>29</v>
      </c>
      <c r="J51" t="s">
        <v>27</v>
      </c>
      <c r="K51" t="s">
        <v>30</v>
      </c>
      <c r="L51" t="s">
        <v>31</v>
      </c>
      <c r="M51" t="s">
        <v>305</v>
      </c>
      <c r="N51" t="s">
        <v>33</v>
      </c>
      <c r="O51" t="s">
        <v>240</v>
      </c>
      <c r="P51" t="s">
        <v>44</v>
      </c>
      <c r="Q51" s="2">
        <v>2464197200</v>
      </c>
      <c r="R51" s="2">
        <v>2464197200</v>
      </c>
      <c r="S51" t="s">
        <v>70</v>
      </c>
      <c r="T51" t="s">
        <v>71</v>
      </c>
      <c r="U51" t="s">
        <v>72</v>
      </c>
      <c r="W51" t="s">
        <v>198</v>
      </c>
      <c r="X51" t="s">
        <v>199</v>
      </c>
    </row>
    <row r="52" spans="1:24" ht="15.75" thickBot="1">
      <c r="A52" t="s">
        <v>66</v>
      </c>
      <c r="B52" t="s">
        <v>306</v>
      </c>
      <c r="C52" s="7" t="s">
        <v>307</v>
      </c>
      <c r="D52" t="s">
        <v>307</v>
      </c>
      <c r="G52" t="s">
        <v>27</v>
      </c>
      <c r="H52" t="s">
        <v>28</v>
      </c>
      <c r="J52" t="s">
        <v>27</v>
      </c>
      <c r="K52" t="s">
        <v>30</v>
      </c>
      <c r="L52" t="s">
        <v>31</v>
      </c>
      <c r="M52" t="s">
        <v>308</v>
      </c>
      <c r="N52" t="s">
        <v>33</v>
      </c>
      <c r="O52" t="s">
        <v>240</v>
      </c>
      <c r="P52" t="s">
        <v>44</v>
      </c>
      <c r="Q52" s="2">
        <v>9500000</v>
      </c>
      <c r="R52" s="2">
        <v>9500000</v>
      </c>
      <c r="S52" t="s">
        <v>70</v>
      </c>
      <c r="T52" t="s">
        <v>71</v>
      </c>
      <c r="U52" t="s">
        <v>72</v>
      </c>
      <c r="W52" t="s">
        <v>171</v>
      </c>
      <c r="X52" t="s">
        <v>172</v>
      </c>
    </row>
    <row r="53" spans="1:24" ht="15.75" thickBot="1">
      <c r="A53" t="s">
        <v>66</v>
      </c>
      <c r="B53" t="s">
        <v>309</v>
      </c>
      <c r="C53" s="7" t="s">
        <v>310</v>
      </c>
      <c r="D53" t="s">
        <v>310</v>
      </c>
      <c r="G53" t="s">
        <v>27</v>
      </c>
      <c r="H53" t="s">
        <v>28</v>
      </c>
      <c r="J53" t="s">
        <v>27</v>
      </c>
      <c r="K53" t="s">
        <v>30</v>
      </c>
      <c r="L53" t="s">
        <v>31</v>
      </c>
      <c r="M53" t="s">
        <v>311</v>
      </c>
      <c r="N53" t="s">
        <v>33</v>
      </c>
      <c r="O53" t="s">
        <v>240</v>
      </c>
      <c r="P53" t="s">
        <v>44</v>
      </c>
      <c r="Q53" s="2">
        <v>5000000</v>
      </c>
      <c r="R53" s="2">
        <v>5000000</v>
      </c>
      <c r="S53" t="s">
        <v>70</v>
      </c>
      <c r="T53" t="s">
        <v>71</v>
      </c>
      <c r="U53" t="s">
        <v>72</v>
      </c>
      <c r="W53" t="s">
        <v>171</v>
      </c>
      <c r="X53" t="s">
        <v>312</v>
      </c>
    </row>
    <row r="54" spans="1:24" ht="15.75" thickBot="1">
      <c r="A54" t="s">
        <v>66</v>
      </c>
      <c r="B54" t="s">
        <v>313</v>
      </c>
      <c r="C54" s="7" t="s">
        <v>314</v>
      </c>
      <c r="D54" t="s">
        <v>314</v>
      </c>
      <c r="G54" t="s">
        <v>27</v>
      </c>
      <c r="H54" t="s">
        <v>28</v>
      </c>
      <c r="J54" t="s">
        <v>27</v>
      </c>
      <c r="K54" t="s">
        <v>30</v>
      </c>
      <c r="L54" t="s">
        <v>31</v>
      </c>
      <c r="M54" t="s">
        <v>315</v>
      </c>
      <c r="N54" t="s">
        <v>33</v>
      </c>
      <c r="O54" t="s">
        <v>240</v>
      </c>
      <c r="P54" t="s">
        <v>44</v>
      </c>
      <c r="Q54" s="2">
        <v>4600000</v>
      </c>
      <c r="R54" s="2">
        <v>4600000</v>
      </c>
      <c r="S54" t="s">
        <v>70</v>
      </c>
      <c r="T54" t="s">
        <v>71</v>
      </c>
      <c r="U54" t="s">
        <v>72</v>
      </c>
      <c r="W54" t="s">
        <v>171</v>
      </c>
      <c r="X54" t="s">
        <v>312</v>
      </c>
    </row>
    <row r="55" spans="1:24" ht="15.75" thickBot="1">
      <c r="A55" t="s">
        <v>112</v>
      </c>
      <c r="B55" t="s">
        <v>316</v>
      </c>
      <c r="C55" s="7" t="s">
        <v>317</v>
      </c>
      <c r="D55" t="s">
        <v>317</v>
      </c>
      <c r="G55" t="s">
        <v>27</v>
      </c>
      <c r="H55" t="s">
        <v>28</v>
      </c>
      <c r="J55" t="s">
        <v>27</v>
      </c>
      <c r="K55" t="s">
        <v>30</v>
      </c>
      <c r="L55" t="s">
        <v>31</v>
      </c>
      <c r="M55" t="s">
        <v>318</v>
      </c>
      <c r="N55" t="s">
        <v>33</v>
      </c>
      <c r="O55" t="s">
        <v>240</v>
      </c>
      <c r="P55" t="s">
        <v>44</v>
      </c>
      <c r="Q55" s="2">
        <v>17500000</v>
      </c>
      <c r="R55" s="2">
        <v>17500000</v>
      </c>
      <c r="S55" t="s">
        <v>116</v>
      </c>
      <c r="T55" t="s">
        <v>117</v>
      </c>
      <c r="U55" t="s">
        <v>72</v>
      </c>
      <c r="W55" t="s">
        <v>171</v>
      </c>
      <c r="X55" t="s">
        <v>172</v>
      </c>
    </row>
    <row r="56" spans="1:24" ht="15.75" thickBot="1">
      <c r="A56" t="s">
        <v>112</v>
      </c>
      <c r="B56" t="s">
        <v>319</v>
      </c>
      <c r="C56" s="7" t="s">
        <v>320</v>
      </c>
      <c r="D56" t="s">
        <v>320</v>
      </c>
      <c r="G56" t="s">
        <v>27</v>
      </c>
      <c r="H56" t="s">
        <v>28</v>
      </c>
      <c r="J56" t="s">
        <v>27</v>
      </c>
      <c r="K56" t="s">
        <v>30</v>
      </c>
      <c r="L56" t="s">
        <v>31</v>
      </c>
      <c r="M56" t="s">
        <v>321</v>
      </c>
      <c r="N56" t="s">
        <v>33</v>
      </c>
      <c r="O56" t="s">
        <v>240</v>
      </c>
      <c r="P56" t="s">
        <v>44</v>
      </c>
      <c r="Q56" s="2">
        <v>28600000</v>
      </c>
      <c r="R56" s="2">
        <v>28600000</v>
      </c>
      <c r="S56" t="s">
        <v>116</v>
      </c>
      <c r="T56" t="s">
        <v>117</v>
      </c>
      <c r="U56" t="s">
        <v>72</v>
      </c>
      <c r="W56" t="s">
        <v>171</v>
      </c>
      <c r="X56" t="s">
        <v>172</v>
      </c>
    </row>
    <row r="57" spans="1:24" ht="15.75" thickBot="1">
      <c r="A57" t="s">
        <v>322</v>
      </c>
      <c r="B57" t="s">
        <v>323</v>
      </c>
      <c r="C57" s="7" t="s">
        <v>324</v>
      </c>
      <c r="D57" t="s">
        <v>324</v>
      </c>
      <c r="G57" t="s">
        <v>27</v>
      </c>
      <c r="H57" t="s">
        <v>28</v>
      </c>
      <c r="J57" t="s">
        <v>27</v>
      </c>
      <c r="K57" t="s">
        <v>30</v>
      </c>
      <c r="L57" t="s">
        <v>31</v>
      </c>
      <c r="M57" t="s">
        <v>325</v>
      </c>
      <c r="N57" t="s">
        <v>33</v>
      </c>
      <c r="O57" t="s">
        <v>263</v>
      </c>
      <c r="P57" t="s">
        <v>326</v>
      </c>
      <c r="Q57" s="2">
        <v>108025800</v>
      </c>
      <c r="R57" s="2">
        <v>108025800</v>
      </c>
      <c r="S57" t="s">
        <v>327</v>
      </c>
      <c r="T57" t="s">
        <v>328</v>
      </c>
      <c r="U57" t="s">
        <v>94</v>
      </c>
      <c r="W57" t="s">
        <v>198</v>
      </c>
      <c r="X57" t="s">
        <v>199</v>
      </c>
    </row>
    <row r="58" spans="1:24" ht="15.75" thickBot="1">
      <c r="A58" t="s">
        <v>24</v>
      </c>
      <c r="B58" t="s">
        <v>329</v>
      </c>
      <c r="C58" s="7" t="s">
        <v>330</v>
      </c>
      <c r="D58" t="s">
        <v>330</v>
      </c>
      <c r="G58" t="s">
        <v>27</v>
      </c>
      <c r="H58" t="s">
        <v>28</v>
      </c>
      <c r="I58" t="s">
        <v>29</v>
      </c>
      <c r="J58" t="s">
        <v>27</v>
      </c>
      <c r="K58" t="s">
        <v>30</v>
      </c>
      <c r="L58" t="s">
        <v>31</v>
      </c>
      <c r="M58" t="s">
        <v>331</v>
      </c>
      <c r="N58" t="s">
        <v>33</v>
      </c>
      <c r="O58" t="s">
        <v>34</v>
      </c>
      <c r="P58" t="s">
        <v>62</v>
      </c>
      <c r="Q58" s="2">
        <v>2407230000</v>
      </c>
      <c r="R58" s="2">
        <v>2407230000</v>
      </c>
      <c r="S58" t="s">
        <v>36</v>
      </c>
      <c r="T58" t="s">
        <v>37</v>
      </c>
      <c r="U58" t="s">
        <v>38</v>
      </c>
      <c r="W58" t="s">
        <v>198</v>
      </c>
      <c r="X58" t="s">
        <v>199</v>
      </c>
    </row>
    <row r="59" spans="1:24" ht="15.75" thickBot="1">
      <c r="A59" t="s">
        <v>155</v>
      </c>
      <c r="B59" t="s">
        <v>332</v>
      </c>
      <c r="C59" s="7" t="s">
        <v>333</v>
      </c>
      <c r="D59" t="s">
        <v>333</v>
      </c>
      <c r="G59" t="s">
        <v>27</v>
      </c>
      <c r="H59" t="s">
        <v>28</v>
      </c>
      <c r="I59" t="s">
        <v>29</v>
      </c>
      <c r="J59" t="s">
        <v>27</v>
      </c>
      <c r="K59" t="s">
        <v>30</v>
      </c>
      <c r="L59" t="s">
        <v>31</v>
      </c>
      <c r="M59" t="s">
        <v>334</v>
      </c>
      <c r="N59" t="s">
        <v>33</v>
      </c>
      <c r="O59" t="s">
        <v>240</v>
      </c>
      <c r="P59" t="s">
        <v>44</v>
      </c>
      <c r="Q59" s="2">
        <v>75175500</v>
      </c>
      <c r="R59" s="2">
        <v>75175500</v>
      </c>
      <c r="S59" t="s">
        <v>159</v>
      </c>
      <c r="T59" t="s">
        <v>160</v>
      </c>
      <c r="U59" t="s">
        <v>72</v>
      </c>
      <c r="W59" t="s">
        <v>171</v>
      </c>
      <c r="X59" t="s">
        <v>172</v>
      </c>
    </row>
    <row r="60" spans="1:24" ht="15.75" thickBot="1">
      <c r="A60" t="s">
        <v>335</v>
      </c>
      <c r="B60" t="s">
        <v>336</v>
      </c>
      <c r="C60" s="7" t="s">
        <v>337</v>
      </c>
      <c r="D60" t="s">
        <v>337</v>
      </c>
      <c r="G60" t="s">
        <v>27</v>
      </c>
      <c r="H60" t="s">
        <v>28</v>
      </c>
      <c r="J60" t="s">
        <v>27</v>
      </c>
      <c r="K60" t="s">
        <v>30</v>
      </c>
      <c r="L60" t="s">
        <v>31</v>
      </c>
      <c r="M60" t="s">
        <v>338</v>
      </c>
      <c r="N60" t="s">
        <v>33</v>
      </c>
      <c r="O60" t="s">
        <v>240</v>
      </c>
      <c r="P60" t="s">
        <v>44</v>
      </c>
      <c r="Q60" s="2">
        <v>12084200</v>
      </c>
      <c r="R60" s="2">
        <v>12084200</v>
      </c>
      <c r="S60" t="s">
        <v>339</v>
      </c>
      <c r="T60" t="s">
        <v>160</v>
      </c>
      <c r="U60" t="s">
        <v>72</v>
      </c>
      <c r="W60" t="s">
        <v>171</v>
      </c>
      <c r="X60" t="s">
        <v>340</v>
      </c>
    </row>
    <row r="61" spans="1:24" ht="15.75" thickBot="1">
      <c r="A61" t="s">
        <v>155</v>
      </c>
      <c r="B61" t="s">
        <v>341</v>
      </c>
      <c r="C61" s="7" t="s">
        <v>337</v>
      </c>
      <c r="D61" t="s">
        <v>337</v>
      </c>
      <c r="G61" t="s">
        <v>27</v>
      </c>
      <c r="H61" t="s">
        <v>28</v>
      </c>
      <c r="J61" t="s">
        <v>27</v>
      </c>
      <c r="K61" t="s">
        <v>30</v>
      </c>
      <c r="L61" t="s">
        <v>31</v>
      </c>
      <c r="M61" t="s">
        <v>342</v>
      </c>
      <c r="N61" t="s">
        <v>33</v>
      </c>
      <c r="O61" t="s">
        <v>240</v>
      </c>
      <c r="P61" t="s">
        <v>44</v>
      </c>
      <c r="Q61" s="2">
        <v>12084200</v>
      </c>
      <c r="R61" s="2">
        <v>12084200</v>
      </c>
      <c r="S61" t="s">
        <v>159</v>
      </c>
      <c r="T61" t="s">
        <v>160</v>
      </c>
      <c r="U61" t="s">
        <v>72</v>
      </c>
      <c r="W61" t="s">
        <v>171</v>
      </c>
      <c r="X61" t="s">
        <v>340</v>
      </c>
    </row>
    <row r="62" spans="1:24" ht="15.75" thickBot="1">
      <c r="A62" t="s">
        <v>343</v>
      </c>
      <c r="B62" t="s">
        <v>344</v>
      </c>
      <c r="C62" s="7" t="s">
        <v>345</v>
      </c>
      <c r="D62" t="s">
        <v>345</v>
      </c>
      <c r="G62" t="s">
        <v>27</v>
      </c>
      <c r="H62" t="s">
        <v>28</v>
      </c>
      <c r="J62" t="s">
        <v>27</v>
      </c>
      <c r="K62" t="s">
        <v>30</v>
      </c>
      <c r="L62" t="s">
        <v>31</v>
      </c>
      <c r="M62" t="s">
        <v>346</v>
      </c>
      <c r="N62" t="s">
        <v>33</v>
      </c>
      <c r="O62" t="s">
        <v>347</v>
      </c>
      <c r="P62" t="s">
        <v>348</v>
      </c>
      <c r="Q62" s="2">
        <v>7080000</v>
      </c>
      <c r="R62" s="2">
        <v>7080000</v>
      </c>
      <c r="S62" t="s">
        <v>349</v>
      </c>
      <c r="T62" t="s">
        <v>350</v>
      </c>
      <c r="U62" t="s">
        <v>351</v>
      </c>
      <c r="V62" t="s">
        <v>352</v>
      </c>
      <c r="W62" t="s">
        <v>192</v>
      </c>
      <c r="X62" t="s">
        <v>353</v>
      </c>
    </row>
    <row r="63" spans="1:24" ht="15.75" thickBot="1">
      <c r="A63" t="s">
        <v>354</v>
      </c>
      <c r="B63" t="s">
        <v>344</v>
      </c>
      <c r="C63" s="7" t="s">
        <v>355</v>
      </c>
      <c r="D63" t="s">
        <v>355</v>
      </c>
      <c r="G63" t="s">
        <v>27</v>
      </c>
      <c r="H63" t="s">
        <v>28</v>
      </c>
      <c r="J63" t="s">
        <v>27</v>
      </c>
      <c r="K63" t="s">
        <v>30</v>
      </c>
      <c r="L63" t="s">
        <v>31</v>
      </c>
      <c r="M63" t="s">
        <v>356</v>
      </c>
      <c r="N63" t="s">
        <v>33</v>
      </c>
      <c r="O63" t="s">
        <v>357</v>
      </c>
      <c r="P63" t="s">
        <v>358</v>
      </c>
      <c r="Q63" s="2">
        <v>8945500</v>
      </c>
      <c r="R63" s="2">
        <v>8945500</v>
      </c>
      <c r="S63" t="s">
        <v>359</v>
      </c>
      <c r="T63" t="s">
        <v>350</v>
      </c>
      <c r="U63" t="s">
        <v>351</v>
      </c>
      <c r="V63" t="s">
        <v>352</v>
      </c>
      <c r="W63" t="s">
        <v>184</v>
      </c>
      <c r="X63" t="s">
        <v>360</v>
      </c>
    </row>
    <row r="64" spans="1:24" ht="15.75" thickBot="1">
      <c r="A64" t="s">
        <v>361</v>
      </c>
      <c r="B64" t="s">
        <v>362</v>
      </c>
      <c r="C64" s="7" t="s">
        <v>363</v>
      </c>
      <c r="D64" t="s">
        <v>363</v>
      </c>
      <c r="G64" t="s">
        <v>27</v>
      </c>
      <c r="H64" t="s">
        <v>28</v>
      </c>
      <c r="J64" t="s">
        <v>27</v>
      </c>
      <c r="K64" t="s">
        <v>30</v>
      </c>
      <c r="L64" t="s">
        <v>31</v>
      </c>
      <c r="M64" t="s">
        <v>364</v>
      </c>
      <c r="N64" t="s">
        <v>33</v>
      </c>
      <c r="O64" t="s">
        <v>240</v>
      </c>
      <c r="P64" t="s">
        <v>44</v>
      </c>
      <c r="Q64" s="2">
        <v>3001300</v>
      </c>
      <c r="R64" s="2">
        <v>3001300</v>
      </c>
      <c r="S64" t="s">
        <v>365</v>
      </c>
      <c r="T64" t="s">
        <v>366</v>
      </c>
      <c r="U64" t="s">
        <v>149</v>
      </c>
      <c r="W64" t="s">
        <v>171</v>
      </c>
      <c r="X64" t="s">
        <v>340</v>
      </c>
    </row>
    <row r="65" spans="1:24" ht="15.75" thickBot="1">
      <c r="A65" t="s">
        <v>251</v>
      </c>
      <c r="B65" t="s">
        <v>367</v>
      </c>
      <c r="C65" s="7" t="s">
        <v>368</v>
      </c>
      <c r="D65" t="s">
        <v>368</v>
      </c>
      <c r="G65" t="s">
        <v>27</v>
      </c>
      <c r="H65" t="s">
        <v>254</v>
      </c>
      <c r="I65" t="s">
        <v>255</v>
      </c>
      <c r="J65" t="s">
        <v>27</v>
      </c>
      <c r="K65" t="s">
        <v>30</v>
      </c>
      <c r="L65" t="s">
        <v>31</v>
      </c>
      <c r="M65" t="s">
        <v>369</v>
      </c>
      <c r="N65" t="s">
        <v>33</v>
      </c>
      <c r="O65" t="s">
        <v>370</v>
      </c>
      <c r="P65" t="s">
        <v>44</v>
      </c>
      <c r="Q65" s="2">
        <v>2030000</v>
      </c>
      <c r="R65" s="2">
        <v>2030000</v>
      </c>
      <c r="S65" t="s">
        <v>371</v>
      </c>
      <c r="T65" t="s">
        <v>259</v>
      </c>
      <c r="U65" t="s">
        <v>86</v>
      </c>
      <c r="W65" t="s">
        <v>171</v>
      </c>
      <c r="X65" t="s">
        <v>312</v>
      </c>
    </row>
    <row r="66" spans="1:24" ht="15.75" thickBot="1">
      <c r="A66" t="s">
        <v>251</v>
      </c>
      <c r="B66" t="s">
        <v>372</v>
      </c>
      <c r="C66" s="7" t="s">
        <v>524</v>
      </c>
      <c r="D66" t="s">
        <v>373</v>
      </c>
      <c r="G66" t="s">
        <v>27</v>
      </c>
      <c r="H66" t="s">
        <v>254</v>
      </c>
      <c r="I66" t="s">
        <v>255</v>
      </c>
      <c r="J66" t="s">
        <v>27</v>
      </c>
      <c r="K66" t="s">
        <v>30</v>
      </c>
      <c r="L66" t="s">
        <v>31</v>
      </c>
      <c r="M66" t="s">
        <v>374</v>
      </c>
      <c r="N66" t="s">
        <v>33</v>
      </c>
      <c r="O66" t="s">
        <v>292</v>
      </c>
      <c r="P66" t="s">
        <v>292</v>
      </c>
      <c r="Q66" s="2">
        <v>10000</v>
      </c>
      <c r="R66" s="2">
        <v>10000</v>
      </c>
      <c r="S66" t="s">
        <v>371</v>
      </c>
      <c r="T66" t="s">
        <v>259</v>
      </c>
      <c r="U66" t="s">
        <v>86</v>
      </c>
      <c r="W66" t="s">
        <v>171</v>
      </c>
      <c r="X66" t="s">
        <v>172</v>
      </c>
    </row>
    <row r="67" spans="1:24" ht="15.75" thickBot="1">
      <c r="A67" t="s">
        <v>375</v>
      </c>
      <c r="B67" t="s">
        <v>376</v>
      </c>
      <c r="C67" s="7" t="s">
        <v>377</v>
      </c>
      <c r="D67" t="s">
        <v>377</v>
      </c>
      <c r="G67" t="s">
        <v>27</v>
      </c>
      <c r="H67" t="s">
        <v>179</v>
      </c>
      <c r="J67" t="s">
        <v>27</v>
      </c>
      <c r="K67" t="s">
        <v>30</v>
      </c>
      <c r="L67" t="s">
        <v>31</v>
      </c>
      <c r="M67" t="s">
        <v>378</v>
      </c>
      <c r="N67" t="s">
        <v>33</v>
      </c>
      <c r="O67" t="s">
        <v>240</v>
      </c>
      <c r="P67" t="s">
        <v>44</v>
      </c>
      <c r="Q67" s="2">
        <v>2527000</v>
      </c>
      <c r="R67" s="2">
        <v>2527000</v>
      </c>
      <c r="S67" t="s">
        <v>379</v>
      </c>
      <c r="T67" t="s">
        <v>380</v>
      </c>
      <c r="U67" t="s">
        <v>282</v>
      </c>
      <c r="W67" t="s">
        <v>184</v>
      </c>
      <c r="X67" t="s">
        <v>185</v>
      </c>
    </row>
    <row r="68" spans="1:24" ht="15.75" thickBot="1">
      <c r="A68" t="s">
        <v>343</v>
      </c>
      <c r="B68" t="s">
        <v>381</v>
      </c>
      <c r="C68" s="7" t="s">
        <v>382</v>
      </c>
      <c r="D68" t="s">
        <v>382</v>
      </c>
      <c r="G68" t="s">
        <v>27</v>
      </c>
      <c r="H68" t="s">
        <v>28</v>
      </c>
      <c r="J68" t="s">
        <v>27</v>
      </c>
      <c r="K68" t="s">
        <v>30</v>
      </c>
      <c r="L68" t="s">
        <v>31</v>
      </c>
      <c r="M68" t="s">
        <v>383</v>
      </c>
      <c r="N68" t="s">
        <v>33</v>
      </c>
      <c r="O68" t="s">
        <v>384</v>
      </c>
      <c r="P68" t="s">
        <v>91</v>
      </c>
      <c r="Q68" s="2">
        <v>3062500</v>
      </c>
      <c r="R68" s="3">
        <v>0</v>
      </c>
      <c r="S68" t="s">
        <v>349</v>
      </c>
      <c r="T68" t="s">
        <v>350</v>
      </c>
      <c r="U68" t="s">
        <v>351</v>
      </c>
      <c r="W68" t="s">
        <v>184</v>
      </c>
      <c r="X68" t="s">
        <v>360</v>
      </c>
    </row>
    <row r="69" spans="1:24" ht="15.75" thickBot="1">
      <c r="A69" t="s">
        <v>343</v>
      </c>
      <c r="B69" t="s">
        <v>385</v>
      </c>
      <c r="C69" s="7" t="s">
        <v>386</v>
      </c>
      <c r="D69" t="s">
        <v>386</v>
      </c>
      <c r="G69" t="s">
        <v>27</v>
      </c>
      <c r="H69" t="s">
        <v>28</v>
      </c>
      <c r="J69" t="s">
        <v>27</v>
      </c>
      <c r="K69" t="s">
        <v>30</v>
      </c>
      <c r="L69" t="s">
        <v>31</v>
      </c>
      <c r="M69" t="s">
        <v>387</v>
      </c>
      <c r="N69" t="s">
        <v>33</v>
      </c>
      <c r="O69" t="s">
        <v>279</v>
      </c>
      <c r="P69" t="s">
        <v>91</v>
      </c>
      <c r="Q69" s="2">
        <v>3300000</v>
      </c>
      <c r="R69" s="2">
        <v>3300000</v>
      </c>
      <c r="S69" t="s">
        <v>349</v>
      </c>
      <c r="T69" t="s">
        <v>350</v>
      </c>
      <c r="U69" t="s">
        <v>351</v>
      </c>
      <c r="W69" t="s">
        <v>192</v>
      </c>
      <c r="X69" t="s">
        <v>353</v>
      </c>
    </row>
    <row r="70" spans="1:24" ht="15.75" thickBot="1">
      <c r="A70" t="s">
        <v>388</v>
      </c>
      <c r="B70" t="s">
        <v>389</v>
      </c>
      <c r="C70" s="7" t="s">
        <v>390</v>
      </c>
      <c r="D70" t="s">
        <v>390</v>
      </c>
      <c r="G70" t="s">
        <v>27</v>
      </c>
      <c r="H70" t="s">
        <v>28</v>
      </c>
      <c r="I70" t="s">
        <v>29</v>
      </c>
      <c r="J70" t="s">
        <v>27</v>
      </c>
      <c r="K70" t="s">
        <v>30</v>
      </c>
      <c r="L70" t="s">
        <v>31</v>
      </c>
      <c r="M70" t="s">
        <v>391</v>
      </c>
      <c r="N70" t="s">
        <v>33</v>
      </c>
      <c r="O70" t="s">
        <v>392</v>
      </c>
      <c r="P70" t="s">
        <v>35</v>
      </c>
      <c r="Q70" s="2">
        <v>4000000</v>
      </c>
      <c r="R70" s="2">
        <v>4000000</v>
      </c>
      <c r="S70" t="s">
        <v>393</v>
      </c>
      <c r="T70" t="s">
        <v>394</v>
      </c>
      <c r="U70" t="s">
        <v>111</v>
      </c>
      <c r="V70" t="s">
        <v>395</v>
      </c>
      <c r="W70" t="s">
        <v>396</v>
      </c>
      <c r="X70" t="s">
        <v>397</v>
      </c>
    </row>
    <row r="71" spans="1:24" ht="15.75" thickBot="1">
      <c r="A71" t="s">
        <v>398</v>
      </c>
      <c r="B71" t="s">
        <v>399</v>
      </c>
      <c r="C71" s="7" t="s">
        <v>400</v>
      </c>
      <c r="D71" t="s">
        <v>400</v>
      </c>
      <c r="G71" t="s">
        <v>27</v>
      </c>
      <c r="H71" t="s">
        <v>28</v>
      </c>
      <c r="J71" t="s">
        <v>27</v>
      </c>
      <c r="K71" t="s">
        <v>30</v>
      </c>
      <c r="L71" t="s">
        <v>31</v>
      </c>
      <c r="M71" t="s">
        <v>401</v>
      </c>
      <c r="N71" t="s">
        <v>33</v>
      </c>
      <c r="O71" t="s">
        <v>402</v>
      </c>
      <c r="P71" t="s">
        <v>403</v>
      </c>
      <c r="Q71" s="3">
        <v>0</v>
      </c>
      <c r="R71" s="3">
        <v>0</v>
      </c>
      <c r="T71" t="s">
        <v>404</v>
      </c>
      <c r="U71" t="s">
        <v>405</v>
      </c>
      <c r="V71" t="s">
        <v>395</v>
      </c>
      <c r="W71" t="s">
        <v>406</v>
      </c>
      <c r="X71" t="s">
        <v>407</v>
      </c>
    </row>
    <row r="72" spans="1:24" ht="15.75" thickBot="1">
      <c r="A72" t="s">
        <v>297</v>
      </c>
      <c r="B72" t="s">
        <v>408</v>
      </c>
      <c r="C72" s="7" t="s">
        <v>409</v>
      </c>
      <c r="D72" t="s">
        <v>409</v>
      </c>
      <c r="G72" t="s">
        <v>27</v>
      </c>
      <c r="H72" t="s">
        <v>28</v>
      </c>
      <c r="J72" t="s">
        <v>27</v>
      </c>
      <c r="K72" t="s">
        <v>30</v>
      </c>
      <c r="L72" t="s">
        <v>31</v>
      </c>
      <c r="M72" t="s">
        <v>410</v>
      </c>
      <c r="N72" t="s">
        <v>33</v>
      </c>
      <c r="O72" t="s">
        <v>392</v>
      </c>
      <c r="P72" t="s">
        <v>35</v>
      </c>
      <c r="Q72" s="2">
        <v>20000000</v>
      </c>
      <c r="R72" s="2">
        <v>20000000</v>
      </c>
      <c r="S72" t="s">
        <v>300</v>
      </c>
      <c r="T72" t="s">
        <v>110</v>
      </c>
      <c r="U72" t="s">
        <v>111</v>
      </c>
      <c r="V72" t="s">
        <v>395</v>
      </c>
      <c r="W72" t="s">
        <v>406</v>
      </c>
      <c r="X72" t="s">
        <v>407</v>
      </c>
    </row>
    <row r="73" spans="1:24" ht="15.75" thickBot="1">
      <c r="A73" t="s">
        <v>411</v>
      </c>
      <c r="B73" t="s">
        <v>412</v>
      </c>
      <c r="C73" s="7" t="s">
        <v>413</v>
      </c>
      <c r="D73" t="s">
        <v>413</v>
      </c>
      <c r="G73" t="s">
        <v>27</v>
      </c>
      <c r="H73" t="s">
        <v>254</v>
      </c>
      <c r="I73" t="s">
        <v>414</v>
      </c>
      <c r="J73" t="s">
        <v>27</v>
      </c>
      <c r="K73" t="s">
        <v>30</v>
      </c>
      <c r="L73" t="s">
        <v>31</v>
      </c>
      <c r="M73" t="s">
        <v>415</v>
      </c>
      <c r="N73" t="s">
        <v>33</v>
      </c>
      <c r="O73" t="s">
        <v>392</v>
      </c>
      <c r="P73" t="s">
        <v>35</v>
      </c>
      <c r="Q73" s="2">
        <v>9778410</v>
      </c>
      <c r="R73" s="2">
        <v>9778410</v>
      </c>
      <c r="S73" t="s">
        <v>116</v>
      </c>
      <c r="T73" t="s">
        <v>416</v>
      </c>
      <c r="U73" t="s">
        <v>141</v>
      </c>
      <c r="V73" t="s">
        <v>395</v>
      </c>
      <c r="W73" t="s">
        <v>417</v>
      </c>
      <c r="X73" t="s">
        <v>418</v>
      </c>
    </row>
    <row r="74" spans="1:24" ht="15.75" thickBot="1">
      <c r="A74" t="s">
        <v>361</v>
      </c>
      <c r="B74" t="s">
        <v>419</v>
      </c>
      <c r="C74" s="7" t="s">
        <v>420</v>
      </c>
      <c r="D74" t="s">
        <v>420</v>
      </c>
      <c r="G74" t="s">
        <v>27</v>
      </c>
      <c r="H74" t="s">
        <v>28</v>
      </c>
      <c r="I74" t="s">
        <v>29</v>
      </c>
      <c r="J74" t="s">
        <v>27</v>
      </c>
      <c r="K74" t="s">
        <v>30</v>
      </c>
      <c r="L74" t="s">
        <v>31</v>
      </c>
      <c r="M74" t="s">
        <v>421</v>
      </c>
      <c r="N74" t="s">
        <v>33</v>
      </c>
      <c r="O74" t="s">
        <v>392</v>
      </c>
      <c r="P74" t="s">
        <v>35</v>
      </c>
      <c r="Q74" s="2">
        <v>8000000</v>
      </c>
      <c r="R74" s="2">
        <v>8000000</v>
      </c>
      <c r="S74" t="s">
        <v>365</v>
      </c>
      <c r="T74" t="s">
        <v>366</v>
      </c>
      <c r="U74" t="s">
        <v>149</v>
      </c>
      <c r="V74" t="s">
        <v>395</v>
      </c>
      <c r="W74" t="s">
        <v>396</v>
      </c>
      <c r="X74" t="s">
        <v>422</v>
      </c>
    </row>
    <row r="75" spans="1:24" ht="15.75" thickBot="1">
      <c r="A75" t="s">
        <v>150</v>
      </c>
      <c r="B75" t="s">
        <v>423</v>
      </c>
      <c r="C75" s="7" t="s">
        <v>238</v>
      </c>
      <c r="D75" t="s">
        <v>238</v>
      </c>
      <c r="G75" t="s">
        <v>27</v>
      </c>
      <c r="H75" t="s">
        <v>28</v>
      </c>
      <c r="J75" t="s">
        <v>27</v>
      </c>
      <c r="K75" t="s">
        <v>30</v>
      </c>
      <c r="L75" t="s">
        <v>31</v>
      </c>
      <c r="M75" t="s">
        <v>424</v>
      </c>
      <c r="N75" t="s">
        <v>33</v>
      </c>
      <c r="O75" t="s">
        <v>392</v>
      </c>
      <c r="P75" t="s">
        <v>35</v>
      </c>
      <c r="Q75" s="3">
        <v>0</v>
      </c>
      <c r="R75" s="3">
        <v>0</v>
      </c>
      <c r="S75" t="s">
        <v>154</v>
      </c>
      <c r="T75" t="s">
        <v>37</v>
      </c>
      <c r="U75" t="s">
        <v>38</v>
      </c>
      <c r="V75" t="s">
        <v>395</v>
      </c>
      <c r="W75" t="s">
        <v>425</v>
      </c>
      <c r="X75" t="s">
        <v>426</v>
      </c>
    </row>
    <row r="76" spans="1:24" ht="15.75" thickBot="1">
      <c r="A76" t="s">
        <v>186</v>
      </c>
      <c r="B76" t="s">
        <v>427</v>
      </c>
      <c r="C76" s="7" t="s">
        <v>428</v>
      </c>
      <c r="D76" t="s">
        <v>428</v>
      </c>
      <c r="G76" t="s">
        <v>27</v>
      </c>
      <c r="H76" t="s">
        <v>28</v>
      </c>
      <c r="J76" t="s">
        <v>27</v>
      </c>
      <c r="K76" t="s">
        <v>30</v>
      </c>
      <c r="L76" t="s">
        <v>31</v>
      </c>
      <c r="M76" t="s">
        <v>429</v>
      </c>
      <c r="N76" t="s">
        <v>33</v>
      </c>
      <c r="O76" t="s">
        <v>392</v>
      </c>
      <c r="P76" t="s">
        <v>35</v>
      </c>
      <c r="Q76" s="2">
        <v>11049000</v>
      </c>
      <c r="R76" s="2">
        <v>11049000</v>
      </c>
      <c r="S76" t="s">
        <v>190</v>
      </c>
      <c r="T76" t="s">
        <v>191</v>
      </c>
      <c r="U76" t="s">
        <v>94</v>
      </c>
      <c r="V76" t="s">
        <v>395</v>
      </c>
      <c r="W76" t="s">
        <v>406</v>
      </c>
      <c r="X76" t="s">
        <v>407</v>
      </c>
    </row>
    <row r="77" spans="1:24" ht="15.75" thickBot="1">
      <c r="A77" t="s">
        <v>430</v>
      </c>
      <c r="B77" t="s">
        <v>431</v>
      </c>
      <c r="C77" s="7" t="s">
        <v>432</v>
      </c>
      <c r="D77" t="s">
        <v>432</v>
      </c>
      <c r="G77" t="s">
        <v>27</v>
      </c>
      <c r="H77" t="s">
        <v>28</v>
      </c>
      <c r="J77" t="s">
        <v>27</v>
      </c>
      <c r="K77" t="s">
        <v>30</v>
      </c>
      <c r="L77" t="s">
        <v>31</v>
      </c>
      <c r="M77" t="s">
        <v>433</v>
      </c>
      <c r="N77" t="s">
        <v>33</v>
      </c>
      <c r="O77" t="s">
        <v>392</v>
      </c>
      <c r="P77" t="s">
        <v>206</v>
      </c>
      <c r="Q77" s="2">
        <v>1046600000</v>
      </c>
      <c r="R77" s="3">
        <v>0</v>
      </c>
      <c r="S77" t="s">
        <v>116</v>
      </c>
      <c r="T77" t="s">
        <v>434</v>
      </c>
      <c r="U77" t="s">
        <v>56</v>
      </c>
      <c r="V77" t="s">
        <v>395</v>
      </c>
      <c r="W77" t="s">
        <v>425</v>
      </c>
      <c r="X77" t="s">
        <v>426</v>
      </c>
    </row>
    <row r="78" spans="1:24" ht="15.75" thickBot="1">
      <c r="A78" t="s">
        <v>229</v>
      </c>
      <c r="B78" t="s">
        <v>435</v>
      </c>
      <c r="C78" s="7" t="s">
        <v>436</v>
      </c>
      <c r="D78" t="s">
        <v>436</v>
      </c>
      <c r="G78" t="s">
        <v>27</v>
      </c>
      <c r="H78" t="s">
        <v>28</v>
      </c>
      <c r="J78" t="s">
        <v>27</v>
      </c>
      <c r="K78" t="s">
        <v>30</v>
      </c>
      <c r="L78" t="s">
        <v>31</v>
      </c>
      <c r="M78" t="s">
        <v>437</v>
      </c>
      <c r="N78" t="s">
        <v>33</v>
      </c>
      <c r="O78" t="s">
        <v>392</v>
      </c>
      <c r="P78" t="s">
        <v>35</v>
      </c>
      <c r="Q78" s="2">
        <v>29316200</v>
      </c>
      <c r="R78" s="2">
        <v>29316200</v>
      </c>
      <c r="S78" t="s">
        <v>438</v>
      </c>
      <c r="T78" t="s">
        <v>234</v>
      </c>
      <c r="U78" t="s">
        <v>235</v>
      </c>
      <c r="V78" t="s">
        <v>395</v>
      </c>
      <c r="W78" t="s">
        <v>396</v>
      </c>
      <c r="X78" t="s">
        <v>422</v>
      </c>
    </row>
    <row r="79" spans="1:24" ht="15.75" thickBot="1">
      <c r="A79" t="s">
        <v>246</v>
      </c>
      <c r="B79" t="s">
        <v>439</v>
      </c>
      <c r="C79" s="7" t="s">
        <v>440</v>
      </c>
      <c r="D79" t="s">
        <v>440</v>
      </c>
      <c r="G79" t="s">
        <v>27</v>
      </c>
      <c r="H79" t="s">
        <v>28</v>
      </c>
      <c r="J79" t="s">
        <v>27</v>
      </c>
      <c r="K79" t="s">
        <v>30</v>
      </c>
      <c r="L79" t="s">
        <v>31</v>
      </c>
      <c r="M79" t="s">
        <v>441</v>
      </c>
      <c r="N79" t="s">
        <v>33</v>
      </c>
      <c r="O79" t="s">
        <v>392</v>
      </c>
      <c r="P79" t="s">
        <v>35</v>
      </c>
      <c r="Q79" s="2">
        <v>1500000</v>
      </c>
      <c r="R79" s="2">
        <v>1500000</v>
      </c>
      <c r="S79" t="s">
        <v>211</v>
      </c>
      <c r="T79" t="s">
        <v>250</v>
      </c>
      <c r="U79" t="s">
        <v>72</v>
      </c>
      <c r="V79" t="s">
        <v>395</v>
      </c>
      <c r="W79" t="s">
        <v>396</v>
      </c>
      <c r="X79" t="s">
        <v>422</v>
      </c>
    </row>
    <row r="80" spans="1:24" ht="15.75" thickBot="1">
      <c r="A80" t="s">
        <v>335</v>
      </c>
      <c r="B80" t="s">
        <v>442</v>
      </c>
      <c r="C80" s="7" t="s">
        <v>443</v>
      </c>
      <c r="D80" t="s">
        <v>443</v>
      </c>
      <c r="G80" t="s">
        <v>27</v>
      </c>
      <c r="H80" t="s">
        <v>28</v>
      </c>
      <c r="J80" t="s">
        <v>27</v>
      </c>
      <c r="K80" t="s">
        <v>30</v>
      </c>
      <c r="L80" t="s">
        <v>31</v>
      </c>
      <c r="M80" t="s">
        <v>444</v>
      </c>
      <c r="N80" t="s">
        <v>33</v>
      </c>
      <c r="O80" t="s">
        <v>392</v>
      </c>
      <c r="P80" t="s">
        <v>35</v>
      </c>
      <c r="Q80" s="2">
        <v>5400000</v>
      </c>
      <c r="R80" s="2">
        <v>5400000</v>
      </c>
      <c r="S80" t="s">
        <v>339</v>
      </c>
      <c r="T80" t="s">
        <v>160</v>
      </c>
      <c r="U80" t="s">
        <v>72</v>
      </c>
      <c r="V80" t="s">
        <v>395</v>
      </c>
      <c r="W80" t="s">
        <v>396</v>
      </c>
      <c r="X80" t="s">
        <v>422</v>
      </c>
    </row>
    <row r="81" spans="1:24" ht="15.75" thickBot="1">
      <c r="A81" t="s">
        <v>361</v>
      </c>
      <c r="B81" t="s">
        <v>445</v>
      </c>
      <c r="C81" s="7" t="s">
        <v>446</v>
      </c>
      <c r="D81" t="s">
        <v>446</v>
      </c>
      <c r="G81" t="s">
        <v>27</v>
      </c>
      <c r="H81" t="s">
        <v>28</v>
      </c>
      <c r="I81" t="s">
        <v>29</v>
      </c>
      <c r="J81" t="s">
        <v>27</v>
      </c>
      <c r="K81" t="s">
        <v>30</v>
      </c>
      <c r="L81" t="s">
        <v>31</v>
      </c>
      <c r="M81" t="s">
        <v>447</v>
      </c>
      <c r="N81" t="s">
        <v>33</v>
      </c>
      <c r="O81" t="s">
        <v>168</v>
      </c>
      <c r="P81" t="s">
        <v>91</v>
      </c>
      <c r="Q81" s="2">
        <v>2599000</v>
      </c>
      <c r="R81" s="2">
        <v>2599000</v>
      </c>
      <c r="S81" t="s">
        <v>365</v>
      </c>
      <c r="T81" t="s">
        <v>366</v>
      </c>
      <c r="U81" t="s">
        <v>149</v>
      </c>
      <c r="W81" t="s">
        <v>171</v>
      </c>
      <c r="X81" t="s">
        <v>340</v>
      </c>
    </row>
    <row r="82" spans="1:24" ht="15.75" thickBot="1">
      <c r="A82" t="s">
        <v>448</v>
      </c>
      <c r="B82" t="s">
        <v>449</v>
      </c>
      <c r="C82" s="7" t="s">
        <v>450</v>
      </c>
      <c r="D82" t="s">
        <v>450</v>
      </c>
      <c r="G82" t="s">
        <v>27</v>
      </c>
      <c r="H82" t="s">
        <v>28</v>
      </c>
      <c r="J82" t="s">
        <v>27</v>
      </c>
      <c r="K82" t="s">
        <v>30</v>
      </c>
      <c r="L82" t="s">
        <v>31</v>
      </c>
      <c r="M82" t="s">
        <v>451</v>
      </c>
      <c r="N82" t="s">
        <v>33</v>
      </c>
      <c r="O82" t="s">
        <v>168</v>
      </c>
      <c r="P82" t="s">
        <v>91</v>
      </c>
      <c r="Q82" s="2">
        <v>50000000</v>
      </c>
      <c r="R82" s="2">
        <v>50000000</v>
      </c>
      <c r="S82" t="s">
        <v>452</v>
      </c>
      <c r="T82" t="s">
        <v>434</v>
      </c>
      <c r="U82" t="s">
        <v>56</v>
      </c>
      <c r="W82" t="s">
        <v>198</v>
      </c>
      <c r="X82" t="s">
        <v>199</v>
      </c>
    </row>
    <row r="83" spans="1:24" ht="15.75" thickBot="1">
      <c r="A83" t="s">
        <v>242</v>
      </c>
      <c r="B83" t="s">
        <v>453</v>
      </c>
      <c r="C83" s="7" t="s">
        <v>454</v>
      </c>
      <c r="D83" t="s">
        <v>454</v>
      </c>
      <c r="G83" t="s">
        <v>27</v>
      </c>
      <c r="H83" t="s">
        <v>28</v>
      </c>
      <c r="J83" t="s">
        <v>27</v>
      </c>
      <c r="K83" t="s">
        <v>30</v>
      </c>
      <c r="L83" t="s">
        <v>31</v>
      </c>
      <c r="M83" t="s">
        <v>455</v>
      </c>
      <c r="N83" t="s">
        <v>33</v>
      </c>
      <c r="O83" t="s">
        <v>168</v>
      </c>
      <c r="P83" t="s">
        <v>91</v>
      </c>
      <c r="Q83" s="2">
        <v>3500000</v>
      </c>
      <c r="R83" s="2">
        <v>3500000</v>
      </c>
      <c r="S83" t="s">
        <v>169</v>
      </c>
      <c r="T83" t="s">
        <v>79</v>
      </c>
      <c r="U83" t="s">
        <v>38</v>
      </c>
      <c r="W83" t="s">
        <v>198</v>
      </c>
      <c r="X83" t="s">
        <v>199</v>
      </c>
    </row>
    <row r="84" spans="1:24" ht="15.75" thickBot="1">
      <c r="A84" t="s">
        <v>456</v>
      </c>
      <c r="B84" t="s">
        <v>457</v>
      </c>
      <c r="C84" s="7" t="s">
        <v>458</v>
      </c>
      <c r="D84" t="s">
        <v>458</v>
      </c>
      <c r="G84" t="s">
        <v>27</v>
      </c>
      <c r="H84" t="s">
        <v>28</v>
      </c>
      <c r="J84" t="s">
        <v>27</v>
      </c>
      <c r="K84" t="s">
        <v>30</v>
      </c>
      <c r="L84" t="s">
        <v>31</v>
      </c>
      <c r="M84" t="s">
        <v>459</v>
      </c>
      <c r="N84" t="s">
        <v>33</v>
      </c>
      <c r="O84" t="s">
        <v>168</v>
      </c>
      <c r="P84" t="s">
        <v>91</v>
      </c>
      <c r="Q84" s="2">
        <v>45000000</v>
      </c>
      <c r="R84" s="2">
        <v>45000000</v>
      </c>
      <c r="S84" t="s">
        <v>460</v>
      </c>
      <c r="T84" t="s">
        <v>434</v>
      </c>
      <c r="U84" t="s">
        <v>56</v>
      </c>
      <c r="W84" t="s">
        <v>192</v>
      </c>
      <c r="X84" t="s">
        <v>193</v>
      </c>
    </row>
    <row r="85" spans="1:24" ht="15.75" thickBot="1">
      <c r="A85" t="s">
        <v>461</v>
      </c>
      <c r="B85" t="s">
        <v>462</v>
      </c>
      <c r="C85" s="7" t="s">
        <v>525</v>
      </c>
      <c r="D85" t="s">
        <v>463</v>
      </c>
      <c r="G85" t="s">
        <v>27</v>
      </c>
      <c r="H85" t="s">
        <v>28</v>
      </c>
      <c r="J85" t="s">
        <v>27</v>
      </c>
      <c r="K85" t="s">
        <v>30</v>
      </c>
      <c r="L85" t="s">
        <v>31</v>
      </c>
      <c r="M85" t="s">
        <v>464</v>
      </c>
      <c r="N85" t="s">
        <v>33</v>
      </c>
      <c r="O85" t="s">
        <v>168</v>
      </c>
      <c r="P85" t="s">
        <v>91</v>
      </c>
      <c r="Q85" s="2">
        <v>54812000</v>
      </c>
      <c r="R85" s="3">
        <v>0</v>
      </c>
      <c r="S85" t="s">
        <v>465</v>
      </c>
      <c r="T85" t="s">
        <v>466</v>
      </c>
      <c r="U85" t="s">
        <v>405</v>
      </c>
      <c r="W85" t="s">
        <v>198</v>
      </c>
      <c r="X85" t="s">
        <v>199</v>
      </c>
    </row>
    <row r="86" spans="1:24" ht="15.75" thickBot="1">
      <c r="A86" t="s">
        <v>467</v>
      </c>
      <c r="B86" t="s">
        <v>468</v>
      </c>
      <c r="C86" s="7" t="s">
        <v>526</v>
      </c>
      <c r="D86" t="s">
        <v>469</v>
      </c>
      <c r="G86" t="s">
        <v>27</v>
      </c>
      <c r="H86" t="s">
        <v>28</v>
      </c>
      <c r="J86" t="s">
        <v>27</v>
      </c>
      <c r="K86" t="s">
        <v>30</v>
      </c>
      <c r="L86" t="s">
        <v>31</v>
      </c>
      <c r="M86" t="s">
        <v>470</v>
      </c>
      <c r="N86" t="s">
        <v>33</v>
      </c>
      <c r="O86" t="s">
        <v>384</v>
      </c>
      <c r="P86" t="s">
        <v>91</v>
      </c>
      <c r="Q86" s="2">
        <v>35000000</v>
      </c>
      <c r="R86" s="2">
        <v>35000000</v>
      </c>
      <c r="T86" t="s">
        <v>471</v>
      </c>
      <c r="U86" t="s">
        <v>472</v>
      </c>
      <c r="W86" t="s">
        <v>198</v>
      </c>
      <c r="X86" t="s">
        <v>199</v>
      </c>
    </row>
    <row r="87" spans="1:24" ht="15.75" thickBot="1">
      <c r="A87" t="s">
        <v>275</v>
      </c>
      <c r="B87" t="s">
        <v>473</v>
      </c>
      <c r="C87" s="7" t="s">
        <v>474</v>
      </c>
      <c r="D87" t="s">
        <v>474</v>
      </c>
      <c r="G87" t="s">
        <v>27</v>
      </c>
      <c r="H87" t="s">
        <v>28</v>
      </c>
      <c r="J87" t="s">
        <v>27</v>
      </c>
      <c r="K87" t="s">
        <v>30</v>
      </c>
      <c r="L87" t="s">
        <v>31</v>
      </c>
      <c r="M87" t="s">
        <v>475</v>
      </c>
      <c r="N87" t="s">
        <v>33</v>
      </c>
      <c r="O87" t="s">
        <v>476</v>
      </c>
      <c r="P87" t="s">
        <v>91</v>
      </c>
      <c r="Q87" s="2">
        <v>4190000</v>
      </c>
      <c r="R87" s="2">
        <v>4190000</v>
      </c>
      <c r="S87" t="s">
        <v>280</v>
      </c>
      <c r="T87" t="s">
        <v>281</v>
      </c>
      <c r="U87" t="s">
        <v>282</v>
      </c>
      <c r="W87" t="s">
        <v>184</v>
      </c>
      <c r="X87" t="s">
        <v>185</v>
      </c>
    </row>
    <row r="88" spans="1:24" ht="15.75" thickBot="1">
      <c r="A88" t="s">
        <v>136</v>
      </c>
      <c r="B88" t="s">
        <v>477</v>
      </c>
      <c r="C88" s="7" t="s">
        <v>478</v>
      </c>
      <c r="D88" t="s">
        <v>478</v>
      </c>
      <c r="G88" t="s">
        <v>27</v>
      </c>
      <c r="H88" t="s">
        <v>28</v>
      </c>
      <c r="J88" t="s">
        <v>27</v>
      </c>
      <c r="K88" t="s">
        <v>30</v>
      </c>
      <c r="L88" t="s">
        <v>31</v>
      </c>
      <c r="M88" t="s">
        <v>479</v>
      </c>
      <c r="N88" t="s">
        <v>33</v>
      </c>
      <c r="O88" t="s">
        <v>168</v>
      </c>
      <c r="P88" t="s">
        <v>91</v>
      </c>
      <c r="Q88" s="2">
        <v>4191600</v>
      </c>
      <c r="R88" s="2">
        <v>4191600</v>
      </c>
      <c r="S88" t="s">
        <v>169</v>
      </c>
      <c r="T88" t="s">
        <v>140</v>
      </c>
      <c r="U88" t="s">
        <v>141</v>
      </c>
      <c r="W88" t="s">
        <v>192</v>
      </c>
      <c r="X88" t="s">
        <v>353</v>
      </c>
    </row>
    <row r="89" spans="1:24" ht="15.75" thickBot="1">
      <c r="A89" t="s">
        <v>57</v>
      </c>
      <c r="B89" t="s">
        <v>480</v>
      </c>
      <c r="C89" s="7" t="s">
        <v>481</v>
      </c>
      <c r="D89" t="s">
        <v>481</v>
      </c>
      <c r="G89" t="s">
        <v>27</v>
      </c>
      <c r="H89" t="s">
        <v>28</v>
      </c>
      <c r="J89" t="s">
        <v>27</v>
      </c>
      <c r="K89" t="s">
        <v>30</v>
      </c>
      <c r="L89" t="s">
        <v>31</v>
      </c>
      <c r="M89" t="s">
        <v>482</v>
      </c>
      <c r="N89" t="s">
        <v>33</v>
      </c>
      <c r="O89" t="s">
        <v>168</v>
      </c>
      <c r="P89" t="s">
        <v>91</v>
      </c>
      <c r="Q89" s="2">
        <v>1103399500</v>
      </c>
      <c r="R89" s="2">
        <v>1103399500</v>
      </c>
      <c r="S89" t="s">
        <v>63</v>
      </c>
      <c r="T89" t="s">
        <v>64</v>
      </c>
      <c r="U89" t="s">
        <v>65</v>
      </c>
      <c r="W89" t="s">
        <v>198</v>
      </c>
      <c r="X89" t="s">
        <v>199</v>
      </c>
    </row>
    <row r="90" spans="1:24" ht="15.75" thickBot="1">
      <c r="A90" t="s">
        <v>335</v>
      </c>
      <c r="B90" t="s">
        <v>483</v>
      </c>
      <c r="C90" s="7" t="s">
        <v>484</v>
      </c>
      <c r="D90" t="s">
        <v>484</v>
      </c>
      <c r="G90" t="s">
        <v>27</v>
      </c>
      <c r="H90" t="s">
        <v>28</v>
      </c>
      <c r="I90" t="s">
        <v>29</v>
      </c>
      <c r="J90" t="s">
        <v>27</v>
      </c>
      <c r="K90" t="s">
        <v>30</v>
      </c>
      <c r="L90" t="s">
        <v>31</v>
      </c>
      <c r="M90" t="s">
        <v>485</v>
      </c>
      <c r="N90" t="s">
        <v>33</v>
      </c>
      <c r="O90" t="s">
        <v>168</v>
      </c>
      <c r="P90" t="s">
        <v>91</v>
      </c>
      <c r="Q90" s="2">
        <v>3900000</v>
      </c>
      <c r="R90" s="2">
        <v>3900000</v>
      </c>
      <c r="S90" t="s">
        <v>339</v>
      </c>
      <c r="T90" t="s">
        <v>160</v>
      </c>
      <c r="U90" t="s">
        <v>72</v>
      </c>
      <c r="W90" t="s">
        <v>171</v>
      </c>
      <c r="X90" t="s">
        <v>312</v>
      </c>
    </row>
    <row r="91" spans="1:24" ht="15.75" thickBot="1">
      <c r="A91" t="s">
        <v>335</v>
      </c>
      <c r="B91" t="s">
        <v>486</v>
      </c>
      <c r="C91" s="7" t="s">
        <v>487</v>
      </c>
      <c r="D91" t="s">
        <v>487</v>
      </c>
      <c r="G91" t="s">
        <v>27</v>
      </c>
      <c r="H91" t="s">
        <v>28</v>
      </c>
      <c r="I91" t="s">
        <v>29</v>
      </c>
      <c r="J91" t="s">
        <v>27</v>
      </c>
      <c r="K91" t="s">
        <v>30</v>
      </c>
      <c r="L91" t="s">
        <v>31</v>
      </c>
      <c r="M91" t="s">
        <v>488</v>
      </c>
      <c r="N91" t="s">
        <v>33</v>
      </c>
      <c r="O91" t="s">
        <v>168</v>
      </c>
      <c r="P91" t="s">
        <v>91</v>
      </c>
      <c r="Q91" s="2">
        <v>9500000</v>
      </c>
      <c r="R91" s="2">
        <v>9500000</v>
      </c>
      <c r="S91" t="s">
        <v>339</v>
      </c>
      <c r="T91" t="s">
        <v>160</v>
      </c>
      <c r="U91" t="s">
        <v>72</v>
      </c>
      <c r="W91" t="s">
        <v>171</v>
      </c>
      <c r="X91" t="s">
        <v>312</v>
      </c>
    </row>
    <row r="92" spans="1:24" ht="15.75" thickBot="1">
      <c r="A92" t="s">
        <v>66</v>
      </c>
      <c r="B92" t="s">
        <v>489</v>
      </c>
      <c r="C92" s="7" t="s">
        <v>490</v>
      </c>
      <c r="D92" t="s">
        <v>490</v>
      </c>
      <c r="G92" t="s">
        <v>27</v>
      </c>
      <c r="H92" t="s">
        <v>28</v>
      </c>
      <c r="I92" t="s">
        <v>29</v>
      </c>
      <c r="J92" t="s">
        <v>27</v>
      </c>
      <c r="K92" t="s">
        <v>30</v>
      </c>
      <c r="L92" t="s">
        <v>31</v>
      </c>
      <c r="M92" t="s">
        <v>491</v>
      </c>
      <c r="N92" t="s">
        <v>33</v>
      </c>
      <c r="O92" t="s">
        <v>168</v>
      </c>
      <c r="P92" t="s">
        <v>91</v>
      </c>
      <c r="Q92" s="2">
        <v>29600000</v>
      </c>
      <c r="R92" s="2">
        <v>29600000</v>
      </c>
      <c r="S92" t="s">
        <v>70</v>
      </c>
      <c r="T92" t="s">
        <v>71</v>
      </c>
      <c r="U92" t="s">
        <v>72</v>
      </c>
      <c r="W92" t="s">
        <v>171</v>
      </c>
      <c r="X92" t="s">
        <v>172</v>
      </c>
    </row>
    <row r="93" spans="1:24" ht="15.75" thickBot="1">
      <c r="A93" t="s">
        <v>66</v>
      </c>
      <c r="B93" t="s">
        <v>492</v>
      </c>
      <c r="C93" s="7" t="s">
        <v>304</v>
      </c>
      <c r="D93" t="s">
        <v>304</v>
      </c>
      <c r="G93" t="s">
        <v>27</v>
      </c>
      <c r="H93" t="s">
        <v>28</v>
      </c>
      <c r="I93" t="s">
        <v>29</v>
      </c>
      <c r="J93" t="s">
        <v>27</v>
      </c>
      <c r="K93" t="s">
        <v>30</v>
      </c>
      <c r="L93" t="s">
        <v>31</v>
      </c>
      <c r="M93" t="s">
        <v>493</v>
      </c>
      <c r="N93" t="s">
        <v>33</v>
      </c>
      <c r="O93" t="s">
        <v>168</v>
      </c>
      <c r="P93" t="s">
        <v>91</v>
      </c>
      <c r="Q93" s="2">
        <v>873150000</v>
      </c>
      <c r="R93" s="2">
        <v>873150000</v>
      </c>
      <c r="S93" t="s">
        <v>70</v>
      </c>
      <c r="T93" t="s">
        <v>71</v>
      </c>
      <c r="U93" t="s">
        <v>72</v>
      </c>
      <c r="W93" t="s">
        <v>198</v>
      </c>
      <c r="X93" t="s">
        <v>199</v>
      </c>
    </row>
    <row r="94" spans="1:24" ht="15.75" thickBot="1">
      <c r="A94" t="s">
        <v>66</v>
      </c>
      <c r="B94" t="s">
        <v>494</v>
      </c>
      <c r="C94" s="7" t="s">
        <v>495</v>
      </c>
      <c r="D94" t="s">
        <v>495</v>
      </c>
      <c r="G94" t="s">
        <v>27</v>
      </c>
      <c r="H94" t="s">
        <v>28</v>
      </c>
      <c r="J94" t="s">
        <v>27</v>
      </c>
      <c r="K94" t="s">
        <v>30</v>
      </c>
      <c r="L94" t="s">
        <v>31</v>
      </c>
      <c r="M94" t="s">
        <v>496</v>
      </c>
      <c r="N94" t="s">
        <v>33</v>
      </c>
      <c r="O94" t="s">
        <v>168</v>
      </c>
      <c r="P94" t="s">
        <v>91</v>
      </c>
      <c r="Q94" s="2">
        <v>11100000</v>
      </c>
      <c r="R94" s="2">
        <v>11100000</v>
      </c>
      <c r="S94" t="s">
        <v>70</v>
      </c>
      <c r="T94" t="s">
        <v>71</v>
      </c>
      <c r="U94" t="s">
        <v>72</v>
      </c>
      <c r="W94" t="s">
        <v>198</v>
      </c>
      <c r="X94" t="s">
        <v>199</v>
      </c>
    </row>
    <row r="95" spans="1:24" ht="15.75" thickBot="1">
      <c r="A95" t="s">
        <v>66</v>
      </c>
      <c r="B95" t="s">
        <v>497</v>
      </c>
      <c r="C95" s="7" t="s">
        <v>498</v>
      </c>
      <c r="D95" t="s">
        <v>498</v>
      </c>
      <c r="G95" t="s">
        <v>27</v>
      </c>
      <c r="H95" t="s">
        <v>28</v>
      </c>
      <c r="J95" t="s">
        <v>27</v>
      </c>
      <c r="K95" t="s">
        <v>30</v>
      </c>
      <c r="L95" t="s">
        <v>31</v>
      </c>
      <c r="M95" t="s">
        <v>499</v>
      </c>
      <c r="N95" t="s">
        <v>33</v>
      </c>
      <c r="O95" t="s">
        <v>168</v>
      </c>
      <c r="P95" t="s">
        <v>91</v>
      </c>
      <c r="Q95" s="2">
        <v>4500000</v>
      </c>
      <c r="R95" s="2">
        <v>4500000</v>
      </c>
      <c r="S95" t="s">
        <v>70</v>
      </c>
      <c r="T95" t="s">
        <v>71</v>
      </c>
      <c r="U95" t="s">
        <v>72</v>
      </c>
      <c r="W95" t="s">
        <v>198</v>
      </c>
      <c r="X95" t="s">
        <v>199</v>
      </c>
    </row>
    <row r="96" spans="1:24" ht="15.75" thickBot="1">
      <c r="A96" t="s">
        <v>66</v>
      </c>
      <c r="B96" t="s">
        <v>500</v>
      </c>
      <c r="C96" s="7" t="s">
        <v>501</v>
      </c>
      <c r="D96" t="s">
        <v>501</v>
      </c>
      <c r="G96" t="s">
        <v>27</v>
      </c>
      <c r="H96" t="s">
        <v>28</v>
      </c>
      <c r="I96" t="s">
        <v>29</v>
      </c>
      <c r="J96" t="s">
        <v>27</v>
      </c>
      <c r="K96" t="s">
        <v>30</v>
      </c>
      <c r="L96" t="s">
        <v>31</v>
      </c>
      <c r="M96" t="s">
        <v>502</v>
      </c>
      <c r="N96" t="s">
        <v>33</v>
      </c>
      <c r="O96" t="s">
        <v>107</v>
      </c>
      <c r="P96" t="s">
        <v>35</v>
      </c>
      <c r="Q96" s="3">
        <v>0</v>
      </c>
      <c r="R96" s="3">
        <v>0</v>
      </c>
      <c r="S96" t="s">
        <v>70</v>
      </c>
      <c r="T96" t="s">
        <v>71</v>
      </c>
      <c r="U96" t="s">
        <v>72</v>
      </c>
      <c r="V96" t="s">
        <v>503</v>
      </c>
      <c r="W96" t="s">
        <v>425</v>
      </c>
      <c r="X96" t="s">
        <v>426</v>
      </c>
    </row>
    <row r="97" spans="1:24" ht="15.75" thickBot="1">
      <c r="A97" t="s">
        <v>504</v>
      </c>
      <c r="B97" t="s">
        <v>505</v>
      </c>
      <c r="C97" s="7" t="s">
        <v>506</v>
      </c>
      <c r="D97" t="s">
        <v>506</v>
      </c>
      <c r="G97" t="s">
        <v>27</v>
      </c>
      <c r="H97" t="s">
        <v>28</v>
      </c>
      <c r="J97" t="s">
        <v>27</v>
      </c>
      <c r="K97" t="s">
        <v>30</v>
      </c>
      <c r="L97" t="s">
        <v>31</v>
      </c>
      <c r="M97" t="s">
        <v>507</v>
      </c>
      <c r="N97" t="s">
        <v>33</v>
      </c>
      <c r="O97" t="s">
        <v>168</v>
      </c>
      <c r="P97" t="s">
        <v>91</v>
      </c>
      <c r="Q97" s="2">
        <v>1769980</v>
      </c>
      <c r="R97" s="2">
        <v>1769980</v>
      </c>
      <c r="S97" t="s">
        <v>508</v>
      </c>
      <c r="T97" t="s">
        <v>110</v>
      </c>
      <c r="U97" t="s">
        <v>111</v>
      </c>
      <c r="W97" t="s">
        <v>184</v>
      </c>
      <c r="X97" t="s">
        <v>360</v>
      </c>
    </row>
    <row r="98" spans="1:24" ht="15.75" thickBot="1">
      <c r="A98" t="s">
        <v>150</v>
      </c>
      <c r="B98" t="s">
        <v>509</v>
      </c>
      <c r="C98" s="7" t="s">
        <v>238</v>
      </c>
      <c r="D98" t="s">
        <v>238</v>
      </c>
      <c r="G98" t="s">
        <v>27</v>
      </c>
      <c r="H98" t="s">
        <v>28</v>
      </c>
      <c r="J98" t="s">
        <v>27</v>
      </c>
      <c r="K98" t="s">
        <v>30</v>
      </c>
      <c r="L98" t="s">
        <v>31</v>
      </c>
      <c r="M98" t="s">
        <v>510</v>
      </c>
      <c r="N98" t="s">
        <v>33</v>
      </c>
      <c r="O98" t="s">
        <v>168</v>
      </c>
      <c r="P98" t="s">
        <v>91</v>
      </c>
      <c r="Q98" s="3">
        <v>0</v>
      </c>
      <c r="R98" s="3">
        <v>0</v>
      </c>
      <c r="S98" t="s">
        <v>154</v>
      </c>
      <c r="T98" t="s">
        <v>37</v>
      </c>
      <c r="U98" t="s">
        <v>38</v>
      </c>
      <c r="V98" t="s">
        <v>503</v>
      </c>
      <c r="W98" t="s">
        <v>425</v>
      </c>
      <c r="X98" t="s">
        <v>426</v>
      </c>
    </row>
    <row r="99" spans="1:24" ht="15.75" thickBot="1">
      <c r="A99" t="s">
        <v>57</v>
      </c>
      <c r="B99" t="s">
        <v>511</v>
      </c>
      <c r="C99" s="7" t="s">
        <v>481</v>
      </c>
      <c r="D99" t="s">
        <v>481</v>
      </c>
      <c r="G99" t="s">
        <v>27</v>
      </c>
      <c r="H99" t="s">
        <v>28</v>
      </c>
      <c r="I99" t="s">
        <v>29</v>
      </c>
      <c r="J99" t="s">
        <v>27</v>
      </c>
      <c r="K99" t="s">
        <v>30</v>
      </c>
      <c r="L99" t="s">
        <v>31</v>
      </c>
      <c r="M99" t="s">
        <v>512</v>
      </c>
      <c r="N99" t="s">
        <v>33</v>
      </c>
      <c r="O99" t="s">
        <v>52</v>
      </c>
      <c r="P99" t="s">
        <v>206</v>
      </c>
      <c r="Q99" s="3">
        <v>0</v>
      </c>
      <c r="R99" s="3">
        <v>0</v>
      </c>
      <c r="S99" t="s">
        <v>63</v>
      </c>
      <c r="T99" t="s">
        <v>64</v>
      </c>
      <c r="U99" t="s">
        <v>65</v>
      </c>
      <c r="V99" t="s">
        <v>503</v>
      </c>
      <c r="W99" t="s">
        <v>425</v>
      </c>
      <c r="X99" t="s">
        <v>426</v>
      </c>
    </row>
    <row r="100" spans="1:24" ht="15.75" thickBot="1">
      <c r="A100" t="s">
        <v>322</v>
      </c>
      <c r="B100" t="s">
        <v>513</v>
      </c>
      <c r="C100" s="7" t="s">
        <v>324</v>
      </c>
      <c r="D100" t="s">
        <v>324</v>
      </c>
      <c r="G100" t="s">
        <v>27</v>
      </c>
      <c r="H100" t="s">
        <v>28</v>
      </c>
      <c r="J100" t="s">
        <v>27</v>
      </c>
      <c r="K100" t="s">
        <v>30</v>
      </c>
      <c r="L100" t="s">
        <v>31</v>
      </c>
      <c r="M100" t="s">
        <v>514</v>
      </c>
      <c r="N100" t="s">
        <v>33</v>
      </c>
      <c r="O100" t="s">
        <v>402</v>
      </c>
      <c r="P100" t="s">
        <v>515</v>
      </c>
      <c r="Q100" s="3">
        <v>0</v>
      </c>
      <c r="R100" s="3">
        <v>0</v>
      </c>
      <c r="S100" t="s">
        <v>327</v>
      </c>
      <c r="T100" t="s">
        <v>328</v>
      </c>
      <c r="U100" t="s">
        <v>94</v>
      </c>
      <c r="V100" t="s">
        <v>503</v>
      </c>
      <c r="W100" t="s">
        <v>425</v>
      </c>
      <c r="X100" t="s">
        <v>426</v>
      </c>
    </row>
    <row r="101" spans="1:24" ht="15.75" thickBot="1">
      <c r="A101" t="s">
        <v>150</v>
      </c>
      <c r="B101" t="s">
        <v>516</v>
      </c>
      <c r="C101" s="7" t="s">
        <v>238</v>
      </c>
      <c r="D101" t="s">
        <v>238</v>
      </c>
      <c r="G101" t="s">
        <v>27</v>
      </c>
      <c r="H101" t="s">
        <v>28</v>
      </c>
      <c r="J101" t="s">
        <v>27</v>
      </c>
      <c r="K101" t="s">
        <v>30</v>
      </c>
      <c r="L101" t="s">
        <v>31</v>
      </c>
      <c r="M101" t="s">
        <v>517</v>
      </c>
      <c r="N101" t="s">
        <v>33</v>
      </c>
      <c r="O101" t="s">
        <v>168</v>
      </c>
      <c r="P101" t="s">
        <v>518</v>
      </c>
      <c r="Q101" s="3">
        <v>0</v>
      </c>
      <c r="R101" s="3">
        <v>0</v>
      </c>
      <c r="S101" t="s">
        <v>154</v>
      </c>
      <c r="T101" t="s">
        <v>37</v>
      </c>
      <c r="U101" t="s">
        <v>38</v>
      </c>
      <c r="V101" t="s">
        <v>503</v>
      </c>
      <c r="W101" t="s">
        <v>425</v>
      </c>
      <c r="X101" t="s">
        <v>426</v>
      </c>
    </row>
    <row r="102" spans="1:24" ht="15.75" thickBot="1">
      <c r="A102" t="s">
        <v>150</v>
      </c>
      <c r="B102" t="s">
        <v>519</v>
      </c>
      <c r="C102" s="7" t="s">
        <v>238</v>
      </c>
      <c r="D102" t="s">
        <v>238</v>
      </c>
      <c r="G102" t="s">
        <v>27</v>
      </c>
      <c r="H102" t="s">
        <v>28</v>
      </c>
      <c r="J102" t="s">
        <v>27</v>
      </c>
      <c r="K102" t="s">
        <v>30</v>
      </c>
      <c r="L102" t="s">
        <v>31</v>
      </c>
      <c r="M102" t="s">
        <v>520</v>
      </c>
      <c r="N102" t="s">
        <v>33</v>
      </c>
      <c r="O102" t="s">
        <v>392</v>
      </c>
      <c r="P102" t="s">
        <v>521</v>
      </c>
      <c r="Q102" s="3">
        <v>0</v>
      </c>
      <c r="R102" s="3">
        <v>0</v>
      </c>
      <c r="S102" t="s">
        <v>154</v>
      </c>
      <c r="T102" t="s">
        <v>37</v>
      </c>
      <c r="U102" t="s">
        <v>38</v>
      </c>
      <c r="V102" t="s">
        <v>503</v>
      </c>
      <c r="W102" t="s">
        <v>425</v>
      </c>
      <c r="X102" t="s">
        <v>426</v>
      </c>
    </row>
    <row r="103" spans="1:24" ht="15.75" thickBot="1">
      <c r="A103" t="s">
        <v>150</v>
      </c>
      <c r="B103" t="s">
        <v>522</v>
      </c>
      <c r="C103" s="8" t="s">
        <v>238</v>
      </c>
      <c r="D103" t="s">
        <v>238</v>
      </c>
      <c r="G103" t="s">
        <v>27</v>
      </c>
      <c r="H103" t="s">
        <v>28</v>
      </c>
      <c r="J103" t="s">
        <v>27</v>
      </c>
      <c r="K103" t="s">
        <v>30</v>
      </c>
      <c r="L103" t="s">
        <v>31</v>
      </c>
      <c r="M103" t="s">
        <v>523</v>
      </c>
      <c r="N103" t="s">
        <v>33</v>
      </c>
      <c r="O103" t="s">
        <v>168</v>
      </c>
      <c r="P103" t="s">
        <v>91</v>
      </c>
      <c r="Q103" s="2">
        <v>19461000</v>
      </c>
      <c r="R103" s="2">
        <v>19461000</v>
      </c>
      <c r="S103" t="s">
        <v>154</v>
      </c>
      <c r="T103" t="s">
        <v>37</v>
      </c>
      <c r="U103" t="s">
        <v>38</v>
      </c>
      <c r="W103" t="s">
        <v>198</v>
      </c>
      <c r="X103" t="s">
        <v>199</v>
      </c>
    </row>
  </sheetData>
  <mergeCells count="1">
    <mergeCell ref="A1:X1"/>
  </mergeCells>
  <hyperlinks>
    <hyperlink ref="C3" r:id="rId1" display="https://emenscr.nesdc.go.th/viewer/view.html?id=5b20e745bdb2d17e2f9a1983&amp;username=ieat5106111" xr:uid="{987102DA-3EC7-4B99-9C57-5427817B091E}"/>
    <hyperlink ref="C4" r:id="rId2" display="https://emenscr.nesdc.go.th/viewer/view.html?id=5bae2bfab76a640f339873be&amp;username=mdes06031" xr:uid="{586903D4-570C-46D2-B345-F038847C6193}"/>
    <hyperlink ref="C5" r:id="rId3" display="https://emenscr.nesdc.go.th/viewer/view.html?id=5bb1cb4fe8a05d0f344e4e2f&amp;username=mot061381" xr:uid="{6862A43A-B59E-4C92-A5C1-D0127C822A74}"/>
    <hyperlink ref="C6" r:id="rId4" display="https://emenscr.nesdc.go.th/viewer/view.html?id=5c34803927f6f605c5fd8e60&amp;username=mod05091" xr:uid="{7820C4F4-E9F7-4FA1-82C7-45D56107CBC4}"/>
    <hyperlink ref="C7" r:id="rId5" display="https://emenscr.nesdc.go.th/viewer/view.html?id=5c6e28b61248ca2ef6b77f3a&amp;username=most54011" xr:uid="{98226F4E-DBF2-49D3-ACC2-BC8E5C912351}"/>
    <hyperlink ref="C8" r:id="rId6" display="https://emenscr.nesdc.go.th/viewer/view.html?id=5c770e124819522ef1ca3029&amp;username=industry05051" xr:uid="{7CCA42E3-8FAE-4AC1-8B72-50F9AB755DC8}"/>
    <hyperlink ref="C9" r:id="rId7" display="https://emenscr.nesdc.go.th/viewer/view.html?id=5cf6471b43f43b4179ea0d05&amp;username=moe06041" xr:uid="{E262C7AD-566C-4744-9001-EAF3E13C896C}"/>
    <hyperlink ref="C10" r:id="rId8" display="https://emenscr.nesdc.go.th/viewer/view.html?id=5d0209b1985c284170d11c1d&amp;username=moi07171" xr:uid="{BA584A16-81B5-447D-ACA5-A7BC130D2130}"/>
    <hyperlink ref="C11" r:id="rId9" display="https://emenscr.nesdc.go.th/viewer/view.html?id=5d5e56b6d2f5cc7c82447c6b&amp;username=tg0141" xr:uid="{690265A7-CAB3-457F-80CB-02DA631ED585}"/>
    <hyperlink ref="C12" r:id="rId10" display="https://emenscr.nesdc.go.th/viewer/view.html?id=5d70cabd2b90be145b5c949b&amp;username=mol03091" xr:uid="{71AB8AD2-EF53-4A80-ABFE-9D93DA69B17B}"/>
    <hyperlink ref="C13" r:id="rId11" display="https://emenscr.nesdc.go.th/viewer/view.html?id=5d8c460042d188059b3557aa&amp;username=kmutnb05251" xr:uid="{E6880F06-A623-48D3-93B9-5C99E060205F}"/>
    <hyperlink ref="C14" r:id="rId12" display="https://emenscr.nesdc.go.th/viewer/view.html?id=5db1c65ca099c714703197d7&amp;username=mol04071" xr:uid="{3F7EAB55-3F6E-478C-81C9-F6282B7857E3}"/>
    <hyperlink ref="C15" r:id="rId13" display="https://emenscr.nesdc.go.th/viewer/view.html?id=5db6a6cba12569147ec98639&amp;username=mot061381" xr:uid="{CF4797A9-75E0-4186-B094-A03C587871ED}"/>
    <hyperlink ref="C16" r:id="rId14" display="https://emenscr.nesdc.go.th/viewer/view.html?id=5df37b8cc24dfe2c4f174d5b&amp;username=mdes06031" xr:uid="{4FD4C3B1-AD49-4E20-AD93-CC23674E73F2}"/>
    <hyperlink ref="C17" r:id="rId15" display="https://emenscr.nesdc.go.th/viewer/view.html?id=5df390babd03be2c50f780a9&amp;username=mdes06031" xr:uid="{9564A060-30FC-44E3-BA7C-4AA12D8F362E}"/>
    <hyperlink ref="C18" r:id="rId16" display="https://emenscr.nesdc.go.th/viewer/view.html?id=5df844eecf2dda1a4f64da91&amp;username=moi07171" xr:uid="{32F0F0F3-F7E3-4B70-B336-B2ECF315E0F1}"/>
    <hyperlink ref="C19" r:id="rId17" display="https://emenscr.nesdc.go.th/viewer/view.html?id=5dfaea3ee02dae1a6dd4baef&amp;username=moph04041" xr:uid="{29225A4B-03D9-40A3-9560-5AFD9677AA83}"/>
    <hyperlink ref="C20" r:id="rId18" display="https://emenscr.nesdc.go.th/viewer/view.html?id=5dfb38eab03e921a67e37446&amp;username=opm0001211" xr:uid="{60311F32-F1A4-4105-AD47-1E93C2810965}"/>
    <hyperlink ref="C21" r:id="rId19" display="https://emenscr.nesdc.go.th/viewer/view.html?id=5e0320beb459dd49a9ac7937&amp;username=ieat5106121" xr:uid="{A12CC255-2DE9-41B1-85FD-EF26DC1584B8}"/>
    <hyperlink ref="C22" r:id="rId20" display="https://emenscr.nesdc.go.th/viewer/view.html?id=5e036d9fca0feb49b458c4d5&amp;username=buu62001" xr:uid="{ABA05517-1644-4E06-916F-2F3EBD3ABFA1}"/>
    <hyperlink ref="C23" r:id="rId21" display="https://emenscr.nesdc.go.th/viewer/view.html?id=5e3bc54be7d7ab7b0f7c6463&amp;username=most54011" xr:uid="{575D0C54-3AFF-4350-A599-F831105A341A}"/>
    <hyperlink ref="C24" r:id="rId22" display="https://emenscr.nesdc.go.th/viewer/view.html?id=5f228c01d8f557036d626312&amp;username=mol03081" xr:uid="{23CDE345-8C14-42CD-A290-8BC259809FA3}"/>
    <hyperlink ref="C25" r:id="rId23" display="https://emenscr.nesdc.go.th/viewer/view.html?id=5f23b143ba92b151a5a68de3&amp;username=mol03081" xr:uid="{B40D7CA9-041E-47A6-B483-FD3A9C299367}"/>
    <hyperlink ref="C26" r:id="rId24" display="https://emenscr.nesdc.go.th/viewer/view.html?id=5f268d7cd49bf92ea89dd15a&amp;username=police000711" xr:uid="{03CE369A-475B-4776-8DF1-3945013E963A}"/>
    <hyperlink ref="C27" r:id="rId25" display="https://emenscr.nesdc.go.th/viewer/view.html?id=5f2799c402517d2f64872194&amp;username=moi03051" xr:uid="{6C15358A-8FB5-48F4-9D25-0C286AE9A404}"/>
    <hyperlink ref="C28" r:id="rId26" display="https://emenscr.nesdc.go.th/viewer/view.html?id=5f27cec402517d2f64872216&amp;username=most54011" xr:uid="{B4014218-706D-4015-AA38-09C3D506E69A}"/>
    <hyperlink ref="C29" r:id="rId27" display="https://emenscr.nesdc.go.th/viewer/view.html?id=5f27f8b547ff240c0ef12fb6&amp;username=moi03051" xr:uid="{41ACF268-1B49-45C2-A4EB-A6FDC509490D}"/>
    <hyperlink ref="C30" r:id="rId28" display="https://emenscr.nesdc.go.th/viewer/view.html?id=5f28ca3f14c4720c160d0601&amp;username=most54011" xr:uid="{75050AAC-4FB9-41A7-A188-B8B69316A53B}"/>
    <hyperlink ref="C31" r:id="rId29" display="https://emenscr.nesdc.go.th/viewer/view.html?id=5f29129aadc5890c1c144b44&amp;username=wma5601101" xr:uid="{4C33898A-45D4-4B3A-AB80-AF138DED39ED}"/>
    <hyperlink ref="C32" r:id="rId30" display="https://emenscr.nesdc.go.th/viewer/view.html?id=5f2913ffadc5890c1c144b4d&amp;username=most54011" xr:uid="{F56D1865-9C32-4BA3-9F73-4F7DD43859CE}"/>
    <hyperlink ref="C33" r:id="rId31" display="https://emenscr.nesdc.go.th/viewer/view.html?id=5f29654247ff240c0ef1318f&amp;username=moph02071" xr:uid="{65AD32F2-A04E-4D8F-BAEE-419A636C5680}"/>
    <hyperlink ref="C34" r:id="rId32" display="https://emenscr.nesdc.go.th/viewer/view.html?id=5f2b61e43be9f03fb267b313&amp;username=most53091" xr:uid="{2547C5C8-03BF-4D3B-A735-5A4CBF5DCC01}"/>
    <hyperlink ref="C35" r:id="rId33" display="https://emenscr.nesdc.go.th/viewer/view.html?id=5f2ba809ab9aa9251e67f562&amp;username=moac05091" xr:uid="{AB850725-DA40-4E09-AF25-B008A13D9FEB}"/>
    <hyperlink ref="C36" r:id="rId34" display="https://emenscr.nesdc.go.th/viewer/view.html?id=5f2cd5c8ab64071b723c6be0&amp;username=ieat5102111" xr:uid="{EF9B5AF3-E256-46D4-A6C4-4296150DFADF}"/>
    <hyperlink ref="C37" r:id="rId35" display="https://emenscr.nesdc.go.th/viewer/view.html?id=5f2d158a1e9bcf1b6a336835&amp;username=industry05071" xr:uid="{F94C3C56-9609-45E8-A1B0-210BE5F3C2A9}"/>
    <hyperlink ref="C38" r:id="rId36" display="https://emenscr.nesdc.go.th/viewer/view.html?id=5f2d39638e67530bd632bd01&amp;username=rru054801021" xr:uid="{4C5ECD62-3F53-4DB3-9850-7C9F4BA39F84}"/>
    <hyperlink ref="C39" r:id="rId37" display="https://emenscr.nesdc.go.th/viewer/view.html?id=5f3b88b4c3ac35097c8d3222&amp;username=obec_regional_24_41" xr:uid="{BDEC65DA-A2EC-46AF-9EB9-E8A5C8F055ED}"/>
    <hyperlink ref="C40" r:id="rId38" display="https://emenscr.nesdc.go.th/viewer/view.html?id=5f3cd462bf8e6d0961495306&amp;username=obec_regional_24_41" xr:uid="{F068B041-AD98-420A-89C7-5840CE52EBC6}"/>
    <hyperlink ref="C41" r:id="rId39" display="https://emenscr.nesdc.go.th/viewer/view.html?id=5f96465912987759c7839aa3&amp;username=moi07171" xr:uid="{FC28E3AA-8C0B-4B84-A2AE-7F60D8D982EF}"/>
    <hyperlink ref="C42" r:id="rId40" display="https://emenscr.nesdc.go.th/viewer/view.html?id=5fae4e332806e76c3c3d65e3&amp;username=moph04041" xr:uid="{F81ED630-8965-49CB-8DF7-00833A6D4F07}"/>
    <hyperlink ref="C43" r:id="rId41" display="https://emenscr.nesdc.go.th/viewer/view.html?id=5fb3442e56c36d429b487921&amp;username=most531131" xr:uid="{B971B3F9-BE91-4B93-83BB-210CBF88A3D6}"/>
    <hyperlink ref="C44" r:id="rId42" display="https://emenscr.nesdc.go.th/viewer/view.html?id=5fc338b6beab9d2a7939c279&amp;username=mnre10111" xr:uid="{A73C3772-92E4-4118-AF71-7C031E5A189B}"/>
    <hyperlink ref="C45" r:id="rId43" display="https://emenscr.nesdc.go.th/viewer/view.html?id=5fc46f4cbeab9d2a7939c2dc&amp;username=rru054801021" xr:uid="{7CC0AC49-C4C3-4E41-9C29-209CF65BB765}"/>
    <hyperlink ref="C46" r:id="rId44" display="https://emenscr.nesdc.go.th/viewer/view.html?id=5fc4ddb07c1ad039a4b87aef&amp;username=mot061381" xr:uid="{43F4F53D-5152-437F-A0AC-C32808F0251F}"/>
    <hyperlink ref="C47" r:id="rId45" display="https://emenscr.nesdc.go.th/viewer/view.html?id=5fc75f2824b5b4133b5f907f&amp;username=rid_regional_21_11" xr:uid="{CCBA815D-3F0F-470A-AB89-AD504E9FEC2A}"/>
    <hyperlink ref="C48" r:id="rId46" display="https://emenscr.nesdc.go.th/viewer/view.html?id=5fcdecfab6a0d61613d97b64&amp;username=mol03091" xr:uid="{5D8003C1-737E-4B37-9A99-B6912C85EC01}"/>
    <hyperlink ref="C49" r:id="rId47" display="https://emenscr.nesdc.go.th/viewer/view.html?id=5fd881caa048ce28c3ee64cc&amp;username=mol03071" xr:uid="{B9E51855-0979-404F-B5DB-83DF05F0ED74}"/>
    <hyperlink ref="C50" r:id="rId48" display="https://emenscr.nesdc.go.th/viewer/view.html?id=5fdc6a2eea2eef1b27a273a0&amp;username=ieat5106121" xr:uid="{8C013BC7-B5E9-4F0B-AC24-00E91D1D7BF4}"/>
    <hyperlink ref="C51" r:id="rId49" display="https://emenscr.nesdc.go.th/viewer/view.html?id=5fe026bf0573ae1b28632247&amp;username=most54011" xr:uid="{71F628AC-0B29-4CD3-ACB2-0B200185A88B}"/>
    <hyperlink ref="C52" r:id="rId50" display="https://emenscr.nesdc.go.th/viewer/view.html?id=5fe04fabadb90d1b2adda67e&amp;username=most54011" xr:uid="{8E911BAD-7841-4B31-B7A4-DC4E56ACA4FD}"/>
    <hyperlink ref="C53" r:id="rId51" display="https://emenscr.nesdc.go.th/viewer/view.html?id=5fe05a738ae2fc1b311d22b2&amp;username=most54011" xr:uid="{1232BE75-0B76-495A-99EF-16A2EDEAD83D}"/>
    <hyperlink ref="C54" r:id="rId52" display="https://emenscr.nesdc.go.th/viewer/view.html?id=5fe05abe0573ae1b286322b4&amp;username=most54011" xr:uid="{B779945F-C3AD-43AB-9662-67447A344163}"/>
    <hyperlink ref="C55" r:id="rId53" display="https://emenscr.nesdc.go.th/viewer/view.html?id=5fe1aff30573ae1b2863247d&amp;username=kmutnb05251" xr:uid="{B7CA91E7-E9D2-4DAC-BF8E-503408F2C679}"/>
    <hyperlink ref="C56" r:id="rId54" display="https://emenscr.nesdc.go.th/viewer/view.html?id=5fe3052badb90d1b2addab0d&amp;username=kmutnb05251" xr:uid="{B4E388F6-71B5-425D-97A1-32BF687A007F}"/>
    <hyperlink ref="C57" r:id="rId55" display="https://emenscr.nesdc.go.th/viewer/view.html?id=5fe9833755edc142c175de76&amp;username=moi52371" xr:uid="{F743E773-4421-4458-A3BE-535878B0D952}"/>
    <hyperlink ref="C58" r:id="rId56" display="https://emenscr.nesdc.go.th/viewer/view.html?id=5feae1a18c931742b9801c45&amp;username=ieat5106111" xr:uid="{AD9E9783-4DB2-4BEE-BA58-8E3DF147CA34}"/>
    <hyperlink ref="C59" r:id="rId57" display="https://emenscr.nesdc.go.th/viewer/view.html?id=5feb35bc8c931742b9801d43&amp;username=buu62001" xr:uid="{2C8BB25C-BC5F-4640-B959-AE9963469903}"/>
    <hyperlink ref="C60" r:id="rId58" display="https://emenscr.nesdc.go.th/viewer/view.html?id=5fec7601cd2fbc1fb9e72754&amp;username=buu62021" xr:uid="{97BBA821-4EAF-4D48-944A-FE8850AA85DD}"/>
    <hyperlink ref="C61" r:id="rId59" display="https://emenscr.nesdc.go.th/viewer/view.html?id=5fec7b44d433aa1fbd4e4e71&amp;username=buu62001" xr:uid="{2BE44A2B-9F0B-4EC9-930C-5622CD8E71D5}"/>
    <hyperlink ref="C62" r:id="rId60" display="https://emenscr.nesdc.go.th/viewer/view.html?id=5ff7ca5f0ce8211f63d89db8&amp;username=eec1005031" xr:uid="{E7271295-A53D-41DE-82C4-5BDA78620A12}"/>
    <hyperlink ref="C63" r:id="rId61" display="https://emenscr.nesdc.go.th/viewer/view.html?id=5ff7e501dc679924cc1f0ede&amp;username=eec1005021" xr:uid="{1C24F355-8426-4AAF-A69E-DA56A137C964}"/>
    <hyperlink ref="C64" r:id="rId62" display="https://emenscr.nesdc.go.th/viewer/view.html?id=60002302fdee0f295412d70c&amp;username=cea031" xr:uid="{99A58AA3-B9FA-4C0F-B170-C9CEEBA9BD9C}"/>
    <hyperlink ref="C65" r:id="rId63" display="https://emenscr.nesdc.go.th/viewer/view.html?id=60e514b2bcf570643a9fb2e2&amp;username=obec_regional_24_41" xr:uid="{1396FF79-04E9-43D3-8CAD-A2E0D9E6E7B5}"/>
    <hyperlink ref="C66" r:id="rId64" display="https://emenscr.nesdc.go.th/viewer/view.html?id=60e522f5a792f56431f57d1b&amp;username=obec_regional_24_41" xr:uid="{7DFBCCEB-C18B-4012-9607-97B591F8102B}"/>
    <hyperlink ref="C67" r:id="rId65" display="https://emenscr.nesdc.go.th/viewer/view.html?id=60e6d086fb65be680a5ac2a3&amp;username=mnre011" xr:uid="{953B035F-0370-4B03-87B5-27C43206BB2C}"/>
    <hyperlink ref="C68" r:id="rId66" display="https://emenscr.nesdc.go.th/viewer/view.html?id=60ffe16e26616e05a3f9915f&amp;username=eec1005031" xr:uid="{24012164-B33D-4FA3-93A5-9694C5485C6C}"/>
    <hyperlink ref="C69" r:id="rId67" display="https://emenscr.nesdc.go.th/viewer/view.html?id=60ffebb29c707a05a1d6cf75&amp;username=eec1005031" xr:uid="{99DC9F1F-598A-43A2-B746-73F8290A25BD}"/>
    <hyperlink ref="C70" r:id="rId68" display="https://emenscr.nesdc.go.th/viewer/view.html?id=610baa14eeb6226fa20f3f9c&amp;username=mol05091" xr:uid="{96B6BD36-6C7D-4B22-9004-69C785D773E0}"/>
    <hyperlink ref="C71" r:id="rId69" display="https://emenscr.nesdc.go.th/viewer/view.html?id=610bc194eeb6226fa20f3fcd&amp;username=exim1" xr:uid="{4AF14CC0-588D-4C85-A9BB-6BBB5B4B5A68}"/>
    <hyperlink ref="C72" r:id="rId70" display="https://emenscr.nesdc.go.th/viewer/view.html?id=610ce3d914f3557c8585e073&amp;username=mol03071" xr:uid="{133F756F-55C7-4BA9-8CA6-56BE99BF7E62}"/>
    <hyperlink ref="C73" r:id="rId71" display="https://emenscr.nesdc.go.th/viewer/view.html?id=610faa9f77572f035a6e9f19&amp;username=moph09051" xr:uid="{013F5FD9-D0AC-468D-A8F2-2E6DD72AC77D}"/>
    <hyperlink ref="C74" r:id="rId72" display="https://emenscr.nesdc.go.th/viewer/view.html?id=61122f1d77572f035a6ea0a6&amp;username=cea031" xr:uid="{BA166C87-666F-450A-9D27-48FA2254215F}"/>
    <hyperlink ref="C75" r:id="rId73" display="https://emenscr.nesdc.go.th/viewer/view.html?id=611251c5ef40ea035b9d1184&amp;username=ieat5106121" xr:uid="{3A002E0F-0877-400A-B65E-B1F734F7B8C4}"/>
    <hyperlink ref="C76" r:id="rId74" display="https://emenscr.nesdc.go.th/viewer/view.html?id=6115e4f26d03d30365f256f8&amp;username=moi03051" xr:uid="{1DB5DBFB-0213-416E-BD01-2C3C509E80D0}"/>
    <hyperlink ref="C77" r:id="rId75" display="https://emenscr.nesdc.go.th/viewer/view.html?id=611601cd51b0124325d6a030&amp;username=mot07021" xr:uid="{E668E1F5-8934-4B5A-B352-8311EF531B94}"/>
    <hyperlink ref="C78" r:id="rId76" display="https://emenscr.nesdc.go.th/viewer/view.html?id=61167ff89b236c1f95b0c083&amp;username=moac05091" xr:uid="{A701845A-661E-4664-BC1A-5AFA30BC2760}"/>
    <hyperlink ref="C79" r:id="rId77" display="https://emenscr.nesdc.go.th/viewer/view.html?id=6118c4e5ee6abd1f949028da&amp;username=rru054801021" xr:uid="{9C1F336E-6DE9-4D0F-97C7-AE8508F2FF0F}"/>
    <hyperlink ref="C80" r:id="rId78" display="https://emenscr.nesdc.go.th/viewer/view.html?id=611a1a7283a6677074486220&amp;username=buu62021" xr:uid="{67245AC0-CBC9-4FE2-B30A-CD0B2F08C6A7}"/>
    <hyperlink ref="C81" r:id="rId79" display="https://emenscr.nesdc.go.th/viewer/view.html?id=61922cddcadb284b1da34e38&amp;username=cea031" xr:uid="{F0C4B610-1E7D-446E-BF29-B5F62C9DC218}"/>
    <hyperlink ref="C82" r:id="rId80" display="https://emenscr.nesdc.go.th/viewer/view.html?id=6194c4ebd221902211f9af60&amp;username=mot0703491" xr:uid="{AF4BBACA-4D09-4C16-B247-62104CF603FB}"/>
    <hyperlink ref="C83" r:id="rId81" display="https://emenscr.nesdc.go.th/viewer/view.html?id=61961ba8bab527220bfbc79e&amp;username=industry05071" xr:uid="{ACDC1FB9-2C54-4009-82DD-85C7C368F92F}"/>
    <hyperlink ref="C84" r:id="rId82" display="https://emenscr.nesdc.go.th/viewer/view.html?id=61b04387e4a0ba43f163b4f9&amp;username=mot0703621" xr:uid="{7BBB001C-EC42-4BF8-9FFB-4C3864DC6BA7}"/>
    <hyperlink ref="C85" r:id="rId83" display="https://emenscr.nesdc.go.th/viewer/view.html?id=61b1c529b5d2fc0ca4dd0795&amp;username=mof050291" xr:uid="{FC4DB55A-2B99-4152-9B7C-F1038957C64D}"/>
    <hyperlink ref="C86" r:id="rId84" display="https://emenscr.nesdc.go.th/viewer/view.html?id=61b1d128b5d2fc0ca4dd07c2&amp;username=moi0017081" xr:uid="{0D8BEC9E-0879-4A42-A6E7-E6F5FC5E3292}"/>
    <hyperlink ref="C87" r:id="rId85" display="https://emenscr.nesdc.go.th/viewer/view.html?id=61b71e69d52e740ca37b9290&amp;username=mnre10111" xr:uid="{09292C22-EDAF-4A44-A789-86220CE0A7EC}"/>
    <hyperlink ref="C88" r:id="rId86" display="https://emenscr.nesdc.go.th/viewer/view.html?id=61bc578c132398622df86e28&amp;username=moph04041" xr:uid="{F6E908D2-0DA1-4007-9A92-9631C3698A3B}"/>
    <hyperlink ref="C89" r:id="rId87" display="https://emenscr.nesdc.go.th/viewer/view.html?id=61c55786866f4b33ec83ae11&amp;username=mod05091" xr:uid="{94C3A086-E442-4086-A364-DB7C5A155B70}"/>
    <hyperlink ref="C90" r:id="rId88" display="https://emenscr.nesdc.go.th/viewer/view.html?id=61cd424b18f9e461517bf180&amp;username=buu62021" xr:uid="{C5B6191E-934F-4383-8877-FD868573FE13}"/>
    <hyperlink ref="C91" r:id="rId89" display="https://emenscr.nesdc.go.th/viewer/view.html?id=61cd457c74e0ea615e990ef3&amp;username=buu62021" xr:uid="{C6A3EA02-3C13-4F90-8FEB-277D44156CEF}"/>
    <hyperlink ref="C92" r:id="rId90" display="https://emenscr.nesdc.go.th/viewer/view.html?id=61d1c05dd70bc8727ff79141&amp;username=most54011" xr:uid="{D1C63352-5502-4A03-8BF5-E90B9C6BBD1C}"/>
    <hyperlink ref="C93" r:id="rId91" display="https://emenscr.nesdc.go.th/viewer/view.html?id=61d1c5691671077277d70686&amp;username=most54011" xr:uid="{CC20B219-5458-4E9F-97A5-BFBCD34F60D3}"/>
    <hyperlink ref="C94" r:id="rId92" display="https://emenscr.nesdc.go.th/viewer/view.html?id=61d1c9781671077277d70689&amp;username=most54011" xr:uid="{18BA5586-EA2F-42B3-8B2B-5266F1AED6C0}"/>
    <hyperlink ref="C95" r:id="rId93" display="https://emenscr.nesdc.go.th/viewer/view.html?id=61d1cc4dd30a95727df812d1&amp;username=most54011" xr:uid="{146599E5-4539-40EE-8C6B-7CEE16FFBC69}"/>
    <hyperlink ref="C96" r:id="rId94" display="https://emenscr.nesdc.go.th/viewer/view.html?id=61d31ac6a97dca4c890317bd&amp;username=most54011" xr:uid="{2F662B38-8B37-4D8C-9C87-CB31326A0400}"/>
    <hyperlink ref="C97" r:id="rId95" display="https://emenscr.nesdc.go.th/viewer/view.html?id=61d556339531994c8a64e355&amp;username=mol03161" xr:uid="{F1D2DB3C-1CA0-4600-8DC1-B331D584B8C6}"/>
    <hyperlink ref="C98" r:id="rId96" display="https://emenscr.nesdc.go.th/viewer/view.html?id=61d6704b3c934a0d939438ce&amp;username=ieat5106121" xr:uid="{22EAD44B-AB7A-400C-9795-9D44356F5A95}"/>
    <hyperlink ref="C99" r:id="rId97" display="https://emenscr.nesdc.go.th/viewer/view.html?id=61db0860818afa2cb9a75ec8&amp;username=mod05091" xr:uid="{A50A5B5D-C9A9-4EF4-A5EF-CC3884D2AE01}"/>
    <hyperlink ref="C100" r:id="rId98" display="https://emenscr.nesdc.go.th/viewer/view.html?id=61de902d182fe802ec8c7a0c&amp;username=moi52371" xr:uid="{F3720F29-7E53-4E12-B7C3-6CC68FD8152B}"/>
    <hyperlink ref="C101" r:id="rId99" display="https://emenscr.nesdc.go.th/viewer/view.html?id=61e0fbeef118df07f2bbc05d&amp;username=ieat5106121" xr:uid="{C1BAC589-7B64-4C9C-A6F2-365A10DBCF83}"/>
    <hyperlink ref="C102" r:id="rId100" display="https://emenscr.nesdc.go.th/viewer/view.html?id=61e535504138de7efabb54bd&amp;username=ieat5106121" xr:uid="{A45676CF-C560-4F1B-B45C-CC095E11DE86}"/>
    <hyperlink ref="C103" r:id="rId101" display="https://emenscr.nesdc.go.th/viewer/view.html?id=61e8c9c01e2ec10e57e20f32&amp;username=ieat5106121" xr:uid="{F7BF2E68-10BD-467A-B832-B39E0045E6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1639-8E6D-4DE7-947E-BB0AC3A49D4B}">
  <sheetPr codeName="Sheet2" filterMode="1"/>
  <dimension ref="A1:P103"/>
  <sheetViews>
    <sheetView topLeftCell="K1" workbookViewId="0">
      <selection activeCell="AB12" sqref="AB12"/>
    </sheetView>
  </sheetViews>
  <sheetFormatPr defaultColWidth="9.140625" defaultRowHeight="15"/>
  <cols>
    <col min="1" max="2" width="33.7109375" style="4" customWidth="1"/>
    <col min="3" max="4" width="54" style="4" customWidth="1"/>
    <col min="5" max="5" width="51.28515625" style="4" customWidth="1"/>
    <col min="6" max="6" width="54" style="4" customWidth="1"/>
    <col min="7" max="7" width="28.28515625" style="4" customWidth="1"/>
    <col min="8" max="8" width="27" style="4" customWidth="1"/>
    <col min="9" max="9" width="32.42578125" style="4" customWidth="1"/>
    <col min="10" max="10" width="45.85546875" style="4" customWidth="1"/>
    <col min="11" max="14" width="54" style="4" customWidth="1"/>
    <col min="15" max="15" width="16.140625" style="4" customWidth="1"/>
    <col min="16" max="16" width="20.28515625" style="4" customWidth="1"/>
    <col min="17" max="16384" width="9.140625" style="4"/>
  </cols>
  <sheetData>
    <row r="1" spans="1:16" ht="15.75" thickBo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>
      <c r="A2" s="1" t="s">
        <v>2</v>
      </c>
      <c r="B2" s="5" t="s">
        <v>527</v>
      </c>
      <c r="C2" s="1" t="s">
        <v>3</v>
      </c>
      <c r="D2" s="1" t="s">
        <v>7</v>
      </c>
      <c r="E2" s="1" t="s">
        <v>8</v>
      </c>
      <c r="F2" s="1" t="s">
        <v>9</v>
      </c>
      <c r="G2" s="1" t="s">
        <v>14</v>
      </c>
      <c r="H2" s="1" t="s">
        <v>15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22</v>
      </c>
      <c r="P2" s="1" t="s">
        <v>23</v>
      </c>
    </row>
    <row r="3" spans="1:16" ht="15.75" thickBot="1">
      <c r="A3" s="4" t="s">
        <v>25</v>
      </c>
      <c r="B3" s="6" t="s">
        <v>330</v>
      </c>
      <c r="C3" s="4" t="s">
        <v>26</v>
      </c>
      <c r="D3" s="4" t="s">
        <v>28</v>
      </c>
      <c r="E3" s="4" t="s">
        <v>29</v>
      </c>
      <c r="F3" s="4" t="s">
        <v>27</v>
      </c>
      <c r="G3" s="4" t="s">
        <v>34</v>
      </c>
      <c r="H3" s="4" t="s">
        <v>35</v>
      </c>
      <c r="I3" s="2">
        <v>2407240000</v>
      </c>
      <c r="J3" s="2">
        <v>2407240000</v>
      </c>
      <c r="K3" s="4" t="s">
        <v>36</v>
      </c>
      <c r="L3" s="4" t="s">
        <v>37</v>
      </c>
      <c r="M3" s="4" t="s">
        <v>38</v>
      </c>
    </row>
    <row r="4" spans="1:16" ht="15.75" thickBot="1">
      <c r="A4" s="4" t="s">
        <v>40</v>
      </c>
      <c r="B4" s="7" t="s">
        <v>41</v>
      </c>
      <c r="C4" s="4" t="s">
        <v>41</v>
      </c>
      <c r="D4" s="4" t="s">
        <v>28</v>
      </c>
      <c r="E4" s="4" t="s">
        <v>29</v>
      </c>
      <c r="F4" s="4" t="s">
        <v>27</v>
      </c>
      <c r="G4" s="4" t="s">
        <v>43</v>
      </c>
      <c r="H4" s="4" t="s">
        <v>44</v>
      </c>
      <c r="I4" s="2">
        <v>1542792000</v>
      </c>
      <c r="J4" s="2">
        <v>1542792000</v>
      </c>
      <c r="K4" s="4" t="s">
        <v>45</v>
      </c>
      <c r="L4" s="4" t="s">
        <v>46</v>
      </c>
      <c r="M4" s="4" t="s">
        <v>47</v>
      </c>
    </row>
    <row r="5" spans="1:16" ht="15.75" thickBot="1">
      <c r="A5" s="4" t="s">
        <v>49</v>
      </c>
      <c r="B5" s="7" t="s">
        <v>50</v>
      </c>
      <c r="C5" s="4" t="s">
        <v>50</v>
      </c>
      <c r="D5" s="4" t="s">
        <v>28</v>
      </c>
      <c r="F5" s="4" t="s">
        <v>27</v>
      </c>
      <c r="G5" s="4" t="s">
        <v>52</v>
      </c>
      <c r="H5" s="4" t="s">
        <v>53</v>
      </c>
      <c r="I5" s="2">
        <v>9802307800</v>
      </c>
      <c r="J5" s="2">
        <v>9802307800</v>
      </c>
      <c r="K5" s="4" t="s">
        <v>54</v>
      </c>
      <c r="L5" s="4" t="s">
        <v>55</v>
      </c>
      <c r="M5" s="4" t="s">
        <v>56</v>
      </c>
    </row>
    <row r="6" spans="1:16" ht="15.75" thickBot="1">
      <c r="A6" s="4" t="s">
        <v>58</v>
      </c>
      <c r="B6" s="7" t="s">
        <v>59</v>
      </c>
      <c r="C6" s="4" t="s">
        <v>59</v>
      </c>
      <c r="D6" s="4" t="s">
        <v>28</v>
      </c>
      <c r="E6" s="4" t="s">
        <v>29</v>
      </c>
      <c r="F6" s="4" t="s">
        <v>27</v>
      </c>
      <c r="G6" s="4" t="s">
        <v>61</v>
      </c>
      <c r="H6" s="4" t="s">
        <v>62</v>
      </c>
      <c r="I6" s="2">
        <v>799080800</v>
      </c>
      <c r="J6" s="2">
        <v>1585644800</v>
      </c>
      <c r="K6" s="4" t="s">
        <v>63</v>
      </c>
      <c r="L6" s="4" t="s">
        <v>64</v>
      </c>
      <c r="M6" s="4" t="s">
        <v>65</v>
      </c>
    </row>
    <row r="7" spans="1:16" ht="15.75" thickBot="1">
      <c r="A7" s="4" t="s">
        <v>67</v>
      </c>
      <c r="B7" s="7" t="s">
        <v>68</v>
      </c>
      <c r="C7" s="4" t="s">
        <v>68</v>
      </c>
      <c r="D7" s="4" t="s">
        <v>28</v>
      </c>
      <c r="F7" s="4" t="s">
        <v>27</v>
      </c>
      <c r="G7" s="4" t="s">
        <v>52</v>
      </c>
      <c r="H7" s="4" t="s">
        <v>53</v>
      </c>
      <c r="I7" s="2">
        <v>394398800</v>
      </c>
      <c r="J7" s="2">
        <v>394398800</v>
      </c>
      <c r="K7" s="4" t="s">
        <v>70</v>
      </c>
      <c r="L7" s="4" t="s">
        <v>71</v>
      </c>
      <c r="M7" s="4" t="s">
        <v>72</v>
      </c>
    </row>
    <row r="8" spans="1:16" ht="15.75" thickBot="1">
      <c r="A8" s="4" t="s">
        <v>74</v>
      </c>
      <c r="B8" s="7" t="s">
        <v>75</v>
      </c>
      <c r="C8" s="4" t="s">
        <v>75</v>
      </c>
      <c r="D8" s="4" t="s">
        <v>28</v>
      </c>
      <c r="E8" s="4" t="s">
        <v>76</v>
      </c>
      <c r="F8" s="4" t="s">
        <v>27</v>
      </c>
      <c r="G8" s="4" t="s">
        <v>52</v>
      </c>
      <c r="H8" s="4" t="s">
        <v>53</v>
      </c>
      <c r="I8" s="2">
        <v>2300000</v>
      </c>
      <c r="J8" s="2">
        <v>2300000</v>
      </c>
      <c r="K8" s="4" t="s">
        <v>78</v>
      </c>
      <c r="L8" s="4" t="s">
        <v>79</v>
      </c>
      <c r="M8" s="4" t="s">
        <v>38</v>
      </c>
    </row>
    <row r="9" spans="1:16" ht="15.75" thickBot="1">
      <c r="A9" s="4" t="s">
        <v>81</v>
      </c>
      <c r="B9" s="7" t="s">
        <v>82</v>
      </c>
      <c r="C9" s="4" t="s">
        <v>82</v>
      </c>
      <c r="D9" s="4" t="s">
        <v>28</v>
      </c>
      <c r="E9" s="4" t="s">
        <v>29</v>
      </c>
      <c r="F9" s="4" t="s">
        <v>27</v>
      </c>
      <c r="G9" s="4" t="s">
        <v>52</v>
      </c>
      <c r="H9" s="4" t="s">
        <v>53</v>
      </c>
      <c r="I9" s="2">
        <v>90626700</v>
      </c>
      <c r="J9" s="2">
        <v>90626700</v>
      </c>
      <c r="K9" s="4" t="s">
        <v>84</v>
      </c>
      <c r="L9" s="4" t="s">
        <v>85</v>
      </c>
      <c r="M9" s="4" t="s">
        <v>86</v>
      </c>
    </row>
    <row r="10" spans="1:16" ht="15.75" thickBot="1">
      <c r="A10" s="4" t="s">
        <v>88</v>
      </c>
      <c r="B10" s="7" t="s">
        <v>89</v>
      </c>
      <c r="C10" s="4" t="s">
        <v>89</v>
      </c>
      <c r="D10" s="4" t="s">
        <v>28</v>
      </c>
      <c r="E10" s="4" t="s">
        <v>29</v>
      </c>
      <c r="F10" s="4" t="s">
        <v>27</v>
      </c>
      <c r="G10" s="4" t="s">
        <v>61</v>
      </c>
      <c r="H10" s="4" t="s">
        <v>91</v>
      </c>
      <c r="I10" s="2">
        <v>2177419000</v>
      </c>
      <c r="J10" s="2">
        <v>2177419000</v>
      </c>
      <c r="K10" s="4" t="s">
        <v>92</v>
      </c>
      <c r="L10" s="4" t="s">
        <v>93</v>
      </c>
      <c r="M10" s="4" t="s">
        <v>94</v>
      </c>
    </row>
    <row r="11" spans="1:16" ht="15.75" thickBot="1">
      <c r="A11" s="4" t="s">
        <v>96</v>
      </c>
      <c r="B11" s="7" t="s">
        <v>97</v>
      </c>
      <c r="C11" s="4" t="s">
        <v>97</v>
      </c>
      <c r="D11" s="4" t="s">
        <v>28</v>
      </c>
      <c r="F11" s="4" t="s">
        <v>27</v>
      </c>
      <c r="G11" s="4" t="s">
        <v>99</v>
      </c>
      <c r="H11" s="4" t="s">
        <v>100</v>
      </c>
      <c r="I11" s="2">
        <v>4419000000</v>
      </c>
      <c r="J11" s="2">
        <v>4419000000</v>
      </c>
      <c r="K11" s="4" t="s">
        <v>101</v>
      </c>
      <c r="L11" s="4" t="s">
        <v>102</v>
      </c>
      <c r="M11" s="4" t="s">
        <v>56</v>
      </c>
    </row>
    <row r="12" spans="1:16" ht="15.75" thickBot="1">
      <c r="A12" s="4" t="s">
        <v>104</v>
      </c>
      <c r="B12" s="7" t="s">
        <v>105</v>
      </c>
      <c r="C12" s="4" t="s">
        <v>105</v>
      </c>
      <c r="D12" s="4" t="s">
        <v>28</v>
      </c>
      <c r="F12" s="4" t="s">
        <v>27</v>
      </c>
      <c r="G12" s="4" t="s">
        <v>107</v>
      </c>
      <c r="H12" s="4" t="s">
        <v>108</v>
      </c>
      <c r="I12" s="2">
        <v>1870600</v>
      </c>
      <c r="J12" s="2">
        <v>1870600</v>
      </c>
      <c r="K12" s="4" t="s">
        <v>109</v>
      </c>
      <c r="L12" s="4" t="s">
        <v>110</v>
      </c>
      <c r="M12" s="4" t="s">
        <v>111</v>
      </c>
    </row>
    <row r="13" spans="1:16" ht="15.75" thickBot="1">
      <c r="A13" s="4" t="s">
        <v>113</v>
      </c>
      <c r="B13" s="7" t="s">
        <v>114</v>
      </c>
      <c r="C13" s="4" t="s">
        <v>114</v>
      </c>
      <c r="D13" s="4" t="s">
        <v>28</v>
      </c>
      <c r="F13" s="4" t="s">
        <v>27</v>
      </c>
      <c r="G13" s="4" t="s">
        <v>52</v>
      </c>
      <c r="H13" s="4" t="s">
        <v>53</v>
      </c>
      <c r="I13" s="2">
        <v>20000000</v>
      </c>
      <c r="J13" s="2">
        <v>20000000</v>
      </c>
      <c r="K13" s="4" t="s">
        <v>116</v>
      </c>
      <c r="L13" s="4" t="s">
        <v>117</v>
      </c>
      <c r="M13" s="4" t="s">
        <v>72</v>
      </c>
    </row>
    <row r="14" spans="1:16" ht="15.75" thickBot="1">
      <c r="A14" s="4" t="s">
        <v>119</v>
      </c>
      <c r="B14" s="7" t="s">
        <v>120</v>
      </c>
      <c r="C14" s="4" t="s">
        <v>120</v>
      </c>
      <c r="D14" s="4" t="s">
        <v>28</v>
      </c>
      <c r="F14" s="4" t="s">
        <v>27</v>
      </c>
      <c r="G14" s="4" t="s">
        <v>107</v>
      </c>
      <c r="H14" s="4" t="s">
        <v>108</v>
      </c>
      <c r="I14" s="2">
        <v>85650000</v>
      </c>
      <c r="J14" s="2">
        <v>85650000</v>
      </c>
      <c r="K14" s="4" t="s">
        <v>122</v>
      </c>
      <c r="L14" s="4" t="s">
        <v>123</v>
      </c>
      <c r="M14" s="4" t="s">
        <v>111</v>
      </c>
    </row>
    <row r="15" spans="1:16" ht="15.75" thickBot="1">
      <c r="A15" s="4" t="s">
        <v>124</v>
      </c>
      <c r="B15" s="7" t="s">
        <v>125</v>
      </c>
      <c r="C15" s="4" t="s">
        <v>125</v>
      </c>
      <c r="D15" s="4" t="s">
        <v>28</v>
      </c>
      <c r="F15" s="4" t="s">
        <v>27</v>
      </c>
      <c r="G15" s="4" t="s">
        <v>107</v>
      </c>
      <c r="H15" s="4" t="s">
        <v>108</v>
      </c>
      <c r="I15" s="2">
        <v>9586729200</v>
      </c>
      <c r="J15" s="2">
        <v>9586729200</v>
      </c>
      <c r="K15" s="4" t="s">
        <v>54</v>
      </c>
      <c r="L15" s="4" t="s">
        <v>55</v>
      </c>
      <c r="M15" s="4" t="s">
        <v>56</v>
      </c>
    </row>
    <row r="16" spans="1:16" ht="15.75" thickBot="1">
      <c r="A16" s="4" t="s">
        <v>127</v>
      </c>
      <c r="B16" s="7" t="s">
        <v>128</v>
      </c>
      <c r="C16" s="4" t="s">
        <v>128</v>
      </c>
      <c r="D16" s="4" t="s">
        <v>28</v>
      </c>
      <c r="E16" s="4" t="s">
        <v>29</v>
      </c>
      <c r="F16" s="4" t="s">
        <v>27</v>
      </c>
      <c r="G16" s="4" t="s">
        <v>107</v>
      </c>
      <c r="H16" s="4" t="s">
        <v>108</v>
      </c>
      <c r="I16" s="2">
        <v>92484500</v>
      </c>
      <c r="J16" s="2">
        <v>92484500</v>
      </c>
      <c r="K16" s="4" t="s">
        <v>45</v>
      </c>
      <c r="L16" s="4" t="s">
        <v>46</v>
      </c>
      <c r="M16" s="4" t="s">
        <v>47</v>
      </c>
    </row>
    <row r="17" spans="1:16" ht="15.75" thickBot="1">
      <c r="A17" s="4" t="s">
        <v>130</v>
      </c>
      <c r="B17" s="7" t="s">
        <v>131</v>
      </c>
      <c r="C17" s="4" t="s">
        <v>131</v>
      </c>
      <c r="D17" s="4" t="s">
        <v>28</v>
      </c>
      <c r="E17" s="4" t="s">
        <v>29</v>
      </c>
      <c r="F17" s="4" t="s">
        <v>27</v>
      </c>
      <c r="G17" s="4" t="s">
        <v>107</v>
      </c>
      <c r="H17" s="4" t="s">
        <v>108</v>
      </c>
      <c r="I17" s="2">
        <v>49800000</v>
      </c>
      <c r="J17" s="2">
        <v>49800000</v>
      </c>
      <c r="K17" s="4" t="s">
        <v>45</v>
      </c>
      <c r="L17" s="4" t="s">
        <v>46</v>
      </c>
      <c r="M17" s="4" t="s">
        <v>47</v>
      </c>
    </row>
    <row r="18" spans="1:16" ht="15.75" thickBot="1">
      <c r="A18" s="4" t="s">
        <v>133</v>
      </c>
      <c r="B18" s="7" t="s">
        <v>134</v>
      </c>
      <c r="C18" s="4" t="s">
        <v>134</v>
      </c>
      <c r="D18" s="4" t="s">
        <v>28</v>
      </c>
      <c r="E18" s="4" t="s">
        <v>29</v>
      </c>
      <c r="F18" s="4" t="s">
        <v>27</v>
      </c>
      <c r="G18" s="4" t="s">
        <v>107</v>
      </c>
      <c r="H18" s="4" t="s">
        <v>91</v>
      </c>
      <c r="I18" s="2">
        <v>1285828100</v>
      </c>
      <c r="J18" s="2">
        <v>1285828100</v>
      </c>
      <c r="K18" s="4" t="s">
        <v>92</v>
      </c>
      <c r="L18" s="4" t="s">
        <v>93</v>
      </c>
      <c r="M18" s="4" t="s">
        <v>94</v>
      </c>
    </row>
    <row r="19" spans="1:16" ht="15.75" thickBot="1">
      <c r="A19" s="4" t="s">
        <v>137</v>
      </c>
      <c r="B19" s="7" t="s">
        <v>138</v>
      </c>
      <c r="C19" s="4" t="s">
        <v>138</v>
      </c>
      <c r="D19" s="4" t="s">
        <v>28</v>
      </c>
      <c r="F19" s="4" t="s">
        <v>27</v>
      </c>
      <c r="G19" s="4" t="s">
        <v>107</v>
      </c>
      <c r="H19" s="4" t="s">
        <v>108</v>
      </c>
      <c r="I19" s="2">
        <v>12306000</v>
      </c>
      <c r="J19" s="2">
        <v>12306000</v>
      </c>
      <c r="K19" s="4" t="s">
        <v>116</v>
      </c>
      <c r="L19" s="4" t="s">
        <v>140</v>
      </c>
      <c r="M19" s="4" t="s">
        <v>141</v>
      </c>
    </row>
    <row r="20" spans="1:16" ht="15.75" thickBot="1">
      <c r="A20" s="4" t="s">
        <v>143</v>
      </c>
      <c r="B20" s="7" t="s">
        <v>144</v>
      </c>
      <c r="C20" s="4" t="s">
        <v>144</v>
      </c>
      <c r="D20" s="4" t="s">
        <v>28</v>
      </c>
      <c r="F20" s="4" t="s">
        <v>27</v>
      </c>
      <c r="G20" s="4" t="s">
        <v>146</v>
      </c>
      <c r="H20" s="4" t="s">
        <v>108</v>
      </c>
      <c r="I20" s="3">
        <v>0</v>
      </c>
      <c r="J20" s="3">
        <v>0</v>
      </c>
      <c r="K20" s="4" t="s">
        <v>147</v>
      </c>
      <c r="L20" s="4" t="s">
        <v>148</v>
      </c>
      <c r="M20" s="4" t="s">
        <v>149</v>
      </c>
    </row>
    <row r="21" spans="1:16" ht="15.75" thickBot="1">
      <c r="A21" s="4" t="s">
        <v>151</v>
      </c>
      <c r="B21" s="7" t="s">
        <v>152</v>
      </c>
      <c r="C21" s="4" t="s">
        <v>152</v>
      </c>
      <c r="D21" s="4" t="s">
        <v>28</v>
      </c>
      <c r="F21" s="4" t="s">
        <v>27</v>
      </c>
      <c r="G21" s="4" t="s">
        <v>107</v>
      </c>
      <c r="H21" s="4" t="s">
        <v>108</v>
      </c>
      <c r="I21" s="3">
        <v>0</v>
      </c>
      <c r="J21" s="3">
        <v>0</v>
      </c>
      <c r="K21" s="4" t="s">
        <v>154</v>
      </c>
      <c r="L21" s="4" t="s">
        <v>37</v>
      </c>
      <c r="M21" s="4" t="s">
        <v>38</v>
      </c>
    </row>
    <row r="22" spans="1:16" ht="15.75" thickBot="1">
      <c r="A22" s="4" t="s">
        <v>156</v>
      </c>
      <c r="B22" s="7" t="s">
        <v>157</v>
      </c>
      <c r="C22" s="4" t="s">
        <v>157</v>
      </c>
      <c r="D22" s="4" t="s">
        <v>28</v>
      </c>
      <c r="F22" s="4" t="s">
        <v>27</v>
      </c>
      <c r="G22" s="4" t="s">
        <v>107</v>
      </c>
      <c r="H22" s="4" t="s">
        <v>108</v>
      </c>
      <c r="I22" s="2">
        <v>1500000</v>
      </c>
      <c r="J22" s="2">
        <v>1500000</v>
      </c>
      <c r="K22" s="4" t="s">
        <v>159</v>
      </c>
      <c r="L22" s="4" t="s">
        <v>160</v>
      </c>
      <c r="M22" s="4" t="s">
        <v>72</v>
      </c>
    </row>
    <row r="23" spans="1:16" ht="15.75" thickBot="1">
      <c r="A23" s="4" t="s">
        <v>161</v>
      </c>
      <c r="B23" s="7" t="s">
        <v>162</v>
      </c>
      <c r="C23" s="4" t="s">
        <v>162</v>
      </c>
      <c r="D23" s="4" t="s">
        <v>28</v>
      </c>
      <c r="F23" s="4" t="s">
        <v>27</v>
      </c>
      <c r="G23" s="4" t="s">
        <v>107</v>
      </c>
      <c r="H23" s="4" t="s">
        <v>108</v>
      </c>
      <c r="I23" s="2">
        <v>1107947800</v>
      </c>
      <c r="J23" s="2">
        <v>1107947800</v>
      </c>
      <c r="K23" s="4" t="s">
        <v>70</v>
      </c>
      <c r="L23" s="4" t="s">
        <v>71</v>
      </c>
      <c r="M23" s="4" t="s">
        <v>72</v>
      </c>
    </row>
    <row r="24" spans="1:16" ht="15.75" hidden="1" thickBot="1">
      <c r="A24" s="4" t="s">
        <v>165</v>
      </c>
      <c r="B24" s="7" t="s">
        <v>166</v>
      </c>
      <c r="C24" s="4" t="s">
        <v>166</v>
      </c>
      <c r="D24" s="4" t="s">
        <v>28</v>
      </c>
      <c r="F24" s="4" t="s">
        <v>27</v>
      </c>
      <c r="G24" s="4" t="s">
        <v>168</v>
      </c>
      <c r="H24" s="4" t="s">
        <v>91</v>
      </c>
      <c r="I24" s="2">
        <v>2173500</v>
      </c>
      <c r="J24" s="2">
        <v>2173500</v>
      </c>
      <c r="K24" s="4" t="s">
        <v>169</v>
      </c>
      <c r="L24" s="4" t="s">
        <v>110</v>
      </c>
      <c r="M24" s="4" t="s">
        <v>111</v>
      </c>
      <c r="N24" s="4" t="s">
        <v>170</v>
      </c>
      <c r="O24" s="4" t="s">
        <v>171</v>
      </c>
      <c r="P24" s="4" t="s">
        <v>172</v>
      </c>
    </row>
    <row r="25" spans="1:16" ht="15.75" hidden="1" thickBot="1">
      <c r="A25" s="4" t="s">
        <v>173</v>
      </c>
      <c r="B25" s="7" t="s">
        <v>174</v>
      </c>
      <c r="C25" s="4" t="s">
        <v>174</v>
      </c>
      <c r="D25" s="4" t="s">
        <v>28</v>
      </c>
      <c r="F25" s="4" t="s">
        <v>27</v>
      </c>
      <c r="G25" s="4" t="s">
        <v>168</v>
      </c>
      <c r="H25" s="4" t="s">
        <v>91</v>
      </c>
      <c r="I25" s="2">
        <v>4731600</v>
      </c>
      <c r="J25" s="2">
        <v>4731000</v>
      </c>
      <c r="K25" s="4" t="s">
        <v>169</v>
      </c>
      <c r="L25" s="4" t="s">
        <v>110</v>
      </c>
      <c r="M25" s="4" t="s">
        <v>111</v>
      </c>
      <c r="N25" s="4" t="s">
        <v>170</v>
      </c>
      <c r="O25" s="4" t="s">
        <v>171</v>
      </c>
      <c r="P25" s="4" t="s">
        <v>172</v>
      </c>
    </row>
    <row r="26" spans="1:16" ht="15.75" hidden="1" thickBot="1">
      <c r="A26" s="4" t="s">
        <v>177</v>
      </c>
      <c r="B26" s="7" t="s">
        <v>178</v>
      </c>
      <c r="C26" s="4" t="s">
        <v>178</v>
      </c>
      <c r="D26" s="4" t="s">
        <v>179</v>
      </c>
      <c r="F26" s="4" t="s">
        <v>27</v>
      </c>
      <c r="G26" s="4" t="s">
        <v>168</v>
      </c>
      <c r="H26" s="4" t="s">
        <v>91</v>
      </c>
      <c r="I26" s="2">
        <v>1600000</v>
      </c>
      <c r="J26" s="2">
        <v>1600000</v>
      </c>
      <c r="K26" s="4" t="s">
        <v>181</v>
      </c>
      <c r="L26" s="4" t="s">
        <v>182</v>
      </c>
      <c r="M26" s="4" t="s">
        <v>183</v>
      </c>
      <c r="N26" s="4" t="s">
        <v>170</v>
      </c>
      <c r="O26" s="4" t="s">
        <v>184</v>
      </c>
      <c r="P26" s="4" t="s">
        <v>185</v>
      </c>
    </row>
    <row r="27" spans="1:16" ht="15.75" hidden="1" thickBot="1">
      <c r="A27" s="4" t="s">
        <v>187</v>
      </c>
      <c r="B27" s="7" t="s">
        <v>188</v>
      </c>
      <c r="C27" s="4" t="s">
        <v>188</v>
      </c>
      <c r="D27" s="4" t="s">
        <v>28</v>
      </c>
      <c r="F27" s="4" t="s">
        <v>27</v>
      </c>
      <c r="G27" s="4" t="s">
        <v>168</v>
      </c>
      <c r="H27" s="4" t="s">
        <v>91</v>
      </c>
      <c r="I27" s="2">
        <v>24400000</v>
      </c>
      <c r="J27" s="3">
        <v>0</v>
      </c>
      <c r="K27" s="4" t="s">
        <v>190</v>
      </c>
      <c r="L27" s="4" t="s">
        <v>191</v>
      </c>
      <c r="M27" s="4" t="s">
        <v>94</v>
      </c>
      <c r="N27" s="4" t="s">
        <v>170</v>
      </c>
      <c r="O27" s="4" t="s">
        <v>192</v>
      </c>
      <c r="P27" s="4" t="s">
        <v>193</v>
      </c>
    </row>
    <row r="28" spans="1:16" ht="15.75" hidden="1" thickBot="1">
      <c r="A28" s="4" t="s">
        <v>194</v>
      </c>
      <c r="B28" s="7" t="s">
        <v>195</v>
      </c>
      <c r="C28" s="4" t="s">
        <v>195</v>
      </c>
      <c r="D28" s="4" t="s">
        <v>28</v>
      </c>
      <c r="F28" s="4" t="s">
        <v>27</v>
      </c>
      <c r="G28" s="4" t="s">
        <v>168</v>
      </c>
      <c r="H28" s="4" t="s">
        <v>91</v>
      </c>
      <c r="I28" s="2">
        <v>1264000000</v>
      </c>
      <c r="J28" s="2">
        <v>1264000000</v>
      </c>
      <c r="K28" s="4" t="s">
        <v>70</v>
      </c>
      <c r="L28" s="4" t="s">
        <v>71</v>
      </c>
      <c r="M28" s="4" t="s">
        <v>72</v>
      </c>
      <c r="N28" s="4" t="s">
        <v>197</v>
      </c>
      <c r="O28" s="4" t="s">
        <v>198</v>
      </c>
      <c r="P28" s="4" t="s">
        <v>199</v>
      </c>
    </row>
    <row r="29" spans="1:16" ht="15.75" hidden="1" thickBot="1">
      <c r="A29" s="4" t="s">
        <v>200</v>
      </c>
      <c r="B29" s="7" t="s">
        <v>201</v>
      </c>
      <c r="C29" s="4" t="s">
        <v>201</v>
      </c>
      <c r="D29" s="4" t="s">
        <v>28</v>
      </c>
      <c r="F29" s="4" t="s">
        <v>27</v>
      </c>
      <c r="G29" s="4" t="s">
        <v>168</v>
      </c>
      <c r="H29" s="4" t="s">
        <v>91</v>
      </c>
      <c r="I29" s="2">
        <v>34460000</v>
      </c>
      <c r="J29" s="3">
        <v>0</v>
      </c>
      <c r="K29" s="4" t="s">
        <v>190</v>
      </c>
      <c r="L29" s="4" t="s">
        <v>191</v>
      </c>
      <c r="M29" s="4" t="s">
        <v>94</v>
      </c>
      <c r="N29" s="4" t="s">
        <v>170</v>
      </c>
      <c r="O29" s="4" t="s">
        <v>192</v>
      </c>
      <c r="P29" s="4" t="s">
        <v>193</v>
      </c>
    </row>
    <row r="30" spans="1:16" ht="15.75" hidden="1" thickBot="1">
      <c r="A30" s="4" t="s">
        <v>203</v>
      </c>
      <c r="B30" s="7" t="s">
        <v>204</v>
      </c>
      <c r="C30" s="4" t="s">
        <v>204</v>
      </c>
      <c r="D30" s="4" t="s">
        <v>28</v>
      </c>
      <c r="F30" s="4" t="s">
        <v>27</v>
      </c>
      <c r="G30" s="4" t="s">
        <v>168</v>
      </c>
      <c r="H30" s="4" t="s">
        <v>206</v>
      </c>
      <c r="I30" s="2">
        <v>4909760000</v>
      </c>
      <c r="J30" s="2">
        <v>4909760000</v>
      </c>
      <c r="K30" s="4" t="s">
        <v>70</v>
      </c>
      <c r="L30" s="4" t="s">
        <v>71</v>
      </c>
      <c r="M30" s="4" t="s">
        <v>72</v>
      </c>
      <c r="N30" s="4" t="s">
        <v>170</v>
      </c>
      <c r="O30" s="4" t="s">
        <v>198</v>
      </c>
      <c r="P30" s="4" t="s">
        <v>199</v>
      </c>
    </row>
    <row r="31" spans="1:16" ht="15.75" hidden="1" thickBot="1">
      <c r="A31" s="4" t="s">
        <v>208</v>
      </c>
      <c r="B31" s="7" t="s">
        <v>209</v>
      </c>
      <c r="C31" s="4" t="s">
        <v>209</v>
      </c>
      <c r="D31" s="4" t="s">
        <v>179</v>
      </c>
      <c r="F31" s="4" t="s">
        <v>27</v>
      </c>
      <c r="G31" s="4" t="s">
        <v>168</v>
      </c>
      <c r="H31" s="4" t="s">
        <v>91</v>
      </c>
      <c r="I31" s="2">
        <v>1925000000</v>
      </c>
      <c r="J31" s="2">
        <v>1925000000</v>
      </c>
      <c r="K31" s="4" t="s">
        <v>211</v>
      </c>
      <c r="L31" s="4" t="s">
        <v>212</v>
      </c>
      <c r="M31" s="4" t="s">
        <v>94</v>
      </c>
      <c r="N31" s="4" t="s">
        <v>170</v>
      </c>
      <c r="O31" s="4" t="s">
        <v>184</v>
      </c>
      <c r="P31" s="4" t="s">
        <v>185</v>
      </c>
    </row>
    <row r="32" spans="1:16" ht="15.75" hidden="1" thickBot="1">
      <c r="A32" s="4" t="s">
        <v>213</v>
      </c>
      <c r="B32" s="7" t="s">
        <v>214</v>
      </c>
      <c r="C32" s="4" t="s">
        <v>214</v>
      </c>
      <c r="D32" s="4" t="s">
        <v>28</v>
      </c>
      <c r="F32" s="4" t="s">
        <v>27</v>
      </c>
      <c r="G32" s="4" t="s">
        <v>168</v>
      </c>
      <c r="H32" s="4" t="s">
        <v>91</v>
      </c>
      <c r="I32" s="2">
        <v>1309072000</v>
      </c>
      <c r="J32" s="2">
        <v>1309072000</v>
      </c>
      <c r="K32" s="4" t="s">
        <v>70</v>
      </c>
      <c r="L32" s="4" t="s">
        <v>71</v>
      </c>
      <c r="M32" s="4" t="s">
        <v>72</v>
      </c>
      <c r="N32" s="4" t="s">
        <v>197</v>
      </c>
      <c r="O32" s="4" t="s">
        <v>198</v>
      </c>
      <c r="P32" s="4" t="s">
        <v>199</v>
      </c>
    </row>
    <row r="33" spans="1:16" ht="15.75" thickBot="1">
      <c r="A33" s="4" t="s">
        <v>217</v>
      </c>
      <c r="B33" s="7" t="s">
        <v>218</v>
      </c>
      <c r="C33" s="4" t="s">
        <v>218</v>
      </c>
      <c r="D33" s="4" t="s">
        <v>28</v>
      </c>
      <c r="E33" s="4" t="s">
        <v>29</v>
      </c>
      <c r="F33" s="4" t="s">
        <v>27</v>
      </c>
      <c r="G33" s="4" t="s">
        <v>220</v>
      </c>
      <c r="H33" s="4" t="s">
        <v>108</v>
      </c>
      <c r="I33" s="2">
        <v>73402100</v>
      </c>
      <c r="J33" s="2">
        <v>73402100</v>
      </c>
      <c r="K33" s="4" t="s">
        <v>221</v>
      </c>
      <c r="L33" s="4" t="s">
        <v>222</v>
      </c>
      <c r="M33" s="4" t="s">
        <v>141</v>
      </c>
      <c r="O33" s="4" t="s">
        <v>198</v>
      </c>
      <c r="P33" s="4" t="s">
        <v>199</v>
      </c>
    </row>
    <row r="34" spans="1:16" ht="15.75" hidden="1" thickBot="1">
      <c r="A34" s="4" t="s">
        <v>224</v>
      </c>
      <c r="B34" s="7" t="s">
        <v>225</v>
      </c>
      <c r="C34" s="4" t="s">
        <v>225</v>
      </c>
      <c r="D34" s="4" t="s">
        <v>179</v>
      </c>
      <c r="F34" s="4" t="s">
        <v>27</v>
      </c>
      <c r="G34" s="4" t="s">
        <v>168</v>
      </c>
      <c r="H34" s="4" t="s">
        <v>91</v>
      </c>
      <c r="I34" s="2">
        <v>17000000</v>
      </c>
      <c r="J34" s="3">
        <v>0</v>
      </c>
      <c r="K34" s="4" t="s">
        <v>227</v>
      </c>
      <c r="L34" s="4" t="s">
        <v>228</v>
      </c>
      <c r="M34" s="4" t="s">
        <v>72</v>
      </c>
      <c r="N34" s="4" t="s">
        <v>197</v>
      </c>
      <c r="O34" s="4" t="s">
        <v>198</v>
      </c>
      <c r="P34" s="4" t="s">
        <v>199</v>
      </c>
    </row>
    <row r="35" spans="1:16" ht="15.75" hidden="1" thickBot="1">
      <c r="A35" s="4" t="s">
        <v>230</v>
      </c>
      <c r="B35" s="7" t="s">
        <v>231</v>
      </c>
      <c r="C35" s="4" t="s">
        <v>231</v>
      </c>
      <c r="D35" s="4" t="s">
        <v>28</v>
      </c>
      <c r="F35" s="4" t="s">
        <v>27</v>
      </c>
      <c r="G35" s="4" t="s">
        <v>168</v>
      </c>
      <c r="H35" s="4" t="s">
        <v>91</v>
      </c>
      <c r="I35" s="2">
        <v>12225800</v>
      </c>
      <c r="J35" s="2">
        <v>12225800</v>
      </c>
      <c r="K35" s="4" t="s">
        <v>233</v>
      </c>
      <c r="L35" s="4" t="s">
        <v>234</v>
      </c>
      <c r="M35" s="4" t="s">
        <v>235</v>
      </c>
      <c r="N35" s="4" t="s">
        <v>170</v>
      </c>
      <c r="O35" s="4" t="s">
        <v>198</v>
      </c>
      <c r="P35" s="4" t="s">
        <v>199</v>
      </c>
    </row>
    <row r="36" spans="1:16" ht="15.75" hidden="1" thickBot="1">
      <c r="A36" s="4" t="s">
        <v>237</v>
      </c>
      <c r="B36" s="7" t="s">
        <v>238</v>
      </c>
      <c r="C36" s="4" t="s">
        <v>238</v>
      </c>
      <c r="D36" s="4" t="s">
        <v>28</v>
      </c>
      <c r="F36" s="4" t="s">
        <v>27</v>
      </c>
      <c r="G36" s="4" t="s">
        <v>240</v>
      </c>
      <c r="H36" s="4" t="s">
        <v>241</v>
      </c>
      <c r="I36" s="2">
        <v>30000000</v>
      </c>
      <c r="J36" s="2">
        <v>30000000</v>
      </c>
      <c r="K36" s="4" t="s">
        <v>211</v>
      </c>
      <c r="L36" s="4" t="s">
        <v>37</v>
      </c>
      <c r="M36" s="4" t="s">
        <v>38</v>
      </c>
      <c r="N36" s="4" t="s">
        <v>170</v>
      </c>
      <c r="O36" s="4" t="s">
        <v>198</v>
      </c>
      <c r="P36" s="4" t="s">
        <v>199</v>
      </c>
    </row>
    <row r="37" spans="1:16" ht="15.75" hidden="1" thickBot="1">
      <c r="A37" s="4" t="s">
        <v>243</v>
      </c>
      <c r="B37" s="7" t="s">
        <v>244</v>
      </c>
      <c r="C37" s="4" t="s">
        <v>244</v>
      </c>
      <c r="D37" s="4" t="s">
        <v>28</v>
      </c>
      <c r="F37" s="4" t="s">
        <v>27</v>
      </c>
      <c r="G37" s="4" t="s">
        <v>168</v>
      </c>
      <c r="H37" s="4" t="s">
        <v>91</v>
      </c>
      <c r="I37" s="2">
        <v>5000000</v>
      </c>
      <c r="J37" s="2">
        <v>5000000</v>
      </c>
      <c r="K37" s="4" t="s">
        <v>169</v>
      </c>
      <c r="L37" s="4" t="s">
        <v>79</v>
      </c>
      <c r="M37" s="4" t="s">
        <v>38</v>
      </c>
      <c r="N37" s="4" t="s">
        <v>170</v>
      </c>
      <c r="O37" s="4" t="s">
        <v>198</v>
      </c>
      <c r="P37" s="4" t="s">
        <v>199</v>
      </c>
    </row>
    <row r="38" spans="1:16" ht="15.75" hidden="1" thickBot="1">
      <c r="A38" s="4" t="s">
        <v>247</v>
      </c>
      <c r="B38" s="7" t="s">
        <v>248</v>
      </c>
      <c r="C38" s="4" t="s">
        <v>248</v>
      </c>
      <c r="D38" s="4" t="s">
        <v>28</v>
      </c>
      <c r="F38" s="4" t="s">
        <v>27</v>
      </c>
      <c r="G38" s="4" t="s">
        <v>168</v>
      </c>
      <c r="H38" s="4" t="s">
        <v>91</v>
      </c>
      <c r="I38" s="2">
        <v>11359400</v>
      </c>
      <c r="J38" s="2">
        <v>11359400</v>
      </c>
      <c r="K38" s="4" t="s">
        <v>211</v>
      </c>
      <c r="L38" s="4" t="s">
        <v>250</v>
      </c>
      <c r="M38" s="4" t="s">
        <v>72</v>
      </c>
      <c r="N38" s="4" t="s">
        <v>197</v>
      </c>
      <c r="O38" s="4" t="s">
        <v>171</v>
      </c>
      <c r="P38" s="4" t="s">
        <v>172</v>
      </c>
    </row>
    <row r="39" spans="1:16" ht="15.75" thickBot="1">
      <c r="A39" s="4" t="s">
        <v>252</v>
      </c>
      <c r="B39" s="7" t="s">
        <v>253</v>
      </c>
      <c r="C39" s="4" t="s">
        <v>253</v>
      </c>
      <c r="D39" s="4" t="s">
        <v>254</v>
      </c>
      <c r="E39" s="4" t="s">
        <v>255</v>
      </c>
      <c r="F39" s="4" t="s">
        <v>27</v>
      </c>
      <c r="G39" s="4" t="s">
        <v>257</v>
      </c>
      <c r="H39" s="4" t="s">
        <v>108</v>
      </c>
      <c r="I39" s="2">
        <v>378000</v>
      </c>
      <c r="J39" s="2">
        <v>378000</v>
      </c>
      <c r="K39" s="4" t="s">
        <v>258</v>
      </c>
      <c r="L39" s="4" t="s">
        <v>259</v>
      </c>
      <c r="M39" s="4" t="s">
        <v>86</v>
      </c>
      <c r="O39" s="4" t="s">
        <v>171</v>
      </c>
      <c r="P39" s="4" t="s">
        <v>172</v>
      </c>
    </row>
    <row r="40" spans="1:16" ht="15.75" thickBot="1">
      <c r="A40" s="4" t="s">
        <v>260</v>
      </c>
      <c r="B40" s="7" t="s">
        <v>261</v>
      </c>
      <c r="C40" s="4" t="s">
        <v>261</v>
      </c>
      <c r="D40" s="4" t="s">
        <v>254</v>
      </c>
      <c r="E40" s="4" t="s">
        <v>255</v>
      </c>
      <c r="F40" s="4" t="s">
        <v>27</v>
      </c>
      <c r="G40" s="4" t="s">
        <v>263</v>
      </c>
      <c r="H40" s="4" t="s">
        <v>108</v>
      </c>
      <c r="I40" s="2">
        <v>1591500</v>
      </c>
      <c r="J40" s="2">
        <v>1591500</v>
      </c>
      <c r="K40" s="4" t="s">
        <v>258</v>
      </c>
      <c r="L40" s="4" t="s">
        <v>259</v>
      </c>
      <c r="M40" s="4" t="s">
        <v>86</v>
      </c>
      <c r="O40" s="4" t="s">
        <v>171</v>
      </c>
      <c r="P40" s="4" t="s">
        <v>172</v>
      </c>
    </row>
    <row r="41" spans="1:16" ht="15.75" thickBot="1">
      <c r="A41" s="4" t="s">
        <v>264</v>
      </c>
      <c r="B41" s="7" t="s">
        <v>134</v>
      </c>
      <c r="C41" s="4" t="s">
        <v>134</v>
      </c>
      <c r="D41" s="4" t="s">
        <v>28</v>
      </c>
      <c r="E41" s="4" t="s">
        <v>29</v>
      </c>
      <c r="F41" s="4" t="s">
        <v>27</v>
      </c>
      <c r="G41" s="4" t="s">
        <v>240</v>
      </c>
      <c r="H41" s="4" t="s">
        <v>44</v>
      </c>
      <c r="I41" s="2">
        <v>521254800</v>
      </c>
      <c r="J41" s="2">
        <v>521254800</v>
      </c>
      <c r="K41" s="4" t="s">
        <v>92</v>
      </c>
      <c r="L41" s="4" t="s">
        <v>93</v>
      </c>
      <c r="M41" s="4" t="s">
        <v>94</v>
      </c>
      <c r="O41" s="4" t="s">
        <v>198</v>
      </c>
      <c r="P41" s="4" t="s">
        <v>266</v>
      </c>
    </row>
    <row r="42" spans="1:16" ht="15.75" thickBot="1">
      <c r="A42" s="4" t="s">
        <v>267</v>
      </c>
      <c r="B42" s="7" t="s">
        <v>268</v>
      </c>
      <c r="C42" s="4" t="s">
        <v>268</v>
      </c>
      <c r="D42" s="4" t="s">
        <v>28</v>
      </c>
      <c r="F42" s="4" t="s">
        <v>27</v>
      </c>
      <c r="G42" s="4" t="s">
        <v>240</v>
      </c>
      <c r="H42" s="4" t="s">
        <v>44</v>
      </c>
      <c r="I42" s="2">
        <v>8301800</v>
      </c>
      <c r="J42" s="2">
        <v>8301800</v>
      </c>
      <c r="K42" s="4" t="s">
        <v>116</v>
      </c>
      <c r="L42" s="4" t="s">
        <v>140</v>
      </c>
      <c r="M42" s="4" t="s">
        <v>141</v>
      </c>
      <c r="O42" s="4" t="s">
        <v>184</v>
      </c>
      <c r="P42" s="4" t="s">
        <v>185</v>
      </c>
    </row>
    <row r="43" spans="1:16" ht="15.75" hidden="1" thickBot="1">
      <c r="A43" s="4" t="s">
        <v>271</v>
      </c>
      <c r="B43" s="7" t="s">
        <v>225</v>
      </c>
      <c r="C43" s="4" t="s">
        <v>225</v>
      </c>
      <c r="D43" s="4" t="s">
        <v>179</v>
      </c>
      <c r="F43" s="4" t="s">
        <v>27</v>
      </c>
      <c r="G43" s="4" t="s">
        <v>168</v>
      </c>
      <c r="H43" s="4" t="s">
        <v>91</v>
      </c>
      <c r="I43" s="2">
        <v>25000000</v>
      </c>
      <c r="J43" s="2">
        <v>25000000</v>
      </c>
      <c r="K43" s="4" t="s">
        <v>273</v>
      </c>
      <c r="L43" s="4" t="s">
        <v>228</v>
      </c>
      <c r="M43" s="4" t="s">
        <v>72</v>
      </c>
      <c r="N43" s="4" t="s">
        <v>274</v>
      </c>
      <c r="O43" s="4" t="s">
        <v>198</v>
      </c>
      <c r="P43" s="4" t="s">
        <v>199</v>
      </c>
    </row>
    <row r="44" spans="1:16" ht="15.75" thickBot="1">
      <c r="A44" s="4" t="s">
        <v>276</v>
      </c>
      <c r="B44" s="7" t="s">
        <v>277</v>
      </c>
      <c r="C44" s="4" t="s">
        <v>277</v>
      </c>
      <c r="D44" s="4" t="s">
        <v>28</v>
      </c>
      <c r="F44" s="4" t="s">
        <v>27</v>
      </c>
      <c r="G44" s="4" t="s">
        <v>240</v>
      </c>
      <c r="H44" s="4" t="s">
        <v>279</v>
      </c>
      <c r="I44" s="2">
        <v>10039500</v>
      </c>
      <c r="J44" s="2">
        <v>10039500</v>
      </c>
      <c r="K44" s="4" t="s">
        <v>280</v>
      </c>
      <c r="L44" s="4" t="s">
        <v>281</v>
      </c>
      <c r="M44" s="4" t="s">
        <v>282</v>
      </c>
      <c r="O44" s="4" t="s">
        <v>184</v>
      </c>
      <c r="P44" s="4" t="s">
        <v>185</v>
      </c>
    </row>
    <row r="45" spans="1:16" ht="15.75" hidden="1" thickBot="1">
      <c r="A45" s="4" t="s">
        <v>283</v>
      </c>
      <c r="B45" s="7" t="s">
        <v>248</v>
      </c>
      <c r="C45" s="4" t="s">
        <v>248</v>
      </c>
      <c r="D45" s="4" t="s">
        <v>28</v>
      </c>
      <c r="F45" s="4" t="s">
        <v>27</v>
      </c>
      <c r="G45" s="4" t="s">
        <v>168</v>
      </c>
      <c r="H45" s="4" t="s">
        <v>91</v>
      </c>
      <c r="I45" s="2">
        <v>11359400</v>
      </c>
      <c r="J45" s="2">
        <v>11359400</v>
      </c>
      <c r="K45" s="4" t="s">
        <v>211</v>
      </c>
      <c r="L45" s="4" t="s">
        <v>250</v>
      </c>
      <c r="M45" s="4" t="s">
        <v>72</v>
      </c>
      <c r="N45" s="4" t="s">
        <v>274</v>
      </c>
      <c r="O45" s="4" t="s">
        <v>171</v>
      </c>
      <c r="P45" s="4" t="s">
        <v>172</v>
      </c>
    </row>
    <row r="46" spans="1:16" ht="15.75" thickBot="1">
      <c r="A46" s="4" t="s">
        <v>285</v>
      </c>
      <c r="B46" s="7" t="s">
        <v>286</v>
      </c>
      <c r="C46" s="4" t="s">
        <v>286</v>
      </c>
      <c r="D46" s="4" t="s">
        <v>28</v>
      </c>
      <c r="F46" s="4" t="s">
        <v>27</v>
      </c>
      <c r="G46" s="4" t="s">
        <v>240</v>
      </c>
      <c r="H46" s="4" t="s">
        <v>44</v>
      </c>
      <c r="I46" s="2">
        <v>8534379500</v>
      </c>
      <c r="J46" s="2">
        <v>8534379500</v>
      </c>
      <c r="K46" s="4" t="s">
        <v>54</v>
      </c>
      <c r="L46" s="4" t="s">
        <v>55</v>
      </c>
      <c r="M46" s="4" t="s">
        <v>56</v>
      </c>
      <c r="O46" s="4" t="s">
        <v>198</v>
      </c>
      <c r="P46" s="4" t="s">
        <v>199</v>
      </c>
    </row>
    <row r="47" spans="1:16" ht="15.75" thickBot="1">
      <c r="A47" s="4" t="s">
        <v>289</v>
      </c>
      <c r="B47" s="7" t="s">
        <v>290</v>
      </c>
      <c r="C47" s="4" t="s">
        <v>290</v>
      </c>
      <c r="D47" s="4" t="s">
        <v>28</v>
      </c>
      <c r="F47" s="4" t="s">
        <v>27</v>
      </c>
      <c r="G47" s="4" t="s">
        <v>292</v>
      </c>
      <c r="H47" s="4" t="s">
        <v>44</v>
      </c>
      <c r="I47" s="2">
        <v>50000000</v>
      </c>
      <c r="J47" s="2">
        <v>50000000</v>
      </c>
      <c r="K47" s="4" t="s">
        <v>293</v>
      </c>
      <c r="L47" s="4" t="s">
        <v>294</v>
      </c>
      <c r="M47" s="4" t="s">
        <v>235</v>
      </c>
      <c r="O47" s="4" t="s">
        <v>198</v>
      </c>
      <c r="P47" s="4" t="s">
        <v>199</v>
      </c>
    </row>
    <row r="48" spans="1:16" ht="15.75" thickBot="1">
      <c r="A48" s="4" t="s">
        <v>295</v>
      </c>
      <c r="B48" s="7" t="s">
        <v>166</v>
      </c>
      <c r="C48" s="4" t="s">
        <v>166</v>
      </c>
      <c r="D48" s="4" t="s">
        <v>28</v>
      </c>
      <c r="F48" s="4" t="s">
        <v>27</v>
      </c>
      <c r="G48" s="4" t="s">
        <v>240</v>
      </c>
      <c r="H48" s="4" t="s">
        <v>44</v>
      </c>
      <c r="I48" s="2">
        <v>1459700</v>
      </c>
      <c r="J48" s="2">
        <v>1459700</v>
      </c>
      <c r="K48" s="4" t="s">
        <v>109</v>
      </c>
      <c r="L48" s="4" t="s">
        <v>110</v>
      </c>
      <c r="M48" s="4" t="s">
        <v>111</v>
      </c>
      <c r="O48" s="4" t="s">
        <v>171</v>
      </c>
      <c r="P48" s="4" t="s">
        <v>172</v>
      </c>
    </row>
    <row r="49" spans="1:16" ht="15.75" thickBot="1">
      <c r="A49" s="4" t="s">
        <v>298</v>
      </c>
      <c r="B49" s="7" t="s">
        <v>174</v>
      </c>
      <c r="C49" s="4" t="s">
        <v>174</v>
      </c>
      <c r="D49" s="4" t="s">
        <v>28</v>
      </c>
      <c r="F49" s="4" t="s">
        <v>27</v>
      </c>
      <c r="G49" s="4" t="s">
        <v>240</v>
      </c>
      <c r="H49" s="4" t="s">
        <v>44</v>
      </c>
      <c r="I49" s="2">
        <v>3551000</v>
      </c>
      <c r="J49" s="2">
        <v>3551000</v>
      </c>
      <c r="K49" s="4" t="s">
        <v>300</v>
      </c>
      <c r="L49" s="4" t="s">
        <v>110</v>
      </c>
      <c r="M49" s="4" t="s">
        <v>111</v>
      </c>
      <c r="O49" s="4" t="s">
        <v>171</v>
      </c>
      <c r="P49" s="4" t="s">
        <v>172</v>
      </c>
    </row>
    <row r="50" spans="1:16" ht="15.75" thickBot="1">
      <c r="A50" s="4" t="s">
        <v>301</v>
      </c>
      <c r="B50" s="7" t="s">
        <v>238</v>
      </c>
      <c r="C50" s="4" t="s">
        <v>238</v>
      </c>
      <c r="D50" s="4" t="s">
        <v>28</v>
      </c>
      <c r="F50" s="4" t="s">
        <v>27</v>
      </c>
      <c r="G50" s="4" t="s">
        <v>240</v>
      </c>
      <c r="H50" s="4" t="s">
        <v>44</v>
      </c>
      <c r="I50" s="3">
        <v>0</v>
      </c>
      <c r="J50" s="3">
        <v>0</v>
      </c>
      <c r="K50" s="4" t="s">
        <v>154</v>
      </c>
      <c r="L50" s="4" t="s">
        <v>37</v>
      </c>
      <c r="M50" s="4" t="s">
        <v>38</v>
      </c>
      <c r="O50" s="4" t="s">
        <v>198</v>
      </c>
      <c r="P50" s="4" t="s">
        <v>199</v>
      </c>
    </row>
    <row r="51" spans="1:16" ht="15.75" thickBot="1">
      <c r="A51" s="4" t="s">
        <v>303</v>
      </c>
      <c r="B51" s="7" t="s">
        <v>304</v>
      </c>
      <c r="C51" s="4" t="s">
        <v>304</v>
      </c>
      <c r="D51" s="4" t="s">
        <v>28</v>
      </c>
      <c r="E51" s="4" t="s">
        <v>29</v>
      </c>
      <c r="F51" s="4" t="s">
        <v>27</v>
      </c>
      <c r="G51" s="4" t="s">
        <v>240</v>
      </c>
      <c r="H51" s="4" t="s">
        <v>44</v>
      </c>
      <c r="I51" s="2">
        <v>2464197200</v>
      </c>
      <c r="J51" s="2">
        <v>2464197200</v>
      </c>
      <c r="K51" s="4" t="s">
        <v>70</v>
      </c>
      <c r="L51" s="4" t="s">
        <v>71</v>
      </c>
      <c r="M51" s="4" t="s">
        <v>72</v>
      </c>
      <c r="O51" s="4" t="s">
        <v>198</v>
      </c>
      <c r="P51" s="4" t="s">
        <v>199</v>
      </c>
    </row>
    <row r="52" spans="1:16" ht="15.75" thickBot="1">
      <c r="A52" s="4" t="s">
        <v>306</v>
      </c>
      <c r="B52" s="7" t="s">
        <v>307</v>
      </c>
      <c r="C52" s="4" t="s">
        <v>307</v>
      </c>
      <c r="D52" s="4" t="s">
        <v>28</v>
      </c>
      <c r="F52" s="4" t="s">
        <v>27</v>
      </c>
      <c r="G52" s="4" t="s">
        <v>240</v>
      </c>
      <c r="H52" s="4" t="s">
        <v>44</v>
      </c>
      <c r="I52" s="2">
        <v>9500000</v>
      </c>
      <c r="J52" s="2">
        <v>9500000</v>
      </c>
      <c r="K52" s="4" t="s">
        <v>70</v>
      </c>
      <c r="L52" s="4" t="s">
        <v>71</v>
      </c>
      <c r="M52" s="4" t="s">
        <v>72</v>
      </c>
      <c r="O52" s="4" t="s">
        <v>171</v>
      </c>
      <c r="P52" s="4" t="s">
        <v>172</v>
      </c>
    </row>
    <row r="53" spans="1:16" ht="15.75" thickBot="1">
      <c r="A53" s="4" t="s">
        <v>309</v>
      </c>
      <c r="B53" s="7" t="s">
        <v>310</v>
      </c>
      <c r="C53" s="4" t="s">
        <v>310</v>
      </c>
      <c r="D53" s="4" t="s">
        <v>28</v>
      </c>
      <c r="F53" s="4" t="s">
        <v>27</v>
      </c>
      <c r="G53" s="4" t="s">
        <v>240</v>
      </c>
      <c r="H53" s="4" t="s">
        <v>44</v>
      </c>
      <c r="I53" s="2">
        <v>5000000</v>
      </c>
      <c r="J53" s="2">
        <v>5000000</v>
      </c>
      <c r="K53" s="4" t="s">
        <v>70</v>
      </c>
      <c r="L53" s="4" t="s">
        <v>71</v>
      </c>
      <c r="M53" s="4" t="s">
        <v>72</v>
      </c>
      <c r="O53" s="4" t="s">
        <v>171</v>
      </c>
      <c r="P53" s="4" t="s">
        <v>312</v>
      </c>
    </row>
    <row r="54" spans="1:16" ht="15.75" thickBot="1">
      <c r="A54" s="4" t="s">
        <v>313</v>
      </c>
      <c r="B54" s="7" t="s">
        <v>314</v>
      </c>
      <c r="C54" s="4" t="s">
        <v>314</v>
      </c>
      <c r="D54" s="4" t="s">
        <v>28</v>
      </c>
      <c r="F54" s="4" t="s">
        <v>27</v>
      </c>
      <c r="G54" s="4" t="s">
        <v>240</v>
      </c>
      <c r="H54" s="4" t="s">
        <v>44</v>
      </c>
      <c r="I54" s="2">
        <v>4600000</v>
      </c>
      <c r="J54" s="2">
        <v>4600000</v>
      </c>
      <c r="K54" s="4" t="s">
        <v>70</v>
      </c>
      <c r="L54" s="4" t="s">
        <v>71</v>
      </c>
      <c r="M54" s="4" t="s">
        <v>72</v>
      </c>
      <c r="O54" s="4" t="s">
        <v>171</v>
      </c>
      <c r="P54" s="4" t="s">
        <v>312</v>
      </c>
    </row>
    <row r="55" spans="1:16" ht="15.75" thickBot="1">
      <c r="A55" s="4" t="s">
        <v>316</v>
      </c>
      <c r="B55" s="7" t="s">
        <v>317</v>
      </c>
      <c r="C55" s="4" t="s">
        <v>317</v>
      </c>
      <c r="D55" s="4" t="s">
        <v>28</v>
      </c>
      <c r="F55" s="4" t="s">
        <v>27</v>
      </c>
      <c r="G55" s="4" t="s">
        <v>240</v>
      </c>
      <c r="H55" s="4" t="s">
        <v>44</v>
      </c>
      <c r="I55" s="2">
        <v>17500000</v>
      </c>
      <c r="J55" s="2">
        <v>17500000</v>
      </c>
      <c r="K55" s="4" t="s">
        <v>116</v>
      </c>
      <c r="L55" s="4" t="s">
        <v>117</v>
      </c>
      <c r="M55" s="4" t="s">
        <v>72</v>
      </c>
      <c r="O55" s="4" t="s">
        <v>171</v>
      </c>
      <c r="P55" s="4" t="s">
        <v>172</v>
      </c>
    </row>
    <row r="56" spans="1:16" ht="15.75" thickBot="1">
      <c r="A56" s="4" t="s">
        <v>319</v>
      </c>
      <c r="B56" s="7" t="s">
        <v>320</v>
      </c>
      <c r="C56" s="4" t="s">
        <v>320</v>
      </c>
      <c r="D56" s="4" t="s">
        <v>28</v>
      </c>
      <c r="F56" s="4" t="s">
        <v>27</v>
      </c>
      <c r="G56" s="4" t="s">
        <v>240</v>
      </c>
      <c r="H56" s="4" t="s">
        <v>44</v>
      </c>
      <c r="I56" s="2">
        <v>28600000</v>
      </c>
      <c r="J56" s="2">
        <v>28600000</v>
      </c>
      <c r="K56" s="4" t="s">
        <v>116</v>
      </c>
      <c r="L56" s="4" t="s">
        <v>117</v>
      </c>
      <c r="M56" s="4" t="s">
        <v>72</v>
      </c>
      <c r="O56" s="4" t="s">
        <v>171</v>
      </c>
      <c r="P56" s="4" t="s">
        <v>172</v>
      </c>
    </row>
    <row r="57" spans="1:16" ht="15.75" thickBot="1">
      <c r="A57" s="4" t="s">
        <v>323</v>
      </c>
      <c r="B57" s="7" t="s">
        <v>324</v>
      </c>
      <c r="C57" s="4" t="s">
        <v>324</v>
      </c>
      <c r="D57" s="4" t="s">
        <v>28</v>
      </c>
      <c r="F57" s="4" t="s">
        <v>27</v>
      </c>
      <c r="G57" s="4" t="s">
        <v>263</v>
      </c>
      <c r="H57" s="4" t="s">
        <v>326</v>
      </c>
      <c r="I57" s="2">
        <v>108025800</v>
      </c>
      <c r="J57" s="2">
        <v>108025800</v>
      </c>
      <c r="K57" s="4" t="s">
        <v>327</v>
      </c>
      <c r="L57" s="4" t="s">
        <v>328</v>
      </c>
      <c r="M57" s="4" t="s">
        <v>94</v>
      </c>
      <c r="O57" s="4" t="s">
        <v>198</v>
      </c>
      <c r="P57" s="4" t="s">
        <v>199</v>
      </c>
    </row>
    <row r="58" spans="1:16" ht="15.75" thickBot="1">
      <c r="A58" s="4" t="s">
        <v>329</v>
      </c>
      <c r="B58" s="7" t="s">
        <v>330</v>
      </c>
      <c r="C58" s="4" t="s">
        <v>330</v>
      </c>
      <c r="D58" s="4" t="s">
        <v>28</v>
      </c>
      <c r="E58" s="4" t="s">
        <v>29</v>
      </c>
      <c r="F58" s="4" t="s">
        <v>27</v>
      </c>
      <c r="G58" s="4" t="s">
        <v>34</v>
      </c>
      <c r="H58" s="4" t="s">
        <v>62</v>
      </c>
      <c r="I58" s="2">
        <v>2407230000</v>
      </c>
      <c r="J58" s="2">
        <v>2407230000</v>
      </c>
      <c r="K58" s="4" t="s">
        <v>36</v>
      </c>
      <c r="L58" s="4" t="s">
        <v>37</v>
      </c>
      <c r="M58" s="4" t="s">
        <v>38</v>
      </c>
      <c r="O58" s="4" t="s">
        <v>198</v>
      </c>
      <c r="P58" s="4" t="s">
        <v>199</v>
      </c>
    </row>
    <row r="59" spans="1:16" ht="15.75" thickBot="1">
      <c r="A59" s="4" t="s">
        <v>332</v>
      </c>
      <c r="B59" s="7" t="s">
        <v>333</v>
      </c>
      <c r="C59" s="4" t="s">
        <v>333</v>
      </c>
      <c r="D59" s="4" t="s">
        <v>28</v>
      </c>
      <c r="E59" s="4" t="s">
        <v>29</v>
      </c>
      <c r="F59" s="4" t="s">
        <v>27</v>
      </c>
      <c r="G59" s="4" t="s">
        <v>240</v>
      </c>
      <c r="H59" s="4" t="s">
        <v>44</v>
      </c>
      <c r="I59" s="2">
        <v>75175500</v>
      </c>
      <c r="J59" s="2">
        <v>75175500</v>
      </c>
      <c r="K59" s="4" t="s">
        <v>159</v>
      </c>
      <c r="L59" s="4" t="s">
        <v>160</v>
      </c>
      <c r="M59" s="4" t="s">
        <v>72</v>
      </c>
      <c r="O59" s="4" t="s">
        <v>171</v>
      </c>
      <c r="P59" s="4" t="s">
        <v>172</v>
      </c>
    </row>
    <row r="60" spans="1:16" ht="15.75" thickBot="1">
      <c r="A60" s="4" t="s">
        <v>336</v>
      </c>
      <c r="B60" s="7" t="s">
        <v>337</v>
      </c>
      <c r="C60" s="4" t="s">
        <v>337</v>
      </c>
      <c r="D60" s="4" t="s">
        <v>28</v>
      </c>
      <c r="F60" s="4" t="s">
        <v>27</v>
      </c>
      <c r="G60" s="4" t="s">
        <v>240</v>
      </c>
      <c r="H60" s="4" t="s">
        <v>44</v>
      </c>
      <c r="I60" s="2">
        <v>12084200</v>
      </c>
      <c r="J60" s="2">
        <v>12084200</v>
      </c>
      <c r="K60" s="4" t="s">
        <v>339</v>
      </c>
      <c r="L60" s="4" t="s">
        <v>160</v>
      </c>
      <c r="M60" s="4" t="s">
        <v>72</v>
      </c>
      <c r="O60" s="4" t="s">
        <v>171</v>
      </c>
      <c r="P60" s="4" t="s">
        <v>340</v>
      </c>
    </row>
    <row r="61" spans="1:16" ht="15.75" thickBot="1">
      <c r="A61" s="4" t="s">
        <v>341</v>
      </c>
      <c r="B61" s="7" t="s">
        <v>337</v>
      </c>
      <c r="C61" s="4" t="s">
        <v>337</v>
      </c>
      <c r="D61" s="4" t="s">
        <v>28</v>
      </c>
      <c r="F61" s="4" t="s">
        <v>27</v>
      </c>
      <c r="G61" s="4" t="s">
        <v>240</v>
      </c>
      <c r="H61" s="4" t="s">
        <v>44</v>
      </c>
      <c r="I61" s="2">
        <v>12084200</v>
      </c>
      <c r="J61" s="2">
        <v>12084200</v>
      </c>
      <c r="K61" s="4" t="s">
        <v>159</v>
      </c>
      <c r="L61" s="4" t="s">
        <v>160</v>
      </c>
      <c r="M61" s="4" t="s">
        <v>72</v>
      </c>
      <c r="O61" s="4" t="s">
        <v>171</v>
      </c>
      <c r="P61" s="4" t="s">
        <v>340</v>
      </c>
    </row>
    <row r="62" spans="1:16" ht="15.75" thickBot="1">
      <c r="A62" s="4" t="s">
        <v>344</v>
      </c>
      <c r="B62" s="7" t="s">
        <v>345</v>
      </c>
      <c r="C62" s="4" t="s">
        <v>345</v>
      </c>
      <c r="D62" s="4" t="s">
        <v>28</v>
      </c>
      <c r="F62" s="4" t="s">
        <v>27</v>
      </c>
      <c r="G62" s="4" t="s">
        <v>347</v>
      </c>
      <c r="H62" s="4" t="s">
        <v>348</v>
      </c>
      <c r="I62" s="2">
        <v>7080000</v>
      </c>
      <c r="J62" s="2">
        <v>7080000</v>
      </c>
      <c r="K62" s="4" t="s">
        <v>349</v>
      </c>
      <c r="L62" s="4" t="s">
        <v>350</v>
      </c>
      <c r="M62" s="4" t="s">
        <v>351</v>
      </c>
      <c r="N62" s="4" t="s">
        <v>352</v>
      </c>
      <c r="O62" s="4" t="s">
        <v>192</v>
      </c>
      <c r="P62" s="4" t="s">
        <v>353</v>
      </c>
    </row>
    <row r="63" spans="1:16" ht="15.75" thickBot="1">
      <c r="A63" s="4" t="s">
        <v>344</v>
      </c>
      <c r="B63" s="7" t="s">
        <v>355</v>
      </c>
      <c r="C63" s="4" t="s">
        <v>355</v>
      </c>
      <c r="D63" s="4" t="s">
        <v>28</v>
      </c>
      <c r="F63" s="4" t="s">
        <v>27</v>
      </c>
      <c r="G63" s="4" t="s">
        <v>357</v>
      </c>
      <c r="H63" s="4" t="s">
        <v>358</v>
      </c>
      <c r="I63" s="2">
        <v>8945500</v>
      </c>
      <c r="J63" s="2">
        <v>8945500</v>
      </c>
      <c r="K63" s="4" t="s">
        <v>359</v>
      </c>
      <c r="L63" s="4" t="s">
        <v>350</v>
      </c>
      <c r="M63" s="4" t="s">
        <v>351</v>
      </c>
      <c r="N63" s="4" t="s">
        <v>352</v>
      </c>
      <c r="O63" s="4" t="s">
        <v>184</v>
      </c>
      <c r="P63" s="4" t="s">
        <v>360</v>
      </c>
    </row>
    <row r="64" spans="1:16" ht="15.75" thickBot="1">
      <c r="A64" s="4" t="s">
        <v>362</v>
      </c>
      <c r="B64" s="7" t="s">
        <v>363</v>
      </c>
      <c r="C64" s="4" t="s">
        <v>363</v>
      </c>
      <c r="D64" s="4" t="s">
        <v>28</v>
      </c>
      <c r="F64" s="4" t="s">
        <v>27</v>
      </c>
      <c r="G64" s="4" t="s">
        <v>240</v>
      </c>
      <c r="H64" s="4" t="s">
        <v>44</v>
      </c>
      <c r="I64" s="2">
        <v>3001300</v>
      </c>
      <c r="J64" s="2">
        <v>3001300</v>
      </c>
      <c r="K64" s="4" t="s">
        <v>365</v>
      </c>
      <c r="L64" s="4" t="s">
        <v>366</v>
      </c>
      <c r="M64" s="4" t="s">
        <v>149</v>
      </c>
      <c r="O64" s="4" t="s">
        <v>171</v>
      </c>
      <c r="P64" s="4" t="s">
        <v>340</v>
      </c>
    </row>
    <row r="65" spans="1:16" ht="15.75" thickBot="1">
      <c r="A65" s="4" t="s">
        <v>367</v>
      </c>
      <c r="B65" s="7" t="s">
        <v>368</v>
      </c>
      <c r="C65" s="4" t="s">
        <v>368</v>
      </c>
      <c r="D65" s="4" t="s">
        <v>254</v>
      </c>
      <c r="E65" s="4" t="s">
        <v>255</v>
      </c>
      <c r="F65" s="4" t="s">
        <v>27</v>
      </c>
      <c r="G65" s="4" t="s">
        <v>370</v>
      </c>
      <c r="H65" s="4" t="s">
        <v>44</v>
      </c>
      <c r="I65" s="2">
        <v>2030000</v>
      </c>
      <c r="J65" s="2">
        <v>2030000</v>
      </c>
      <c r="K65" s="4" t="s">
        <v>371</v>
      </c>
      <c r="L65" s="4" t="s">
        <v>259</v>
      </c>
      <c r="M65" s="4" t="s">
        <v>86</v>
      </c>
      <c r="O65" s="4" t="s">
        <v>171</v>
      </c>
      <c r="P65" s="4" t="s">
        <v>312</v>
      </c>
    </row>
    <row r="66" spans="1:16" ht="15.75" thickBot="1">
      <c r="A66" s="4" t="s">
        <v>372</v>
      </c>
      <c r="B66" s="7" t="s">
        <v>524</v>
      </c>
      <c r="C66" s="4" t="s">
        <v>373</v>
      </c>
      <c r="D66" s="4" t="s">
        <v>254</v>
      </c>
      <c r="E66" s="4" t="s">
        <v>255</v>
      </c>
      <c r="F66" s="4" t="s">
        <v>27</v>
      </c>
      <c r="G66" s="4" t="s">
        <v>292</v>
      </c>
      <c r="H66" s="4" t="s">
        <v>292</v>
      </c>
      <c r="I66" s="2">
        <v>10000</v>
      </c>
      <c r="J66" s="2">
        <v>10000</v>
      </c>
      <c r="K66" s="4" t="s">
        <v>371</v>
      </c>
      <c r="L66" s="4" t="s">
        <v>259</v>
      </c>
      <c r="M66" s="4" t="s">
        <v>86</v>
      </c>
      <c r="O66" s="4" t="s">
        <v>171</v>
      </c>
      <c r="P66" s="4" t="s">
        <v>172</v>
      </c>
    </row>
    <row r="67" spans="1:16" ht="15.75" thickBot="1">
      <c r="A67" s="4" t="s">
        <v>376</v>
      </c>
      <c r="B67" s="7" t="s">
        <v>377</v>
      </c>
      <c r="C67" s="4" t="s">
        <v>377</v>
      </c>
      <c r="D67" s="4" t="s">
        <v>179</v>
      </c>
      <c r="F67" s="4" t="s">
        <v>27</v>
      </c>
      <c r="G67" s="4" t="s">
        <v>240</v>
      </c>
      <c r="H67" s="4" t="s">
        <v>44</v>
      </c>
      <c r="I67" s="2">
        <v>2527000</v>
      </c>
      <c r="J67" s="2">
        <v>2527000</v>
      </c>
      <c r="K67" s="4" t="s">
        <v>379</v>
      </c>
      <c r="L67" s="4" t="s">
        <v>380</v>
      </c>
      <c r="M67" s="4" t="s">
        <v>282</v>
      </c>
      <c r="O67" s="4" t="s">
        <v>184</v>
      </c>
      <c r="P67" s="4" t="s">
        <v>185</v>
      </c>
    </row>
    <row r="68" spans="1:16" ht="15.75" thickBot="1">
      <c r="A68" s="4" t="s">
        <v>381</v>
      </c>
      <c r="B68" s="7" t="s">
        <v>382</v>
      </c>
      <c r="C68" s="4" t="s">
        <v>382</v>
      </c>
      <c r="D68" s="4" t="s">
        <v>28</v>
      </c>
      <c r="F68" s="4" t="s">
        <v>27</v>
      </c>
      <c r="G68" s="4" t="s">
        <v>384</v>
      </c>
      <c r="H68" s="4" t="s">
        <v>91</v>
      </c>
      <c r="I68" s="2">
        <v>3062500</v>
      </c>
      <c r="J68" s="3">
        <v>0</v>
      </c>
      <c r="K68" s="4" t="s">
        <v>349</v>
      </c>
      <c r="L68" s="4" t="s">
        <v>350</v>
      </c>
      <c r="M68" s="4" t="s">
        <v>351</v>
      </c>
      <c r="O68" s="4" t="s">
        <v>184</v>
      </c>
      <c r="P68" s="4" t="s">
        <v>360</v>
      </c>
    </row>
    <row r="69" spans="1:16" ht="15.75" thickBot="1">
      <c r="A69" s="4" t="s">
        <v>385</v>
      </c>
      <c r="B69" s="7" t="s">
        <v>386</v>
      </c>
      <c r="C69" s="4" t="s">
        <v>386</v>
      </c>
      <c r="D69" s="4" t="s">
        <v>28</v>
      </c>
      <c r="F69" s="4" t="s">
        <v>27</v>
      </c>
      <c r="G69" s="4" t="s">
        <v>279</v>
      </c>
      <c r="H69" s="4" t="s">
        <v>91</v>
      </c>
      <c r="I69" s="2">
        <v>3300000</v>
      </c>
      <c r="J69" s="2">
        <v>3300000</v>
      </c>
      <c r="K69" s="4" t="s">
        <v>349</v>
      </c>
      <c r="L69" s="4" t="s">
        <v>350</v>
      </c>
      <c r="M69" s="4" t="s">
        <v>351</v>
      </c>
      <c r="O69" s="4" t="s">
        <v>192</v>
      </c>
      <c r="P69" s="4" t="s">
        <v>353</v>
      </c>
    </row>
    <row r="70" spans="1:16" ht="15.75" hidden="1" thickBot="1">
      <c r="A70" s="4" t="s">
        <v>389</v>
      </c>
      <c r="B70" s="7" t="s">
        <v>390</v>
      </c>
      <c r="C70" s="4" t="s">
        <v>390</v>
      </c>
      <c r="D70" s="4" t="s">
        <v>28</v>
      </c>
      <c r="E70" s="4" t="s">
        <v>29</v>
      </c>
      <c r="F70" s="4" t="s">
        <v>27</v>
      </c>
      <c r="G70" s="4" t="s">
        <v>392</v>
      </c>
      <c r="H70" s="4" t="s">
        <v>35</v>
      </c>
      <c r="I70" s="2">
        <v>4000000</v>
      </c>
      <c r="J70" s="2">
        <v>4000000</v>
      </c>
      <c r="K70" s="4" t="s">
        <v>393</v>
      </c>
      <c r="L70" s="4" t="s">
        <v>394</v>
      </c>
      <c r="M70" s="4" t="s">
        <v>111</v>
      </c>
      <c r="N70" s="4" t="s">
        <v>395</v>
      </c>
      <c r="O70" s="4" t="s">
        <v>396</v>
      </c>
      <c r="P70" s="4" t="s">
        <v>397</v>
      </c>
    </row>
    <row r="71" spans="1:16" ht="15.75" hidden="1" thickBot="1">
      <c r="A71" s="4" t="s">
        <v>399</v>
      </c>
      <c r="B71" s="7" t="s">
        <v>400</v>
      </c>
      <c r="C71" s="4" t="s">
        <v>400</v>
      </c>
      <c r="D71" s="4" t="s">
        <v>28</v>
      </c>
      <c r="F71" s="4" t="s">
        <v>27</v>
      </c>
      <c r="G71" s="4" t="s">
        <v>402</v>
      </c>
      <c r="H71" s="4" t="s">
        <v>403</v>
      </c>
      <c r="I71" s="3">
        <v>0</v>
      </c>
      <c r="J71" s="3">
        <v>0</v>
      </c>
      <c r="L71" s="4" t="s">
        <v>404</v>
      </c>
      <c r="M71" s="4" t="s">
        <v>405</v>
      </c>
      <c r="N71" s="4" t="s">
        <v>395</v>
      </c>
      <c r="O71" s="4" t="s">
        <v>406</v>
      </c>
      <c r="P71" s="4" t="s">
        <v>407</v>
      </c>
    </row>
    <row r="72" spans="1:16" ht="15.75" hidden="1" thickBot="1">
      <c r="A72" s="4" t="s">
        <v>408</v>
      </c>
      <c r="B72" s="7" t="s">
        <v>409</v>
      </c>
      <c r="C72" s="4" t="s">
        <v>409</v>
      </c>
      <c r="D72" s="4" t="s">
        <v>28</v>
      </c>
      <c r="F72" s="4" t="s">
        <v>27</v>
      </c>
      <c r="G72" s="4" t="s">
        <v>392</v>
      </c>
      <c r="H72" s="4" t="s">
        <v>35</v>
      </c>
      <c r="I72" s="2">
        <v>20000000</v>
      </c>
      <c r="J72" s="2">
        <v>20000000</v>
      </c>
      <c r="K72" s="4" t="s">
        <v>300</v>
      </c>
      <c r="L72" s="4" t="s">
        <v>110</v>
      </c>
      <c r="M72" s="4" t="s">
        <v>111</v>
      </c>
      <c r="N72" s="4" t="s">
        <v>395</v>
      </c>
      <c r="O72" s="4" t="s">
        <v>406</v>
      </c>
      <c r="P72" s="4" t="s">
        <v>407</v>
      </c>
    </row>
    <row r="73" spans="1:16" ht="15.75" hidden="1" thickBot="1">
      <c r="A73" s="4" t="s">
        <v>412</v>
      </c>
      <c r="B73" s="7" t="s">
        <v>413</v>
      </c>
      <c r="C73" s="4" t="s">
        <v>413</v>
      </c>
      <c r="D73" s="4" t="s">
        <v>254</v>
      </c>
      <c r="E73" s="4" t="s">
        <v>414</v>
      </c>
      <c r="F73" s="4" t="s">
        <v>27</v>
      </c>
      <c r="G73" s="4" t="s">
        <v>392</v>
      </c>
      <c r="H73" s="4" t="s">
        <v>35</v>
      </c>
      <c r="I73" s="2">
        <v>9778410</v>
      </c>
      <c r="J73" s="2">
        <v>9778410</v>
      </c>
      <c r="K73" s="4" t="s">
        <v>116</v>
      </c>
      <c r="L73" s="4" t="s">
        <v>416</v>
      </c>
      <c r="M73" s="4" t="s">
        <v>141</v>
      </c>
      <c r="N73" s="4" t="s">
        <v>395</v>
      </c>
      <c r="O73" s="4" t="s">
        <v>417</v>
      </c>
      <c r="P73" s="4" t="s">
        <v>418</v>
      </c>
    </row>
    <row r="74" spans="1:16" ht="15.75" hidden="1" thickBot="1">
      <c r="A74" s="4" t="s">
        <v>419</v>
      </c>
      <c r="B74" s="7" t="s">
        <v>420</v>
      </c>
      <c r="C74" s="4" t="s">
        <v>420</v>
      </c>
      <c r="D74" s="4" t="s">
        <v>28</v>
      </c>
      <c r="E74" s="4" t="s">
        <v>29</v>
      </c>
      <c r="F74" s="4" t="s">
        <v>27</v>
      </c>
      <c r="G74" s="4" t="s">
        <v>392</v>
      </c>
      <c r="H74" s="4" t="s">
        <v>35</v>
      </c>
      <c r="I74" s="2">
        <v>8000000</v>
      </c>
      <c r="J74" s="2">
        <v>8000000</v>
      </c>
      <c r="K74" s="4" t="s">
        <v>365</v>
      </c>
      <c r="L74" s="4" t="s">
        <v>366</v>
      </c>
      <c r="M74" s="4" t="s">
        <v>149</v>
      </c>
      <c r="N74" s="4" t="s">
        <v>395</v>
      </c>
      <c r="O74" s="4" t="s">
        <v>396</v>
      </c>
      <c r="P74" s="4" t="s">
        <v>422</v>
      </c>
    </row>
    <row r="75" spans="1:16" ht="15.75" hidden="1" thickBot="1">
      <c r="A75" s="4" t="s">
        <v>423</v>
      </c>
      <c r="B75" s="7" t="s">
        <v>238</v>
      </c>
      <c r="C75" s="4" t="s">
        <v>238</v>
      </c>
      <c r="D75" s="4" t="s">
        <v>28</v>
      </c>
      <c r="F75" s="4" t="s">
        <v>27</v>
      </c>
      <c r="G75" s="4" t="s">
        <v>392</v>
      </c>
      <c r="H75" s="4" t="s">
        <v>35</v>
      </c>
      <c r="I75" s="3">
        <v>0</v>
      </c>
      <c r="J75" s="3">
        <v>0</v>
      </c>
      <c r="K75" s="4" t="s">
        <v>154</v>
      </c>
      <c r="L75" s="4" t="s">
        <v>37</v>
      </c>
      <c r="M75" s="4" t="s">
        <v>38</v>
      </c>
      <c r="N75" s="4" t="s">
        <v>395</v>
      </c>
      <c r="O75" s="4" t="s">
        <v>425</v>
      </c>
      <c r="P75" s="4" t="s">
        <v>426</v>
      </c>
    </row>
    <row r="76" spans="1:16" ht="15.75" hidden="1" thickBot="1">
      <c r="A76" s="4" t="s">
        <v>427</v>
      </c>
      <c r="B76" s="7" t="s">
        <v>428</v>
      </c>
      <c r="C76" s="4" t="s">
        <v>428</v>
      </c>
      <c r="D76" s="4" t="s">
        <v>28</v>
      </c>
      <c r="F76" s="4" t="s">
        <v>27</v>
      </c>
      <c r="G76" s="4" t="s">
        <v>392</v>
      </c>
      <c r="H76" s="4" t="s">
        <v>35</v>
      </c>
      <c r="I76" s="2">
        <v>11049000</v>
      </c>
      <c r="J76" s="2">
        <v>11049000</v>
      </c>
      <c r="K76" s="4" t="s">
        <v>190</v>
      </c>
      <c r="L76" s="4" t="s">
        <v>191</v>
      </c>
      <c r="M76" s="4" t="s">
        <v>94</v>
      </c>
      <c r="N76" s="4" t="s">
        <v>395</v>
      </c>
      <c r="O76" s="4" t="s">
        <v>406</v>
      </c>
      <c r="P76" s="4" t="s">
        <v>407</v>
      </c>
    </row>
    <row r="77" spans="1:16" ht="15.75" hidden="1" thickBot="1">
      <c r="A77" s="4" t="s">
        <v>431</v>
      </c>
      <c r="B77" s="7" t="s">
        <v>432</v>
      </c>
      <c r="C77" s="4" t="s">
        <v>432</v>
      </c>
      <c r="D77" s="4" t="s">
        <v>28</v>
      </c>
      <c r="F77" s="4" t="s">
        <v>27</v>
      </c>
      <c r="G77" s="4" t="s">
        <v>392</v>
      </c>
      <c r="H77" s="4" t="s">
        <v>206</v>
      </c>
      <c r="I77" s="2">
        <v>1046600000</v>
      </c>
      <c r="J77" s="3">
        <v>0</v>
      </c>
      <c r="K77" s="4" t="s">
        <v>116</v>
      </c>
      <c r="L77" s="4" t="s">
        <v>434</v>
      </c>
      <c r="M77" s="4" t="s">
        <v>56</v>
      </c>
      <c r="N77" s="4" t="s">
        <v>395</v>
      </c>
      <c r="O77" s="4" t="s">
        <v>425</v>
      </c>
      <c r="P77" s="4" t="s">
        <v>426</v>
      </c>
    </row>
    <row r="78" spans="1:16" ht="15.75" hidden="1" thickBot="1">
      <c r="A78" s="4" t="s">
        <v>435</v>
      </c>
      <c r="B78" s="7" t="s">
        <v>436</v>
      </c>
      <c r="C78" s="4" t="s">
        <v>436</v>
      </c>
      <c r="D78" s="4" t="s">
        <v>28</v>
      </c>
      <c r="F78" s="4" t="s">
        <v>27</v>
      </c>
      <c r="G78" s="4" t="s">
        <v>392</v>
      </c>
      <c r="H78" s="4" t="s">
        <v>35</v>
      </c>
      <c r="I78" s="2">
        <v>29316200</v>
      </c>
      <c r="J78" s="2">
        <v>29316200</v>
      </c>
      <c r="K78" s="4" t="s">
        <v>438</v>
      </c>
      <c r="L78" s="4" t="s">
        <v>234</v>
      </c>
      <c r="M78" s="4" t="s">
        <v>235</v>
      </c>
      <c r="N78" s="4" t="s">
        <v>395</v>
      </c>
      <c r="O78" s="4" t="s">
        <v>396</v>
      </c>
      <c r="P78" s="4" t="s">
        <v>422</v>
      </c>
    </row>
    <row r="79" spans="1:16" ht="15.75" hidden="1" thickBot="1">
      <c r="A79" s="4" t="s">
        <v>439</v>
      </c>
      <c r="B79" s="7" t="s">
        <v>440</v>
      </c>
      <c r="C79" s="4" t="s">
        <v>440</v>
      </c>
      <c r="D79" s="4" t="s">
        <v>28</v>
      </c>
      <c r="F79" s="4" t="s">
        <v>27</v>
      </c>
      <c r="G79" s="4" t="s">
        <v>392</v>
      </c>
      <c r="H79" s="4" t="s">
        <v>35</v>
      </c>
      <c r="I79" s="2">
        <v>1500000</v>
      </c>
      <c r="J79" s="2">
        <v>1500000</v>
      </c>
      <c r="K79" s="4" t="s">
        <v>211</v>
      </c>
      <c r="L79" s="4" t="s">
        <v>250</v>
      </c>
      <c r="M79" s="4" t="s">
        <v>72</v>
      </c>
      <c r="N79" s="4" t="s">
        <v>395</v>
      </c>
      <c r="O79" s="4" t="s">
        <v>396</v>
      </c>
      <c r="P79" s="4" t="s">
        <v>422</v>
      </c>
    </row>
    <row r="80" spans="1:16" ht="15.75" hidden="1" thickBot="1">
      <c r="A80" s="4" t="s">
        <v>442</v>
      </c>
      <c r="B80" s="7" t="s">
        <v>443</v>
      </c>
      <c r="C80" s="4" t="s">
        <v>443</v>
      </c>
      <c r="D80" s="4" t="s">
        <v>28</v>
      </c>
      <c r="F80" s="4" t="s">
        <v>27</v>
      </c>
      <c r="G80" s="4" t="s">
        <v>392</v>
      </c>
      <c r="H80" s="4" t="s">
        <v>35</v>
      </c>
      <c r="I80" s="2">
        <v>5400000</v>
      </c>
      <c r="J80" s="2">
        <v>5400000</v>
      </c>
      <c r="K80" s="4" t="s">
        <v>339</v>
      </c>
      <c r="L80" s="4" t="s">
        <v>160</v>
      </c>
      <c r="M80" s="4" t="s">
        <v>72</v>
      </c>
      <c r="N80" s="4" t="s">
        <v>395</v>
      </c>
      <c r="O80" s="4" t="s">
        <v>396</v>
      </c>
      <c r="P80" s="4" t="s">
        <v>422</v>
      </c>
    </row>
    <row r="81" spans="1:16" ht="15.75" thickBot="1">
      <c r="A81" s="4" t="s">
        <v>445</v>
      </c>
      <c r="B81" s="7" t="s">
        <v>446</v>
      </c>
      <c r="C81" s="4" t="s">
        <v>446</v>
      </c>
      <c r="D81" s="4" t="s">
        <v>28</v>
      </c>
      <c r="E81" s="4" t="s">
        <v>29</v>
      </c>
      <c r="F81" s="4" t="s">
        <v>27</v>
      </c>
      <c r="G81" s="4" t="s">
        <v>168</v>
      </c>
      <c r="H81" s="4" t="s">
        <v>91</v>
      </c>
      <c r="I81" s="2">
        <v>2599000</v>
      </c>
      <c r="J81" s="2">
        <v>2599000</v>
      </c>
      <c r="K81" s="4" t="s">
        <v>365</v>
      </c>
      <c r="L81" s="4" t="s">
        <v>366</v>
      </c>
      <c r="M81" s="4" t="s">
        <v>149</v>
      </c>
      <c r="O81" s="4" t="s">
        <v>171</v>
      </c>
      <c r="P81" s="4" t="s">
        <v>340</v>
      </c>
    </row>
    <row r="82" spans="1:16" ht="15.75" thickBot="1">
      <c r="A82" s="4" t="s">
        <v>449</v>
      </c>
      <c r="B82" s="7" t="s">
        <v>450</v>
      </c>
      <c r="C82" s="4" t="s">
        <v>450</v>
      </c>
      <c r="D82" s="4" t="s">
        <v>28</v>
      </c>
      <c r="F82" s="4" t="s">
        <v>27</v>
      </c>
      <c r="G82" s="4" t="s">
        <v>168</v>
      </c>
      <c r="H82" s="4" t="s">
        <v>91</v>
      </c>
      <c r="I82" s="2">
        <v>50000000</v>
      </c>
      <c r="J82" s="2">
        <v>50000000</v>
      </c>
      <c r="K82" s="4" t="s">
        <v>452</v>
      </c>
      <c r="L82" s="4" t="s">
        <v>434</v>
      </c>
      <c r="M82" s="4" t="s">
        <v>56</v>
      </c>
      <c r="O82" s="4" t="s">
        <v>198</v>
      </c>
      <c r="P82" s="4" t="s">
        <v>199</v>
      </c>
    </row>
    <row r="83" spans="1:16" ht="15.75" thickBot="1">
      <c r="A83" s="4" t="s">
        <v>453</v>
      </c>
      <c r="B83" s="7" t="s">
        <v>454</v>
      </c>
      <c r="C83" s="4" t="s">
        <v>454</v>
      </c>
      <c r="D83" s="4" t="s">
        <v>28</v>
      </c>
      <c r="F83" s="4" t="s">
        <v>27</v>
      </c>
      <c r="G83" s="4" t="s">
        <v>168</v>
      </c>
      <c r="H83" s="4" t="s">
        <v>91</v>
      </c>
      <c r="I83" s="2">
        <v>3500000</v>
      </c>
      <c r="J83" s="2">
        <v>3500000</v>
      </c>
      <c r="K83" s="4" t="s">
        <v>169</v>
      </c>
      <c r="L83" s="4" t="s">
        <v>79</v>
      </c>
      <c r="M83" s="4" t="s">
        <v>38</v>
      </c>
      <c r="O83" s="4" t="s">
        <v>198</v>
      </c>
      <c r="P83" s="4" t="s">
        <v>199</v>
      </c>
    </row>
    <row r="84" spans="1:16" ht="15.75" thickBot="1">
      <c r="A84" s="4" t="s">
        <v>457</v>
      </c>
      <c r="B84" s="7" t="s">
        <v>458</v>
      </c>
      <c r="C84" s="4" t="s">
        <v>458</v>
      </c>
      <c r="D84" s="4" t="s">
        <v>28</v>
      </c>
      <c r="F84" s="4" t="s">
        <v>27</v>
      </c>
      <c r="G84" s="4" t="s">
        <v>168</v>
      </c>
      <c r="H84" s="4" t="s">
        <v>91</v>
      </c>
      <c r="I84" s="2">
        <v>45000000</v>
      </c>
      <c r="J84" s="2">
        <v>45000000</v>
      </c>
      <c r="K84" s="4" t="s">
        <v>460</v>
      </c>
      <c r="L84" s="4" t="s">
        <v>434</v>
      </c>
      <c r="M84" s="4" t="s">
        <v>56</v>
      </c>
      <c r="O84" s="4" t="s">
        <v>192</v>
      </c>
      <c r="P84" s="4" t="s">
        <v>193</v>
      </c>
    </row>
    <row r="85" spans="1:16" ht="15.75" thickBot="1">
      <c r="A85" s="4" t="s">
        <v>462</v>
      </c>
      <c r="B85" s="7" t="s">
        <v>525</v>
      </c>
      <c r="C85" s="4" t="s">
        <v>463</v>
      </c>
      <c r="D85" s="4" t="s">
        <v>28</v>
      </c>
      <c r="F85" s="4" t="s">
        <v>27</v>
      </c>
      <c r="G85" s="4" t="s">
        <v>168</v>
      </c>
      <c r="H85" s="4" t="s">
        <v>91</v>
      </c>
      <c r="I85" s="2">
        <v>54812000</v>
      </c>
      <c r="J85" s="3">
        <v>0</v>
      </c>
      <c r="K85" s="4" t="s">
        <v>465</v>
      </c>
      <c r="L85" s="4" t="s">
        <v>466</v>
      </c>
      <c r="M85" s="4" t="s">
        <v>405</v>
      </c>
      <c r="O85" s="4" t="s">
        <v>198</v>
      </c>
      <c r="P85" s="4" t="s">
        <v>199</v>
      </c>
    </row>
    <row r="86" spans="1:16" ht="15.75" thickBot="1">
      <c r="A86" s="4" t="s">
        <v>468</v>
      </c>
      <c r="B86" s="7" t="s">
        <v>526</v>
      </c>
      <c r="C86" s="4" t="s">
        <v>469</v>
      </c>
      <c r="D86" s="4" t="s">
        <v>28</v>
      </c>
      <c r="F86" s="4" t="s">
        <v>27</v>
      </c>
      <c r="G86" s="4" t="s">
        <v>384</v>
      </c>
      <c r="H86" s="4" t="s">
        <v>91</v>
      </c>
      <c r="I86" s="2">
        <v>35000000</v>
      </c>
      <c r="J86" s="2">
        <v>35000000</v>
      </c>
      <c r="L86" s="4" t="s">
        <v>471</v>
      </c>
      <c r="M86" s="4" t="s">
        <v>472</v>
      </c>
      <c r="O86" s="4" t="s">
        <v>198</v>
      </c>
      <c r="P86" s="4" t="s">
        <v>199</v>
      </c>
    </row>
    <row r="87" spans="1:16" ht="15.75" thickBot="1">
      <c r="A87" s="4" t="s">
        <v>473</v>
      </c>
      <c r="B87" s="7" t="s">
        <v>474</v>
      </c>
      <c r="C87" s="4" t="s">
        <v>474</v>
      </c>
      <c r="D87" s="4" t="s">
        <v>28</v>
      </c>
      <c r="F87" s="4" t="s">
        <v>27</v>
      </c>
      <c r="G87" s="4" t="s">
        <v>476</v>
      </c>
      <c r="H87" s="4" t="s">
        <v>91</v>
      </c>
      <c r="I87" s="2">
        <v>4190000</v>
      </c>
      <c r="J87" s="2">
        <v>4190000</v>
      </c>
      <c r="K87" s="4" t="s">
        <v>280</v>
      </c>
      <c r="L87" s="4" t="s">
        <v>281</v>
      </c>
      <c r="M87" s="4" t="s">
        <v>282</v>
      </c>
      <c r="O87" s="4" t="s">
        <v>184</v>
      </c>
      <c r="P87" s="4" t="s">
        <v>185</v>
      </c>
    </row>
    <row r="88" spans="1:16" ht="15.75" thickBot="1">
      <c r="A88" s="4" t="s">
        <v>477</v>
      </c>
      <c r="B88" s="7" t="s">
        <v>478</v>
      </c>
      <c r="C88" s="4" t="s">
        <v>478</v>
      </c>
      <c r="D88" s="4" t="s">
        <v>28</v>
      </c>
      <c r="F88" s="4" t="s">
        <v>27</v>
      </c>
      <c r="G88" s="4" t="s">
        <v>168</v>
      </c>
      <c r="H88" s="4" t="s">
        <v>91</v>
      </c>
      <c r="I88" s="2">
        <v>4191600</v>
      </c>
      <c r="J88" s="2">
        <v>4191600</v>
      </c>
      <c r="K88" s="4" t="s">
        <v>169</v>
      </c>
      <c r="L88" s="4" t="s">
        <v>140</v>
      </c>
      <c r="M88" s="4" t="s">
        <v>141</v>
      </c>
      <c r="O88" s="4" t="s">
        <v>192</v>
      </c>
      <c r="P88" s="4" t="s">
        <v>353</v>
      </c>
    </row>
    <row r="89" spans="1:16" ht="15.75" thickBot="1">
      <c r="A89" s="4" t="s">
        <v>480</v>
      </c>
      <c r="B89" s="7" t="s">
        <v>481</v>
      </c>
      <c r="C89" s="4" t="s">
        <v>481</v>
      </c>
      <c r="D89" s="4" t="s">
        <v>28</v>
      </c>
      <c r="F89" s="4" t="s">
        <v>27</v>
      </c>
      <c r="G89" s="4" t="s">
        <v>168</v>
      </c>
      <c r="H89" s="4" t="s">
        <v>91</v>
      </c>
      <c r="I89" s="2">
        <v>1103399500</v>
      </c>
      <c r="J89" s="2">
        <v>1103399500</v>
      </c>
      <c r="K89" s="4" t="s">
        <v>63</v>
      </c>
      <c r="L89" s="4" t="s">
        <v>64</v>
      </c>
      <c r="M89" s="4" t="s">
        <v>65</v>
      </c>
      <c r="O89" s="4" t="s">
        <v>198</v>
      </c>
      <c r="P89" s="4" t="s">
        <v>199</v>
      </c>
    </row>
    <row r="90" spans="1:16" ht="15.75" thickBot="1">
      <c r="A90" s="4" t="s">
        <v>483</v>
      </c>
      <c r="B90" s="7" t="s">
        <v>484</v>
      </c>
      <c r="C90" s="4" t="s">
        <v>484</v>
      </c>
      <c r="D90" s="4" t="s">
        <v>28</v>
      </c>
      <c r="E90" s="4" t="s">
        <v>29</v>
      </c>
      <c r="F90" s="4" t="s">
        <v>27</v>
      </c>
      <c r="G90" s="4" t="s">
        <v>168</v>
      </c>
      <c r="H90" s="4" t="s">
        <v>91</v>
      </c>
      <c r="I90" s="2">
        <v>3900000</v>
      </c>
      <c r="J90" s="2">
        <v>3900000</v>
      </c>
      <c r="K90" s="4" t="s">
        <v>339</v>
      </c>
      <c r="L90" s="4" t="s">
        <v>160</v>
      </c>
      <c r="M90" s="4" t="s">
        <v>72</v>
      </c>
      <c r="O90" s="4" t="s">
        <v>171</v>
      </c>
      <c r="P90" s="4" t="s">
        <v>312</v>
      </c>
    </row>
    <row r="91" spans="1:16" ht="15.75" thickBot="1">
      <c r="A91" s="4" t="s">
        <v>486</v>
      </c>
      <c r="B91" s="7" t="s">
        <v>487</v>
      </c>
      <c r="C91" s="4" t="s">
        <v>487</v>
      </c>
      <c r="D91" s="4" t="s">
        <v>28</v>
      </c>
      <c r="E91" s="4" t="s">
        <v>29</v>
      </c>
      <c r="F91" s="4" t="s">
        <v>27</v>
      </c>
      <c r="G91" s="4" t="s">
        <v>168</v>
      </c>
      <c r="H91" s="4" t="s">
        <v>91</v>
      </c>
      <c r="I91" s="2">
        <v>9500000</v>
      </c>
      <c r="J91" s="2">
        <v>9500000</v>
      </c>
      <c r="K91" s="4" t="s">
        <v>339</v>
      </c>
      <c r="L91" s="4" t="s">
        <v>160</v>
      </c>
      <c r="M91" s="4" t="s">
        <v>72</v>
      </c>
      <c r="O91" s="4" t="s">
        <v>171</v>
      </c>
      <c r="P91" s="4" t="s">
        <v>312</v>
      </c>
    </row>
    <row r="92" spans="1:16" ht="15.75" thickBot="1">
      <c r="A92" s="4" t="s">
        <v>489</v>
      </c>
      <c r="B92" s="7" t="s">
        <v>490</v>
      </c>
      <c r="C92" s="4" t="s">
        <v>490</v>
      </c>
      <c r="D92" s="4" t="s">
        <v>28</v>
      </c>
      <c r="E92" s="4" t="s">
        <v>29</v>
      </c>
      <c r="F92" s="4" t="s">
        <v>27</v>
      </c>
      <c r="G92" s="4" t="s">
        <v>168</v>
      </c>
      <c r="H92" s="4" t="s">
        <v>91</v>
      </c>
      <c r="I92" s="2">
        <v>29600000</v>
      </c>
      <c r="J92" s="2">
        <v>29600000</v>
      </c>
      <c r="K92" s="4" t="s">
        <v>70</v>
      </c>
      <c r="L92" s="4" t="s">
        <v>71</v>
      </c>
      <c r="M92" s="4" t="s">
        <v>72</v>
      </c>
      <c r="O92" s="4" t="s">
        <v>171</v>
      </c>
      <c r="P92" s="4" t="s">
        <v>172</v>
      </c>
    </row>
    <row r="93" spans="1:16" ht="15.75" thickBot="1">
      <c r="A93" s="4" t="s">
        <v>492</v>
      </c>
      <c r="B93" s="7" t="s">
        <v>304</v>
      </c>
      <c r="C93" s="4" t="s">
        <v>304</v>
      </c>
      <c r="D93" s="4" t="s">
        <v>28</v>
      </c>
      <c r="E93" s="4" t="s">
        <v>29</v>
      </c>
      <c r="F93" s="4" t="s">
        <v>27</v>
      </c>
      <c r="G93" s="4" t="s">
        <v>168</v>
      </c>
      <c r="H93" s="4" t="s">
        <v>91</v>
      </c>
      <c r="I93" s="2">
        <v>873150000</v>
      </c>
      <c r="J93" s="2">
        <v>873150000</v>
      </c>
      <c r="K93" s="4" t="s">
        <v>70</v>
      </c>
      <c r="L93" s="4" t="s">
        <v>71</v>
      </c>
      <c r="M93" s="4" t="s">
        <v>72</v>
      </c>
      <c r="O93" s="4" t="s">
        <v>198</v>
      </c>
      <c r="P93" s="4" t="s">
        <v>199</v>
      </c>
    </row>
    <row r="94" spans="1:16" ht="15.75" thickBot="1">
      <c r="A94" s="4" t="s">
        <v>494</v>
      </c>
      <c r="B94" s="7" t="s">
        <v>495</v>
      </c>
      <c r="C94" s="4" t="s">
        <v>495</v>
      </c>
      <c r="D94" s="4" t="s">
        <v>28</v>
      </c>
      <c r="F94" s="4" t="s">
        <v>27</v>
      </c>
      <c r="G94" s="4" t="s">
        <v>168</v>
      </c>
      <c r="H94" s="4" t="s">
        <v>91</v>
      </c>
      <c r="I94" s="2">
        <v>11100000</v>
      </c>
      <c r="J94" s="2">
        <v>11100000</v>
      </c>
      <c r="K94" s="4" t="s">
        <v>70</v>
      </c>
      <c r="L94" s="4" t="s">
        <v>71</v>
      </c>
      <c r="M94" s="4" t="s">
        <v>72</v>
      </c>
      <c r="O94" s="4" t="s">
        <v>198</v>
      </c>
      <c r="P94" s="4" t="s">
        <v>199</v>
      </c>
    </row>
    <row r="95" spans="1:16" ht="15.75" thickBot="1">
      <c r="A95" s="4" t="s">
        <v>497</v>
      </c>
      <c r="B95" s="7" t="s">
        <v>498</v>
      </c>
      <c r="C95" s="4" t="s">
        <v>498</v>
      </c>
      <c r="D95" s="4" t="s">
        <v>28</v>
      </c>
      <c r="F95" s="4" t="s">
        <v>27</v>
      </c>
      <c r="G95" s="4" t="s">
        <v>168</v>
      </c>
      <c r="H95" s="4" t="s">
        <v>91</v>
      </c>
      <c r="I95" s="2">
        <v>4500000</v>
      </c>
      <c r="J95" s="2">
        <v>4500000</v>
      </c>
      <c r="K95" s="4" t="s">
        <v>70</v>
      </c>
      <c r="L95" s="4" t="s">
        <v>71</v>
      </c>
      <c r="M95" s="4" t="s">
        <v>72</v>
      </c>
      <c r="O95" s="4" t="s">
        <v>198</v>
      </c>
      <c r="P95" s="4" t="s">
        <v>199</v>
      </c>
    </row>
    <row r="96" spans="1:16" ht="15.75" hidden="1" thickBot="1">
      <c r="A96" s="4" t="s">
        <v>500</v>
      </c>
      <c r="B96" s="7" t="s">
        <v>501</v>
      </c>
      <c r="C96" s="4" t="s">
        <v>501</v>
      </c>
      <c r="D96" s="4" t="s">
        <v>28</v>
      </c>
      <c r="E96" s="4" t="s">
        <v>29</v>
      </c>
      <c r="F96" s="4" t="s">
        <v>27</v>
      </c>
      <c r="G96" s="4" t="s">
        <v>107</v>
      </c>
      <c r="H96" s="4" t="s">
        <v>35</v>
      </c>
      <c r="I96" s="3">
        <v>0</v>
      </c>
      <c r="J96" s="3">
        <v>0</v>
      </c>
      <c r="K96" s="4" t="s">
        <v>70</v>
      </c>
      <c r="L96" s="4" t="s">
        <v>71</v>
      </c>
      <c r="M96" s="4" t="s">
        <v>72</v>
      </c>
      <c r="N96" s="4" t="s">
        <v>503</v>
      </c>
      <c r="O96" s="4" t="s">
        <v>425</v>
      </c>
      <c r="P96" s="4" t="s">
        <v>426</v>
      </c>
    </row>
    <row r="97" spans="1:16" ht="15.75" thickBot="1">
      <c r="A97" s="4" t="s">
        <v>505</v>
      </c>
      <c r="B97" s="7" t="s">
        <v>506</v>
      </c>
      <c r="C97" s="4" t="s">
        <v>506</v>
      </c>
      <c r="D97" s="4" t="s">
        <v>28</v>
      </c>
      <c r="F97" s="4" t="s">
        <v>27</v>
      </c>
      <c r="G97" s="4" t="s">
        <v>168</v>
      </c>
      <c r="H97" s="4" t="s">
        <v>91</v>
      </c>
      <c r="I97" s="2">
        <v>1769980</v>
      </c>
      <c r="J97" s="2">
        <v>1769980</v>
      </c>
      <c r="K97" s="4" t="s">
        <v>508</v>
      </c>
      <c r="L97" s="4" t="s">
        <v>110</v>
      </c>
      <c r="M97" s="4" t="s">
        <v>111</v>
      </c>
      <c r="O97" s="4" t="s">
        <v>184</v>
      </c>
      <c r="P97" s="4" t="s">
        <v>360</v>
      </c>
    </row>
    <row r="98" spans="1:16" ht="15.75" hidden="1" thickBot="1">
      <c r="A98" s="4" t="s">
        <v>509</v>
      </c>
      <c r="B98" s="7" t="s">
        <v>238</v>
      </c>
      <c r="C98" s="4" t="s">
        <v>238</v>
      </c>
      <c r="D98" s="4" t="s">
        <v>28</v>
      </c>
      <c r="F98" s="4" t="s">
        <v>27</v>
      </c>
      <c r="G98" s="4" t="s">
        <v>168</v>
      </c>
      <c r="H98" s="4" t="s">
        <v>91</v>
      </c>
      <c r="I98" s="3">
        <v>0</v>
      </c>
      <c r="J98" s="3">
        <v>0</v>
      </c>
      <c r="K98" s="4" t="s">
        <v>154</v>
      </c>
      <c r="L98" s="4" t="s">
        <v>37</v>
      </c>
      <c r="M98" s="4" t="s">
        <v>38</v>
      </c>
      <c r="N98" s="4" t="s">
        <v>503</v>
      </c>
      <c r="O98" s="4" t="s">
        <v>425</v>
      </c>
      <c r="P98" s="4" t="s">
        <v>426</v>
      </c>
    </row>
    <row r="99" spans="1:16" ht="15.75" hidden="1" thickBot="1">
      <c r="A99" s="4" t="s">
        <v>511</v>
      </c>
      <c r="B99" s="7" t="s">
        <v>481</v>
      </c>
      <c r="C99" s="4" t="s">
        <v>481</v>
      </c>
      <c r="D99" s="4" t="s">
        <v>28</v>
      </c>
      <c r="E99" s="4" t="s">
        <v>29</v>
      </c>
      <c r="F99" s="4" t="s">
        <v>27</v>
      </c>
      <c r="G99" s="4" t="s">
        <v>52</v>
      </c>
      <c r="H99" s="4" t="s">
        <v>206</v>
      </c>
      <c r="I99" s="3">
        <v>0</v>
      </c>
      <c r="J99" s="3">
        <v>0</v>
      </c>
      <c r="K99" s="4" t="s">
        <v>63</v>
      </c>
      <c r="L99" s="4" t="s">
        <v>64</v>
      </c>
      <c r="M99" s="4" t="s">
        <v>65</v>
      </c>
      <c r="N99" s="4" t="s">
        <v>503</v>
      </c>
      <c r="O99" s="4" t="s">
        <v>425</v>
      </c>
      <c r="P99" s="4" t="s">
        <v>426</v>
      </c>
    </row>
    <row r="100" spans="1:16" ht="15.75" hidden="1" thickBot="1">
      <c r="A100" s="4" t="s">
        <v>513</v>
      </c>
      <c r="B100" s="7" t="s">
        <v>324</v>
      </c>
      <c r="C100" s="4" t="s">
        <v>324</v>
      </c>
      <c r="D100" s="4" t="s">
        <v>28</v>
      </c>
      <c r="F100" s="4" t="s">
        <v>27</v>
      </c>
      <c r="G100" s="4" t="s">
        <v>402</v>
      </c>
      <c r="H100" s="4" t="s">
        <v>515</v>
      </c>
      <c r="I100" s="3">
        <v>0</v>
      </c>
      <c r="J100" s="3">
        <v>0</v>
      </c>
      <c r="K100" s="4" t="s">
        <v>327</v>
      </c>
      <c r="L100" s="4" t="s">
        <v>328</v>
      </c>
      <c r="M100" s="4" t="s">
        <v>94</v>
      </c>
      <c r="N100" s="4" t="s">
        <v>503</v>
      </c>
      <c r="O100" s="4" t="s">
        <v>425</v>
      </c>
      <c r="P100" s="4" t="s">
        <v>426</v>
      </c>
    </row>
    <row r="101" spans="1:16" ht="15.75" hidden="1" thickBot="1">
      <c r="A101" s="4" t="s">
        <v>516</v>
      </c>
      <c r="B101" s="7" t="s">
        <v>238</v>
      </c>
      <c r="C101" s="4" t="s">
        <v>238</v>
      </c>
      <c r="D101" s="4" t="s">
        <v>28</v>
      </c>
      <c r="F101" s="4" t="s">
        <v>27</v>
      </c>
      <c r="G101" s="4" t="s">
        <v>168</v>
      </c>
      <c r="H101" s="4" t="s">
        <v>518</v>
      </c>
      <c r="I101" s="3">
        <v>0</v>
      </c>
      <c r="J101" s="3">
        <v>0</v>
      </c>
      <c r="K101" s="4" t="s">
        <v>154</v>
      </c>
      <c r="L101" s="4" t="s">
        <v>37</v>
      </c>
      <c r="M101" s="4" t="s">
        <v>38</v>
      </c>
      <c r="N101" s="4" t="s">
        <v>503</v>
      </c>
      <c r="O101" s="4" t="s">
        <v>425</v>
      </c>
      <c r="P101" s="4" t="s">
        <v>426</v>
      </c>
    </row>
    <row r="102" spans="1:16" ht="15.75" hidden="1" thickBot="1">
      <c r="A102" s="4" t="s">
        <v>519</v>
      </c>
      <c r="B102" s="7" t="s">
        <v>238</v>
      </c>
      <c r="C102" s="4" t="s">
        <v>238</v>
      </c>
      <c r="D102" s="4" t="s">
        <v>28</v>
      </c>
      <c r="F102" s="4" t="s">
        <v>27</v>
      </c>
      <c r="G102" s="4" t="s">
        <v>392</v>
      </c>
      <c r="H102" s="4" t="s">
        <v>521</v>
      </c>
      <c r="I102" s="3">
        <v>0</v>
      </c>
      <c r="J102" s="3">
        <v>0</v>
      </c>
      <c r="K102" s="4" t="s">
        <v>154</v>
      </c>
      <c r="L102" s="4" t="s">
        <v>37</v>
      </c>
      <c r="M102" s="4" t="s">
        <v>38</v>
      </c>
      <c r="N102" s="4" t="s">
        <v>503</v>
      </c>
      <c r="O102" s="4" t="s">
        <v>425</v>
      </c>
      <c r="P102" s="4" t="s">
        <v>426</v>
      </c>
    </row>
    <row r="103" spans="1:16" ht="15.75" thickBot="1">
      <c r="A103" s="4" t="s">
        <v>522</v>
      </c>
      <c r="B103" s="8" t="s">
        <v>238</v>
      </c>
      <c r="C103" s="4" t="s">
        <v>238</v>
      </c>
      <c r="D103" s="4" t="s">
        <v>28</v>
      </c>
      <c r="F103" s="4" t="s">
        <v>27</v>
      </c>
      <c r="G103" s="4" t="s">
        <v>168</v>
      </c>
      <c r="H103" s="4" t="s">
        <v>91</v>
      </c>
      <c r="I103" s="2">
        <v>19461000</v>
      </c>
      <c r="J103" s="2">
        <v>19461000</v>
      </c>
      <c r="K103" s="4" t="s">
        <v>154</v>
      </c>
      <c r="L103" s="4" t="s">
        <v>37</v>
      </c>
      <c r="M103" s="4" t="s">
        <v>38</v>
      </c>
      <c r="O103" s="4" t="s">
        <v>198</v>
      </c>
      <c r="P103" s="4" t="s">
        <v>199</v>
      </c>
    </row>
  </sheetData>
  <autoFilter ref="A2:P103" xr:uid="{6F582745-D4F0-4F18-9105-A88245727EA6}">
    <filterColumn colId="13">
      <filters blank="1">
        <filter val="โครงการภายใต้กิจกรรม Big Rock"/>
      </filters>
    </filterColumn>
  </autoFilter>
  <hyperlinks>
    <hyperlink ref="B103" r:id="rId1" display="https://emenscr.nesdc.go.th/viewer/view.html?id=61e8c9c01e2ec10e57e20f32&amp;username=ieat5106121" xr:uid="{393344CB-1D60-469A-91F4-ADD425B71EBA}"/>
    <hyperlink ref="B102" r:id="rId2" display="https://emenscr.nesdc.go.th/viewer/view.html?id=61e535504138de7efabb54bd&amp;username=ieat5106121" xr:uid="{65A523B4-6F7A-4A3C-9277-3DC4C9988305}"/>
    <hyperlink ref="B101" r:id="rId3" display="https://emenscr.nesdc.go.th/viewer/view.html?id=61e0fbeef118df07f2bbc05d&amp;username=ieat5106121" xr:uid="{8C78FB84-9E37-4673-AF9B-1B78B5CB1BFD}"/>
    <hyperlink ref="B100" r:id="rId4" display="https://emenscr.nesdc.go.th/viewer/view.html?id=61de902d182fe802ec8c7a0c&amp;username=moi52371" xr:uid="{4B5406E5-F40F-412F-9905-03BCE41502BA}"/>
    <hyperlink ref="B99" r:id="rId5" display="https://emenscr.nesdc.go.th/viewer/view.html?id=61db0860818afa2cb9a75ec8&amp;username=mod05091" xr:uid="{612DABC5-27D2-46D4-9A6F-212F44C3D5B0}"/>
    <hyperlink ref="B98" r:id="rId6" display="https://emenscr.nesdc.go.th/viewer/view.html?id=61d6704b3c934a0d939438ce&amp;username=ieat5106121" xr:uid="{65665DEC-C7AE-439C-919B-1B2C5141747B}"/>
    <hyperlink ref="B97" r:id="rId7" display="https://emenscr.nesdc.go.th/viewer/view.html?id=61d556339531994c8a64e355&amp;username=mol03161" xr:uid="{749BE17C-0143-4E64-A80A-89A2CAA9A98D}"/>
    <hyperlink ref="B96" r:id="rId8" display="https://emenscr.nesdc.go.th/viewer/view.html?id=61d31ac6a97dca4c890317bd&amp;username=most54011" xr:uid="{2752881D-840E-4707-89B0-2B10CFCCF4CA}"/>
    <hyperlink ref="B95" r:id="rId9" display="https://emenscr.nesdc.go.th/viewer/view.html?id=61d1cc4dd30a95727df812d1&amp;username=most54011" xr:uid="{A8426A83-1D4F-4C17-8D94-232669CDC5C3}"/>
    <hyperlink ref="B94" r:id="rId10" display="https://emenscr.nesdc.go.th/viewer/view.html?id=61d1c9781671077277d70689&amp;username=most54011" xr:uid="{7D22E171-E444-4A2D-A38D-314E8F20050E}"/>
    <hyperlink ref="B93" r:id="rId11" display="https://emenscr.nesdc.go.th/viewer/view.html?id=61d1c5691671077277d70686&amp;username=most54011" xr:uid="{E0257F78-A1D3-48BC-82F1-A62CFD14716E}"/>
    <hyperlink ref="B92" r:id="rId12" display="https://emenscr.nesdc.go.th/viewer/view.html?id=61d1c05dd70bc8727ff79141&amp;username=most54011" xr:uid="{38C88D1C-8708-4A22-A533-99B9F9989DD7}"/>
    <hyperlink ref="B91" r:id="rId13" display="https://emenscr.nesdc.go.th/viewer/view.html?id=61cd457c74e0ea615e990ef3&amp;username=buu62021" xr:uid="{D72DDA48-ADF9-4098-908F-8AE7DB76391E}"/>
    <hyperlink ref="B90" r:id="rId14" display="https://emenscr.nesdc.go.th/viewer/view.html?id=61cd424b18f9e461517bf180&amp;username=buu62021" xr:uid="{9507A4C4-4C02-4A82-947B-93A9007429C0}"/>
    <hyperlink ref="B89" r:id="rId15" display="https://emenscr.nesdc.go.th/viewer/view.html?id=61c55786866f4b33ec83ae11&amp;username=mod05091" xr:uid="{472DFFC2-4FEE-4845-BD71-1684A3E61842}"/>
    <hyperlink ref="B88" r:id="rId16" display="https://emenscr.nesdc.go.th/viewer/view.html?id=61bc578c132398622df86e28&amp;username=moph04041" xr:uid="{5726BE49-E803-4E6F-9A01-D312ACF577D7}"/>
    <hyperlink ref="B87" r:id="rId17" display="https://emenscr.nesdc.go.th/viewer/view.html?id=61b71e69d52e740ca37b9290&amp;username=mnre10111" xr:uid="{8D06D63F-346B-4D3C-AA58-78FB3A9FE7B9}"/>
    <hyperlink ref="B86" r:id="rId18" display="https://emenscr.nesdc.go.th/viewer/view.html?id=61b1d128b5d2fc0ca4dd07c2&amp;username=moi0017081" xr:uid="{ABC205E9-9D68-43D5-9693-5954EFB27ED5}"/>
    <hyperlink ref="B85" r:id="rId19" display="https://emenscr.nesdc.go.th/viewer/view.html?id=61b1c529b5d2fc0ca4dd0795&amp;username=mof050291" xr:uid="{5C7051F2-38C9-4414-B65D-A83BFAEE7787}"/>
    <hyperlink ref="B84" r:id="rId20" display="https://emenscr.nesdc.go.th/viewer/view.html?id=61b04387e4a0ba43f163b4f9&amp;username=mot0703621" xr:uid="{A7AD3CF0-D836-4B35-9CE8-048A20C04A78}"/>
    <hyperlink ref="B83" r:id="rId21" display="https://emenscr.nesdc.go.th/viewer/view.html?id=61961ba8bab527220bfbc79e&amp;username=industry05071" xr:uid="{B59CAF64-0C20-4BC3-8389-D88C300F7ED6}"/>
    <hyperlink ref="B82" r:id="rId22" display="https://emenscr.nesdc.go.th/viewer/view.html?id=6194c4ebd221902211f9af60&amp;username=mot0703491" xr:uid="{34075017-D0F5-4CFB-8A51-C2B0C2528753}"/>
    <hyperlink ref="B81" r:id="rId23" display="https://emenscr.nesdc.go.th/viewer/view.html?id=61922cddcadb284b1da34e38&amp;username=cea031" xr:uid="{2A5B8E00-39C3-4598-994D-D5C9F4639F39}"/>
    <hyperlink ref="B80" r:id="rId24" display="https://emenscr.nesdc.go.th/viewer/view.html?id=611a1a7283a6677074486220&amp;username=buu62021" xr:uid="{AFA8B901-ED00-40C4-BD23-192F0C718F63}"/>
    <hyperlink ref="B79" r:id="rId25" display="https://emenscr.nesdc.go.th/viewer/view.html?id=6118c4e5ee6abd1f949028da&amp;username=rru054801021" xr:uid="{038C4EDE-E460-4800-971D-61A66B0B9748}"/>
    <hyperlink ref="B78" r:id="rId26" display="https://emenscr.nesdc.go.th/viewer/view.html?id=61167ff89b236c1f95b0c083&amp;username=moac05091" xr:uid="{5E4D6BD1-155B-45F8-BB4C-789A0BEC37B7}"/>
    <hyperlink ref="B77" r:id="rId27" display="https://emenscr.nesdc.go.th/viewer/view.html?id=611601cd51b0124325d6a030&amp;username=mot07021" xr:uid="{258CFDBA-21ED-47F9-8D22-8D86266528E7}"/>
    <hyperlink ref="B76" r:id="rId28" display="https://emenscr.nesdc.go.th/viewer/view.html?id=6115e4f26d03d30365f256f8&amp;username=moi03051" xr:uid="{F68C51ED-123A-4F32-AB2E-D13227A1E012}"/>
    <hyperlink ref="B75" r:id="rId29" display="https://emenscr.nesdc.go.th/viewer/view.html?id=611251c5ef40ea035b9d1184&amp;username=ieat5106121" xr:uid="{B8C449CC-08AB-4FB9-A420-77E330BE0B62}"/>
    <hyperlink ref="B74" r:id="rId30" display="https://emenscr.nesdc.go.th/viewer/view.html?id=61122f1d77572f035a6ea0a6&amp;username=cea031" xr:uid="{729D3570-7DB6-461F-9BAE-074BD97BE32E}"/>
    <hyperlink ref="B73" r:id="rId31" display="https://emenscr.nesdc.go.th/viewer/view.html?id=610faa9f77572f035a6e9f19&amp;username=moph09051" xr:uid="{F78FE20B-2179-4DEF-9907-E134064CE89C}"/>
    <hyperlink ref="B72" r:id="rId32" display="https://emenscr.nesdc.go.th/viewer/view.html?id=610ce3d914f3557c8585e073&amp;username=mol03071" xr:uid="{6E49357B-912E-49FB-B993-1B3F96A8091D}"/>
    <hyperlink ref="B71" r:id="rId33" display="https://emenscr.nesdc.go.th/viewer/view.html?id=610bc194eeb6226fa20f3fcd&amp;username=exim1" xr:uid="{5870A859-EA96-4004-89F9-F0D185374CB4}"/>
    <hyperlink ref="B70" r:id="rId34" display="https://emenscr.nesdc.go.th/viewer/view.html?id=610baa14eeb6226fa20f3f9c&amp;username=mol05091" xr:uid="{36DD3C13-FD40-4333-86EB-A55D7DCF38E1}"/>
    <hyperlink ref="B69" r:id="rId35" display="https://emenscr.nesdc.go.th/viewer/view.html?id=60ffebb29c707a05a1d6cf75&amp;username=eec1005031" xr:uid="{031C8B3C-8980-4350-99D9-FDBB0A871991}"/>
    <hyperlink ref="B68" r:id="rId36" display="https://emenscr.nesdc.go.th/viewer/view.html?id=60ffe16e26616e05a3f9915f&amp;username=eec1005031" xr:uid="{F299266F-F677-41D9-BFB2-C0B9B5EE4F1E}"/>
    <hyperlink ref="B67" r:id="rId37" display="https://emenscr.nesdc.go.th/viewer/view.html?id=60e6d086fb65be680a5ac2a3&amp;username=mnre011" xr:uid="{20F0CB41-0997-41F5-9F56-6A30230348FC}"/>
    <hyperlink ref="B66" r:id="rId38" display="https://emenscr.nesdc.go.th/viewer/view.html?id=60e522f5a792f56431f57d1b&amp;username=obec_regional_24_41" xr:uid="{F04058D4-533A-4927-8B01-298F86A70381}"/>
    <hyperlink ref="B65" r:id="rId39" display="https://emenscr.nesdc.go.th/viewer/view.html?id=60e514b2bcf570643a9fb2e2&amp;username=obec_regional_24_41" xr:uid="{C336CCF7-6B5D-4568-92AF-C9A10CE52E0E}"/>
    <hyperlink ref="B64" r:id="rId40" display="https://emenscr.nesdc.go.th/viewer/view.html?id=60002302fdee0f295412d70c&amp;username=cea031" xr:uid="{B1646356-3CAA-4094-9D97-0DFB33125CD0}"/>
    <hyperlink ref="B63" r:id="rId41" display="https://emenscr.nesdc.go.th/viewer/view.html?id=5ff7e501dc679924cc1f0ede&amp;username=eec1005021" xr:uid="{02C4FFC2-DF0F-4485-92A7-74EECEA0F41C}"/>
    <hyperlink ref="B62" r:id="rId42" display="https://emenscr.nesdc.go.th/viewer/view.html?id=5ff7ca5f0ce8211f63d89db8&amp;username=eec1005031" xr:uid="{0D044E2C-37C0-4C4A-94B2-D0E20D01B02A}"/>
    <hyperlink ref="B61" r:id="rId43" display="https://emenscr.nesdc.go.th/viewer/view.html?id=5fec7b44d433aa1fbd4e4e71&amp;username=buu62001" xr:uid="{D7C080A0-D44E-4A6C-8A46-75CA6DB50FE1}"/>
    <hyperlink ref="B60" r:id="rId44" display="https://emenscr.nesdc.go.th/viewer/view.html?id=5fec7601cd2fbc1fb9e72754&amp;username=buu62021" xr:uid="{3AA713B4-54BE-498A-8CE9-BA6F7D84CE92}"/>
    <hyperlink ref="B59" r:id="rId45" display="https://emenscr.nesdc.go.th/viewer/view.html?id=5feb35bc8c931742b9801d43&amp;username=buu62001" xr:uid="{E3FAFFB3-590E-49BC-AF21-544731536472}"/>
    <hyperlink ref="B58" r:id="rId46" display="https://emenscr.nesdc.go.th/viewer/view.html?id=5feae1a18c931742b9801c45&amp;username=ieat5106111" xr:uid="{9E493EC4-8B91-4A16-A513-93FAABE5356B}"/>
    <hyperlink ref="B57" r:id="rId47" display="https://emenscr.nesdc.go.th/viewer/view.html?id=5fe9833755edc142c175de76&amp;username=moi52371" xr:uid="{D2ACD5CF-07B5-41A2-9D39-1F2B3B9A279A}"/>
    <hyperlink ref="B56" r:id="rId48" display="https://emenscr.nesdc.go.th/viewer/view.html?id=5fe3052badb90d1b2addab0d&amp;username=kmutnb05251" xr:uid="{9E298A82-4CC9-42BA-A8E5-DE8022D4D65A}"/>
    <hyperlink ref="B55" r:id="rId49" display="https://emenscr.nesdc.go.th/viewer/view.html?id=5fe1aff30573ae1b2863247d&amp;username=kmutnb05251" xr:uid="{4385A450-BEE4-4C1F-A4E0-DA2DCB574368}"/>
    <hyperlink ref="B54" r:id="rId50" display="https://emenscr.nesdc.go.th/viewer/view.html?id=5fe05abe0573ae1b286322b4&amp;username=most54011" xr:uid="{3194D0E7-C887-43B2-B293-E5085EE1D2D5}"/>
    <hyperlink ref="B53" r:id="rId51" display="https://emenscr.nesdc.go.th/viewer/view.html?id=5fe05a738ae2fc1b311d22b2&amp;username=most54011" xr:uid="{502BEEFE-D727-4BCC-80A9-420917D652DD}"/>
    <hyperlink ref="B52" r:id="rId52" display="https://emenscr.nesdc.go.th/viewer/view.html?id=5fe04fabadb90d1b2adda67e&amp;username=most54011" xr:uid="{D28237AC-9E3C-4E73-B8DA-C470E66410F0}"/>
    <hyperlink ref="B51" r:id="rId53" display="https://emenscr.nesdc.go.th/viewer/view.html?id=5fe026bf0573ae1b28632247&amp;username=most54011" xr:uid="{959E9CD6-D22C-4DD1-B54F-1E8965847187}"/>
    <hyperlink ref="B50" r:id="rId54" display="https://emenscr.nesdc.go.th/viewer/view.html?id=5fdc6a2eea2eef1b27a273a0&amp;username=ieat5106121" xr:uid="{A0FB6A32-C2E4-4D2A-A007-964376AC9AE8}"/>
    <hyperlink ref="B49" r:id="rId55" display="https://emenscr.nesdc.go.th/viewer/view.html?id=5fd881caa048ce28c3ee64cc&amp;username=mol03071" xr:uid="{39619C4B-FB86-4270-A038-1EC21C241939}"/>
    <hyperlink ref="B48" r:id="rId56" display="https://emenscr.nesdc.go.th/viewer/view.html?id=5fcdecfab6a0d61613d97b64&amp;username=mol03091" xr:uid="{AFBCED24-2788-4F2D-9862-AB231FA6F6CD}"/>
    <hyperlink ref="B47" r:id="rId57" display="https://emenscr.nesdc.go.th/viewer/view.html?id=5fc75f2824b5b4133b5f907f&amp;username=rid_regional_21_11" xr:uid="{6EFBDED9-D893-4FF4-9148-9BBFF5B6988B}"/>
    <hyperlink ref="B46" r:id="rId58" display="https://emenscr.nesdc.go.th/viewer/view.html?id=5fc4ddb07c1ad039a4b87aef&amp;username=mot061381" xr:uid="{2EB92713-1DCF-4C48-86F5-E20B5310BC21}"/>
    <hyperlink ref="B45" r:id="rId59" display="https://emenscr.nesdc.go.th/viewer/view.html?id=5fc46f4cbeab9d2a7939c2dc&amp;username=rru054801021" xr:uid="{C3EA77D9-A2DC-4D46-922D-7A7D86D11526}"/>
    <hyperlink ref="B44" r:id="rId60" display="https://emenscr.nesdc.go.th/viewer/view.html?id=5fc338b6beab9d2a7939c279&amp;username=mnre10111" xr:uid="{2C99ECB1-6217-4009-9D0A-7D96B0B7F2A7}"/>
    <hyperlink ref="B43" r:id="rId61" display="https://emenscr.nesdc.go.th/viewer/view.html?id=5fb3442e56c36d429b487921&amp;username=most531131" xr:uid="{9D55FF73-E108-4024-9895-2DCB3B1D2FE6}"/>
    <hyperlink ref="B42" r:id="rId62" display="https://emenscr.nesdc.go.th/viewer/view.html?id=5fae4e332806e76c3c3d65e3&amp;username=moph04041" xr:uid="{5D2B0206-7839-4B8E-A21E-29ACF62EB9CC}"/>
    <hyperlink ref="B41" r:id="rId63" display="https://emenscr.nesdc.go.th/viewer/view.html?id=5f96465912987759c7839aa3&amp;username=moi07171" xr:uid="{53BF1BC3-1BA9-430B-9309-1395997E3698}"/>
    <hyperlink ref="B40" r:id="rId64" display="https://emenscr.nesdc.go.th/viewer/view.html?id=5f3cd462bf8e6d0961495306&amp;username=obec_regional_24_41" xr:uid="{3C71E58A-D304-4861-AF76-0FCADEF7E79D}"/>
    <hyperlink ref="B39" r:id="rId65" display="https://emenscr.nesdc.go.th/viewer/view.html?id=5f3b88b4c3ac35097c8d3222&amp;username=obec_regional_24_41" xr:uid="{96AAAEAA-13AA-433B-9B33-2D865807C3A5}"/>
    <hyperlink ref="B38" r:id="rId66" display="https://emenscr.nesdc.go.th/viewer/view.html?id=5f2d39638e67530bd632bd01&amp;username=rru054801021" xr:uid="{7930AAD5-ED7C-4DC8-913D-2E065ABCDF43}"/>
    <hyperlink ref="B37" r:id="rId67" display="https://emenscr.nesdc.go.th/viewer/view.html?id=5f2d158a1e9bcf1b6a336835&amp;username=industry05071" xr:uid="{2F2672AD-0AE0-4774-81CF-FBFFE495C111}"/>
    <hyperlink ref="B36" r:id="rId68" display="https://emenscr.nesdc.go.th/viewer/view.html?id=5f2cd5c8ab64071b723c6be0&amp;username=ieat5102111" xr:uid="{31A96052-F69A-4E1B-A7C6-E451B714FB8D}"/>
    <hyperlink ref="B35" r:id="rId69" display="https://emenscr.nesdc.go.th/viewer/view.html?id=5f2ba809ab9aa9251e67f562&amp;username=moac05091" xr:uid="{F57D3B72-DBBA-430E-961C-0DCA13836695}"/>
    <hyperlink ref="B34" r:id="rId70" display="https://emenscr.nesdc.go.th/viewer/view.html?id=5f2b61e43be9f03fb267b313&amp;username=most53091" xr:uid="{1BE95E6B-8DDF-46D4-A272-6F16E1F433FE}"/>
    <hyperlink ref="B33" r:id="rId71" display="https://emenscr.nesdc.go.th/viewer/view.html?id=5f29654247ff240c0ef1318f&amp;username=moph02071" xr:uid="{1C22F1CF-F16A-4587-A02A-DF583A253BE0}"/>
    <hyperlink ref="B32" r:id="rId72" display="https://emenscr.nesdc.go.th/viewer/view.html?id=5f2913ffadc5890c1c144b4d&amp;username=most54011" xr:uid="{FA4A164B-19ED-46F5-9AC7-3C61D7422F13}"/>
    <hyperlink ref="B31" r:id="rId73" display="https://emenscr.nesdc.go.th/viewer/view.html?id=5f29129aadc5890c1c144b44&amp;username=wma5601101" xr:uid="{4DD1AEBB-430C-402C-AF49-F7C05DFE22E2}"/>
    <hyperlink ref="B30" r:id="rId74" display="https://emenscr.nesdc.go.th/viewer/view.html?id=5f28ca3f14c4720c160d0601&amp;username=most54011" xr:uid="{7964DCA6-BD3F-47BA-8AC7-C785A19A2B75}"/>
    <hyperlink ref="B29" r:id="rId75" display="https://emenscr.nesdc.go.th/viewer/view.html?id=5f27f8b547ff240c0ef12fb6&amp;username=moi03051" xr:uid="{C2F14AC8-E97A-4DCC-AB77-DA9AC77D982F}"/>
    <hyperlink ref="B28" r:id="rId76" display="https://emenscr.nesdc.go.th/viewer/view.html?id=5f27cec402517d2f64872216&amp;username=most54011" xr:uid="{E43B04EB-8A9F-4F0D-AAF9-9A22854C6FB4}"/>
    <hyperlink ref="B27" r:id="rId77" display="https://emenscr.nesdc.go.th/viewer/view.html?id=5f2799c402517d2f64872194&amp;username=moi03051" xr:uid="{ADFABBF2-F207-4D7F-957F-BB523E9759EA}"/>
    <hyperlink ref="B26" r:id="rId78" display="https://emenscr.nesdc.go.th/viewer/view.html?id=5f268d7cd49bf92ea89dd15a&amp;username=police000711" xr:uid="{74B0328D-E082-4810-B74F-6E795554C89E}"/>
    <hyperlink ref="B25" r:id="rId79" display="https://emenscr.nesdc.go.th/viewer/view.html?id=5f23b143ba92b151a5a68de3&amp;username=mol03081" xr:uid="{D34053A4-4D54-4C64-A3C4-C38ACD55B392}"/>
    <hyperlink ref="B24" r:id="rId80" display="https://emenscr.nesdc.go.th/viewer/view.html?id=5f228c01d8f557036d626312&amp;username=mol03081" xr:uid="{24177E56-6C8E-4155-9908-1F056C7C0B54}"/>
    <hyperlink ref="B23" r:id="rId81" display="https://emenscr.nesdc.go.th/viewer/view.html?id=5e3bc54be7d7ab7b0f7c6463&amp;username=most54011" xr:uid="{7CF80B81-D6BA-4782-B645-25E8CE8E0015}"/>
    <hyperlink ref="B22" r:id="rId82" display="https://emenscr.nesdc.go.th/viewer/view.html?id=5e036d9fca0feb49b458c4d5&amp;username=buu62001" xr:uid="{47CE9EF0-059D-4FA4-B768-CD9CEBBB129F}"/>
    <hyperlink ref="B21" r:id="rId83" display="https://emenscr.nesdc.go.th/viewer/view.html?id=5e0320beb459dd49a9ac7937&amp;username=ieat5106121" xr:uid="{4AB6644F-7FC6-47C6-B792-A01FCB11E9D7}"/>
    <hyperlink ref="B20" r:id="rId84" display="https://emenscr.nesdc.go.th/viewer/view.html?id=5dfb38eab03e921a67e37446&amp;username=opm0001211" xr:uid="{0E296CFA-A76D-4D0D-BD4E-0C0E0F78DEED}"/>
    <hyperlink ref="B19" r:id="rId85" display="https://emenscr.nesdc.go.th/viewer/view.html?id=5dfaea3ee02dae1a6dd4baef&amp;username=moph04041" xr:uid="{03FF62C9-74EC-45CC-ABBA-43DD5B1A998F}"/>
    <hyperlink ref="B18" r:id="rId86" display="https://emenscr.nesdc.go.th/viewer/view.html?id=5df844eecf2dda1a4f64da91&amp;username=moi07171" xr:uid="{294177E5-9E92-4226-9992-0A175B980D62}"/>
    <hyperlink ref="B17" r:id="rId87" display="https://emenscr.nesdc.go.th/viewer/view.html?id=5df390babd03be2c50f780a9&amp;username=mdes06031" xr:uid="{E99B90D1-EE34-40E7-BCBE-DB5B99023B81}"/>
    <hyperlink ref="B16" r:id="rId88" display="https://emenscr.nesdc.go.th/viewer/view.html?id=5df37b8cc24dfe2c4f174d5b&amp;username=mdes06031" xr:uid="{DD4E07A0-3B6D-442E-A8BA-EFD305FAEC18}"/>
    <hyperlink ref="B15" r:id="rId89" display="https://emenscr.nesdc.go.th/viewer/view.html?id=5db6a6cba12569147ec98639&amp;username=mot061381" xr:uid="{A0FB9EEE-C609-4112-B583-6E0ECE1317DB}"/>
    <hyperlink ref="B14" r:id="rId90" display="https://emenscr.nesdc.go.th/viewer/view.html?id=5db1c65ca099c714703197d7&amp;username=mol04071" xr:uid="{8A5217C1-635C-43E0-8E43-4153BCED29F2}"/>
    <hyperlink ref="B13" r:id="rId91" display="https://emenscr.nesdc.go.th/viewer/view.html?id=5d8c460042d188059b3557aa&amp;username=kmutnb05251" xr:uid="{99A9C6C4-79FD-4594-A3A9-4354C92E0E5D}"/>
    <hyperlink ref="B12" r:id="rId92" display="https://emenscr.nesdc.go.th/viewer/view.html?id=5d70cabd2b90be145b5c949b&amp;username=mol03091" xr:uid="{46AA49FC-1684-48F6-AA5B-DA2F475AD690}"/>
    <hyperlink ref="B11" r:id="rId93" display="https://emenscr.nesdc.go.th/viewer/view.html?id=5d5e56b6d2f5cc7c82447c6b&amp;username=tg0141" xr:uid="{B355E7A3-582E-4C3C-9F53-33204C41C3EA}"/>
    <hyperlink ref="B10" r:id="rId94" display="https://emenscr.nesdc.go.th/viewer/view.html?id=5d0209b1985c284170d11c1d&amp;username=moi07171" xr:uid="{0D2D119E-D3B7-4140-87EE-F55F06DD68C5}"/>
    <hyperlink ref="B9" r:id="rId95" display="https://emenscr.nesdc.go.th/viewer/view.html?id=5cf6471b43f43b4179ea0d05&amp;username=moe06041" xr:uid="{69EF4D3D-9C9D-4536-8620-9F662B4013F7}"/>
    <hyperlink ref="B8" r:id="rId96" display="https://emenscr.nesdc.go.th/viewer/view.html?id=5c770e124819522ef1ca3029&amp;username=industry05051" xr:uid="{DEB0DF76-2DCF-48EB-9C67-1E143C5F373B}"/>
    <hyperlink ref="B7" r:id="rId97" display="https://emenscr.nesdc.go.th/viewer/view.html?id=5c6e28b61248ca2ef6b77f3a&amp;username=most54011" xr:uid="{6DBF6B80-FC7F-40E9-95B0-093FF6C439F7}"/>
    <hyperlink ref="B6" r:id="rId98" display="https://emenscr.nesdc.go.th/viewer/view.html?id=5c34803927f6f605c5fd8e60&amp;username=mod05091" xr:uid="{985CCE07-1055-472F-9AF2-E107133868E8}"/>
    <hyperlink ref="B5" r:id="rId99" display="https://emenscr.nesdc.go.th/viewer/view.html?id=5bb1cb4fe8a05d0f344e4e2f&amp;username=mot061381" xr:uid="{6E441A4C-0648-469E-AFE4-323391D98D7D}"/>
    <hyperlink ref="B4" r:id="rId100" display="https://emenscr.nesdc.go.th/viewer/view.html?id=5bae2bfab76a640f339873be&amp;username=mdes06031" xr:uid="{29BB6580-610D-4928-9894-5B81E991ACC5}"/>
    <hyperlink ref="B3" r:id="rId101" display="https://emenscr.nesdc.go.th/viewer/view.html?id=5b20e745bdb2d17e2f9a1983&amp;username=ieat5106111" xr:uid="{18663BBE-AECF-4523-981D-1F32E46BC0C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63187-F067-432D-BA7A-4B1440B14CE4}">
  <sheetPr codeName="Sheet3"/>
  <dimension ref="A3:I19"/>
  <sheetViews>
    <sheetView tabSelected="1" zoomScaleNormal="100" workbookViewId="0">
      <selection activeCell="AA12" sqref="AA12"/>
    </sheetView>
  </sheetViews>
  <sheetFormatPr defaultColWidth="9.140625" defaultRowHeight="21"/>
  <cols>
    <col min="1" max="1" width="19" style="10" bestFit="1" customWidth="1"/>
    <col min="2" max="2" width="14.28515625" style="10" bestFit="1" customWidth="1"/>
    <col min="3" max="8" width="5.5703125" style="10" bestFit="1" customWidth="1"/>
    <col min="9" max="9" width="13" style="10" bestFit="1" customWidth="1"/>
    <col min="10" max="16384" width="9.140625" style="10"/>
  </cols>
  <sheetData>
    <row r="3" spans="1:9">
      <c r="A3" s="87" t="s">
        <v>654</v>
      </c>
      <c r="B3" s="87" t="s">
        <v>528</v>
      </c>
      <c r="C3" s="88"/>
      <c r="D3" s="88"/>
      <c r="E3" s="88"/>
      <c r="F3" s="88"/>
      <c r="G3" s="88"/>
      <c r="H3" s="88"/>
      <c r="I3" s="88"/>
    </row>
    <row r="4" spans="1:9">
      <c r="A4" s="87" t="s">
        <v>655</v>
      </c>
      <c r="B4" s="88">
        <v>2559</v>
      </c>
      <c r="C4" s="88">
        <v>2561</v>
      </c>
      <c r="D4" s="88">
        <v>2562</v>
      </c>
      <c r="E4" s="88">
        <v>2563</v>
      </c>
      <c r="F4" s="88">
        <v>2564</v>
      </c>
      <c r="G4" s="88">
        <v>2565</v>
      </c>
      <c r="H4" s="88">
        <v>2566</v>
      </c>
      <c r="I4" s="88" t="s">
        <v>651</v>
      </c>
    </row>
    <row r="5" spans="1:9">
      <c r="A5" s="89" t="s">
        <v>198</v>
      </c>
      <c r="B5" s="88">
        <v>1</v>
      </c>
      <c r="C5" s="88">
        <v>4</v>
      </c>
      <c r="D5" s="88">
        <v>3</v>
      </c>
      <c r="E5" s="88">
        <v>6</v>
      </c>
      <c r="F5" s="88">
        <v>5</v>
      </c>
      <c r="G5" s="88">
        <v>9</v>
      </c>
      <c r="H5" s="88"/>
      <c r="I5" s="88">
        <v>28</v>
      </c>
    </row>
    <row r="6" spans="1:9">
      <c r="A6" s="90" t="s">
        <v>694</v>
      </c>
      <c r="B6" s="88">
        <v>1</v>
      </c>
      <c r="C6" s="88">
        <v>4</v>
      </c>
      <c r="D6" s="88">
        <v>3</v>
      </c>
      <c r="E6" s="88">
        <v>5</v>
      </c>
      <c r="F6" s="88">
        <v>4</v>
      </c>
      <c r="G6" s="88">
        <v>9</v>
      </c>
      <c r="H6" s="88"/>
      <c r="I6" s="88">
        <v>26</v>
      </c>
    </row>
    <row r="7" spans="1:9">
      <c r="A7" s="90" t="s">
        <v>835</v>
      </c>
      <c r="B7" s="88"/>
      <c r="C7" s="88"/>
      <c r="D7" s="88"/>
      <c r="E7" s="88">
        <v>1</v>
      </c>
      <c r="F7" s="88">
        <v>1</v>
      </c>
      <c r="G7" s="88"/>
      <c r="H7" s="88"/>
      <c r="I7" s="88">
        <v>2</v>
      </c>
    </row>
    <row r="8" spans="1:9">
      <c r="A8" s="89" t="s">
        <v>171</v>
      </c>
      <c r="B8" s="88"/>
      <c r="C8" s="88"/>
      <c r="D8" s="88">
        <v>2</v>
      </c>
      <c r="E8" s="88">
        <v>5</v>
      </c>
      <c r="F8" s="88">
        <v>13</v>
      </c>
      <c r="G8" s="88">
        <v>5</v>
      </c>
      <c r="H8" s="88">
        <v>1</v>
      </c>
      <c r="I8" s="88">
        <v>26</v>
      </c>
    </row>
    <row r="9" spans="1:9">
      <c r="A9" s="90" t="s">
        <v>691</v>
      </c>
      <c r="B9" s="88"/>
      <c r="C9" s="88"/>
      <c r="D9" s="88"/>
      <c r="E9" s="88">
        <v>3</v>
      </c>
      <c r="F9" s="88">
        <v>7</v>
      </c>
      <c r="G9" s="88">
        <v>2</v>
      </c>
      <c r="H9" s="88">
        <v>1</v>
      </c>
      <c r="I9" s="88">
        <v>13</v>
      </c>
    </row>
    <row r="10" spans="1:9">
      <c r="A10" s="90" t="s">
        <v>680</v>
      </c>
      <c r="B10" s="88"/>
      <c r="C10" s="88"/>
      <c r="D10" s="88">
        <v>1</v>
      </c>
      <c r="E10" s="88"/>
      <c r="F10" s="88">
        <v>3</v>
      </c>
      <c r="G10" s="88">
        <v>1</v>
      </c>
      <c r="H10" s="88"/>
      <c r="I10" s="88">
        <v>5</v>
      </c>
    </row>
    <row r="11" spans="1:9">
      <c r="A11" s="90" t="s">
        <v>791</v>
      </c>
      <c r="B11" s="88"/>
      <c r="C11" s="88"/>
      <c r="D11" s="88">
        <v>1</v>
      </c>
      <c r="E11" s="88">
        <v>2</v>
      </c>
      <c r="F11" s="88">
        <v>3</v>
      </c>
      <c r="G11" s="88">
        <v>2</v>
      </c>
      <c r="H11" s="88"/>
      <c r="I11" s="88">
        <v>8</v>
      </c>
    </row>
    <row r="12" spans="1:9">
      <c r="A12" s="89" t="s">
        <v>192</v>
      </c>
      <c r="B12" s="88"/>
      <c r="C12" s="88"/>
      <c r="D12" s="88"/>
      <c r="E12" s="88"/>
      <c r="F12" s="88">
        <v>1</v>
      </c>
      <c r="G12" s="88">
        <v>6</v>
      </c>
      <c r="H12" s="88"/>
      <c r="I12" s="88">
        <v>7</v>
      </c>
    </row>
    <row r="13" spans="1:9">
      <c r="A13" s="90" t="s">
        <v>782</v>
      </c>
      <c r="B13" s="88"/>
      <c r="C13" s="88"/>
      <c r="D13" s="88"/>
      <c r="E13" s="88"/>
      <c r="F13" s="88"/>
      <c r="G13" s="88">
        <v>2</v>
      </c>
      <c r="H13" s="88"/>
      <c r="I13" s="88">
        <v>2</v>
      </c>
    </row>
    <row r="14" spans="1:9">
      <c r="A14" s="90" t="s">
        <v>728</v>
      </c>
      <c r="B14" s="88"/>
      <c r="C14" s="88"/>
      <c r="D14" s="88"/>
      <c r="E14" s="88"/>
      <c r="F14" s="88">
        <v>1</v>
      </c>
      <c r="G14" s="88">
        <v>3</v>
      </c>
      <c r="H14" s="88"/>
      <c r="I14" s="88">
        <v>4</v>
      </c>
    </row>
    <row r="15" spans="1:9">
      <c r="A15" s="90" t="s">
        <v>683</v>
      </c>
      <c r="B15" s="88"/>
      <c r="C15" s="88"/>
      <c r="D15" s="88"/>
      <c r="E15" s="88"/>
      <c r="F15" s="88"/>
      <c r="G15" s="88">
        <v>1</v>
      </c>
      <c r="H15" s="88"/>
      <c r="I15" s="88">
        <v>1</v>
      </c>
    </row>
    <row r="16" spans="1:9">
      <c r="A16" s="89" t="s">
        <v>184</v>
      </c>
      <c r="B16" s="88"/>
      <c r="C16" s="88"/>
      <c r="D16" s="88">
        <v>1</v>
      </c>
      <c r="E16" s="88">
        <v>4</v>
      </c>
      <c r="F16" s="88">
        <v>4</v>
      </c>
      <c r="G16" s="88">
        <v>7</v>
      </c>
      <c r="H16" s="88"/>
      <c r="I16" s="88">
        <v>16</v>
      </c>
    </row>
    <row r="17" spans="1:9">
      <c r="A17" s="90" t="s">
        <v>688</v>
      </c>
      <c r="B17" s="88"/>
      <c r="C17" s="88"/>
      <c r="D17" s="88">
        <v>1</v>
      </c>
      <c r="E17" s="88">
        <v>4</v>
      </c>
      <c r="F17" s="88">
        <v>3</v>
      </c>
      <c r="G17" s="88">
        <v>4</v>
      </c>
      <c r="H17" s="88"/>
      <c r="I17" s="88">
        <v>12</v>
      </c>
    </row>
    <row r="18" spans="1:9">
      <c r="A18" s="90" t="s">
        <v>744</v>
      </c>
      <c r="B18" s="88"/>
      <c r="C18" s="88"/>
      <c r="D18" s="88"/>
      <c r="E18" s="88"/>
      <c r="F18" s="88">
        <v>1</v>
      </c>
      <c r="G18" s="88">
        <v>3</v>
      </c>
      <c r="H18" s="88"/>
      <c r="I18" s="88">
        <v>4</v>
      </c>
    </row>
    <row r="19" spans="1:9">
      <c r="A19" s="89" t="s">
        <v>651</v>
      </c>
      <c r="B19" s="88">
        <v>1</v>
      </c>
      <c r="C19" s="88">
        <v>4</v>
      </c>
      <c r="D19" s="88">
        <v>6</v>
      </c>
      <c r="E19" s="88">
        <v>15</v>
      </c>
      <c r="F19" s="88">
        <v>23</v>
      </c>
      <c r="G19" s="88">
        <v>27</v>
      </c>
      <c r="H19" s="88">
        <v>1</v>
      </c>
      <c r="I19" s="88">
        <v>77</v>
      </c>
    </row>
  </sheetData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8D7A-BD99-4820-98A6-D347B1E8DA80}">
  <sheetPr codeName="Sheet4"/>
  <dimension ref="A1:Q84"/>
  <sheetViews>
    <sheetView topLeftCell="J63" zoomScale="115" zoomScaleNormal="115" workbookViewId="0">
      <selection activeCell="M11" sqref="M11"/>
    </sheetView>
  </sheetViews>
  <sheetFormatPr defaultColWidth="9.140625" defaultRowHeight="21"/>
  <cols>
    <col min="1" max="1" width="33.7109375" style="10" hidden="1" customWidth="1"/>
    <col min="2" max="2" width="255.7109375" style="32" bestFit="1" customWidth="1"/>
    <col min="3" max="4" width="54" style="10" hidden="1" customWidth="1"/>
    <col min="5" max="5" width="13.42578125" style="20" bestFit="1" customWidth="1"/>
    <col min="6" max="6" width="28.28515625" style="10" customWidth="1"/>
    <col min="7" max="7" width="27" style="10" customWidth="1"/>
    <col min="8" max="10" width="54" style="10" customWidth="1"/>
    <col min="11" max="11" width="29.28515625" style="10" bestFit="1" customWidth="1"/>
    <col min="12" max="12" width="20.5703125" style="10" bestFit="1" customWidth="1"/>
    <col min="13" max="13" width="13.85546875" style="10" bestFit="1" customWidth="1"/>
    <col min="14" max="14" width="10.7109375" style="10" customWidth="1"/>
    <col min="15" max="15" width="14" style="10" customWidth="1"/>
    <col min="16" max="16" width="73.7109375" style="10" customWidth="1"/>
    <col min="17" max="17" width="9.140625" style="10" customWidth="1"/>
    <col min="18" max="16384" width="9.140625" style="10"/>
  </cols>
  <sheetData>
    <row r="1" spans="1:15">
      <c r="B1" s="35" t="s">
        <v>653</v>
      </c>
    </row>
    <row r="7" spans="1:15" s="28" customFormat="1" ht="23.25">
      <c r="A7" s="25" t="s">
        <v>2</v>
      </c>
      <c r="B7" s="26" t="s">
        <v>3</v>
      </c>
      <c r="C7" s="26" t="s">
        <v>3</v>
      </c>
      <c r="D7" s="26" t="s">
        <v>7</v>
      </c>
      <c r="E7" s="27" t="s">
        <v>528</v>
      </c>
      <c r="F7" s="26" t="s">
        <v>14</v>
      </c>
      <c r="G7" s="24" t="s">
        <v>15</v>
      </c>
      <c r="H7" s="24" t="s">
        <v>18</v>
      </c>
      <c r="I7" s="24" t="s">
        <v>19</v>
      </c>
      <c r="J7" s="24" t="s">
        <v>20</v>
      </c>
      <c r="K7" s="24" t="s">
        <v>21</v>
      </c>
      <c r="L7" s="24" t="s">
        <v>22</v>
      </c>
      <c r="M7" s="24" t="s">
        <v>23</v>
      </c>
    </row>
    <row r="8" spans="1:15">
      <c r="A8" s="10" t="s">
        <v>329</v>
      </c>
      <c r="B8" s="31" t="s">
        <v>330</v>
      </c>
      <c r="C8" s="21" t="s">
        <v>330</v>
      </c>
      <c r="D8" s="21" t="s">
        <v>28</v>
      </c>
      <c r="E8" s="22">
        <v>2561</v>
      </c>
      <c r="F8" s="21" t="s">
        <v>34</v>
      </c>
      <c r="G8" s="21" t="s">
        <v>62</v>
      </c>
      <c r="H8" s="21" t="s">
        <v>36</v>
      </c>
      <c r="I8" s="21" t="s">
        <v>37</v>
      </c>
      <c r="J8" s="21" t="s">
        <v>38</v>
      </c>
      <c r="K8" s="21"/>
      <c r="L8" s="21" t="s">
        <v>198</v>
      </c>
      <c r="M8" s="21" t="s">
        <v>694</v>
      </c>
      <c r="O8" s="36" t="str">
        <f>IF(LEN(M8=11),_xlfn.CONCAT(L8,"F",RIGHT(M8,2)))</f>
        <v>090102V01F01</v>
      </c>
    </row>
    <row r="9" spans="1:15">
      <c r="A9" s="10" t="s">
        <v>323</v>
      </c>
      <c r="B9" s="31" t="s">
        <v>324</v>
      </c>
      <c r="C9" s="21" t="s">
        <v>324</v>
      </c>
      <c r="D9" s="21" t="s">
        <v>28</v>
      </c>
      <c r="E9" s="22">
        <v>2563</v>
      </c>
      <c r="F9" s="21" t="s">
        <v>263</v>
      </c>
      <c r="G9" s="21" t="s">
        <v>326</v>
      </c>
      <c r="H9" s="21" t="s">
        <v>327</v>
      </c>
      <c r="I9" s="21" t="s">
        <v>328</v>
      </c>
      <c r="J9" s="21" t="s">
        <v>94</v>
      </c>
      <c r="K9" s="21"/>
      <c r="L9" s="21" t="s">
        <v>198</v>
      </c>
      <c r="M9" s="21" t="s">
        <v>694</v>
      </c>
      <c r="O9" s="36" t="str">
        <f t="shared" ref="O8:O56" si="0">IF(LEN(M9=11),_xlfn.CONCAT(L9,"F",RIGHT(M9,2)))</f>
        <v>090102V01F01</v>
      </c>
    </row>
    <row r="10" spans="1:15">
      <c r="A10" s="10" t="s">
        <v>217</v>
      </c>
      <c r="B10" s="31" t="s">
        <v>218</v>
      </c>
      <c r="C10" s="21" t="s">
        <v>218</v>
      </c>
      <c r="D10" s="21" t="s">
        <v>28</v>
      </c>
      <c r="E10" s="22">
        <v>2563</v>
      </c>
      <c r="F10" s="21" t="s">
        <v>220</v>
      </c>
      <c r="G10" s="21" t="s">
        <v>108</v>
      </c>
      <c r="H10" s="21" t="s">
        <v>221</v>
      </c>
      <c r="I10" s="21" t="s">
        <v>222</v>
      </c>
      <c r="J10" s="21" t="s">
        <v>141</v>
      </c>
      <c r="K10" s="21"/>
      <c r="L10" s="21" t="s">
        <v>198</v>
      </c>
      <c r="M10" s="21" t="s">
        <v>694</v>
      </c>
      <c r="O10" s="36" t="str">
        <f t="shared" si="0"/>
        <v>090102V01F01</v>
      </c>
    </row>
    <row r="11" spans="1:15">
      <c r="A11" s="10" t="s">
        <v>285</v>
      </c>
      <c r="B11" s="31" t="s">
        <v>286</v>
      </c>
      <c r="C11" s="21" t="s">
        <v>286</v>
      </c>
      <c r="D11" s="21" t="s">
        <v>28</v>
      </c>
      <c r="E11" s="23">
        <v>2564</v>
      </c>
      <c r="F11" s="21" t="s">
        <v>240</v>
      </c>
      <c r="G11" s="21" t="s">
        <v>44</v>
      </c>
      <c r="H11" s="21" t="s">
        <v>54</v>
      </c>
      <c r="I11" s="21" t="s">
        <v>55</v>
      </c>
      <c r="J11" s="21" t="s">
        <v>56</v>
      </c>
      <c r="K11" s="21"/>
      <c r="L11" s="21" t="s">
        <v>198</v>
      </c>
      <c r="M11" s="21" t="s">
        <v>694</v>
      </c>
      <c r="O11" s="36" t="str">
        <f t="shared" si="0"/>
        <v>090102V01F01</v>
      </c>
    </row>
    <row r="12" spans="1:15">
      <c r="A12" s="10" t="s">
        <v>264</v>
      </c>
      <c r="B12" s="31" t="s">
        <v>134</v>
      </c>
      <c r="C12" s="21" t="s">
        <v>134</v>
      </c>
      <c r="D12" s="21" t="s">
        <v>28</v>
      </c>
      <c r="E12" s="23">
        <v>2564</v>
      </c>
      <c r="F12" s="21" t="s">
        <v>240</v>
      </c>
      <c r="G12" s="21" t="s">
        <v>44</v>
      </c>
      <c r="H12" s="21" t="s">
        <v>92</v>
      </c>
      <c r="I12" s="21" t="s">
        <v>93</v>
      </c>
      <c r="J12" s="21" t="s">
        <v>94</v>
      </c>
      <c r="K12" s="21"/>
      <c r="L12" s="21" t="s">
        <v>198</v>
      </c>
      <c r="M12" s="21" t="s">
        <v>835</v>
      </c>
      <c r="O12" s="36" t="str">
        <f t="shared" si="0"/>
        <v>090102V01F02</v>
      </c>
    </row>
    <row r="13" spans="1:15">
      <c r="A13" s="10" t="s">
        <v>301</v>
      </c>
      <c r="B13" s="31" t="s">
        <v>238</v>
      </c>
      <c r="C13" s="21" t="s">
        <v>238</v>
      </c>
      <c r="D13" s="21" t="s">
        <v>28</v>
      </c>
      <c r="E13" s="23">
        <v>2564</v>
      </c>
      <c r="F13" s="21" t="s">
        <v>240</v>
      </c>
      <c r="G13" s="21" t="s">
        <v>44</v>
      </c>
      <c r="H13" s="21" t="s">
        <v>154</v>
      </c>
      <c r="I13" s="21" t="s">
        <v>37</v>
      </c>
      <c r="J13" s="21" t="s">
        <v>38</v>
      </c>
      <c r="K13" s="21"/>
      <c r="L13" s="21" t="s">
        <v>198</v>
      </c>
      <c r="M13" s="21" t="s">
        <v>694</v>
      </c>
      <c r="O13" s="36" t="str">
        <f t="shared" si="0"/>
        <v>090102V01F01</v>
      </c>
    </row>
    <row r="14" spans="1:15">
      <c r="A14" s="10" t="s">
        <v>303</v>
      </c>
      <c r="B14" s="31" t="s">
        <v>304</v>
      </c>
      <c r="C14" s="21" t="s">
        <v>304</v>
      </c>
      <c r="D14" s="21" t="s">
        <v>28</v>
      </c>
      <c r="E14" s="23">
        <v>2564</v>
      </c>
      <c r="F14" s="21" t="s">
        <v>240</v>
      </c>
      <c r="G14" s="21" t="s">
        <v>44</v>
      </c>
      <c r="H14" s="21" t="s">
        <v>70</v>
      </c>
      <c r="I14" s="21" t="s">
        <v>71</v>
      </c>
      <c r="J14" s="21" t="s">
        <v>72</v>
      </c>
      <c r="K14" s="21"/>
      <c r="L14" s="21" t="s">
        <v>198</v>
      </c>
      <c r="M14" s="21" t="s">
        <v>694</v>
      </c>
      <c r="O14" s="36" t="str">
        <f t="shared" si="0"/>
        <v>090102V01F01</v>
      </c>
    </row>
    <row r="15" spans="1:15">
      <c r="A15" s="10" t="s">
        <v>289</v>
      </c>
      <c r="B15" s="31" t="s">
        <v>290</v>
      </c>
      <c r="C15" s="21" t="s">
        <v>290</v>
      </c>
      <c r="D15" s="21" t="s">
        <v>28</v>
      </c>
      <c r="E15" s="22">
        <v>2564</v>
      </c>
      <c r="F15" s="21" t="s">
        <v>292</v>
      </c>
      <c r="G15" s="21" t="s">
        <v>44</v>
      </c>
      <c r="H15" s="21" t="s">
        <v>293</v>
      </c>
      <c r="I15" s="21" t="s">
        <v>294</v>
      </c>
      <c r="J15" s="21" t="s">
        <v>235</v>
      </c>
      <c r="K15" s="21"/>
      <c r="L15" s="21" t="s">
        <v>198</v>
      </c>
      <c r="M15" s="21" t="s">
        <v>694</v>
      </c>
      <c r="O15" s="36" t="str">
        <f t="shared" si="0"/>
        <v>090102V01F01</v>
      </c>
    </row>
    <row r="16" spans="1:15">
      <c r="A16" s="10" t="s">
        <v>96</v>
      </c>
      <c r="B16" s="31" t="s">
        <v>97</v>
      </c>
      <c r="C16" s="21" t="s">
        <v>97</v>
      </c>
      <c r="D16" s="21" t="s">
        <v>28</v>
      </c>
      <c r="E16" s="22">
        <v>2559</v>
      </c>
      <c r="F16" s="21" t="s">
        <v>99</v>
      </c>
      <c r="G16" s="21" t="s">
        <v>100</v>
      </c>
      <c r="H16" s="21" t="s">
        <v>101</v>
      </c>
      <c r="I16" s="21" t="s">
        <v>102</v>
      </c>
      <c r="J16" s="21" t="s">
        <v>56</v>
      </c>
      <c r="K16" s="21"/>
      <c r="L16" s="21" t="s">
        <v>198</v>
      </c>
      <c r="M16" s="21" t="s">
        <v>694</v>
      </c>
      <c r="O16" s="36" t="str">
        <f t="shared" si="0"/>
        <v>090102V01F01</v>
      </c>
    </row>
    <row r="17" spans="1:15">
      <c r="A17" s="10" t="s">
        <v>88</v>
      </c>
      <c r="B17" s="31" t="s">
        <v>89</v>
      </c>
      <c r="C17" s="21" t="s">
        <v>89</v>
      </c>
      <c r="D17" s="21" t="s">
        <v>28</v>
      </c>
      <c r="E17" s="23">
        <v>2561</v>
      </c>
      <c r="F17" s="21" t="s">
        <v>61</v>
      </c>
      <c r="G17" s="21" t="s">
        <v>91</v>
      </c>
      <c r="H17" s="21" t="s">
        <v>92</v>
      </c>
      <c r="I17" s="21" t="s">
        <v>93</v>
      </c>
      <c r="J17" s="21" t="s">
        <v>94</v>
      </c>
      <c r="K17" s="21"/>
      <c r="L17" s="21" t="s">
        <v>198</v>
      </c>
      <c r="M17" s="21" t="s">
        <v>694</v>
      </c>
      <c r="O17" s="36" t="str">
        <f t="shared" si="0"/>
        <v>090102V01F01</v>
      </c>
    </row>
    <row r="18" spans="1:15">
      <c r="A18" s="10" t="s">
        <v>58</v>
      </c>
      <c r="B18" s="31" t="s">
        <v>59</v>
      </c>
      <c r="C18" s="21" t="s">
        <v>59</v>
      </c>
      <c r="D18" s="21" t="s">
        <v>28</v>
      </c>
      <c r="E18" s="23">
        <v>2561</v>
      </c>
      <c r="F18" s="21" t="s">
        <v>61</v>
      </c>
      <c r="G18" s="21" t="s">
        <v>62</v>
      </c>
      <c r="H18" s="21" t="s">
        <v>63</v>
      </c>
      <c r="I18" s="21" t="s">
        <v>64</v>
      </c>
      <c r="J18" s="21" t="s">
        <v>65</v>
      </c>
      <c r="K18" s="21"/>
      <c r="L18" s="21" t="s">
        <v>198</v>
      </c>
      <c r="M18" s="21" t="s">
        <v>694</v>
      </c>
      <c r="O18" s="36" t="str">
        <f t="shared" si="0"/>
        <v>090102V01F01</v>
      </c>
    </row>
    <row r="19" spans="1:15">
      <c r="A19" s="10" t="s">
        <v>25</v>
      </c>
      <c r="B19" s="31" t="s">
        <v>330</v>
      </c>
      <c r="C19" s="21" t="s">
        <v>26</v>
      </c>
      <c r="D19" s="21" t="s">
        <v>28</v>
      </c>
      <c r="E19" s="22">
        <v>2561</v>
      </c>
      <c r="F19" s="21" t="s">
        <v>34</v>
      </c>
      <c r="G19" s="21" t="s">
        <v>35</v>
      </c>
      <c r="H19" s="21" t="s">
        <v>36</v>
      </c>
      <c r="I19" s="21" t="s">
        <v>37</v>
      </c>
      <c r="J19" s="21" t="s">
        <v>38</v>
      </c>
      <c r="K19" s="21"/>
      <c r="L19" s="21" t="s">
        <v>198</v>
      </c>
      <c r="M19" s="21" t="s">
        <v>694</v>
      </c>
      <c r="O19" s="36" t="str">
        <f t="shared" si="0"/>
        <v>090102V01F01</v>
      </c>
    </row>
    <row r="20" spans="1:15">
      <c r="A20" s="10" t="s">
        <v>49</v>
      </c>
      <c r="B20" s="31" t="s">
        <v>50</v>
      </c>
      <c r="C20" s="21" t="s">
        <v>50</v>
      </c>
      <c r="D20" s="21" t="s">
        <v>28</v>
      </c>
      <c r="E20" s="23">
        <v>2562</v>
      </c>
      <c r="F20" s="21" t="s">
        <v>52</v>
      </c>
      <c r="G20" s="21" t="s">
        <v>53</v>
      </c>
      <c r="H20" s="21" t="s">
        <v>54</v>
      </c>
      <c r="I20" s="21" t="s">
        <v>55</v>
      </c>
      <c r="J20" s="21" t="s">
        <v>56</v>
      </c>
      <c r="K20" s="21"/>
      <c r="L20" s="21" t="s">
        <v>198</v>
      </c>
      <c r="M20" s="21" t="s">
        <v>694</v>
      </c>
      <c r="O20" s="36" t="str">
        <f t="shared" si="0"/>
        <v>090102V01F01</v>
      </c>
    </row>
    <row r="21" spans="1:15">
      <c r="A21" s="10" t="s">
        <v>67</v>
      </c>
      <c r="B21" s="31" t="s">
        <v>68</v>
      </c>
      <c r="C21" s="21" t="s">
        <v>68</v>
      </c>
      <c r="D21" s="21" t="s">
        <v>28</v>
      </c>
      <c r="E21" s="23">
        <v>2562</v>
      </c>
      <c r="F21" s="21" t="s">
        <v>52</v>
      </c>
      <c r="G21" s="21" t="s">
        <v>53</v>
      </c>
      <c r="H21" s="21" t="s">
        <v>70</v>
      </c>
      <c r="I21" s="21" t="s">
        <v>71</v>
      </c>
      <c r="J21" s="21" t="s">
        <v>72</v>
      </c>
      <c r="K21" s="21"/>
      <c r="L21" s="21" t="s">
        <v>198</v>
      </c>
      <c r="M21" s="21" t="s">
        <v>694</v>
      </c>
      <c r="O21" s="36" t="str">
        <f t="shared" si="0"/>
        <v>090102V01F01</v>
      </c>
    </row>
    <row r="22" spans="1:15">
      <c r="A22" s="10" t="s">
        <v>40</v>
      </c>
      <c r="B22" s="31" t="s">
        <v>41</v>
      </c>
      <c r="C22" s="21" t="s">
        <v>41</v>
      </c>
      <c r="D22" s="21" t="s">
        <v>28</v>
      </c>
      <c r="E22" s="23">
        <v>2562</v>
      </c>
      <c r="F22" s="21" t="s">
        <v>43</v>
      </c>
      <c r="G22" s="21" t="s">
        <v>44</v>
      </c>
      <c r="H22" s="21" t="s">
        <v>45</v>
      </c>
      <c r="I22" s="21" t="s">
        <v>46</v>
      </c>
      <c r="J22" s="21" t="s">
        <v>47</v>
      </c>
      <c r="K22" s="21"/>
      <c r="L22" s="21" t="s">
        <v>198</v>
      </c>
      <c r="M22" s="21" t="s">
        <v>694</v>
      </c>
      <c r="O22" s="36" t="str">
        <f t="shared" si="0"/>
        <v>090102V01F01</v>
      </c>
    </row>
    <row r="23" spans="1:15">
      <c r="A23" s="10" t="s">
        <v>124</v>
      </c>
      <c r="B23" s="31" t="s">
        <v>125</v>
      </c>
      <c r="C23" s="21" t="s">
        <v>125</v>
      </c>
      <c r="D23" s="21" t="s">
        <v>28</v>
      </c>
      <c r="E23" s="23">
        <v>2563</v>
      </c>
      <c r="F23" s="21" t="s">
        <v>107</v>
      </c>
      <c r="G23" s="21" t="s">
        <v>108</v>
      </c>
      <c r="H23" s="21" t="s">
        <v>54</v>
      </c>
      <c r="I23" s="21" t="s">
        <v>55</v>
      </c>
      <c r="J23" s="21" t="s">
        <v>56</v>
      </c>
      <c r="K23" s="21"/>
      <c r="L23" s="21" t="s">
        <v>198</v>
      </c>
      <c r="M23" s="21" t="s">
        <v>694</v>
      </c>
      <c r="O23" s="36" t="str">
        <f t="shared" si="0"/>
        <v>090102V01F01</v>
      </c>
    </row>
    <row r="24" spans="1:15">
      <c r="A24" s="10" t="s">
        <v>133</v>
      </c>
      <c r="B24" s="31" t="s">
        <v>134</v>
      </c>
      <c r="C24" s="21" t="s">
        <v>134</v>
      </c>
      <c r="D24" s="21" t="s">
        <v>28</v>
      </c>
      <c r="E24" s="23">
        <v>2563</v>
      </c>
      <c r="F24" s="21" t="s">
        <v>107</v>
      </c>
      <c r="G24" s="21" t="s">
        <v>91</v>
      </c>
      <c r="H24" s="21" t="s">
        <v>92</v>
      </c>
      <c r="I24" s="21" t="s">
        <v>93</v>
      </c>
      <c r="J24" s="21" t="s">
        <v>94</v>
      </c>
      <c r="K24" s="21"/>
      <c r="L24" s="21" t="s">
        <v>198</v>
      </c>
      <c r="M24" s="21" t="s">
        <v>835</v>
      </c>
      <c r="O24" s="36" t="str">
        <f t="shared" si="0"/>
        <v>090102V01F02</v>
      </c>
    </row>
    <row r="25" spans="1:15">
      <c r="A25" s="10" t="s">
        <v>151</v>
      </c>
      <c r="B25" s="31" t="s">
        <v>152</v>
      </c>
      <c r="C25" s="21" t="s">
        <v>152</v>
      </c>
      <c r="D25" s="21" t="s">
        <v>28</v>
      </c>
      <c r="E25" s="23">
        <v>2563</v>
      </c>
      <c r="F25" s="21" t="s">
        <v>107</v>
      </c>
      <c r="G25" s="21" t="s">
        <v>108</v>
      </c>
      <c r="H25" s="21" t="s">
        <v>154</v>
      </c>
      <c r="I25" s="21" t="s">
        <v>37</v>
      </c>
      <c r="J25" s="21" t="s">
        <v>38</v>
      </c>
      <c r="K25" s="21"/>
      <c r="L25" s="21" t="s">
        <v>198</v>
      </c>
      <c r="M25" s="21" t="s">
        <v>694</v>
      </c>
      <c r="O25" s="36" t="str">
        <f t="shared" si="0"/>
        <v>090102V01F01</v>
      </c>
    </row>
    <row r="26" spans="1:15">
      <c r="A26" s="10" t="s">
        <v>161</v>
      </c>
      <c r="B26" s="31" t="s">
        <v>162</v>
      </c>
      <c r="C26" s="21" t="s">
        <v>162</v>
      </c>
      <c r="D26" s="21" t="s">
        <v>28</v>
      </c>
      <c r="E26" s="23">
        <v>2563</v>
      </c>
      <c r="F26" s="21" t="s">
        <v>107</v>
      </c>
      <c r="G26" s="21" t="s">
        <v>108</v>
      </c>
      <c r="H26" s="21" t="s">
        <v>70</v>
      </c>
      <c r="I26" s="21" t="s">
        <v>71</v>
      </c>
      <c r="J26" s="21" t="s">
        <v>72</v>
      </c>
      <c r="K26" s="21"/>
      <c r="L26" s="21" t="s">
        <v>198</v>
      </c>
      <c r="M26" s="21" t="s">
        <v>694</v>
      </c>
      <c r="O26" s="36" t="str">
        <f t="shared" si="0"/>
        <v>090102V01F01</v>
      </c>
    </row>
    <row r="27" spans="1:15">
      <c r="A27" s="10" t="s">
        <v>252</v>
      </c>
      <c r="B27" s="31" t="s">
        <v>253</v>
      </c>
      <c r="C27" s="21" t="s">
        <v>253</v>
      </c>
      <c r="D27" s="21" t="s">
        <v>254</v>
      </c>
      <c r="E27" s="22">
        <v>2563</v>
      </c>
      <c r="F27" s="21" t="s">
        <v>257</v>
      </c>
      <c r="G27" s="21" t="s">
        <v>108</v>
      </c>
      <c r="H27" s="21" t="s">
        <v>258</v>
      </c>
      <c r="I27" s="21" t="s">
        <v>259</v>
      </c>
      <c r="J27" s="21" t="s">
        <v>86</v>
      </c>
      <c r="K27" s="21"/>
      <c r="L27" s="21" t="s">
        <v>171</v>
      </c>
      <c r="M27" s="21" t="s">
        <v>691</v>
      </c>
      <c r="O27" s="36" t="str">
        <f t="shared" si="0"/>
        <v>090102V02F01</v>
      </c>
    </row>
    <row r="28" spans="1:15">
      <c r="A28" s="10" t="s">
        <v>260</v>
      </c>
      <c r="B28" s="31" t="s">
        <v>261</v>
      </c>
      <c r="C28" s="21" t="s">
        <v>261</v>
      </c>
      <c r="D28" s="21" t="s">
        <v>254</v>
      </c>
      <c r="E28" s="22">
        <v>2563</v>
      </c>
      <c r="F28" s="21" t="s">
        <v>263</v>
      </c>
      <c r="G28" s="21" t="s">
        <v>108</v>
      </c>
      <c r="H28" s="21" t="s">
        <v>258</v>
      </c>
      <c r="I28" s="21" t="s">
        <v>259</v>
      </c>
      <c r="J28" s="21" t="s">
        <v>86</v>
      </c>
      <c r="K28" s="21"/>
      <c r="L28" s="21" t="s">
        <v>171</v>
      </c>
      <c r="M28" s="21" t="s">
        <v>691</v>
      </c>
      <c r="O28" s="36" t="str">
        <f t="shared" si="0"/>
        <v>090102V02F01</v>
      </c>
    </row>
    <row r="29" spans="1:15">
      <c r="A29" s="10" t="s">
        <v>295</v>
      </c>
      <c r="B29" s="31" t="s">
        <v>166</v>
      </c>
      <c r="C29" s="21" t="s">
        <v>166</v>
      </c>
      <c r="D29" s="21" t="s">
        <v>28</v>
      </c>
      <c r="E29" s="23">
        <v>2564</v>
      </c>
      <c r="F29" s="21" t="s">
        <v>240</v>
      </c>
      <c r="G29" s="21" t="s">
        <v>44</v>
      </c>
      <c r="H29" s="21" t="s">
        <v>109</v>
      </c>
      <c r="I29" s="21" t="s">
        <v>110</v>
      </c>
      <c r="J29" s="21" t="s">
        <v>111</v>
      </c>
      <c r="K29" s="21"/>
      <c r="L29" s="21" t="s">
        <v>171</v>
      </c>
      <c r="M29" s="21" t="s">
        <v>691</v>
      </c>
      <c r="O29" s="36" t="str">
        <f t="shared" si="0"/>
        <v>090102V02F01</v>
      </c>
    </row>
    <row r="30" spans="1:15">
      <c r="A30" s="10" t="s">
        <v>298</v>
      </c>
      <c r="B30" s="31" t="s">
        <v>174</v>
      </c>
      <c r="C30" s="21" t="s">
        <v>174</v>
      </c>
      <c r="D30" s="21" t="s">
        <v>28</v>
      </c>
      <c r="E30" s="23">
        <v>2564</v>
      </c>
      <c r="F30" s="21" t="s">
        <v>240</v>
      </c>
      <c r="G30" s="21" t="s">
        <v>44</v>
      </c>
      <c r="H30" s="21" t="s">
        <v>300</v>
      </c>
      <c r="I30" s="21" t="s">
        <v>110</v>
      </c>
      <c r="J30" s="21" t="s">
        <v>111</v>
      </c>
      <c r="K30" s="21"/>
      <c r="L30" s="21" t="s">
        <v>171</v>
      </c>
      <c r="M30" s="21" t="s">
        <v>691</v>
      </c>
      <c r="O30" s="36" t="str">
        <f t="shared" si="0"/>
        <v>090102V02F01</v>
      </c>
    </row>
    <row r="31" spans="1:15">
      <c r="A31" s="10" t="s">
        <v>316</v>
      </c>
      <c r="B31" s="31" t="s">
        <v>317</v>
      </c>
      <c r="C31" s="21" t="s">
        <v>317</v>
      </c>
      <c r="D31" s="21" t="s">
        <v>28</v>
      </c>
      <c r="E31" s="23">
        <v>2564</v>
      </c>
      <c r="F31" s="21" t="s">
        <v>240</v>
      </c>
      <c r="G31" s="21" t="s">
        <v>44</v>
      </c>
      <c r="H31" s="21" t="s">
        <v>116</v>
      </c>
      <c r="I31" s="21" t="s">
        <v>117</v>
      </c>
      <c r="J31" s="21" t="s">
        <v>72</v>
      </c>
      <c r="K31" s="21"/>
      <c r="L31" s="21" t="s">
        <v>171</v>
      </c>
      <c r="M31" s="21" t="s">
        <v>691</v>
      </c>
      <c r="O31" s="36" t="str">
        <f t="shared" si="0"/>
        <v>090102V02F01</v>
      </c>
    </row>
    <row r="32" spans="1:15">
      <c r="A32" s="10" t="s">
        <v>319</v>
      </c>
      <c r="B32" s="31" t="s">
        <v>320</v>
      </c>
      <c r="C32" s="21" t="s">
        <v>320</v>
      </c>
      <c r="D32" s="21" t="s">
        <v>28</v>
      </c>
      <c r="E32" s="23">
        <v>2564</v>
      </c>
      <c r="F32" s="21" t="s">
        <v>240</v>
      </c>
      <c r="G32" s="21" t="s">
        <v>44</v>
      </c>
      <c r="H32" s="21" t="s">
        <v>116</v>
      </c>
      <c r="I32" s="21" t="s">
        <v>117</v>
      </c>
      <c r="J32" s="21" t="s">
        <v>72</v>
      </c>
      <c r="K32" s="21"/>
      <c r="L32" s="21" t="s">
        <v>171</v>
      </c>
      <c r="M32" s="21" t="s">
        <v>691</v>
      </c>
      <c r="O32" s="36" t="str">
        <f t="shared" si="0"/>
        <v>090102V02F01</v>
      </c>
    </row>
    <row r="33" spans="1:15">
      <c r="A33" s="10" t="s">
        <v>332</v>
      </c>
      <c r="B33" s="31" t="s">
        <v>333</v>
      </c>
      <c r="C33" s="21" t="s">
        <v>333</v>
      </c>
      <c r="D33" s="21" t="s">
        <v>28</v>
      </c>
      <c r="E33" s="23">
        <v>2564</v>
      </c>
      <c r="F33" s="21" t="s">
        <v>240</v>
      </c>
      <c r="G33" s="21" t="s">
        <v>44</v>
      </c>
      <c r="H33" s="21" t="s">
        <v>159</v>
      </c>
      <c r="I33" s="21" t="s">
        <v>160</v>
      </c>
      <c r="J33" s="21" t="s">
        <v>72</v>
      </c>
      <c r="K33" s="21"/>
      <c r="L33" s="21" t="s">
        <v>171</v>
      </c>
      <c r="M33" s="21" t="s">
        <v>691</v>
      </c>
      <c r="O33" s="36" t="str">
        <f t="shared" si="0"/>
        <v>090102V02F01</v>
      </c>
    </row>
    <row r="34" spans="1:15">
      <c r="A34" s="10" t="s">
        <v>336</v>
      </c>
      <c r="B34" s="31" t="s">
        <v>337</v>
      </c>
      <c r="C34" s="21" t="s">
        <v>337</v>
      </c>
      <c r="D34" s="21" t="s">
        <v>28</v>
      </c>
      <c r="E34" s="23">
        <v>2564</v>
      </c>
      <c r="F34" s="21" t="s">
        <v>240</v>
      </c>
      <c r="G34" s="21" t="s">
        <v>44</v>
      </c>
      <c r="H34" s="21" t="s">
        <v>339</v>
      </c>
      <c r="I34" s="21" t="s">
        <v>160</v>
      </c>
      <c r="J34" s="21" t="s">
        <v>72</v>
      </c>
      <c r="K34" s="21"/>
      <c r="L34" s="21" t="s">
        <v>171</v>
      </c>
      <c r="M34" s="21" t="s">
        <v>680</v>
      </c>
      <c r="O34" s="36" t="str">
        <f t="shared" si="0"/>
        <v>090102V02F02</v>
      </c>
    </row>
    <row r="35" spans="1:15">
      <c r="A35" s="10" t="s">
        <v>341</v>
      </c>
      <c r="B35" s="31" t="s">
        <v>337</v>
      </c>
      <c r="C35" s="21" t="s">
        <v>337</v>
      </c>
      <c r="D35" s="21" t="s">
        <v>28</v>
      </c>
      <c r="E35" s="23">
        <v>2564</v>
      </c>
      <c r="F35" s="21" t="s">
        <v>240</v>
      </c>
      <c r="G35" s="21" t="s">
        <v>44</v>
      </c>
      <c r="H35" s="21" t="s">
        <v>159</v>
      </c>
      <c r="I35" s="21" t="s">
        <v>160</v>
      </c>
      <c r="J35" s="21" t="s">
        <v>72</v>
      </c>
      <c r="K35" s="21"/>
      <c r="L35" s="21" t="s">
        <v>171</v>
      </c>
      <c r="M35" s="21" t="s">
        <v>680</v>
      </c>
      <c r="O35" s="36" t="str">
        <f t="shared" si="0"/>
        <v>090102V02F02</v>
      </c>
    </row>
    <row r="36" spans="1:15">
      <c r="A36" s="10" t="s">
        <v>367</v>
      </c>
      <c r="B36" s="31" t="s">
        <v>368</v>
      </c>
      <c r="C36" s="21" t="s">
        <v>368</v>
      </c>
      <c r="D36" s="21" t="s">
        <v>254</v>
      </c>
      <c r="E36" s="23">
        <v>2564</v>
      </c>
      <c r="F36" s="21" t="s">
        <v>370</v>
      </c>
      <c r="G36" s="21" t="s">
        <v>44</v>
      </c>
      <c r="H36" s="21" t="s">
        <v>371</v>
      </c>
      <c r="I36" s="21" t="s">
        <v>259</v>
      </c>
      <c r="J36" s="21" t="s">
        <v>86</v>
      </c>
      <c r="K36" s="21"/>
      <c r="L36" s="21" t="s">
        <v>171</v>
      </c>
      <c r="M36" s="21" t="s">
        <v>791</v>
      </c>
      <c r="O36" s="36" t="str">
        <f t="shared" si="0"/>
        <v>090102V02F03</v>
      </c>
    </row>
    <row r="37" spans="1:15">
      <c r="A37" s="10" t="s">
        <v>306</v>
      </c>
      <c r="B37" s="31" t="s">
        <v>307</v>
      </c>
      <c r="C37" s="21" t="s">
        <v>307</v>
      </c>
      <c r="D37" s="21" t="s">
        <v>28</v>
      </c>
      <c r="E37" s="23">
        <v>2564</v>
      </c>
      <c r="F37" s="21" t="s">
        <v>240</v>
      </c>
      <c r="G37" s="21" t="s">
        <v>44</v>
      </c>
      <c r="H37" s="21" t="s">
        <v>70</v>
      </c>
      <c r="I37" s="21" t="s">
        <v>71</v>
      </c>
      <c r="J37" s="21" t="s">
        <v>72</v>
      </c>
      <c r="K37" s="21"/>
      <c r="L37" s="21" t="s">
        <v>171</v>
      </c>
      <c r="M37" s="21" t="s">
        <v>691</v>
      </c>
      <c r="O37" s="36" t="str">
        <f t="shared" si="0"/>
        <v>090102V02F01</v>
      </c>
    </row>
    <row r="38" spans="1:15">
      <c r="A38" s="10" t="s">
        <v>309</v>
      </c>
      <c r="B38" s="31" t="s">
        <v>310</v>
      </c>
      <c r="C38" s="21" t="s">
        <v>310</v>
      </c>
      <c r="D38" s="21" t="s">
        <v>28</v>
      </c>
      <c r="E38" s="23">
        <v>2564</v>
      </c>
      <c r="F38" s="21" t="s">
        <v>240</v>
      </c>
      <c r="G38" s="21" t="s">
        <v>44</v>
      </c>
      <c r="H38" s="21" t="s">
        <v>70</v>
      </c>
      <c r="I38" s="21" t="s">
        <v>71</v>
      </c>
      <c r="J38" s="21" t="s">
        <v>72</v>
      </c>
      <c r="K38" s="21"/>
      <c r="L38" s="21" t="s">
        <v>171</v>
      </c>
      <c r="M38" s="21" t="s">
        <v>791</v>
      </c>
      <c r="O38" s="36" t="str">
        <f t="shared" si="0"/>
        <v>090102V02F03</v>
      </c>
    </row>
    <row r="39" spans="1:15">
      <c r="A39" s="10" t="s">
        <v>313</v>
      </c>
      <c r="B39" s="31" t="s">
        <v>314</v>
      </c>
      <c r="C39" s="21" t="s">
        <v>314</v>
      </c>
      <c r="D39" s="21" t="s">
        <v>28</v>
      </c>
      <c r="E39" s="23">
        <v>2564</v>
      </c>
      <c r="F39" s="21" t="s">
        <v>240</v>
      </c>
      <c r="G39" s="21" t="s">
        <v>44</v>
      </c>
      <c r="H39" s="21" t="s">
        <v>70</v>
      </c>
      <c r="I39" s="21" t="s">
        <v>71</v>
      </c>
      <c r="J39" s="21" t="s">
        <v>72</v>
      </c>
      <c r="K39" s="21"/>
      <c r="L39" s="21" t="s">
        <v>171</v>
      </c>
      <c r="M39" s="21" t="s">
        <v>791</v>
      </c>
      <c r="O39" s="36" t="str">
        <f t="shared" si="0"/>
        <v>090102V02F03</v>
      </c>
    </row>
    <row r="40" spans="1:15">
      <c r="A40" s="10" t="s">
        <v>362</v>
      </c>
      <c r="B40" s="31" t="s">
        <v>363</v>
      </c>
      <c r="C40" s="21" t="s">
        <v>363</v>
      </c>
      <c r="D40" s="21" t="s">
        <v>28</v>
      </c>
      <c r="E40" s="23">
        <v>2564</v>
      </c>
      <c r="F40" s="21" t="s">
        <v>240</v>
      </c>
      <c r="G40" s="21" t="s">
        <v>44</v>
      </c>
      <c r="H40" s="21" t="s">
        <v>365</v>
      </c>
      <c r="I40" s="21" t="s">
        <v>366</v>
      </c>
      <c r="J40" s="21" t="s">
        <v>149</v>
      </c>
      <c r="K40" s="21"/>
      <c r="L40" s="21" t="s">
        <v>171</v>
      </c>
      <c r="M40" s="21" t="s">
        <v>680</v>
      </c>
      <c r="O40" s="36" t="str">
        <f t="shared" si="0"/>
        <v>090102V02F02</v>
      </c>
    </row>
    <row r="41" spans="1:15">
      <c r="A41" s="10" t="s">
        <v>372</v>
      </c>
      <c r="B41" s="31" t="s">
        <v>524</v>
      </c>
      <c r="C41" s="21" t="s">
        <v>373</v>
      </c>
      <c r="D41" s="21" t="s">
        <v>254</v>
      </c>
      <c r="E41" s="22">
        <v>2564</v>
      </c>
      <c r="F41" s="21" t="s">
        <v>292</v>
      </c>
      <c r="G41" s="21" t="s">
        <v>292</v>
      </c>
      <c r="H41" s="21" t="s">
        <v>371</v>
      </c>
      <c r="I41" s="21" t="s">
        <v>259</v>
      </c>
      <c r="J41" s="21" t="s">
        <v>86</v>
      </c>
      <c r="K41" s="21"/>
      <c r="L41" s="21" t="s">
        <v>171</v>
      </c>
      <c r="M41" s="21" t="s">
        <v>691</v>
      </c>
      <c r="O41" s="36" t="str">
        <f t="shared" si="0"/>
        <v>090102V02F01</v>
      </c>
    </row>
    <row r="42" spans="1:15">
      <c r="A42" s="10" t="s">
        <v>113</v>
      </c>
      <c r="B42" s="31" t="s">
        <v>114</v>
      </c>
      <c r="C42" s="21" t="s">
        <v>114</v>
      </c>
      <c r="D42" s="21" t="s">
        <v>28</v>
      </c>
      <c r="E42" s="23">
        <v>2562</v>
      </c>
      <c r="F42" s="21" t="s">
        <v>52</v>
      </c>
      <c r="G42" s="21" t="s">
        <v>53</v>
      </c>
      <c r="H42" s="21" t="s">
        <v>116</v>
      </c>
      <c r="I42" s="21" t="s">
        <v>117</v>
      </c>
      <c r="J42" s="21" t="s">
        <v>72</v>
      </c>
      <c r="K42" s="21"/>
      <c r="L42" s="21" t="s">
        <v>171</v>
      </c>
      <c r="M42" s="21" t="s">
        <v>680</v>
      </c>
      <c r="O42" s="36" t="str">
        <f t="shared" si="0"/>
        <v>090102V02F02</v>
      </c>
    </row>
    <row r="43" spans="1:15">
      <c r="A43" s="10" t="s">
        <v>81</v>
      </c>
      <c r="B43" s="31" t="s">
        <v>82</v>
      </c>
      <c r="C43" s="21" t="s">
        <v>82</v>
      </c>
      <c r="D43" s="21" t="s">
        <v>28</v>
      </c>
      <c r="E43" s="23">
        <v>2562</v>
      </c>
      <c r="F43" s="21" t="s">
        <v>52</v>
      </c>
      <c r="G43" s="21" t="s">
        <v>53</v>
      </c>
      <c r="H43" s="21" t="s">
        <v>84</v>
      </c>
      <c r="I43" s="21" t="s">
        <v>85</v>
      </c>
      <c r="J43" s="21" t="s">
        <v>86</v>
      </c>
      <c r="K43" s="21"/>
      <c r="L43" s="21" t="s">
        <v>171</v>
      </c>
      <c r="M43" s="21" t="s">
        <v>791</v>
      </c>
      <c r="O43" s="36" t="str">
        <f t="shared" si="0"/>
        <v>090102V02F03</v>
      </c>
    </row>
    <row r="44" spans="1:15">
      <c r="A44" s="10" t="s">
        <v>104</v>
      </c>
      <c r="B44" s="31" t="s">
        <v>105</v>
      </c>
      <c r="C44" s="21" t="s">
        <v>105</v>
      </c>
      <c r="D44" s="21" t="s">
        <v>28</v>
      </c>
      <c r="E44" s="23">
        <v>2563</v>
      </c>
      <c r="F44" s="21" t="s">
        <v>107</v>
      </c>
      <c r="G44" s="21" t="s">
        <v>108</v>
      </c>
      <c r="H44" s="21" t="s">
        <v>109</v>
      </c>
      <c r="I44" s="21" t="s">
        <v>110</v>
      </c>
      <c r="J44" s="21" t="s">
        <v>111</v>
      </c>
      <c r="K44" s="21"/>
      <c r="L44" s="21" t="s">
        <v>171</v>
      </c>
      <c r="M44" s="21" t="s">
        <v>791</v>
      </c>
      <c r="O44" s="36" t="str">
        <f t="shared" si="0"/>
        <v>090102V02F03</v>
      </c>
    </row>
    <row r="45" spans="1:15">
      <c r="A45" s="10" t="s">
        <v>119</v>
      </c>
      <c r="B45" s="31" t="s">
        <v>120</v>
      </c>
      <c r="C45" s="21" t="s">
        <v>120</v>
      </c>
      <c r="D45" s="21" t="s">
        <v>28</v>
      </c>
      <c r="E45" s="23">
        <v>2563</v>
      </c>
      <c r="F45" s="21" t="s">
        <v>107</v>
      </c>
      <c r="G45" s="21" t="s">
        <v>108</v>
      </c>
      <c r="H45" s="21" t="s">
        <v>122</v>
      </c>
      <c r="I45" s="21" t="s">
        <v>123</v>
      </c>
      <c r="J45" s="21" t="s">
        <v>111</v>
      </c>
      <c r="K45" s="21"/>
      <c r="L45" s="21" t="s">
        <v>171</v>
      </c>
      <c r="M45" s="21" t="s">
        <v>691</v>
      </c>
      <c r="O45" s="36" t="str">
        <f t="shared" si="0"/>
        <v>090102V02F01</v>
      </c>
    </row>
    <row r="46" spans="1:15">
      <c r="A46" s="10" t="s">
        <v>127</v>
      </c>
      <c r="B46" s="31" t="s">
        <v>128</v>
      </c>
      <c r="C46" s="21" t="s">
        <v>128</v>
      </c>
      <c r="D46" s="21" t="s">
        <v>28</v>
      </c>
      <c r="E46" s="23">
        <v>2563</v>
      </c>
      <c r="F46" s="21" t="s">
        <v>107</v>
      </c>
      <c r="G46" s="21" t="s">
        <v>108</v>
      </c>
      <c r="H46" s="21" t="s">
        <v>45</v>
      </c>
      <c r="I46" s="21" t="s">
        <v>46</v>
      </c>
      <c r="J46" s="21" t="s">
        <v>47</v>
      </c>
      <c r="K46" s="21"/>
      <c r="L46" s="21" t="s">
        <v>171</v>
      </c>
      <c r="M46" s="21" t="s">
        <v>791</v>
      </c>
      <c r="O46" s="36" t="str">
        <f t="shared" si="0"/>
        <v>090102V02F03</v>
      </c>
    </row>
    <row r="47" spans="1:15">
      <c r="A47" s="10" t="s">
        <v>344</v>
      </c>
      <c r="B47" s="31" t="s">
        <v>345</v>
      </c>
      <c r="C47" s="21" t="s">
        <v>345</v>
      </c>
      <c r="D47" s="21" t="s">
        <v>28</v>
      </c>
      <c r="E47" s="22">
        <v>2564</v>
      </c>
      <c r="F47" s="21" t="s">
        <v>347</v>
      </c>
      <c r="G47" s="21" t="s">
        <v>348</v>
      </c>
      <c r="H47" s="21" t="s">
        <v>349</v>
      </c>
      <c r="I47" s="21" t="s">
        <v>350</v>
      </c>
      <c r="J47" s="21" t="s">
        <v>351</v>
      </c>
      <c r="K47" s="21" t="s">
        <v>352</v>
      </c>
      <c r="L47" s="21" t="s">
        <v>192</v>
      </c>
      <c r="M47" s="21" t="s">
        <v>728</v>
      </c>
      <c r="O47" s="36" t="str">
        <f t="shared" si="0"/>
        <v>090102V03F02</v>
      </c>
    </row>
    <row r="48" spans="1:15">
      <c r="A48" s="10" t="s">
        <v>267</v>
      </c>
      <c r="B48" s="31" t="s">
        <v>268</v>
      </c>
      <c r="C48" s="21" t="s">
        <v>268</v>
      </c>
      <c r="D48" s="21" t="s">
        <v>28</v>
      </c>
      <c r="E48" s="23">
        <v>2564</v>
      </c>
      <c r="F48" s="21" t="s">
        <v>240</v>
      </c>
      <c r="G48" s="21" t="s">
        <v>44</v>
      </c>
      <c r="H48" s="21" t="s">
        <v>116</v>
      </c>
      <c r="I48" s="21" t="s">
        <v>140</v>
      </c>
      <c r="J48" s="21" t="s">
        <v>141</v>
      </c>
      <c r="K48" s="21"/>
      <c r="L48" s="21" t="s">
        <v>184</v>
      </c>
      <c r="M48" s="21" t="s">
        <v>688</v>
      </c>
      <c r="O48" s="36" t="str">
        <f t="shared" si="0"/>
        <v>090102V04F01</v>
      </c>
    </row>
    <row r="49" spans="1:17">
      <c r="A49" s="10" t="s">
        <v>276</v>
      </c>
      <c r="B49" s="31" t="s">
        <v>277</v>
      </c>
      <c r="C49" s="21" t="s">
        <v>277</v>
      </c>
      <c r="D49" s="21" t="s">
        <v>28</v>
      </c>
      <c r="E49" s="23">
        <v>2564</v>
      </c>
      <c r="F49" s="21" t="s">
        <v>240</v>
      </c>
      <c r="G49" s="21" t="s">
        <v>279</v>
      </c>
      <c r="H49" s="21" t="s">
        <v>280</v>
      </c>
      <c r="I49" s="21" t="s">
        <v>281</v>
      </c>
      <c r="J49" s="21" t="s">
        <v>282</v>
      </c>
      <c r="K49" s="21"/>
      <c r="L49" s="21" t="s">
        <v>184</v>
      </c>
      <c r="M49" s="21" t="s">
        <v>688</v>
      </c>
      <c r="O49" s="36" t="str">
        <f t="shared" si="0"/>
        <v>090102V04F01</v>
      </c>
    </row>
    <row r="50" spans="1:17">
      <c r="A50" s="10" t="s">
        <v>376</v>
      </c>
      <c r="B50" s="31" t="s">
        <v>377</v>
      </c>
      <c r="C50" s="21" t="s">
        <v>377</v>
      </c>
      <c r="D50" s="21" t="s">
        <v>179</v>
      </c>
      <c r="E50" s="23">
        <v>2564</v>
      </c>
      <c r="F50" s="21" t="s">
        <v>240</v>
      </c>
      <c r="G50" s="21" t="s">
        <v>44</v>
      </c>
      <c r="H50" s="21" t="s">
        <v>379</v>
      </c>
      <c r="I50" s="21" t="s">
        <v>380</v>
      </c>
      <c r="J50" s="21" t="s">
        <v>282</v>
      </c>
      <c r="K50" s="21"/>
      <c r="L50" s="21" t="s">
        <v>184</v>
      </c>
      <c r="M50" s="21" t="s">
        <v>688</v>
      </c>
      <c r="O50" s="36" t="str">
        <f t="shared" si="0"/>
        <v>090102V04F01</v>
      </c>
    </row>
    <row r="51" spans="1:17">
      <c r="A51" s="10" t="s">
        <v>344</v>
      </c>
      <c r="B51" s="31" t="s">
        <v>355</v>
      </c>
      <c r="C51" s="21" t="s">
        <v>355</v>
      </c>
      <c r="D51" s="21" t="s">
        <v>28</v>
      </c>
      <c r="E51" s="22">
        <v>2564</v>
      </c>
      <c r="F51" s="21" t="s">
        <v>357</v>
      </c>
      <c r="G51" s="21" t="s">
        <v>358</v>
      </c>
      <c r="H51" s="21" t="s">
        <v>359</v>
      </c>
      <c r="I51" s="21" t="s">
        <v>350</v>
      </c>
      <c r="J51" s="21" t="s">
        <v>351</v>
      </c>
      <c r="K51" s="21" t="s">
        <v>352</v>
      </c>
      <c r="L51" s="21" t="s">
        <v>184</v>
      </c>
      <c r="M51" s="21" t="s">
        <v>744</v>
      </c>
      <c r="O51" s="36" t="str">
        <f t="shared" si="0"/>
        <v>090102V04F02</v>
      </c>
    </row>
    <row r="52" spans="1:17">
      <c r="A52" s="10" t="s">
        <v>74</v>
      </c>
      <c r="B52" s="31" t="s">
        <v>75</v>
      </c>
      <c r="C52" s="21" t="s">
        <v>75</v>
      </c>
      <c r="D52" s="21" t="s">
        <v>28</v>
      </c>
      <c r="E52" s="23">
        <v>2562</v>
      </c>
      <c r="F52" s="21" t="s">
        <v>52</v>
      </c>
      <c r="G52" s="21" t="s">
        <v>53</v>
      </c>
      <c r="H52" s="21" t="s">
        <v>78</v>
      </c>
      <c r="I52" s="21" t="s">
        <v>79</v>
      </c>
      <c r="J52" s="21" t="s">
        <v>38</v>
      </c>
      <c r="K52" s="21"/>
      <c r="L52" s="21" t="s">
        <v>184</v>
      </c>
      <c r="M52" s="21" t="s">
        <v>688</v>
      </c>
      <c r="O52" s="36" t="str">
        <f t="shared" si="0"/>
        <v>090102V04F01</v>
      </c>
    </row>
    <row r="53" spans="1:17">
      <c r="A53" s="10" t="s">
        <v>137</v>
      </c>
      <c r="B53" s="31" t="s">
        <v>138</v>
      </c>
      <c r="C53" s="21" t="s">
        <v>138</v>
      </c>
      <c r="D53" s="21" t="s">
        <v>28</v>
      </c>
      <c r="E53" s="23">
        <v>2563</v>
      </c>
      <c r="F53" s="21" t="s">
        <v>107</v>
      </c>
      <c r="G53" s="21" t="s">
        <v>108</v>
      </c>
      <c r="H53" s="21" t="s">
        <v>116</v>
      </c>
      <c r="I53" s="21" t="s">
        <v>140</v>
      </c>
      <c r="J53" s="21" t="s">
        <v>141</v>
      </c>
      <c r="K53" s="21"/>
      <c r="L53" s="21" t="s">
        <v>184</v>
      </c>
      <c r="M53" s="21" t="s">
        <v>688</v>
      </c>
      <c r="O53" s="36" t="str">
        <f t="shared" si="0"/>
        <v>090102V04F01</v>
      </c>
    </row>
    <row r="54" spans="1:17">
      <c r="A54" s="10" t="s">
        <v>156</v>
      </c>
      <c r="B54" s="31" t="s">
        <v>157</v>
      </c>
      <c r="C54" s="21" t="s">
        <v>157</v>
      </c>
      <c r="D54" s="21" t="s">
        <v>28</v>
      </c>
      <c r="E54" s="23">
        <v>2563</v>
      </c>
      <c r="F54" s="21" t="s">
        <v>107</v>
      </c>
      <c r="G54" s="21" t="s">
        <v>108</v>
      </c>
      <c r="H54" s="21" t="s">
        <v>159</v>
      </c>
      <c r="I54" s="21" t="s">
        <v>160</v>
      </c>
      <c r="J54" s="21" t="s">
        <v>72</v>
      </c>
      <c r="K54" s="21"/>
      <c r="L54" s="21" t="s">
        <v>184</v>
      </c>
      <c r="M54" s="21" t="s">
        <v>688</v>
      </c>
      <c r="O54" s="36" t="str">
        <f t="shared" si="0"/>
        <v>090102V04F01</v>
      </c>
    </row>
    <row r="55" spans="1:17">
      <c r="A55" s="10" t="s">
        <v>130</v>
      </c>
      <c r="B55" s="31" t="s">
        <v>131</v>
      </c>
      <c r="C55" s="21" t="s">
        <v>131</v>
      </c>
      <c r="D55" s="21" t="s">
        <v>28</v>
      </c>
      <c r="E55" s="23">
        <v>2563</v>
      </c>
      <c r="F55" s="21" t="s">
        <v>107</v>
      </c>
      <c r="G55" s="21" t="s">
        <v>108</v>
      </c>
      <c r="H55" s="21" t="s">
        <v>45</v>
      </c>
      <c r="I55" s="21" t="s">
        <v>46</v>
      </c>
      <c r="J55" s="21" t="s">
        <v>47</v>
      </c>
      <c r="K55" s="21"/>
      <c r="L55" s="21" t="s">
        <v>184</v>
      </c>
      <c r="M55" s="21" t="s">
        <v>688</v>
      </c>
      <c r="O55" s="36" t="str">
        <f t="shared" si="0"/>
        <v>090102V04F01</v>
      </c>
    </row>
    <row r="56" spans="1:17">
      <c r="A56" s="10" t="s">
        <v>143</v>
      </c>
      <c r="B56" s="31" t="s">
        <v>144</v>
      </c>
      <c r="C56" s="21" t="s">
        <v>144</v>
      </c>
      <c r="D56" s="21" t="s">
        <v>28</v>
      </c>
      <c r="E56" s="22">
        <v>2563</v>
      </c>
      <c r="F56" s="21" t="s">
        <v>146</v>
      </c>
      <c r="G56" s="21" t="s">
        <v>108</v>
      </c>
      <c r="H56" s="21" t="s">
        <v>147</v>
      </c>
      <c r="I56" s="21" t="s">
        <v>148</v>
      </c>
      <c r="J56" s="21" t="s">
        <v>149</v>
      </c>
      <c r="K56" s="21"/>
      <c r="L56" s="21" t="s">
        <v>184</v>
      </c>
      <c r="M56" s="21" t="s">
        <v>688</v>
      </c>
      <c r="O56" s="36" t="str">
        <f t="shared" si="0"/>
        <v>090102V04F01</v>
      </c>
    </row>
    <row r="57" spans="1:17">
      <c r="A57" s="36" t="s">
        <v>445</v>
      </c>
      <c r="B57" s="40" t="str">
        <f>HYPERLINK(P57,C57)</f>
        <v>โครงการ : เพิ่มศักยภาพผู้ประกอบการและบุคลากรสร้างสรรค์รองรับการพัฒนาเขตพัฒนาพิเศษภาคตะวันออกโครงการ : เพิ่มศักยภาพผู้ประกอบการและบุคลากรสร้างสรรค์รองรับการพัฒนาเขตพัฒนาพิเศษภาคตะวันออก</v>
      </c>
      <c r="C57" s="36" t="s">
        <v>446</v>
      </c>
      <c r="D57" s="36" t="s">
        <v>28</v>
      </c>
      <c r="E57" s="3">
        <v>2565</v>
      </c>
      <c r="F57" s="36" t="s">
        <v>168</v>
      </c>
      <c r="G57" s="36" t="s">
        <v>91</v>
      </c>
      <c r="H57" s="36" t="s">
        <v>365</v>
      </c>
      <c r="I57" s="36" t="s">
        <v>366</v>
      </c>
      <c r="J57" s="36" t="s">
        <v>149</v>
      </c>
      <c r="K57" s="36"/>
      <c r="L57" s="36" t="s">
        <v>171</v>
      </c>
      <c r="M57" s="36" t="s">
        <v>680</v>
      </c>
      <c r="N57" s="36"/>
      <c r="O57" s="36" t="str">
        <f>IF(LEN(M57=11),_xlfn.CONCAT(L57,"F",RIGHT(M57,2)))</f>
        <v>090102V02F02</v>
      </c>
      <c r="P57" s="36" t="s">
        <v>714</v>
      </c>
      <c r="Q57" s="36"/>
    </row>
    <row r="58" spans="1:17">
      <c r="A58" s="36" t="s">
        <v>449</v>
      </c>
      <c r="B58" s="40" t="s">
        <v>450</v>
      </c>
      <c r="C58" s="36" t="s">
        <v>450</v>
      </c>
      <c r="D58" s="36" t="s">
        <v>28</v>
      </c>
      <c r="E58" s="3">
        <v>2565</v>
      </c>
      <c r="F58" s="36" t="s">
        <v>168</v>
      </c>
      <c r="G58" s="36" t="s">
        <v>91</v>
      </c>
      <c r="H58" s="36" t="s">
        <v>452</v>
      </c>
      <c r="I58" s="36" t="s">
        <v>434</v>
      </c>
      <c r="J58" s="36" t="s">
        <v>56</v>
      </c>
      <c r="K58" s="36"/>
      <c r="L58" s="36" t="s">
        <v>198</v>
      </c>
      <c r="M58" s="36" t="s">
        <v>694</v>
      </c>
      <c r="N58" s="36"/>
      <c r="O58" s="36" t="str">
        <f t="shared" ref="O58:O84" si="1">IF(LEN(M58=11),_xlfn.CONCAT(L58,"F",RIGHT(M58,2)))</f>
        <v>090102V01F01</v>
      </c>
      <c r="P58" s="40" t="s">
        <v>716</v>
      </c>
      <c r="Q58" s="36"/>
    </row>
    <row r="59" spans="1:17">
      <c r="A59" s="36" t="s">
        <v>453</v>
      </c>
      <c r="B59" s="40" t="str">
        <f t="shared" ref="B58:B84" si="2">HYPERLINK(P59,C59)</f>
        <v>6. ค่าใช้จ่ายในการบริหารจัดการแหล่งหินอุตสาหกรรมสำหรับพื้นที่เขตเศรษฐกิจพิเศษและพื้นที่เขตพัฒนาพิเศษภาคตะวันออก</v>
      </c>
      <c r="C59" s="36" t="s">
        <v>454</v>
      </c>
      <c r="D59" s="36" t="s">
        <v>28</v>
      </c>
      <c r="E59" s="3">
        <v>2565</v>
      </c>
      <c r="F59" s="36" t="s">
        <v>168</v>
      </c>
      <c r="G59" s="36" t="s">
        <v>91</v>
      </c>
      <c r="H59" s="36" t="s">
        <v>169</v>
      </c>
      <c r="I59" s="36" t="s">
        <v>79</v>
      </c>
      <c r="J59" s="36" t="s">
        <v>38</v>
      </c>
      <c r="K59" s="36"/>
      <c r="L59" s="36" t="s">
        <v>198</v>
      </c>
      <c r="M59" s="36" t="s">
        <v>694</v>
      </c>
      <c r="N59" s="36"/>
      <c r="O59" s="36" t="str">
        <f t="shared" si="1"/>
        <v>090102V01F01</v>
      </c>
      <c r="P59" s="36" t="s">
        <v>718</v>
      </c>
      <c r="Q59" s="36"/>
    </row>
    <row r="60" spans="1:17">
      <c r="A60" s="36" t="s">
        <v>457</v>
      </c>
      <c r="B60" s="40" t="str">
        <f t="shared" si="2"/>
        <v>ปรับปรุงถนนลาดยาง แยกทางหลวงหมายเลข 348 – เชื่อมอำเภอละหานทราย จังหวัดบุรีรัมย์ อำเภอตาพระยา จังหวัดสระแก้ว ระยะทาง 7.500 กิโลเมตร</v>
      </c>
      <c r="C60" s="36" t="s">
        <v>458</v>
      </c>
      <c r="D60" s="36" t="s">
        <v>28</v>
      </c>
      <c r="E60" s="3">
        <v>2565</v>
      </c>
      <c r="F60" s="36" t="s">
        <v>168</v>
      </c>
      <c r="G60" s="36" t="s">
        <v>91</v>
      </c>
      <c r="H60" s="36" t="s">
        <v>460</v>
      </c>
      <c r="I60" s="36" t="s">
        <v>434</v>
      </c>
      <c r="J60" s="36" t="s">
        <v>56</v>
      </c>
      <c r="K60" s="36"/>
      <c r="L60" s="36" t="s">
        <v>192</v>
      </c>
      <c r="M60" s="36" t="s">
        <v>683</v>
      </c>
      <c r="N60" s="36"/>
      <c r="O60" s="36" t="str">
        <f t="shared" si="1"/>
        <v>090102V03F03</v>
      </c>
      <c r="P60" s="36" t="s">
        <v>720</v>
      </c>
      <c r="Q60" s="36"/>
    </row>
    <row r="61" spans="1:17">
      <c r="A61" s="36" t="s">
        <v>462</v>
      </c>
      <c r="B61" s="40" t="str">
        <f t="shared" si="2"/>
        <v>โครงการก่อสร้างสำนักงานศุลกากรมาบตาพุด และอาคารที่พักอาศัย พร้อมสิ่งปลูกสร้างประกอบ ตำบลแม่น้ำคู้  อำเภอปลวกแดง จังหวัดระยอง 1 แห่ง</v>
      </c>
      <c r="C61" s="36" t="s">
        <v>463</v>
      </c>
      <c r="D61" s="36" t="s">
        <v>28</v>
      </c>
      <c r="E61" s="3">
        <v>2565</v>
      </c>
      <c r="F61" s="36" t="s">
        <v>168</v>
      </c>
      <c r="G61" s="36" t="s">
        <v>91</v>
      </c>
      <c r="H61" s="36" t="s">
        <v>465</v>
      </c>
      <c r="I61" s="36" t="s">
        <v>466</v>
      </c>
      <c r="J61" s="36" t="s">
        <v>405</v>
      </c>
      <c r="K61" s="36"/>
      <c r="L61" s="36" t="s">
        <v>198</v>
      </c>
      <c r="M61" s="36" t="s">
        <v>694</v>
      </c>
      <c r="N61" s="36"/>
      <c r="O61" s="36" t="str">
        <f t="shared" si="1"/>
        <v>090102V01F01</v>
      </c>
      <c r="P61" s="36" t="s">
        <v>722</v>
      </c>
      <c r="Q61" s="36"/>
    </row>
    <row r="62" spans="1:17">
      <c r="A62" s="36" t="s">
        <v>468</v>
      </c>
      <c r="B62" s="40" t="s">
        <v>469</v>
      </c>
      <c r="C62" s="36" t="s">
        <v>469</v>
      </c>
      <c r="D62" s="36" t="s">
        <v>28</v>
      </c>
      <c r="E62" s="3">
        <v>2565</v>
      </c>
      <c r="F62" s="36" t="s">
        <v>384</v>
      </c>
      <c r="G62" s="36" t="s">
        <v>91</v>
      </c>
      <c r="H62" s="36"/>
      <c r="I62" s="36" t="s">
        <v>471</v>
      </c>
      <c r="J62" s="36" t="s">
        <v>472</v>
      </c>
      <c r="K62" s="36"/>
      <c r="L62" s="36" t="s">
        <v>198</v>
      </c>
      <c r="M62" s="36" t="s">
        <v>694</v>
      </c>
      <c r="N62" s="36"/>
      <c r="O62" s="36" t="str">
        <f t="shared" si="1"/>
        <v>090102V01F01</v>
      </c>
      <c r="P62" s="40" t="s">
        <v>724</v>
      </c>
      <c r="Q62" s="36"/>
    </row>
    <row r="63" spans="1:17">
      <c r="A63" s="36" t="s">
        <v>473</v>
      </c>
      <c r="B63" s="40" t="str">
        <f t="shared" si="2"/>
        <v>โครงการพัฒนาระบบบริหารจัดการสิ่งแวดล้อมอย่างยั่งยืนในเขตพัฒนาพิเศษภาคตะวันออก</v>
      </c>
      <c r="C63" s="36" t="s">
        <v>474</v>
      </c>
      <c r="D63" s="36" t="s">
        <v>28</v>
      </c>
      <c r="E63" s="3">
        <v>2565</v>
      </c>
      <c r="F63" s="36" t="s">
        <v>476</v>
      </c>
      <c r="G63" s="36" t="s">
        <v>91</v>
      </c>
      <c r="H63" s="36" t="s">
        <v>280</v>
      </c>
      <c r="I63" s="36" t="s">
        <v>281</v>
      </c>
      <c r="J63" s="36" t="s">
        <v>282</v>
      </c>
      <c r="K63" s="36"/>
      <c r="L63" s="36" t="s">
        <v>184</v>
      </c>
      <c r="M63" s="36" t="s">
        <v>688</v>
      </c>
      <c r="N63" s="36"/>
      <c r="O63" s="36" t="str">
        <f t="shared" si="1"/>
        <v>090102V04F01</v>
      </c>
      <c r="P63" s="36" t="s">
        <v>726</v>
      </c>
      <c r="Q63" s="36"/>
    </row>
    <row r="64" spans="1:17">
      <c r="A64" s="36" t="s">
        <v>477</v>
      </c>
      <c r="B64" s="40" t="str">
        <f t="shared" si="2"/>
        <v>โครงการพัฒนาการดำเนินงานการเฝ้าระวังโรคและภัยสุขภาพในพื้นที่เขตพัฒนาพิเศษภาคตะวันออก</v>
      </c>
      <c r="C64" s="36" t="s">
        <v>478</v>
      </c>
      <c r="D64" s="36" t="s">
        <v>28</v>
      </c>
      <c r="E64" s="3">
        <v>2565</v>
      </c>
      <c r="F64" s="36" t="s">
        <v>168</v>
      </c>
      <c r="G64" s="36" t="s">
        <v>91</v>
      </c>
      <c r="H64" s="36" t="s">
        <v>169</v>
      </c>
      <c r="I64" s="36" t="s">
        <v>140</v>
      </c>
      <c r="J64" s="36" t="s">
        <v>141</v>
      </c>
      <c r="K64" s="36"/>
      <c r="L64" s="36" t="s">
        <v>192</v>
      </c>
      <c r="M64" s="36" t="s">
        <v>728</v>
      </c>
      <c r="N64" s="36"/>
      <c r="O64" s="36" t="str">
        <f t="shared" si="1"/>
        <v>090102V03F02</v>
      </c>
      <c r="P64" s="36" t="s">
        <v>729</v>
      </c>
      <c r="Q64" s="36"/>
    </row>
    <row r="65" spans="1:17">
      <c r="A65" s="36" t="s">
        <v>732</v>
      </c>
      <c r="B65" s="40" t="str">
        <f t="shared" si="2"/>
        <v>สร้างความเข้าใจและการมีส่วนร่วมจากทุกภาคส่วน</v>
      </c>
      <c r="C65" s="36" t="s">
        <v>733</v>
      </c>
      <c r="D65" s="36" t="s">
        <v>28</v>
      </c>
      <c r="E65" s="3">
        <v>2565</v>
      </c>
      <c r="F65" s="36" t="s">
        <v>168</v>
      </c>
      <c r="G65" s="36" t="s">
        <v>91</v>
      </c>
      <c r="H65" s="36" t="s">
        <v>735</v>
      </c>
      <c r="I65" s="36" t="s">
        <v>350</v>
      </c>
      <c r="J65" s="36" t="s">
        <v>351</v>
      </c>
      <c r="K65" s="36"/>
      <c r="L65" s="36" t="s">
        <v>184</v>
      </c>
      <c r="M65" s="36" t="s">
        <v>688</v>
      </c>
      <c r="N65" s="36"/>
      <c r="O65" s="36" t="str">
        <f t="shared" si="1"/>
        <v>090102V04F01</v>
      </c>
      <c r="P65" s="36" t="s">
        <v>736</v>
      </c>
      <c r="Q65" s="36"/>
    </row>
    <row r="66" spans="1:17">
      <c r="A66" s="36" t="s">
        <v>480</v>
      </c>
      <c r="B66" s="40" t="str">
        <f t="shared" si="2"/>
        <v>โครงการเขตพัฒนาพิเศษภาคตะวันออก</v>
      </c>
      <c r="C66" s="36" t="s">
        <v>481</v>
      </c>
      <c r="D66" s="36" t="s">
        <v>28</v>
      </c>
      <c r="E66" s="3">
        <v>2565</v>
      </c>
      <c r="F66" s="36" t="s">
        <v>168</v>
      </c>
      <c r="G66" s="36" t="s">
        <v>91</v>
      </c>
      <c r="H66" s="36" t="s">
        <v>63</v>
      </c>
      <c r="I66" s="36" t="s">
        <v>64</v>
      </c>
      <c r="J66" s="36" t="s">
        <v>65</v>
      </c>
      <c r="K66" s="36"/>
      <c r="L66" s="36" t="s">
        <v>198</v>
      </c>
      <c r="M66" s="36" t="s">
        <v>694</v>
      </c>
      <c r="N66" s="36"/>
      <c r="O66" s="36" t="str">
        <f t="shared" si="1"/>
        <v>090102V01F01</v>
      </c>
      <c r="P66" s="36" t="s">
        <v>738</v>
      </c>
      <c r="Q66" s="36"/>
    </row>
    <row r="67" spans="1:17">
      <c r="A67" s="36" t="s">
        <v>732</v>
      </c>
      <c r="B67" s="40" t="str">
        <f t="shared" si="2"/>
        <v>ระบบให้บริการแบบเสร็จครบวงจร (EEC-OSS)</v>
      </c>
      <c r="C67" s="36" t="s">
        <v>741</v>
      </c>
      <c r="D67" s="36" t="s">
        <v>28</v>
      </c>
      <c r="E67" s="3">
        <v>2565</v>
      </c>
      <c r="F67" s="36" t="s">
        <v>168</v>
      </c>
      <c r="G67" s="36" t="s">
        <v>91</v>
      </c>
      <c r="H67" s="36" t="s">
        <v>743</v>
      </c>
      <c r="I67" s="36" t="s">
        <v>350</v>
      </c>
      <c r="J67" s="36" t="s">
        <v>351</v>
      </c>
      <c r="K67" s="36"/>
      <c r="L67" s="36" t="s">
        <v>184</v>
      </c>
      <c r="M67" s="36" t="s">
        <v>744</v>
      </c>
      <c r="N67" s="36"/>
      <c r="O67" s="36" t="str">
        <f t="shared" si="1"/>
        <v>090102V04F02</v>
      </c>
      <c r="P67" s="36" t="s">
        <v>745</v>
      </c>
      <c r="Q67" s="36"/>
    </row>
    <row r="68" spans="1:17">
      <c r="A68" s="36" t="s">
        <v>748</v>
      </c>
      <c r="B68" s="40" t="str">
        <f t="shared" si="2"/>
        <v>โครงการศึกษาวิเคราะห์ ออกแบบ การจัดสรรพื้นที่การใช้ประโยชน์ในพื้นที่อุตสาหกรรมการบิน (Aviation Technical Area) รวมถึงศึกษาการกำหนดอัตราผลตอบแทนการเช่าพื้นที่</v>
      </c>
      <c r="C68" s="36" t="s">
        <v>749</v>
      </c>
      <c r="D68" s="36" t="s">
        <v>750</v>
      </c>
      <c r="E68" s="3">
        <v>2565</v>
      </c>
      <c r="F68" s="36" t="s">
        <v>168</v>
      </c>
      <c r="G68" s="36" t="s">
        <v>91</v>
      </c>
      <c r="H68" s="36" t="s">
        <v>752</v>
      </c>
      <c r="I68" s="36" t="s">
        <v>350</v>
      </c>
      <c r="J68" s="36" t="s">
        <v>351</v>
      </c>
      <c r="K68" s="36"/>
      <c r="L68" s="36" t="s">
        <v>192</v>
      </c>
      <c r="M68" s="36" t="s">
        <v>728</v>
      </c>
      <c r="N68" s="36"/>
      <c r="O68" s="36" t="str">
        <f t="shared" si="1"/>
        <v>090102V03F02</v>
      </c>
      <c r="P68" s="36" t="s">
        <v>753</v>
      </c>
      <c r="Q68" s="36"/>
    </row>
    <row r="69" spans="1:17">
      <c r="A69" s="36" t="s">
        <v>756</v>
      </c>
      <c r="B69" s="40" t="str">
        <f t="shared" si="2"/>
        <v>โครงการศึกษา วิเคราะห์ และคัดเลือกเอกชนร่วมลงทุน โครงการร่วมลงทุนของโรงพยาบาลรัฐในพื้นที่ที่มีประชากรหนาแน่น : กรณีโรงพยาบาลปลวกแดง 2</v>
      </c>
      <c r="C69" s="36" t="s">
        <v>757</v>
      </c>
      <c r="D69" s="36" t="s">
        <v>28</v>
      </c>
      <c r="E69" s="3">
        <v>2565</v>
      </c>
      <c r="F69" s="36" t="s">
        <v>168</v>
      </c>
      <c r="G69" s="36" t="s">
        <v>91</v>
      </c>
      <c r="H69" s="36" t="s">
        <v>759</v>
      </c>
      <c r="I69" s="36" t="s">
        <v>350</v>
      </c>
      <c r="J69" s="36" t="s">
        <v>351</v>
      </c>
      <c r="K69" s="36"/>
      <c r="L69" s="36" t="s">
        <v>184</v>
      </c>
      <c r="M69" s="36" t="s">
        <v>688</v>
      </c>
      <c r="N69" s="36"/>
      <c r="O69" s="36" t="str">
        <f t="shared" si="1"/>
        <v>090102V04F01</v>
      </c>
      <c r="P69" s="36" t="s">
        <v>760</v>
      </c>
      <c r="Q69" s="36"/>
    </row>
    <row r="70" spans="1:17">
      <c r="A70" s="36" t="s">
        <v>762</v>
      </c>
      <c r="B70" s="40" t="str">
        <f t="shared" si="2"/>
        <v>โครงการพัฒนา Regulatory Sandbox (นวัตกรรมด้านกฎระเบียบ) สำหรับการลงทุนในอุตสาหกรรมและบริการที่เกี่ยวเนื่องกับ Regenerative Medicine (เวชศาสตร์ฟื้นฟูสภาวะเสื่อม)</v>
      </c>
      <c r="C70" s="36" t="s">
        <v>386</v>
      </c>
      <c r="D70" s="36" t="s">
        <v>28</v>
      </c>
      <c r="E70" s="3">
        <v>2565</v>
      </c>
      <c r="F70" s="36" t="s">
        <v>168</v>
      </c>
      <c r="G70" s="36" t="s">
        <v>91</v>
      </c>
      <c r="H70" s="36" t="s">
        <v>759</v>
      </c>
      <c r="I70" s="36" t="s">
        <v>350</v>
      </c>
      <c r="J70" s="36" t="s">
        <v>351</v>
      </c>
      <c r="K70" s="36"/>
      <c r="L70" s="36" t="s">
        <v>184</v>
      </c>
      <c r="M70" s="36" t="s">
        <v>744</v>
      </c>
      <c r="N70" s="36"/>
      <c r="O70" s="36" t="str">
        <f t="shared" si="1"/>
        <v>090102V04F02</v>
      </c>
      <c r="P70" s="36" t="s">
        <v>764</v>
      </c>
      <c r="Q70" s="36"/>
    </row>
    <row r="71" spans="1:17">
      <c r="A71" s="36" t="s">
        <v>766</v>
      </c>
      <c r="B71" s="40" t="str">
        <f t="shared" si="2"/>
        <v>โครงการศึกษาความเป็นไปได้ในการส่งเสริม สนับสนุน จัดตั้งศูนย์บริการเครื่องมือแพทย์ครบวงจร  ในพื้นที่เขตพัฒนาพิเศษภาคตะวันออก</v>
      </c>
      <c r="C71" s="36" t="s">
        <v>767</v>
      </c>
      <c r="D71" s="36" t="s">
        <v>28</v>
      </c>
      <c r="E71" s="3">
        <v>2565</v>
      </c>
      <c r="F71" s="36" t="s">
        <v>168</v>
      </c>
      <c r="G71" s="36" t="s">
        <v>91</v>
      </c>
      <c r="H71" s="36" t="s">
        <v>759</v>
      </c>
      <c r="I71" s="36" t="s">
        <v>350</v>
      </c>
      <c r="J71" s="36" t="s">
        <v>351</v>
      </c>
      <c r="K71" s="36"/>
      <c r="L71" s="36" t="s">
        <v>184</v>
      </c>
      <c r="M71" s="36" t="s">
        <v>688</v>
      </c>
      <c r="N71" s="36"/>
      <c r="O71" s="36" t="str">
        <f t="shared" si="1"/>
        <v>090102V04F01</v>
      </c>
      <c r="P71" s="36" t="s">
        <v>769</v>
      </c>
      <c r="Q71" s="36"/>
    </row>
    <row r="72" spans="1:17">
      <c r="A72" s="36" t="s">
        <v>772</v>
      </c>
      <c r="B72" s="40" t="str">
        <f t="shared" si="2"/>
        <v>โครงการยกระดับทักษะบุคลากรระยะเร่งด่วนต่อเนื่องเพื่อรองรับอุตสาหกรรมเป้าหมายในพื้นที่เขตพัฒนาพิเศษภาคตะวันออก หลักสูตรฝึกอบรมระยะสั้น (EEC Model-Type B)</v>
      </c>
      <c r="C72" s="36" t="s">
        <v>709</v>
      </c>
      <c r="D72" s="36" t="s">
        <v>28</v>
      </c>
      <c r="E72" s="3">
        <v>2565</v>
      </c>
      <c r="F72" s="36" t="s">
        <v>348</v>
      </c>
      <c r="G72" s="36" t="s">
        <v>774</v>
      </c>
      <c r="H72" s="36" t="s">
        <v>775</v>
      </c>
      <c r="I72" s="36" t="s">
        <v>350</v>
      </c>
      <c r="J72" s="36" t="s">
        <v>351</v>
      </c>
      <c r="K72" s="36"/>
      <c r="L72" s="36" t="s">
        <v>171</v>
      </c>
      <c r="M72" s="36" t="s">
        <v>691</v>
      </c>
      <c r="N72" s="36"/>
      <c r="O72" s="36" t="str">
        <f t="shared" si="1"/>
        <v>090102V02F01</v>
      </c>
      <c r="P72" s="36" t="s">
        <v>776</v>
      </c>
      <c r="Q72" s="36"/>
    </row>
    <row r="73" spans="1:17">
      <c r="A73" s="36" t="s">
        <v>772</v>
      </c>
      <c r="B73" s="40" t="str">
        <f t="shared" si="2"/>
        <v>บริหารงานประชาสัมพันธ์ เพื่อเพิ่มประสิทธิภาพการเผยแพร่ข้อมูลข่าวสารเขตพัฒนาพิเศษภาคตะวันออก (อีอีซี)</v>
      </c>
      <c r="C73" s="36" t="s">
        <v>779</v>
      </c>
      <c r="D73" s="36" t="s">
        <v>28</v>
      </c>
      <c r="E73" s="3">
        <v>2565</v>
      </c>
      <c r="F73" s="36" t="s">
        <v>358</v>
      </c>
      <c r="G73" s="36" t="s">
        <v>392</v>
      </c>
      <c r="H73" s="36" t="s">
        <v>781</v>
      </c>
      <c r="I73" s="36" t="s">
        <v>350</v>
      </c>
      <c r="J73" s="36" t="s">
        <v>351</v>
      </c>
      <c r="K73" s="36"/>
      <c r="L73" s="36" t="s">
        <v>192</v>
      </c>
      <c r="M73" s="36" t="s">
        <v>782</v>
      </c>
      <c r="N73" s="36"/>
      <c r="O73" s="36" t="str">
        <f t="shared" si="1"/>
        <v>090102V03F01</v>
      </c>
      <c r="P73" s="36" t="s">
        <v>783</v>
      </c>
      <c r="Q73" s="36"/>
    </row>
    <row r="74" spans="1:17">
      <c r="A74" s="36" t="s">
        <v>732</v>
      </c>
      <c r="B74" s="40" t="str">
        <f t="shared" si="2"/>
        <v>โครงการพัฒนาพื้นที่ชุมชนเมือง EEC กับเอกชนร่วมลงทุน</v>
      </c>
      <c r="C74" s="36" t="s">
        <v>786</v>
      </c>
      <c r="D74" s="36" t="s">
        <v>28</v>
      </c>
      <c r="E74" s="3">
        <v>2565</v>
      </c>
      <c r="F74" s="36" t="s">
        <v>168</v>
      </c>
      <c r="G74" s="36" t="s">
        <v>91</v>
      </c>
      <c r="H74" s="36" t="s">
        <v>788</v>
      </c>
      <c r="I74" s="36" t="s">
        <v>350</v>
      </c>
      <c r="J74" s="36" t="s">
        <v>351</v>
      </c>
      <c r="K74" s="36"/>
      <c r="L74" s="36" t="s">
        <v>192</v>
      </c>
      <c r="M74" s="36" t="s">
        <v>782</v>
      </c>
      <c r="N74" s="36"/>
      <c r="O74" s="36" t="str">
        <f t="shared" si="1"/>
        <v>090102V03F01</v>
      </c>
      <c r="P74" s="36" t="s">
        <v>789</v>
      </c>
      <c r="Q74" s="36"/>
    </row>
    <row r="75" spans="1:17">
      <c r="A75" s="36" t="s">
        <v>483</v>
      </c>
      <c r="B75" s="40" t="str">
        <f t="shared" si="2"/>
        <v>ศูนย์ผลิตและฝึกอบรมนักรังสีเทคนิคในพื้นที่ EEC และภาคตะวันออก</v>
      </c>
      <c r="C75" s="36" t="s">
        <v>484</v>
      </c>
      <c r="D75" s="36" t="s">
        <v>28</v>
      </c>
      <c r="E75" s="3">
        <v>2565</v>
      </c>
      <c r="F75" s="36" t="s">
        <v>168</v>
      </c>
      <c r="G75" s="36" t="s">
        <v>91</v>
      </c>
      <c r="H75" s="36" t="s">
        <v>339</v>
      </c>
      <c r="I75" s="36" t="s">
        <v>160</v>
      </c>
      <c r="J75" s="36" t="s">
        <v>72</v>
      </c>
      <c r="K75" s="36"/>
      <c r="L75" s="36" t="s">
        <v>171</v>
      </c>
      <c r="M75" s="36" t="s">
        <v>791</v>
      </c>
      <c r="N75" s="36"/>
      <c r="O75" s="36" t="str">
        <f t="shared" si="1"/>
        <v>090102V02F03</v>
      </c>
      <c r="P75" s="36" t="s">
        <v>792</v>
      </c>
      <c r="Q75" s="36"/>
    </row>
    <row r="76" spans="1:17">
      <c r="A76" s="36" t="s">
        <v>486</v>
      </c>
      <c r="B76" s="40" t="str">
        <f t="shared" si="2"/>
        <v>หลักสูตรวิทยาศาสตร์และเทคโนโลยีเครื่องสำอาง</v>
      </c>
      <c r="C76" s="36" t="s">
        <v>487</v>
      </c>
      <c r="D76" s="36" t="s">
        <v>28</v>
      </c>
      <c r="E76" s="3">
        <v>2565</v>
      </c>
      <c r="F76" s="36" t="s">
        <v>168</v>
      </c>
      <c r="G76" s="36" t="s">
        <v>91</v>
      </c>
      <c r="H76" s="36" t="s">
        <v>339</v>
      </c>
      <c r="I76" s="36" t="s">
        <v>160</v>
      </c>
      <c r="J76" s="36" t="s">
        <v>72</v>
      </c>
      <c r="K76" s="36"/>
      <c r="L76" s="36" t="s">
        <v>171</v>
      </c>
      <c r="M76" s="36" t="s">
        <v>791</v>
      </c>
      <c r="N76" s="36"/>
      <c r="O76" s="36" t="str">
        <f t="shared" si="1"/>
        <v>090102V02F03</v>
      </c>
      <c r="P76" s="36" t="s">
        <v>794</v>
      </c>
      <c r="Q76" s="36"/>
    </row>
    <row r="77" spans="1:17">
      <c r="A77" s="36" t="s">
        <v>489</v>
      </c>
      <c r="B77" s="40" t="str">
        <f t="shared" si="2"/>
        <v>โครงการพัฒนาทักษะบุคลากรให้มีคุณภาพรองรับความต้องการของผู้ประกอบการและอุตสาหกรรมเป้าหมาย ในพื้นที่ EEC</v>
      </c>
      <c r="C77" s="36" t="s">
        <v>490</v>
      </c>
      <c r="D77" s="36" t="s">
        <v>28</v>
      </c>
      <c r="E77" s="3">
        <v>2565</v>
      </c>
      <c r="F77" s="36" t="s">
        <v>168</v>
      </c>
      <c r="G77" s="36" t="s">
        <v>91</v>
      </c>
      <c r="H77" s="36" t="s">
        <v>70</v>
      </c>
      <c r="I77" s="36" t="s">
        <v>796</v>
      </c>
      <c r="J77" s="36" t="s">
        <v>72</v>
      </c>
      <c r="K77" s="36"/>
      <c r="L77" s="36" t="s">
        <v>171</v>
      </c>
      <c r="M77" s="36" t="s">
        <v>691</v>
      </c>
      <c r="N77" s="36"/>
      <c r="O77" s="36" t="str">
        <f t="shared" si="1"/>
        <v>090102V02F01</v>
      </c>
      <c r="P77" s="36" t="s">
        <v>797</v>
      </c>
      <c r="Q77" s="36"/>
    </row>
    <row r="78" spans="1:17">
      <c r="A78" s="36" t="s">
        <v>492</v>
      </c>
      <c r="B78" s="40" t="str">
        <f t="shared" si="2"/>
        <v>โครงการพัฒนาเขตนวัตกรรมระเบียงเศรษฐกิจพิเศษภาคตะวันออก (EECi)</v>
      </c>
      <c r="C78" s="36" t="s">
        <v>304</v>
      </c>
      <c r="D78" s="36" t="s">
        <v>28</v>
      </c>
      <c r="E78" s="3">
        <v>2565</v>
      </c>
      <c r="F78" s="36" t="s">
        <v>168</v>
      </c>
      <c r="G78" s="36" t="s">
        <v>91</v>
      </c>
      <c r="H78" s="36" t="s">
        <v>70</v>
      </c>
      <c r="I78" s="36" t="s">
        <v>796</v>
      </c>
      <c r="J78" s="36" t="s">
        <v>72</v>
      </c>
      <c r="K78" s="36"/>
      <c r="L78" s="36" t="s">
        <v>198</v>
      </c>
      <c r="M78" s="36" t="s">
        <v>694</v>
      </c>
      <c r="N78" s="36"/>
      <c r="O78" s="36" t="str">
        <f t="shared" si="1"/>
        <v>090102V01F01</v>
      </c>
      <c r="P78" s="36" t="s">
        <v>799</v>
      </c>
      <c r="Q78" s="36"/>
    </row>
    <row r="79" spans="1:17">
      <c r="A79" s="36" t="s">
        <v>494</v>
      </c>
      <c r="B79" s="40" t="str">
        <f t="shared" si="2"/>
        <v>โครงการพัฒนาสารสกัดและผลิตภัณฑ์จากพืชสมุนไพร ในพื้นที่เขตพัฒนาพิเศษภาคตะวันออก</v>
      </c>
      <c r="C79" s="36" t="s">
        <v>495</v>
      </c>
      <c r="D79" s="36" t="s">
        <v>28</v>
      </c>
      <c r="E79" s="3">
        <v>2565</v>
      </c>
      <c r="F79" s="36" t="s">
        <v>168</v>
      </c>
      <c r="G79" s="36" t="s">
        <v>91</v>
      </c>
      <c r="H79" s="36" t="s">
        <v>70</v>
      </c>
      <c r="I79" s="36" t="s">
        <v>796</v>
      </c>
      <c r="J79" s="36" t="s">
        <v>72</v>
      </c>
      <c r="K79" s="36"/>
      <c r="L79" s="36" t="s">
        <v>198</v>
      </c>
      <c r="M79" s="36" t="s">
        <v>694</v>
      </c>
      <c r="N79" s="36"/>
      <c r="O79" s="36" t="str">
        <f t="shared" si="1"/>
        <v>090102V01F01</v>
      </c>
      <c r="P79" s="36" t="s">
        <v>801</v>
      </c>
      <c r="Q79" s="36"/>
    </row>
    <row r="80" spans="1:17">
      <c r="A80" s="36" t="s">
        <v>497</v>
      </c>
      <c r="B80" s="40" t="str">
        <f t="shared" si="2"/>
        <v>โครงการจัดการและเพิ่มมูลค่าเปลือกทุเรียน เปลือกมังคุด และเปลือกเงาะ โดยวิธีสกัดสารออกฤทธิ์สำคัญสำหรับผลิตภัณฑ์ด้านเครื่องสำอาง/เวชสำอาง และผลิตภัณฑ์เสริมอาหาร</v>
      </c>
      <c r="C80" s="36" t="s">
        <v>498</v>
      </c>
      <c r="D80" s="36" t="s">
        <v>28</v>
      </c>
      <c r="E80" s="3">
        <v>2565</v>
      </c>
      <c r="F80" s="36" t="s">
        <v>168</v>
      </c>
      <c r="G80" s="36" t="s">
        <v>91</v>
      </c>
      <c r="H80" s="36" t="s">
        <v>70</v>
      </c>
      <c r="I80" s="36" t="s">
        <v>796</v>
      </c>
      <c r="J80" s="36" t="s">
        <v>72</v>
      </c>
      <c r="K80" s="36"/>
      <c r="L80" s="36" t="s">
        <v>198</v>
      </c>
      <c r="M80" s="36" t="s">
        <v>694</v>
      </c>
      <c r="N80" s="36"/>
      <c r="O80" s="36" t="str">
        <f t="shared" si="1"/>
        <v>090102V01F01</v>
      </c>
      <c r="P80" s="36" t="s">
        <v>803</v>
      </c>
      <c r="Q80" s="36"/>
    </row>
    <row r="81" spans="1:17">
      <c r="A81" s="36" t="s">
        <v>505</v>
      </c>
      <c r="B81" s="40" t="str">
        <f t="shared" si="2"/>
        <v>โครงการศูนย์บริหารแรงงานเขตพัฒนาพิเศษภาคตะวันออก</v>
      </c>
      <c r="C81" s="36" t="s">
        <v>506</v>
      </c>
      <c r="D81" s="36" t="s">
        <v>28</v>
      </c>
      <c r="E81" s="3">
        <v>2565</v>
      </c>
      <c r="F81" s="36" t="s">
        <v>168</v>
      </c>
      <c r="G81" s="36" t="s">
        <v>91</v>
      </c>
      <c r="H81" s="36" t="s">
        <v>508</v>
      </c>
      <c r="I81" s="36" t="s">
        <v>110</v>
      </c>
      <c r="J81" s="36" t="s">
        <v>111</v>
      </c>
      <c r="K81" s="36"/>
      <c r="L81" s="36" t="s">
        <v>184</v>
      </c>
      <c r="M81" s="36" t="s">
        <v>744</v>
      </c>
      <c r="N81" s="36"/>
      <c r="O81" s="36" t="str">
        <f t="shared" si="1"/>
        <v>090102V04F02</v>
      </c>
      <c r="P81" s="36" t="s">
        <v>811</v>
      </c>
      <c r="Q81" s="36"/>
    </row>
    <row r="82" spans="1:17">
      <c r="A82" s="36" t="s">
        <v>522</v>
      </c>
      <c r="B82" s="40" t="str">
        <f t="shared" si="2"/>
        <v>โครงการพัฒนาท่าเรืออุตสาหกรรมมาบตาพุด ระยะที่ 3 (ช่วงที่ 2)</v>
      </c>
      <c r="C82" s="36" t="s">
        <v>238</v>
      </c>
      <c r="D82" s="36" t="s">
        <v>28</v>
      </c>
      <c r="E82" s="3">
        <v>2565</v>
      </c>
      <c r="F82" s="36" t="s">
        <v>168</v>
      </c>
      <c r="G82" s="36" t="s">
        <v>91</v>
      </c>
      <c r="H82" s="36" t="s">
        <v>154</v>
      </c>
      <c r="I82" s="36" t="s">
        <v>37</v>
      </c>
      <c r="J82" s="36" t="s">
        <v>38</v>
      </c>
      <c r="K82" s="36"/>
      <c r="L82" s="36" t="s">
        <v>198</v>
      </c>
      <c r="M82" s="36" t="s">
        <v>694</v>
      </c>
      <c r="N82" s="36"/>
      <c r="O82" s="36" t="str">
        <f t="shared" si="1"/>
        <v>090102V01F01</v>
      </c>
      <c r="P82" s="36" t="s">
        <v>827</v>
      </c>
      <c r="Q82" s="36"/>
    </row>
    <row r="83" spans="1:17">
      <c r="A83" s="36" t="s">
        <v>756</v>
      </c>
      <c r="B83" s="40" t="str">
        <f t="shared" si="2"/>
        <v>ดำเนินกิจกรรมชักชวนนักลงทุนในต่างประเทศ</v>
      </c>
      <c r="C83" s="36" t="s">
        <v>830</v>
      </c>
      <c r="D83" s="36" t="s">
        <v>28</v>
      </c>
      <c r="E83" s="3">
        <v>2565</v>
      </c>
      <c r="F83" s="36" t="s">
        <v>168</v>
      </c>
      <c r="G83" s="36" t="s">
        <v>91</v>
      </c>
      <c r="H83" s="36" t="s">
        <v>832</v>
      </c>
      <c r="I83" s="36" t="s">
        <v>350</v>
      </c>
      <c r="J83" s="36" t="s">
        <v>351</v>
      </c>
      <c r="K83" s="36"/>
      <c r="L83" s="36" t="s">
        <v>192</v>
      </c>
      <c r="M83" s="36" t="s">
        <v>728</v>
      </c>
      <c r="N83" s="36"/>
      <c r="O83" s="36" t="str">
        <f t="shared" si="1"/>
        <v>090102V03F02</v>
      </c>
      <c r="P83" s="36" t="s">
        <v>833</v>
      </c>
      <c r="Q83" s="36"/>
    </row>
    <row r="84" spans="1:17">
      <c r="A84" s="36" t="s">
        <v>708</v>
      </c>
      <c r="B84" s="40" t="str">
        <f t="shared" si="2"/>
        <v>โครงการยกระดับทักษะบุคลากรระยะเร่งด่วนต่อเนื่องเพื่อรองรับอุตสาหกรรมเป้าหมายในพื้นที่เขตพัฒนาพิเศษภาคตะวันออก หลักสูตรฝึกอบรมระยะสั้น (EEC Model-Type B)</v>
      </c>
      <c r="C84" s="36" t="s">
        <v>709</v>
      </c>
      <c r="D84" s="36" t="s">
        <v>28</v>
      </c>
      <c r="E84" s="3">
        <v>2566</v>
      </c>
      <c r="F84" s="36" t="s">
        <v>392</v>
      </c>
      <c r="G84" s="36" t="s">
        <v>35</v>
      </c>
      <c r="H84" s="36" t="s">
        <v>711</v>
      </c>
      <c r="I84" s="36" t="s">
        <v>350</v>
      </c>
      <c r="J84" s="36" t="s">
        <v>351</v>
      </c>
      <c r="K84" s="36"/>
      <c r="L84" s="36" t="s">
        <v>171</v>
      </c>
      <c r="M84" s="36" t="s">
        <v>691</v>
      </c>
      <c r="N84" s="36"/>
      <c r="O84" s="36" t="str">
        <f t="shared" si="1"/>
        <v>090102V02F01</v>
      </c>
      <c r="P84" s="36" t="s">
        <v>712</v>
      </c>
      <c r="Q84" s="36"/>
    </row>
  </sheetData>
  <autoFilter ref="A7:M57" xr:uid="{DC0B13B8-3456-4F2F-868F-9BDA7735E25A}"/>
  <hyperlinks>
    <hyperlink ref="B26" r:id="rId1" display="https://emenscr.nesdc.go.th/viewer/view.html?id=5e3bc54be7d7ab7b0f7c6463&amp;username=most54011" xr:uid="{16D1FEB2-BB51-476E-8EFE-2F4C9D94AA30}"/>
    <hyperlink ref="B54" r:id="rId2" display="https://emenscr.nesdc.go.th/viewer/view.html?id=5e036d9fca0feb49b458c4d5&amp;username=buu62001" xr:uid="{7465E3E9-8B22-455A-A66E-38760A75D959}"/>
    <hyperlink ref="B25" r:id="rId3" display="https://emenscr.nesdc.go.th/viewer/view.html?id=5e0320beb459dd49a9ac7937&amp;username=ieat5106121" xr:uid="{CCCF87EA-C9CE-4FEE-B774-84AD02E6C5D7}"/>
    <hyperlink ref="B56" r:id="rId4" display="https://emenscr.nesdc.go.th/viewer/view.html?id=5dfb38eab03e921a67e37446&amp;username=opm0001211" xr:uid="{CF46C9FA-7185-4EB4-9F19-EB9C4FB9B107}"/>
    <hyperlink ref="B53" r:id="rId5" display="https://emenscr.nesdc.go.th/viewer/view.html?id=5dfaea3ee02dae1a6dd4baef&amp;username=moph04041" xr:uid="{0177EEC3-E584-484E-962A-A0412C49E515}"/>
    <hyperlink ref="B24" r:id="rId6" display="https://emenscr.nesdc.go.th/viewer/view.html?id=5df844eecf2dda1a4f64da91&amp;username=moi07171" xr:uid="{04538C7E-5101-4859-9D00-2BA2FBED18DA}"/>
    <hyperlink ref="B55" r:id="rId7" display="https://emenscr.nesdc.go.th/viewer/view.html?id=5df390babd03be2c50f780a9&amp;username=mdes06031" xr:uid="{8A21C9AC-3410-4145-913D-505942527FB0}"/>
    <hyperlink ref="B46" r:id="rId8" display="https://emenscr.nesdc.go.th/viewer/view.html?id=5df37b8cc24dfe2c4f174d5b&amp;username=mdes06031" xr:uid="{9C8D7B3B-BEA4-4B3C-A1B9-A76A6E9F982D}"/>
    <hyperlink ref="B23" r:id="rId9" display="https://emenscr.nesdc.go.th/viewer/view.html?id=5db6a6cba12569147ec98639&amp;username=mot061381" xr:uid="{5D85187B-6979-40FB-BAC1-63E73576E781}"/>
    <hyperlink ref="B45" r:id="rId10" display="https://emenscr.nesdc.go.th/viewer/view.html?id=5db1c65ca099c714703197d7&amp;username=mol04071" xr:uid="{390BF0DB-6EA5-4991-BD38-0A65A17B2363}"/>
    <hyperlink ref="B42" r:id="rId11" display="https://emenscr.nesdc.go.th/viewer/view.html?id=5d8c460042d188059b3557aa&amp;username=kmutnb05251" xr:uid="{D5C771E0-436C-454B-92C2-277097578C39}"/>
    <hyperlink ref="B44" r:id="rId12" display="https://emenscr.nesdc.go.th/viewer/view.html?id=5d70cabd2b90be145b5c949b&amp;username=mol03091" xr:uid="{B1167F66-BAF4-48D7-8444-1EBC6E5248E9}"/>
    <hyperlink ref="B16" r:id="rId13" display="https://emenscr.nesdc.go.th/viewer/view.html?id=5d5e56b6d2f5cc7c82447c6b&amp;username=tg0141" xr:uid="{8AF64327-4D7B-4428-ABFB-4DC8DB397325}"/>
    <hyperlink ref="B17" r:id="rId14" display="https://emenscr.nesdc.go.th/viewer/view.html?id=5d0209b1985c284170d11c1d&amp;username=moi07171" xr:uid="{66F32A37-A079-428C-A29B-E3911FC784C2}"/>
    <hyperlink ref="B43" r:id="rId15" display="https://emenscr.nesdc.go.th/viewer/view.html?id=5cf6471b43f43b4179ea0d05&amp;username=moe06041" xr:uid="{03BEC4B5-EA56-4B51-9FC0-9DA8281AA715}"/>
    <hyperlink ref="B52" r:id="rId16" display="https://emenscr.nesdc.go.th/viewer/view.html?id=5c770e124819522ef1ca3029&amp;username=industry05051" xr:uid="{6B4EF289-FEA7-4E7D-99DE-3225B2804FC3}"/>
    <hyperlink ref="B21" r:id="rId17" display="https://emenscr.nesdc.go.th/viewer/view.html?id=5c6e28b61248ca2ef6b77f3a&amp;username=most54011" xr:uid="{EF3E59D6-9C68-4958-BD32-4999BCEBDE89}"/>
    <hyperlink ref="B18" r:id="rId18" display="https://emenscr.nesdc.go.th/viewer/view.html?id=5c34803927f6f605c5fd8e60&amp;username=mod05091" xr:uid="{2716418E-46F1-42A3-BD52-3AC8DDD6C084}"/>
    <hyperlink ref="B20" r:id="rId19" display="https://emenscr.nesdc.go.th/viewer/view.html?id=5bb1cb4fe8a05d0f344e4e2f&amp;username=mot061381" xr:uid="{EEDDF9A6-68F9-42B4-8A40-19636DD77D89}"/>
    <hyperlink ref="B22" r:id="rId20" display="https://emenscr.nesdc.go.th/viewer/view.html?id=5bae2bfab76a640f339873be&amp;username=mdes06031" xr:uid="{382E85F7-32A6-44B9-B350-39F9C0208350}"/>
    <hyperlink ref="B19" r:id="rId21" display="https://emenscr.nesdc.go.th/viewer/view.html?id=5b20e745bdb2d17e2f9a1983&amp;username=ieat5106111" xr:uid="{59A751EE-16AD-47D8-9209-1C125772D5DD}"/>
    <hyperlink ref="B10" r:id="rId22" display="https://emenscr.nesdc.go.th/viewer/view.html?id=5f29654247ff240c0ef1318f&amp;username=moph02071" xr:uid="{C92C6F95-06CC-4741-8642-F5E2A9BCB3E5}"/>
    <hyperlink ref="B48" r:id="rId23" display="https://emenscr.nesdc.go.th/viewer/view.html?id=5fae4e332806e76c3c3d65e3&amp;username=moph04041" xr:uid="{B0F16235-526A-4F8A-9BD8-ECB701D9A788}"/>
    <hyperlink ref="B12" r:id="rId24" display="https://emenscr.nesdc.go.th/viewer/view.html?id=5f96465912987759c7839aa3&amp;username=moi07171" xr:uid="{1BBD2452-2DC4-4222-9921-1DFCB5D56C00}"/>
    <hyperlink ref="B28" r:id="rId25" display="https://emenscr.nesdc.go.th/viewer/view.html?id=5f3cd462bf8e6d0961495306&amp;username=obec_regional_24_41" xr:uid="{20AACE0B-50B9-447C-9E23-4D3254B5F31F}"/>
    <hyperlink ref="B27" r:id="rId26" display="https://emenscr.nesdc.go.th/viewer/view.html?id=5f3b88b4c3ac35097c8d3222&amp;username=obec_regional_24_41" xr:uid="{DE4E94EB-E866-4F78-AC07-90CD28DDAE5A}"/>
    <hyperlink ref="B49" r:id="rId27" display="https://emenscr.nesdc.go.th/viewer/view.html?id=5fc338b6beab9d2a7939c279&amp;username=mnre10111" xr:uid="{92429AD5-FE4A-438F-A3C1-7344A32C504C}"/>
    <hyperlink ref="B50" r:id="rId28" display="https://emenscr.nesdc.go.th/viewer/view.html?id=60e6d086fb65be680a5ac2a3&amp;username=mnre011" xr:uid="{928F5E18-B83E-4439-A45A-7AEA0DC8C93F}"/>
    <hyperlink ref="B41" r:id="rId29" display="https://emenscr.nesdc.go.th/viewer/view.html?id=60e522f5a792f56431f57d1b&amp;username=obec_regional_24_41" xr:uid="{2DFC6F52-D44C-4A11-8D6F-7C06B678F898}"/>
    <hyperlink ref="B36" r:id="rId30" display="https://emenscr.nesdc.go.th/viewer/view.html?id=60e514b2bcf570643a9fb2e2&amp;username=obec_regional_24_41" xr:uid="{12EA1C97-F72F-4582-A9B1-1052331EBB8A}"/>
    <hyperlink ref="B40" r:id="rId31" display="https://emenscr.nesdc.go.th/viewer/view.html?id=60002302fdee0f295412d70c&amp;username=cea031" xr:uid="{3EF6B01F-46EC-4E86-8F43-30AA9DD1516E}"/>
    <hyperlink ref="B51" r:id="rId32" display="https://emenscr.nesdc.go.th/viewer/view.html?id=5ff7e501dc679924cc1f0ede&amp;username=eec1005021" xr:uid="{6859B02A-3D03-422C-A44D-DFCA57605DA0}"/>
    <hyperlink ref="B47" r:id="rId33" display="https://emenscr.nesdc.go.th/viewer/view.html?id=5ff7ca5f0ce8211f63d89db8&amp;username=eec1005031" xr:uid="{4890AD86-9935-4A8A-A9B8-53C1C85CABA6}"/>
    <hyperlink ref="B35" r:id="rId34" display="https://emenscr.nesdc.go.th/viewer/view.html?id=5fec7b44d433aa1fbd4e4e71&amp;username=buu62001" xr:uid="{8955B907-0B65-49B1-8041-0A55F608F0E4}"/>
    <hyperlink ref="B34" r:id="rId35" display="https://emenscr.nesdc.go.th/viewer/view.html?id=5fec7601cd2fbc1fb9e72754&amp;username=buu62021" xr:uid="{2B06F3F8-0B58-494D-890A-8E3C812666D0}"/>
    <hyperlink ref="B33" r:id="rId36" display="https://emenscr.nesdc.go.th/viewer/view.html?id=5feb35bc8c931742b9801d43&amp;username=buu62001" xr:uid="{66ED707F-E876-44F2-8C35-4EA9F72358D4}"/>
    <hyperlink ref="B8" r:id="rId37" display="https://emenscr.nesdc.go.th/viewer/view.html?id=5feae1a18c931742b9801c45&amp;username=ieat5106111" xr:uid="{3967E45A-CC07-45F9-8CFF-203626A945BA}"/>
    <hyperlink ref="B9" r:id="rId38" display="https://emenscr.nesdc.go.th/viewer/view.html?id=5fe9833755edc142c175de76&amp;username=moi52371" xr:uid="{3D2F6CA4-D430-4DEA-921A-6BA620249595}"/>
    <hyperlink ref="B32" r:id="rId39" display="https://emenscr.nesdc.go.th/viewer/view.html?id=5fe3052badb90d1b2addab0d&amp;username=kmutnb05251" xr:uid="{321CA7AB-77A5-4697-BE5A-91A15E2B1AAA}"/>
    <hyperlink ref="B31" r:id="rId40" display="https://emenscr.nesdc.go.th/viewer/view.html?id=5fe1aff30573ae1b2863247d&amp;username=kmutnb05251" xr:uid="{86426618-1A45-4200-AF66-437167C5938B}"/>
    <hyperlink ref="B39" r:id="rId41" display="https://emenscr.nesdc.go.th/viewer/view.html?id=5fe05abe0573ae1b286322b4&amp;username=most54011" xr:uid="{20D32B4A-57D4-4E73-8E3A-7BC7F6F60A56}"/>
    <hyperlink ref="B38" r:id="rId42" display="https://emenscr.nesdc.go.th/viewer/view.html?id=5fe05a738ae2fc1b311d22b2&amp;username=most54011" xr:uid="{78216B77-8D2C-470A-A8CE-2549AE56E0D7}"/>
    <hyperlink ref="B37" r:id="rId43" display="https://emenscr.nesdc.go.th/viewer/view.html?id=5fe04fabadb90d1b2adda67e&amp;username=most54011" xr:uid="{03CE0506-1CEE-4A28-B440-00553D0755DA}"/>
    <hyperlink ref="B14" r:id="rId44" display="https://emenscr.nesdc.go.th/viewer/view.html?id=5fe026bf0573ae1b28632247&amp;username=most54011" xr:uid="{BEC43598-AF3C-48B9-9050-86095F5FF208}"/>
    <hyperlink ref="B13" r:id="rId45" display="https://emenscr.nesdc.go.th/viewer/view.html?id=5fdc6a2eea2eef1b27a273a0&amp;username=ieat5106121" xr:uid="{D7B194F4-9539-48E8-8883-A8EC44C231BE}"/>
    <hyperlink ref="B30" r:id="rId46" display="https://emenscr.nesdc.go.th/viewer/view.html?id=5fd881caa048ce28c3ee64cc&amp;username=mol03071" xr:uid="{6C18399E-D941-4EF5-9E0A-BDDB9144D3D5}"/>
    <hyperlink ref="B29" r:id="rId47" display="https://emenscr.nesdc.go.th/viewer/view.html?id=5fcdecfab6a0d61613d97b64&amp;username=mol03091" xr:uid="{60CFB14A-D436-492B-9FFF-5BDE1D9348D0}"/>
    <hyperlink ref="B15" r:id="rId48" display="https://emenscr.nesdc.go.th/viewer/view.html?id=5fc75f2824b5b4133b5f907f&amp;username=rid_regional_21_11" xr:uid="{AFB1DF66-3173-44FE-B111-724A42726640}"/>
    <hyperlink ref="B11" r:id="rId49" display="https://emenscr.nesdc.go.th/viewer/view.html?id=5fc4ddb07c1ad039a4b87aef&amp;username=mot061381" xr:uid="{3B4A2016-0580-4F92-A96A-C143D20C59BB}"/>
    <hyperlink ref="P58" r:id="rId50" xr:uid="{4AB47C60-A147-4E01-8241-B539EA35D962}"/>
    <hyperlink ref="B58" r:id="rId51" display="โครงการปรับปรุงมาตรฐานสินค้าและธุรกิจบริการด้านการท่องเที่ยว กิจกรรมหลัก : พัฒนาโครงสร้างพื้นฐานด้านเส้นทางคมนาคมรองรับการขยายตัวภาคการท่องเที่ยว กิจกรรมย่อย : พัฒนาปรับปรุงขยายผิวจราจรลาดยาง สาย รย.4060 แยก ทล.3377 – บ้านพวา ตำบลห้วยทับมอญ อำเภอเขาชะเมา จังหวัดระยอง เชื่อมเขตตำบลพวา อำเภอแก่งหางแมว จังหวัดจันทบุรี" xr:uid="{46D9F1CC-D3B2-4530-93D1-EC916E07BF35}"/>
    <hyperlink ref="P62" r:id="rId52" xr:uid="{DE3D174A-4866-404D-81B7-7D39C808388F}"/>
    <hyperlink ref="B62" r:id="rId53" display="โครงการปรับปรุงมาตรฐานสินค้าและธุรกิจบริการด้านการท่องเที่ยวกิจกรรมหลัก พัฒนาโครงสร้างพื้นฐานด้านเส้นทางคมนาคมเพื่อเชื่อมโยงเข้าสู่แหล่งท่องเที่ยว กิจกรรมย่อย ปรับปรุงและซ่อมแซมถนน สายแยก ทล.332 - เขาชีจรรย์ ตำบลพลูตาหลวง – ตำบลนาจอมเทียนอำเภอสัตหีบ จังหวัดชลบุรี" xr:uid="{B0325DA1-B922-4724-B7F6-FE8F190E838F}"/>
  </hyperlinks>
  <pageMargins left="0.7" right="0.7" top="0.75" bottom="0.75" header="0.3" footer="0.3"/>
  <pageSetup paperSize="9" orientation="portrait" r:id="rId54"/>
  <drawing r:id="rId5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87AF-7F47-4764-867D-33560BD08E73}">
  <sheetPr codeName="Sheet5" filterMode="1"/>
  <dimension ref="A1:R47"/>
  <sheetViews>
    <sheetView workbookViewId="0">
      <selection activeCell="A3" sqref="A3:XFD14"/>
    </sheetView>
  </sheetViews>
  <sheetFormatPr defaultRowHeight="15"/>
  <cols>
    <col min="1" max="2" width="25.7109375" style="36" customWidth="1"/>
    <col min="3" max="4" width="54" style="36" customWidth="1"/>
    <col min="5" max="5" width="13.42578125" style="36" customWidth="1"/>
    <col min="6" max="6" width="28.28515625" style="36" customWidth="1"/>
    <col min="7" max="7" width="27" style="36" customWidth="1"/>
    <col min="8" max="10" width="54" style="36" customWidth="1"/>
    <col min="11" max="11" width="24.28515625" style="36" customWidth="1"/>
    <col min="12" max="12" width="33.7109375" style="36" customWidth="1"/>
    <col min="13" max="13" width="28.28515625" style="36" customWidth="1"/>
    <col min="14" max="14" width="13.42578125" style="36" customWidth="1"/>
    <col min="15" max="15" width="16.140625" style="36" customWidth="1"/>
    <col min="16" max="17" width="54" style="36" customWidth="1"/>
    <col min="18" max="18" width="17.5703125" style="36" customWidth="1"/>
    <col min="19" max="16384" width="9.140625" style="36"/>
  </cols>
  <sheetData>
    <row r="1" spans="1:18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>
      <c r="A2" s="39" t="s">
        <v>2</v>
      </c>
      <c r="B2" s="39"/>
      <c r="C2" s="39" t="s">
        <v>3</v>
      </c>
      <c r="D2" s="39" t="s">
        <v>7</v>
      </c>
      <c r="E2" s="39" t="s">
        <v>528</v>
      </c>
      <c r="F2" s="39" t="s">
        <v>14</v>
      </c>
      <c r="G2" s="39" t="s">
        <v>15</v>
      </c>
      <c r="H2" s="39" t="s">
        <v>18</v>
      </c>
      <c r="I2" s="39" t="s">
        <v>19</v>
      </c>
      <c r="J2" s="39" t="s">
        <v>20</v>
      </c>
      <c r="K2" s="39" t="s">
        <v>21</v>
      </c>
      <c r="L2" s="39" t="s">
        <v>675</v>
      </c>
      <c r="M2" s="39" t="s">
        <v>676</v>
      </c>
      <c r="N2" s="39" t="s">
        <v>22</v>
      </c>
      <c r="O2" s="39" t="s">
        <v>23</v>
      </c>
      <c r="P2" s="39" t="s">
        <v>677</v>
      </c>
      <c r="Q2" s="39" t="s">
        <v>678</v>
      </c>
      <c r="R2" s="39" t="s">
        <v>679</v>
      </c>
    </row>
    <row r="3" spans="1:18">
      <c r="A3" s="36" t="s">
        <v>445</v>
      </c>
      <c r="C3" s="36" t="s">
        <v>446</v>
      </c>
      <c r="D3" s="36" t="s">
        <v>28</v>
      </c>
      <c r="E3" s="3">
        <v>2565</v>
      </c>
      <c r="F3" s="36" t="s">
        <v>168</v>
      </c>
      <c r="G3" s="36" t="s">
        <v>91</v>
      </c>
      <c r="H3" s="36" t="s">
        <v>365</v>
      </c>
      <c r="I3" s="36" t="s">
        <v>366</v>
      </c>
      <c r="J3" s="36" t="s">
        <v>149</v>
      </c>
      <c r="L3" s="36" t="s">
        <v>171</v>
      </c>
      <c r="M3" s="36" t="s">
        <v>340</v>
      </c>
      <c r="N3" s="36" t="s">
        <v>171</v>
      </c>
      <c r="O3" s="36" t="s">
        <v>680</v>
      </c>
      <c r="P3" s="36" t="s">
        <v>714</v>
      </c>
      <c r="Q3" s="36" t="s">
        <v>715</v>
      </c>
    </row>
    <row r="4" spans="1:18">
      <c r="A4" s="36" t="s">
        <v>449</v>
      </c>
      <c r="C4" s="36" t="s">
        <v>450</v>
      </c>
      <c r="D4" s="36" t="s">
        <v>28</v>
      </c>
      <c r="E4" s="3">
        <v>2565</v>
      </c>
      <c r="F4" s="36" t="s">
        <v>168</v>
      </c>
      <c r="G4" s="36" t="s">
        <v>91</v>
      </c>
      <c r="H4" s="36" t="s">
        <v>452</v>
      </c>
      <c r="I4" s="36" t="s">
        <v>434</v>
      </c>
      <c r="J4" s="36" t="s">
        <v>56</v>
      </c>
      <c r="L4" s="36" t="s">
        <v>198</v>
      </c>
      <c r="M4" s="36" t="s">
        <v>199</v>
      </c>
      <c r="N4" s="36" t="s">
        <v>198</v>
      </c>
      <c r="O4" s="36" t="s">
        <v>694</v>
      </c>
      <c r="P4" s="36" t="s">
        <v>716</v>
      </c>
      <c r="Q4" s="36" t="s">
        <v>717</v>
      </c>
    </row>
    <row r="5" spans="1:18">
      <c r="A5" s="36" t="s">
        <v>453</v>
      </c>
      <c r="C5" s="36" t="s">
        <v>454</v>
      </c>
      <c r="D5" s="36" t="s">
        <v>28</v>
      </c>
      <c r="E5" s="3">
        <v>2565</v>
      </c>
      <c r="F5" s="36" t="s">
        <v>168</v>
      </c>
      <c r="G5" s="36" t="s">
        <v>91</v>
      </c>
      <c r="H5" s="36" t="s">
        <v>169</v>
      </c>
      <c r="I5" s="36" t="s">
        <v>79</v>
      </c>
      <c r="J5" s="36" t="s">
        <v>38</v>
      </c>
      <c r="L5" s="36" t="s">
        <v>198</v>
      </c>
      <c r="M5" s="36" t="s">
        <v>199</v>
      </c>
      <c r="N5" s="36" t="s">
        <v>198</v>
      </c>
      <c r="O5" s="36" t="s">
        <v>694</v>
      </c>
      <c r="P5" s="36" t="s">
        <v>718</v>
      </c>
      <c r="Q5" s="36" t="s">
        <v>719</v>
      </c>
    </row>
    <row r="6" spans="1:18">
      <c r="A6" s="36" t="s">
        <v>457</v>
      </c>
      <c r="C6" s="36" t="s">
        <v>458</v>
      </c>
      <c r="D6" s="36" t="s">
        <v>28</v>
      </c>
      <c r="E6" s="3">
        <v>2565</v>
      </c>
      <c r="F6" s="36" t="s">
        <v>168</v>
      </c>
      <c r="G6" s="36" t="s">
        <v>91</v>
      </c>
      <c r="H6" s="36" t="s">
        <v>460</v>
      </c>
      <c r="I6" s="36" t="s">
        <v>434</v>
      </c>
      <c r="J6" s="36" t="s">
        <v>56</v>
      </c>
      <c r="L6" s="36" t="s">
        <v>192</v>
      </c>
      <c r="M6" s="36" t="s">
        <v>193</v>
      </c>
      <c r="N6" s="36" t="s">
        <v>192</v>
      </c>
      <c r="O6" s="36" t="s">
        <v>683</v>
      </c>
      <c r="P6" s="36" t="s">
        <v>720</v>
      </c>
      <c r="Q6" s="36" t="s">
        <v>721</v>
      </c>
    </row>
    <row r="7" spans="1:18">
      <c r="A7" s="36" t="s">
        <v>462</v>
      </c>
      <c r="C7" s="36" t="s">
        <v>463</v>
      </c>
      <c r="D7" s="36" t="s">
        <v>28</v>
      </c>
      <c r="E7" s="3">
        <v>2565</v>
      </c>
      <c r="F7" s="36" t="s">
        <v>168</v>
      </c>
      <c r="G7" s="36" t="s">
        <v>91</v>
      </c>
      <c r="H7" s="36" t="s">
        <v>465</v>
      </c>
      <c r="I7" s="36" t="s">
        <v>466</v>
      </c>
      <c r="J7" s="36" t="s">
        <v>405</v>
      </c>
      <c r="L7" s="36" t="s">
        <v>198</v>
      </c>
      <c r="M7" s="36" t="s">
        <v>199</v>
      </c>
      <c r="N7" s="36" t="s">
        <v>198</v>
      </c>
      <c r="O7" s="36" t="s">
        <v>694</v>
      </c>
      <c r="P7" s="36" t="s">
        <v>722</v>
      </c>
      <c r="Q7" s="36" t="s">
        <v>723</v>
      </c>
    </row>
    <row r="8" spans="1:18">
      <c r="A8" s="36" t="s">
        <v>468</v>
      </c>
      <c r="C8" s="36" t="s">
        <v>469</v>
      </c>
      <c r="D8" s="36" t="s">
        <v>28</v>
      </c>
      <c r="E8" s="3">
        <v>2565</v>
      </c>
      <c r="F8" s="36" t="s">
        <v>384</v>
      </c>
      <c r="G8" s="36" t="s">
        <v>91</v>
      </c>
      <c r="I8" s="36" t="s">
        <v>471</v>
      </c>
      <c r="J8" s="36" t="s">
        <v>472</v>
      </c>
      <c r="L8" s="36" t="s">
        <v>198</v>
      </c>
      <c r="M8" s="36" t="s">
        <v>199</v>
      </c>
      <c r="N8" s="36" t="s">
        <v>198</v>
      </c>
      <c r="O8" s="36" t="s">
        <v>694</v>
      </c>
      <c r="P8" s="36" t="s">
        <v>724</v>
      </c>
      <c r="Q8" s="36" t="s">
        <v>725</v>
      </c>
    </row>
    <row r="9" spans="1:18">
      <c r="A9" s="36" t="s">
        <v>473</v>
      </c>
      <c r="C9" s="36" t="s">
        <v>474</v>
      </c>
      <c r="D9" s="36" t="s">
        <v>28</v>
      </c>
      <c r="E9" s="3">
        <v>2565</v>
      </c>
      <c r="F9" s="36" t="s">
        <v>476</v>
      </c>
      <c r="G9" s="36" t="s">
        <v>91</v>
      </c>
      <c r="H9" s="36" t="s">
        <v>280</v>
      </c>
      <c r="I9" s="36" t="s">
        <v>281</v>
      </c>
      <c r="J9" s="36" t="s">
        <v>282</v>
      </c>
      <c r="L9" s="36" t="s">
        <v>184</v>
      </c>
      <c r="M9" s="36" t="s">
        <v>185</v>
      </c>
      <c r="N9" s="36" t="s">
        <v>184</v>
      </c>
      <c r="O9" s="36" t="s">
        <v>688</v>
      </c>
      <c r="P9" s="36" t="s">
        <v>726</v>
      </c>
      <c r="Q9" s="36" t="s">
        <v>727</v>
      </c>
    </row>
    <row r="10" spans="1:18">
      <c r="A10" s="36" t="s">
        <v>477</v>
      </c>
      <c r="C10" s="36" t="s">
        <v>478</v>
      </c>
      <c r="D10" s="36" t="s">
        <v>28</v>
      </c>
      <c r="E10" s="3">
        <v>2565</v>
      </c>
      <c r="F10" s="36" t="s">
        <v>168</v>
      </c>
      <c r="G10" s="36" t="s">
        <v>91</v>
      </c>
      <c r="H10" s="36" t="s">
        <v>169</v>
      </c>
      <c r="I10" s="36" t="s">
        <v>140</v>
      </c>
      <c r="J10" s="36" t="s">
        <v>141</v>
      </c>
      <c r="L10" s="36" t="s">
        <v>192</v>
      </c>
      <c r="M10" s="36" t="s">
        <v>353</v>
      </c>
      <c r="N10" s="36" t="s">
        <v>192</v>
      </c>
      <c r="O10" s="36" t="s">
        <v>728</v>
      </c>
      <c r="P10" s="36" t="s">
        <v>729</v>
      </c>
      <c r="Q10" s="36" t="s">
        <v>730</v>
      </c>
    </row>
    <row r="11" spans="1:18">
      <c r="A11" s="36" t="s">
        <v>732</v>
      </c>
      <c r="C11" s="36" t="s">
        <v>733</v>
      </c>
      <c r="D11" s="36" t="s">
        <v>28</v>
      </c>
      <c r="E11" s="3">
        <v>2565</v>
      </c>
      <c r="F11" s="36" t="s">
        <v>168</v>
      </c>
      <c r="G11" s="36" t="s">
        <v>91</v>
      </c>
      <c r="H11" s="36" t="s">
        <v>735</v>
      </c>
      <c r="I11" s="36" t="s">
        <v>350</v>
      </c>
      <c r="J11" s="36" t="s">
        <v>351</v>
      </c>
      <c r="L11" s="36" t="s">
        <v>184</v>
      </c>
      <c r="M11" s="36" t="s">
        <v>185</v>
      </c>
      <c r="N11" s="36" t="s">
        <v>184</v>
      </c>
      <c r="O11" s="36" t="s">
        <v>688</v>
      </c>
      <c r="P11" s="36" t="s">
        <v>736</v>
      </c>
      <c r="Q11" s="36" t="s">
        <v>737</v>
      </c>
    </row>
    <row r="12" spans="1:18">
      <c r="A12" s="36" t="s">
        <v>480</v>
      </c>
      <c r="C12" s="36" t="s">
        <v>481</v>
      </c>
      <c r="D12" s="36" t="s">
        <v>28</v>
      </c>
      <c r="E12" s="3">
        <v>2565</v>
      </c>
      <c r="F12" s="36" t="s">
        <v>168</v>
      </c>
      <c r="G12" s="36" t="s">
        <v>91</v>
      </c>
      <c r="H12" s="36" t="s">
        <v>63</v>
      </c>
      <c r="I12" s="36" t="s">
        <v>64</v>
      </c>
      <c r="J12" s="36" t="s">
        <v>65</v>
      </c>
      <c r="L12" s="36" t="s">
        <v>198</v>
      </c>
      <c r="M12" s="36" t="s">
        <v>199</v>
      </c>
      <c r="N12" s="36" t="s">
        <v>198</v>
      </c>
      <c r="O12" s="36" t="s">
        <v>694</v>
      </c>
      <c r="P12" s="36" t="s">
        <v>738</v>
      </c>
      <c r="Q12" s="36" t="s">
        <v>739</v>
      </c>
    </row>
    <row r="13" spans="1:18">
      <c r="A13" s="36" t="s">
        <v>732</v>
      </c>
      <c r="C13" s="36" t="s">
        <v>741</v>
      </c>
      <c r="D13" s="36" t="s">
        <v>28</v>
      </c>
      <c r="E13" s="3">
        <v>2565</v>
      </c>
      <c r="F13" s="36" t="s">
        <v>168</v>
      </c>
      <c r="G13" s="36" t="s">
        <v>91</v>
      </c>
      <c r="H13" s="36" t="s">
        <v>743</v>
      </c>
      <c r="I13" s="36" t="s">
        <v>350</v>
      </c>
      <c r="J13" s="36" t="s">
        <v>351</v>
      </c>
      <c r="L13" s="36" t="s">
        <v>184</v>
      </c>
      <c r="M13" s="36" t="s">
        <v>360</v>
      </c>
      <c r="N13" s="36" t="s">
        <v>184</v>
      </c>
      <c r="O13" s="36" t="s">
        <v>744</v>
      </c>
      <c r="P13" s="36" t="s">
        <v>745</v>
      </c>
      <c r="Q13" s="36" t="s">
        <v>746</v>
      </c>
    </row>
    <row r="14" spans="1:18">
      <c r="A14" s="36" t="s">
        <v>748</v>
      </c>
      <c r="C14" s="36" t="s">
        <v>749</v>
      </c>
      <c r="D14" s="36" t="s">
        <v>750</v>
      </c>
      <c r="E14" s="3">
        <v>2565</v>
      </c>
      <c r="F14" s="36" t="s">
        <v>168</v>
      </c>
      <c r="G14" s="36" t="s">
        <v>91</v>
      </c>
      <c r="H14" s="36" t="s">
        <v>752</v>
      </c>
      <c r="I14" s="36" t="s">
        <v>350</v>
      </c>
      <c r="J14" s="36" t="s">
        <v>351</v>
      </c>
      <c r="L14" s="36" t="s">
        <v>192</v>
      </c>
      <c r="M14" s="36" t="s">
        <v>353</v>
      </c>
      <c r="N14" s="36" t="s">
        <v>192</v>
      </c>
      <c r="O14" s="36" t="s">
        <v>728</v>
      </c>
      <c r="P14" s="36" t="s">
        <v>753</v>
      </c>
      <c r="Q14" s="36" t="s">
        <v>754</v>
      </c>
    </row>
    <row r="15" spans="1:18">
      <c r="A15" s="36" t="s">
        <v>756</v>
      </c>
      <c r="C15" s="36" t="s">
        <v>757</v>
      </c>
      <c r="D15" s="36" t="s">
        <v>28</v>
      </c>
      <c r="E15" s="3">
        <v>2565</v>
      </c>
      <c r="F15" s="36" t="s">
        <v>168</v>
      </c>
      <c r="G15" s="36" t="s">
        <v>91</v>
      </c>
      <c r="H15" s="36" t="s">
        <v>759</v>
      </c>
      <c r="I15" s="36" t="s">
        <v>350</v>
      </c>
      <c r="J15" s="36" t="s">
        <v>351</v>
      </c>
      <c r="L15" s="36" t="s">
        <v>184</v>
      </c>
      <c r="M15" s="36" t="s">
        <v>185</v>
      </c>
      <c r="N15" s="36" t="s">
        <v>184</v>
      </c>
      <c r="O15" s="36" t="s">
        <v>688</v>
      </c>
      <c r="P15" s="36" t="s">
        <v>760</v>
      </c>
      <c r="Q15" s="36" t="s">
        <v>761</v>
      </c>
    </row>
    <row r="16" spans="1:18">
      <c r="A16" s="36" t="s">
        <v>762</v>
      </c>
      <c r="C16" s="36" t="s">
        <v>386</v>
      </c>
      <c r="D16" s="36" t="s">
        <v>28</v>
      </c>
      <c r="E16" s="3">
        <v>2565</v>
      </c>
      <c r="F16" s="36" t="s">
        <v>168</v>
      </c>
      <c r="G16" s="36" t="s">
        <v>91</v>
      </c>
      <c r="H16" s="36" t="s">
        <v>759</v>
      </c>
      <c r="I16" s="36" t="s">
        <v>350</v>
      </c>
      <c r="J16" s="36" t="s">
        <v>351</v>
      </c>
      <c r="L16" s="36" t="s">
        <v>184</v>
      </c>
      <c r="M16" s="36" t="s">
        <v>360</v>
      </c>
      <c r="N16" s="36" t="s">
        <v>184</v>
      </c>
      <c r="O16" s="36" t="s">
        <v>744</v>
      </c>
      <c r="P16" s="36" t="s">
        <v>764</v>
      </c>
      <c r="Q16" s="36" t="s">
        <v>765</v>
      </c>
    </row>
    <row r="17" spans="1:17">
      <c r="A17" s="36" t="s">
        <v>766</v>
      </c>
      <c r="C17" s="36" t="s">
        <v>767</v>
      </c>
      <c r="D17" s="36" t="s">
        <v>28</v>
      </c>
      <c r="E17" s="3">
        <v>2565</v>
      </c>
      <c r="F17" s="36" t="s">
        <v>168</v>
      </c>
      <c r="G17" s="36" t="s">
        <v>91</v>
      </c>
      <c r="H17" s="36" t="s">
        <v>759</v>
      </c>
      <c r="I17" s="36" t="s">
        <v>350</v>
      </c>
      <c r="J17" s="36" t="s">
        <v>351</v>
      </c>
      <c r="L17" s="36" t="s">
        <v>184</v>
      </c>
      <c r="M17" s="36" t="s">
        <v>185</v>
      </c>
      <c r="N17" s="36" t="s">
        <v>184</v>
      </c>
      <c r="O17" s="36" t="s">
        <v>688</v>
      </c>
      <c r="P17" s="36" t="s">
        <v>769</v>
      </c>
      <c r="Q17" s="36" t="s">
        <v>770</v>
      </c>
    </row>
    <row r="18" spans="1:17">
      <c r="A18" s="36" t="s">
        <v>772</v>
      </c>
      <c r="C18" s="36" t="s">
        <v>709</v>
      </c>
      <c r="D18" s="36" t="s">
        <v>28</v>
      </c>
      <c r="E18" s="3">
        <v>2565</v>
      </c>
      <c r="F18" s="36" t="s">
        <v>348</v>
      </c>
      <c r="G18" s="36" t="s">
        <v>774</v>
      </c>
      <c r="H18" s="36" t="s">
        <v>775</v>
      </c>
      <c r="I18" s="36" t="s">
        <v>350</v>
      </c>
      <c r="J18" s="36" t="s">
        <v>351</v>
      </c>
      <c r="L18" s="36" t="s">
        <v>171</v>
      </c>
      <c r="M18" s="36" t="s">
        <v>172</v>
      </c>
      <c r="N18" s="36" t="s">
        <v>171</v>
      </c>
      <c r="O18" s="36" t="s">
        <v>691</v>
      </c>
      <c r="P18" s="36" t="s">
        <v>776</v>
      </c>
      <c r="Q18" s="36" t="s">
        <v>777</v>
      </c>
    </row>
    <row r="19" spans="1:17">
      <c r="A19" s="36" t="s">
        <v>772</v>
      </c>
      <c r="C19" s="36" t="s">
        <v>779</v>
      </c>
      <c r="D19" s="36" t="s">
        <v>28</v>
      </c>
      <c r="E19" s="3">
        <v>2565</v>
      </c>
      <c r="F19" s="36" t="s">
        <v>358</v>
      </c>
      <c r="G19" s="36" t="s">
        <v>392</v>
      </c>
      <c r="H19" s="36" t="s">
        <v>781</v>
      </c>
      <c r="I19" s="36" t="s">
        <v>350</v>
      </c>
      <c r="J19" s="36" t="s">
        <v>351</v>
      </c>
      <c r="L19" s="36" t="s">
        <v>192</v>
      </c>
      <c r="M19" s="36" t="s">
        <v>652</v>
      </c>
      <c r="N19" s="36" t="s">
        <v>192</v>
      </c>
      <c r="O19" s="36" t="s">
        <v>782</v>
      </c>
      <c r="P19" s="36" t="s">
        <v>783</v>
      </c>
      <c r="Q19" s="36" t="s">
        <v>784</v>
      </c>
    </row>
    <row r="20" spans="1:17">
      <c r="A20" s="36" t="s">
        <v>732</v>
      </c>
      <c r="C20" s="36" t="s">
        <v>786</v>
      </c>
      <c r="D20" s="36" t="s">
        <v>28</v>
      </c>
      <c r="E20" s="3">
        <v>2565</v>
      </c>
      <c r="F20" s="36" t="s">
        <v>168</v>
      </c>
      <c r="G20" s="36" t="s">
        <v>91</v>
      </c>
      <c r="H20" s="36" t="s">
        <v>788</v>
      </c>
      <c r="I20" s="36" t="s">
        <v>350</v>
      </c>
      <c r="J20" s="36" t="s">
        <v>351</v>
      </c>
      <c r="L20" s="36" t="s">
        <v>192</v>
      </c>
      <c r="M20" s="36" t="s">
        <v>652</v>
      </c>
      <c r="N20" s="36" t="s">
        <v>192</v>
      </c>
      <c r="O20" s="36" t="s">
        <v>782</v>
      </c>
      <c r="P20" s="36" t="s">
        <v>789</v>
      </c>
      <c r="Q20" s="36" t="s">
        <v>790</v>
      </c>
    </row>
    <row r="21" spans="1:17">
      <c r="A21" s="36" t="s">
        <v>483</v>
      </c>
      <c r="C21" s="36" t="s">
        <v>484</v>
      </c>
      <c r="D21" s="36" t="s">
        <v>28</v>
      </c>
      <c r="E21" s="3">
        <v>2565</v>
      </c>
      <c r="F21" s="36" t="s">
        <v>168</v>
      </c>
      <c r="G21" s="36" t="s">
        <v>91</v>
      </c>
      <c r="H21" s="36" t="s">
        <v>339</v>
      </c>
      <c r="I21" s="36" t="s">
        <v>160</v>
      </c>
      <c r="J21" s="36" t="s">
        <v>72</v>
      </c>
      <c r="L21" s="36" t="s">
        <v>171</v>
      </c>
      <c r="M21" s="36" t="s">
        <v>312</v>
      </c>
      <c r="N21" s="36" t="s">
        <v>171</v>
      </c>
      <c r="O21" s="36" t="s">
        <v>791</v>
      </c>
      <c r="P21" s="36" t="s">
        <v>792</v>
      </c>
      <c r="Q21" s="36" t="s">
        <v>793</v>
      </c>
    </row>
    <row r="22" spans="1:17">
      <c r="A22" s="36" t="s">
        <v>486</v>
      </c>
      <c r="C22" s="36" t="s">
        <v>487</v>
      </c>
      <c r="D22" s="36" t="s">
        <v>28</v>
      </c>
      <c r="E22" s="3">
        <v>2565</v>
      </c>
      <c r="F22" s="36" t="s">
        <v>168</v>
      </c>
      <c r="G22" s="36" t="s">
        <v>91</v>
      </c>
      <c r="H22" s="36" t="s">
        <v>339</v>
      </c>
      <c r="I22" s="36" t="s">
        <v>160</v>
      </c>
      <c r="J22" s="36" t="s">
        <v>72</v>
      </c>
      <c r="L22" s="36" t="s">
        <v>171</v>
      </c>
      <c r="M22" s="36" t="s">
        <v>312</v>
      </c>
      <c r="N22" s="36" t="s">
        <v>171</v>
      </c>
      <c r="O22" s="36" t="s">
        <v>791</v>
      </c>
      <c r="P22" s="36" t="s">
        <v>794</v>
      </c>
      <c r="Q22" s="36" t="s">
        <v>795</v>
      </c>
    </row>
    <row r="23" spans="1:17">
      <c r="A23" s="36" t="s">
        <v>489</v>
      </c>
      <c r="C23" s="36" t="s">
        <v>490</v>
      </c>
      <c r="D23" s="36" t="s">
        <v>28</v>
      </c>
      <c r="E23" s="3">
        <v>2565</v>
      </c>
      <c r="F23" s="36" t="s">
        <v>168</v>
      </c>
      <c r="G23" s="36" t="s">
        <v>91</v>
      </c>
      <c r="H23" s="36" t="s">
        <v>70</v>
      </c>
      <c r="I23" s="36" t="s">
        <v>796</v>
      </c>
      <c r="J23" s="36" t="s">
        <v>72</v>
      </c>
      <c r="L23" s="36" t="s">
        <v>171</v>
      </c>
      <c r="M23" s="36" t="s">
        <v>172</v>
      </c>
      <c r="N23" s="36" t="s">
        <v>171</v>
      </c>
      <c r="O23" s="36" t="s">
        <v>691</v>
      </c>
      <c r="P23" s="36" t="s">
        <v>797</v>
      </c>
      <c r="Q23" s="36" t="s">
        <v>798</v>
      </c>
    </row>
    <row r="24" spans="1:17">
      <c r="A24" s="36" t="s">
        <v>492</v>
      </c>
      <c r="C24" s="36" t="s">
        <v>304</v>
      </c>
      <c r="D24" s="36" t="s">
        <v>28</v>
      </c>
      <c r="E24" s="3">
        <v>2565</v>
      </c>
      <c r="F24" s="36" t="s">
        <v>168</v>
      </c>
      <c r="G24" s="36" t="s">
        <v>91</v>
      </c>
      <c r="H24" s="36" t="s">
        <v>70</v>
      </c>
      <c r="I24" s="36" t="s">
        <v>796</v>
      </c>
      <c r="J24" s="36" t="s">
        <v>72</v>
      </c>
      <c r="L24" s="36" t="s">
        <v>198</v>
      </c>
      <c r="M24" s="36" t="s">
        <v>199</v>
      </c>
      <c r="N24" s="36" t="s">
        <v>198</v>
      </c>
      <c r="O24" s="36" t="s">
        <v>694</v>
      </c>
      <c r="P24" s="36" t="s">
        <v>799</v>
      </c>
      <c r="Q24" s="36" t="s">
        <v>800</v>
      </c>
    </row>
    <row r="25" spans="1:17">
      <c r="A25" s="36" t="s">
        <v>494</v>
      </c>
      <c r="C25" s="36" t="s">
        <v>495</v>
      </c>
      <c r="D25" s="36" t="s">
        <v>28</v>
      </c>
      <c r="E25" s="3">
        <v>2565</v>
      </c>
      <c r="F25" s="36" t="s">
        <v>168</v>
      </c>
      <c r="G25" s="36" t="s">
        <v>91</v>
      </c>
      <c r="H25" s="36" t="s">
        <v>70</v>
      </c>
      <c r="I25" s="36" t="s">
        <v>796</v>
      </c>
      <c r="J25" s="36" t="s">
        <v>72</v>
      </c>
      <c r="L25" s="36" t="s">
        <v>198</v>
      </c>
      <c r="M25" s="36" t="s">
        <v>199</v>
      </c>
      <c r="N25" s="36" t="s">
        <v>198</v>
      </c>
      <c r="O25" s="36" t="s">
        <v>694</v>
      </c>
      <c r="P25" s="36" t="s">
        <v>801</v>
      </c>
      <c r="Q25" s="36" t="s">
        <v>802</v>
      </c>
    </row>
    <row r="26" spans="1:17">
      <c r="A26" s="36" t="s">
        <v>497</v>
      </c>
      <c r="C26" s="36" t="s">
        <v>498</v>
      </c>
      <c r="D26" s="36" t="s">
        <v>28</v>
      </c>
      <c r="E26" s="3">
        <v>2565</v>
      </c>
      <c r="F26" s="36" t="s">
        <v>168</v>
      </c>
      <c r="G26" s="36" t="s">
        <v>91</v>
      </c>
      <c r="H26" s="36" t="s">
        <v>70</v>
      </c>
      <c r="I26" s="36" t="s">
        <v>796</v>
      </c>
      <c r="J26" s="36" t="s">
        <v>72</v>
      </c>
      <c r="L26" s="36" t="s">
        <v>198</v>
      </c>
      <c r="M26" s="36" t="s">
        <v>199</v>
      </c>
      <c r="N26" s="36" t="s">
        <v>198</v>
      </c>
      <c r="O26" s="36" t="s">
        <v>694</v>
      </c>
      <c r="P26" s="36" t="s">
        <v>803</v>
      </c>
      <c r="Q26" s="36" t="s">
        <v>804</v>
      </c>
    </row>
    <row r="27" spans="1:17" hidden="1">
      <c r="A27" s="36" t="s">
        <v>500</v>
      </c>
      <c r="C27" s="36" t="s">
        <v>501</v>
      </c>
      <c r="D27" s="36" t="s">
        <v>28</v>
      </c>
      <c r="E27" s="3">
        <v>2565</v>
      </c>
      <c r="F27" s="36" t="s">
        <v>107</v>
      </c>
      <c r="G27" s="36" t="s">
        <v>35</v>
      </c>
      <c r="H27" s="36" t="s">
        <v>70</v>
      </c>
      <c r="I27" s="36" t="s">
        <v>796</v>
      </c>
      <c r="J27" s="36" t="s">
        <v>72</v>
      </c>
      <c r="K27" s="36" t="s">
        <v>503</v>
      </c>
      <c r="L27" s="36" t="s">
        <v>425</v>
      </c>
      <c r="M27" s="36" t="s">
        <v>426</v>
      </c>
      <c r="N27" s="36" t="s">
        <v>198</v>
      </c>
      <c r="O27" s="36" t="s">
        <v>694</v>
      </c>
      <c r="P27" s="36" t="s">
        <v>809</v>
      </c>
      <c r="Q27" s="36" t="s">
        <v>810</v>
      </c>
    </row>
    <row r="28" spans="1:17">
      <c r="A28" s="36" t="s">
        <v>505</v>
      </c>
      <c r="C28" s="36" t="s">
        <v>506</v>
      </c>
      <c r="D28" s="36" t="s">
        <v>28</v>
      </c>
      <c r="E28" s="3">
        <v>2565</v>
      </c>
      <c r="F28" s="36" t="s">
        <v>168</v>
      </c>
      <c r="G28" s="36" t="s">
        <v>91</v>
      </c>
      <c r="H28" s="36" t="s">
        <v>508</v>
      </c>
      <c r="I28" s="36" t="s">
        <v>110</v>
      </c>
      <c r="J28" s="36" t="s">
        <v>111</v>
      </c>
      <c r="L28" s="36" t="s">
        <v>184</v>
      </c>
      <c r="M28" s="36" t="s">
        <v>360</v>
      </c>
      <c r="N28" s="36" t="s">
        <v>184</v>
      </c>
      <c r="O28" s="36" t="s">
        <v>744</v>
      </c>
      <c r="P28" s="36" t="s">
        <v>811</v>
      </c>
      <c r="Q28" s="36" t="s">
        <v>812</v>
      </c>
    </row>
    <row r="29" spans="1:17" hidden="1">
      <c r="A29" s="36" t="s">
        <v>509</v>
      </c>
      <c r="C29" s="36" t="s">
        <v>238</v>
      </c>
      <c r="D29" s="36" t="s">
        <v>28</v>
      </c>
      <c r="E29" s="3">
        <v>2565</v>
      </c>
      <c r="F29" s="36" t="s">
        <v>168</v>
      </c>
      <c r="G29" s="36" t="s">
        <v>91</v>
      </c>
      <c r="H29" s="36" t="s">
        <v>154</v>
      </c>
      <c r="I29" s="36" t="s">
        <v>37</v>
      </c>
      <c r="J29" s="36" t="s">
        <v>38</v>
      </c>
      <c r="K29" s="36" t="s">
        <v>503</v>
      </c>
      <c r="L29" s="36" t="s">
        <v>425</v>
      </c>
      <c r="M29" s="36" t="s">
        <v>426</v>
      </c>
      <c r="N29" s="36" t="s">
        <v>198</v>
      </c>
      <c r="O29" s="36" t="s">
        <v>694</v>
      </c>
      <c r="P29" s="36" t="s">
        <v>817</v>
      </c>
      <c r="Q29" s="36" t="s">
        <v>818</v>
      </c>
    </row>
    <row r="30" spans="1:17" hidden="1">
      <c r="A30" s="36" t="s">
        <v>511</v>
      </c>
      <c r="C30" s="36" t="s">
        <v>481</v>
      </c>
      <c r="D30" s="36" t="s">
        <v>28</v>
      </c>
      <c r="E30" s="3">
        <v>2565</v>
      </c>
      <c r="F30" s="36" t="s">
        <v>52</v>
      </c>
      <c r="G30" s="36" t="s">
        <v>206</v>
      </c>
      <c r="H30" s="36" t="s">
        <v>63</v>
      </c>
      <c r="I30" s="36" t="s">
        <v>64</v>
      </c>
      <c r="J30" s="36" t="s">
        <v>65</v>
      </c>
      <c r="K30" s="36" t="s">
        <v>503</v>
      </c>
      <c r="L30" s="36" t="s">
        <v>425</v>
      </c>
      <c r="M30" s="36" t="s">
        <v>426</v>
      </c>
      <c r="N30" s="36" t="s">
        <v>198</v>
      </c>
      <c r="O30" s="36" t="s">
        <v>694</v>
      </c>
      <c r="P30" s="36" t="s">
        <v>819</v>
      </c>
      <c r="Q30" s="36" t="s">
        <v>820</v>
      </c>
    </row>
    <row r="31" spans="1:17" hidden="1">
      <c r="A31" s="36" t="s">
        <v>513</v>
      </c>
      <c r="C31" s="36" t="s">
        <v>324</v>
      </c>
      <c r="D31" s="36" t="s">
        <v>28</v>
      </c>
      <c r="E31" s="3">
        <v>2565</v>
      </c>
      <c r="F31" s="36" t="s">
        <v>402</v>
      </c>
      <c r="G31" s="36" t="s">
        <v>515</v>
      </c>
      <c r="H31" s="36" t="s">
        <v>327</v>
      </c>
      <c r="I31" s="36" t="s">
        <v>328</v>
      </c>
      <c r="J31" s="36" t="s">
        <v>94</v>
      </c>
      <c r="K31" s="36" t="s">
        <v>503</v>
      </c>
      <c r="L31" s="36" t="s">
        <v>425</v>
      </c>
      <c r="M31" s="36" t="s">
        <v>426</v>
      </c>
      <c r="N31" s="36" t="s">
        <v>198</v>
      </c>
      <c r="O31" s="36" t="s">
        <v>694</v>
      </c>
      <c r="P31" s="36" t="s">
        <v>821</v>
      </c>
      <c r="Q31" s="36" t="s">
        <v>822</v>
      </c>
    </row>
    <row r="32" spans="1:17" hidden="1">
      <c r="A32" s="36" t="s">
        <v>516</v>
      </c>
      <c r="C32" s="36" t="s">
        <v>238</v>
      </c>
      <c r="D32" s="36" t="s">
        <v>28</v>
      </c>
      <c r="E32" s="3">
        <v>2565</v>
      </c>
      <c r="F32" s="36" t="s">
        <v>168</v>
      </c>
      <c r="G32" s="36" t="s">
        <v>518</v>
      </c>
      <c r="H32" s="36" t="s">
        <v>154</v>
      </c>
      <c r="I32" s="36" t="s">
        <v>37</v>
      </c>
      <c r="J32" s="36" t="s">
        <v>38</v>
      </c>
      <c r="K32" s="36" t="s">
        <v>503</v>
      </c>
      <c r="L32" s="36" t="s">
        <v>425</v>
      </c>
      <c r="M32" s="36" t="s">
        <v>426</v>
      </c>
      <c r="N32" s="36" t="s">
        <v>198</v>
      </c>
      <c r="O32" s="36" t="s">
        <v>694</v>
      </c>
      <c r="P32" s="36" t="s">
        <v>823</v>
      </c>
      <c r="Q32" s="36" t="s">
        <v>824</v>
      </c>
    </row>
    <row r="33" spans="1:17" hidden="1">
      <c r="A33" s="36" t="s">
        <v>519</v>
      </c>
      <c r="C33" s="36" t="s">
        <v>238</v>
      </c>
      <c r="D33" s="36" t="s">
        <v>28</v>
      </c>
      <c r="E33" s="3">
        <v>2565</v>
      </c>
      <c r="F33" s="36" t="s">
        <v>392</v>
      </c>
      <c r="G33" s="36" t="s">
        <v>521</v>
      </c>
      <c r="H33" s="36" t="s">
        <v>154</v>
      </c>
      <c r="I33" s="36" t="s">
        <v>37</v>
      </c>
      <c r="J33" s="36" t="s">
        <v>38</v>
      </c>
      <c r="K33" s="36" t="s">
        <v>503</v>
      </c>
      <c r="L33" s="36" t="s">
        <v>425</v>
      </c>
      <c r="M33" s="36" t="s">
        <v>426</v>
      </c>
      <c r="N33" s="36" t="s">
        <v>198</v>
      </c>
      <c r="O33" s="36" t="s">
        <v>694</v>
      </c>
      <c r="P33" s="36" t="s">
        <v>825</v>
      </c>
      <c r="Q33" s="36" t="s">
        <v>826</v>
      </c>
    </row>
    <row r="34" spans="1:17">
      <c r="A34" s="36" t="s">
        <v>522</v>
      </c>
      <c r="C34" s="36" t="s">
        <v>238</v>
      </c>
      <c r="D34" s="36" t="s">
        <v>28</v>
      </c>
      <c r="E34" s="3">
        <v>2565</v>
      </c>
      <c r="F34" s="36" t="s">
        <v>168</v>
      </c>
      <c r="G34" s="36" t="s">
        <v>91</v>
      </c>
      <c r="H34" s="36" t="s">
        <v>154</v>
      </c>
      <c r="I34" s="36" t="s">
        <v>37</v>
      </c>
      <c r="J34" s="36" t="s">
        <v>38</v>
      </c>
      <c r="L34" s="36" t="s">
        <v>198</v>
      </c>
      <c r="M34" s="36" t="s">
        <v>199</v>
      </c>
      <c r="N34" s="36" t="s">
        <v>198</v>
      </c>
      <c r="O34" s="36" t="s">
        <v>694</v>
      </c>
      <c r="P34" s="36" t="s">
        <v>827</v>
      </c>
      <c r="Q34" s="36" t="s">
        <v>828</v>
      </c>
    </row>
    <row r="35" spans="1:17">
      <c r="A35" s="36" t="s">
        <v>756</v>
      </c>
      <c r="C35" s="36" t="s">
        <v>830</v>
      </c>
      <c r="D35" s="36" t="s">
        <v>28</v>
      </c>
      <c r="E35" s="3">
        <v>2565</v>
      </c>
      <c r="F35" s="36" t="s">
        <v>168</v>
      </c>
      <c r="G35" s="36" t="s">
        <v>91</v>
      </c>
      <c r="H35" s="36" t="s">
        <v>832</v>
      </c>
      <c r="I35" s="36" t="s">
        <v>350</v>
      </c>
      <c r="J35" s="36" t="s">
        <v>351</v>
      </c>
      <c r="L35" s="36" t="s">
        <v>192</v>
      </c>
      <c r="M35" s="36" t="s">
        <v>353</v>
      </c>
      <c r="N35" s="36" t="s">
        <v>192</v>
      </c>
      <c r="O35" s="36" t="s">
        <v>728</v>
      </c>
      <c r="P35" s="36" t="s">
        <v>833</v>
      </c>
      <c r="Q35" s="36" t="s">
        <v>834</v>
      </c>
    </row>
    <row r="36" spans="1:17" hidden="1">
      <c r="A36" s="36" t="s">
        <v>389</v>
      </c>
      <c r="C36" s="36" t="s">
        <v>390</v>
      </c>
      <c r="D36" s="36" t="s">
        <v>28</v>
      </c>
      <c r="E36" s="3">
        <v>2566</v>
      </c>
      <c r="F36" s="36" t="s">
        <v>392</v>
      </c>
      <c r="G36" s="36" t="s">
        <v>35</v>
      </c>
      <c r="H36" s="36" t="s">
        <v>393</v>
      </c>
      <c r="I36" s="36" t="s">
        <v>394</v>
      </c>
      <c r="J36" s="36" t="s">
        <v>111</v>
      </c>
      <c r="K36" s="36" t="s">
        <v>395</v>
      </c>
      <c r="L36" s="36" t="s">
        <v>396</v>
      </c>
      <c r="M36" s="36" t="s">
        <v>397</v>
      </c>
      <c r="N36" s="36" t="s">
        <v>171</v>
      </c>
      <c r="O36" s="36" t="s">
        <v>680</v>
      </c>
      <c r="P36" s="36" t="s">
        <v>681</v>
      </c>
      <c r="Q36" s="36" t="s">
        <v>682</v>
      </c>
    </row>
    <row r="37" spans="1:17" hidden="1">
      <c r="A37" s="36" t="s">
        <v>399</v>
      </c>
      <c r="C37" s="36" t="s">
        <v>400</v>
      </c>
      <c r="D37" s="36" t="s">
        <v>28</v>
      </c>
      <c r="E37" s="3">
        <v>2566</v>
      </c>
      <c r="F37" s="36" t="s">
        <v>402</v>
      </c>
      <c r="G37" s="36" t="s">
        <v>403</v>
      </c>
      <c r="I37" s="36" t="s">
        <v>404</v>
      </c>
      <c r="J37" s="36" t="s">
        <v>405</v>
      </c>
      <c r="K37" s="36" t="s">
        <v>395</v>
      </c>
      <c r="L37" s="36" t="s">
        <v>406</v>
      </c>
      <c r="M37" s="36" t="s">
        <v>407</v>
      </c>
      <c r="N37" s="36" t="s">
        <v>192</v>
      </c>
      <c r="O37" s="36" t="s">
        <v>683</v>
      </c>
      <c r="P37" s="36" t="s">
        <v>684</v>
      </c>
      <c r="Q37" s="36" t="s">
        <v>685</v>
      </c>
    </row>
    <row r="38" spans="1:17" hidden="1">
      <c r="A38" s="36" t="s">
        <v>408</v>
      </c>
      <c r="C38" s="36" t="s">
        <v>409</v>
      </c>
      <c r="D38" s="36" t="s">
        <v>28</v>
      </c>
      <c r="E38" s="3">
        <v>2566</v>
      </c>
      <c r="F38" s="36" t="s">
        <v>392</v>
      </c>
      <c r="G38" s="36" t="s">
        <v>35</v>
      </c>
      <c r="H38" s="36" t="s">
        <v>300</v>
      </c>
      <c r="I38" s="36" t="s">
        <v>110</v>
      </c>
      <c r="J38" s="36" t="s">
        <v>111</v>
      </c>
      <c r="K38" s="36" t="s">
        <v>395</v>
      </c>
      <c r="L38" s="36" t="s">
        <v>406</v>
      </c>
      <c r="M38" s="36" t="s">
        <v>407</v>
      </c>
      <c r="N38" s="36" t="s">
        <v>192</v>
      </c>
      <c r="O38" s="36" t="s">
        <v>683</v>
      </c>
      <c r="P38" s="36" t="s">
        <v>686</v>
      </c>
      <c r="Q38" s="36" t="s">
        <v>687</v>
      </c>
    </row>
    <row r="39" spans="1:17" hidden="1">
      <c r="A39" s="36" t="s">
        <v>412</v>
      </c>
      <c r="C39" s="36" t="s">
        <v>413</v>
      </c>
      <c r="D39" s="36" t="s">
        <v>254</v>
      </c>
      <c r="E39" s="3">
        <v>2566</v>
      </c>
      <c r="F39" s="36" t="s">
        <v>392</v>
      </c>
      <c r="G39" s="36" t="s">
        <v>35</v>
      </c>
      <c r="H39" s="36" t="s">
        <v>116</v>
      </c>
      <c r="I39" s="36" t="s">
        <v>416</v>
      </c>
      <c r="J39" s="36" t="s">
        <v>141</v>
      </c>
      <c r="K39" s="36" t="s">
        <v>395</v>
      </c>
      <c r="L39" s="36" t="s">
        <v>417</v>
      </c>
      <c r="M39" s="36" t="s">
        <v>418</v>
      </c>
      <c r="N39" s="36" t="s">
        <v>184</v>
      </c>
      <c r="O39" s="36" t="s">
        <v>688</v>
      </c>
      <c r="P39" s="36" t="s">
        <v>689</v>
      </c>
      <c r="Q39" s="36" t="s">
        <v>690</v>
      </c>
    </row>
    <row r="40" spans="1:17" hidden="1">
      <c r="A40" s="36" t="s">
        <v>419</v>
      </c>
      <c r="C40" s="36" t="s">
        <v>420</v>
      </c>
      <c r="D40" s="36" t="s">
        <v>28</v>
      </c>
      <c r="E40" s="3">
        <v>2566</v>
      </c>
      <c r="F40" s="36" t="s">
        <v>392</v>
      </c>
      <c r="G40" s="36" t="s">
        <v>35</v>
      </c>
      <c r="H40" s="36" t="s">
        <v>365</v>
      </c>
      <c r="I40" s="36" t="s">
        <v>366</v>
      </c>
      <c r="J40" s="36" t="s">
        <v>149</v>
      </c>
      <c r="K40" s="36" t="s">
        <v>395</v>
      </c>
      <c r="L40" s="36" t="s">
        <v>396</v>
      </c>
      <c r="M40" s="36" t="s">
        <v>422</v>
      </c>
      <c r="N40" s="36" t="s">
        <v>171</v>
      </c>
      <c r="O40" s="36" t="s">
        <v>691</v>
      </c>
      <c r="P40" s="36" t="s">
        <v>692</v>
      </c>
      <c r="Q40" s="36" t="s">
        <v>693</v>
      </c>
    </row>
    <row r="41" spans="1:17" hidden="1">
      <c r="A41" s="36" t="s">
        <v>423</v>
      </c>
      <c r="C41" s="36" t="s">
        <v>238</v>
      </c>
      <c r="D41" s="36" t="s">
        <v>28</v>
      </c>
      <c r="E41" s="3">
        <v>2566</v>
      </c>
      <c r="F41" s="36" t="s">
        <v>392</v>
      </c>
      <c r="G41" s="36" t="s">
        <v>35</v>
      </c>
      <c r="H41" s="36" t="s">
        <v>154</v>
      </c>
      <c r="I41" s="36" t="s">
        <v>37</v>
      </c>
      <c r="J41" s="36" t="s">
        <v>38</v>
      </c>
      <c r="K41" s="36" t="s">
        <v>395</v>
      </c>
      <c r="L41" s="36" t="s">
        <v>425</v>
      </c>
      <c r="M41" s="36" t="s">
        <v>426</v>
      </c>
      <c r="N41" s="36" t="s">
        <v>198</v>
      </c>
      <c r="O41" s="36" t="s">
        <v>694</v>
      </c>
      <c r="P41" s="36" t="s">
        <v>695</v>
      </c>
      <c r="Q41" s="36" t="s">
        <v>696</v>
      </c>
    </row>
    <row r="42" spans="1:17" hidden="1">
      <c r="A42" s="36" t="s">
        <v>427</v>
      </c>
      <c r="C42" s="36" t="s">
        <v>428</v>
      </c>
      <c r="D42" s="36" t="s">
        <v>28</v>
      </c>
      <c r="E42" s="3">
        <v>2566</v>
      </c>
      <c r="F42" s="36" t="s">
        <v>392</v>
      </c>
      <c r="G42" s="36" t="s">
        <v>35</v>
      </c>
      <c r="H42" s="36" t="s">
        <v>190</v>
      </c>
      <c r="I42" s="36" t="s">
        <v>191</v>
      </c>
      <c r="J42" s="36" t="s">
        <v>94</v>
      </c>
      <c r="K42" s="36" t="s">
        <v>395</v>
      </c>
      <c r="L42" s="36" t="s">
        <v>406</v>
      </c>
      <c r="M42" s="36" t="s">
        <v>407</v>
      </c>
      <c r="N42" s="36" t="s">
        <v>192</v>
      </c>
      <c r="O42" s="36" t="s">
        <v>683</v>
      </c>
      <c r="P42" s="36" t="s">
        <v>697</v>
      </c>
      <c r="Q42" s="36" t="s">
        <v>698</v>
      </c>
    </row>
    <row r="43" spans="1:17" hidden="1">
      <c r="A43" s="36" t="s">
        <v>431</v>
      </c>
      <c r="C43" s="36" t="s">
        <v>432</v>
      </c>
      <c r="D43" s="36" t="s">
        <v>28</v>
      </c>
      <c r="E43" s="3">
        <v>2566</v>
      </c>
      <c r="F43" s="36" t="s">
        <v>392</v>
      </c>
      <c r="G43" s="36" t="s">
        <v>206</v>
      </c>
      <c r="H43" s="36" t="s">
        <v>116</v>
      </c>
      <c r="I43" s="36" t="s">
        <v>434</v>
      </c>
      <c r="J43" s="36" t="s">
        <v>56</v>
      </c>
      <c r="K43" s="36" t="s">
        <v>395</v>
      </c>
      <c r="L43" s="36" t="s">
        <v>425</v>
      </c>
      <c r="M43" s="36" t="s">
        <v>426</v>
      </c>
      <c r="N43" s="36" t="s">
        <v>198</v>
      </c>
      <c r="O43" s="36" t="s">
        <v>694</v>
      </c>
      <c r="P43" s="36" t="s">
        <v>699</v>
      </c>
      <c r="Q43" s="36" t="s">
        <v>700</v>
      </c>
    </row>
    <row r="44" spans="1:17" hidden="1">
      <c r="A44" s="36" t="s">
        <v>435</v>
      </c>
      <c r="C44" s="36" t="s">
        <v>436</v>
      </c>
      <c r="D44" s="36" t="s">
        <v>28</v>
      </c>
      <c r="E44" s="3">
        <v>2566</v>
      </c>
      <c r="F44" s="36" t="s">
        <v>392</v>
      </c>
      <c r="G44" s="36" t="s">
        <v>35</v>
      </c>
      <c r="H44" s="36" t="s">
        <v>438</v>
      </c>
      <c r="I44" s="36" t="s">
        <v>234</v>
      </c>
      <c r="J44" s="36" t="s">
        <v>235</v>
      </c>
      <c r="K44" s="36" t="s">
        <v>395</v>
      </c>
      <c r="L44" s="36" t="s">
        <v>396</v>
      </c>
      <c r="M44" s="36" t="s">
        <v>422</v>
      </c>
      <c r="N44" s="36" t="s">
        <v>171</v>
      </c>
      <c r="O44" s="36" t="s">
        <v>691</v>
      </c>
      <c r="P44" s="36" t="s">
        <v>701</v>
      </c>
      <c r="Q44" s="36" t="s">
        <v>702</v>
      </c>
    </row>
    <row r="45" spans="1:17" hidden="1">
      <c r="A45" s="36" t="s">
        <v>439</v>
      </c>
      <c r="C45" s="36" t="s">
        <v>440</v>
      </c>
      <c r="D45" s="36" t="s">
        <v>28</v>
      </c>
      <c r="E45" s="3">
        <v>2566</v>
      </c>
      <c r="F45" s="36" t="s">
        <v>392</v>
      </c>
      <c r="G45" s="36" t="s">
        <v>35</v>
      </c>
      <c r="H45" s="36" t="s">
        <v>211</v>
      </c>
      <c r="I45" s="36" t="s">
        <v>250</v>
      </c>
      <c r="J45" s="36" t="s">
        <v>72</v>
      </c>
      <c r="K45" s="36" t="s">
        <v>395</v>
      </c>
      <c r="L45" s="36" t="s">
        <v>396</v>
      </c>
      <c r="M45" s="36" t="s">
        <v>422</v>
      </c>
      <c r="N45" s="36" t="s">
        <v>171</v>
      </c>
      <c r="O45" s="36" t="s">
        <v>691</v>
      </c>
      <c r="P45" s="36" t="s">
        <v>703</v>
      </c>
      <c r="Q45" s="36" t="s">
        <v>704</v>
      </c>
    </row>
    <row r="46" spans="1:17" hidden="1">
      <c r="A46" s="36" t="s">
        <v>442</v>
      </c>
      <c r="C46" s="36" t="s">
        <v>443</v>
      </c>
      <c r="D46" s="36" t="s">
        <v>28</v>
      </c>
      <c r="E46" s="3">
        <v>2566</v>
      </c>
      <c r="F46" s="36" t="s">
        <v>392</v>
      </c>
      <c r="G46" s="36" t="s">
        <v>35</v>
      </c>
      <c r="H46" s="36" t="s">
        <v>339</v>
      </c>
      <c r="I46" s="36" t="s">
        <v>160</v>
      </c>
      <c r="J46" s="36" t="s">
        <v>72</v>
      </c>
      <c r="K46" s="36" t="s">
        <v>395</v>
      </c>
      <c r="L46" s="36" t="s">
        <v>396</v>
      </c>
      <c r="M46" s="36" t="s">
        <v>422</v>
      </c>
      <c r="N46" s="36" t="s">
        <v>171</v>
      </c>
      <c r="O46" s="36" t="s">
        <v>691</v>
      </c>
      <c r="P46" s="36" t="s">
        <v>705</v>
      </c>
      <c r="Q46" s="36" t="s">
        <v>706</v>
      </c>
    </row>
    <row r="47" spans="1:17">
      <c r="A47" s="36" t="s">
        <v>708</v>
      </c>
      <c r="C47" s="36" t="s">
        <v>709</v>
      </c>
      <c r="D47" s="36" t="s">
        <v>28</v>
      </c>
      <c r="E47" s="3">
        <v>2566</v>
      </c>
      <c r="F47" s="36" t="s">
        <v>392</v>
      </c>
      <c r="G47" s="36" t="s">
        <v>35</v>
      </c>
      <c r="H47" s="36" t="s">
        <v>711</v>
      </c>
      <c r="I47" s="36" t="s">
        <v>350</v>
      </c>
      <c r="J47" s="36" t="s">
        <v>351</v>
      </c>
      <c r="L47" s="36" t="s">
        <v>171</v>
      </c>
      <c r="M47" s="36" t="s">
        <v>172</v>
      </c>
      <c r="N47" s="36" t="s">
        <v>171</v>
      </c>
      <c r="O47" s="36" t="s">
        <v>691</v>
      </c>
      <c r="P47" s="36" t="s">
        <v>712</v>
      </c>
      <c r="Q47" s="36" t="s">
        <v>713</v>
      </c>
    </row>
  </sheetData>
  <autoFilter ref="A2:R47" xr:uid="{5D0CE4F1-0BBD-4DAA-9AFC-9A75B3732E40}">
    <filterColumn colId="10">
      <filters blank="1"/>
    </filterColumn>
  </autoFilter>
  <mergeCells count="1">
    <mergeCell ref="A1:R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F951C-BBB8-4DC1-A982-54A17DD8BB92}">
  <sheetPr codeName="Sheet6"/>
  <dimension ref="A1:AV35"/>
  <sheetViews>
    <sheetView workbookViewId="0">
      <selection activeCell="A3" sqref="A3:XFD14"/>
    </sheetView>
  </sheetViews>
  <sheetFormatPr defaultRowHeight="15"/>
  <cols>
    <col min="1" max="1" width="17.5703125" style="36" customWidth="1"/>
    <col min="2" max="2" width="25.7109375" style="36" customWidth="1"/>
    <col min="3" max="3" width="54" style="36" customWidth="1"/>
    <col min="4" max="4" width="44.5703125" style="36" customWidth="1"/>
    <col min="5" max="5" width="37.85546875" style="36" customWidth="1"/>
    <col min="6" max="6" width="33.7109375" style="36" customWidth="1"/>
    <col min="7" max="7" width="36.42578125" style="36" customWidth="1"/>
    <col min="8" max="9" width="54" style="36" customWidth="1"/>
    <col min="10" max="10" width="51.28515625" style="36" customWidth="1"/>
    <col min="11" max="12" width="54" style="36" customWidth="1"/>
    <col min="13" max="13" width="31" style="36" customWidth="1"/>
    <col min="14" max="14" width="50" style="36" customWidth="1"/>
    <col min="15" max="15" width="24.28515625" style="36" customWidth="1"/>
    <col min="16" max="16" width="54" style="36" customWidth="1"/>
    <col min="17" max="17" width="35.140625" style="36" customWidth="1"/>
    <col min="18" max="18" width="54" style="36" customWidth="1"/>
    <col min="19" max="19" width="35.140625" style="36" customWidth="1"/>
    <col min="20" max="20" width="29.7109375" style="36" customWidth="1"/>
    <col min="21" max="21" width="50" style="36" customWidth="1"/>
    <col min="22" max="22" width="44.5703125" style="36" customWidth="1"/>
    <col min="23" max="24" width="28.28515625" style="36" customWidth="1"/>
    <col min="25" max="26" width="20.28515625" style="36" customWidth="1"/>
    <col min="27" max="28" width="33.7109375" style="36" customWidth="1"/>
    <col min="29" max="30" width="39.140625" style="36" customWidth="1"/>
    <col min="31" max="31" width="37.85546875" style="36" customWidth="1"/>
    <col min="32" max="32" width="14.85546875" style="36" customWidth="1"/>
    <col min="33" max="33" width="13.42578125" style="36" customWidth="1"/>
    <col min="34" max="34" width="28.28515625" style="36" customWidth="1"/>
    <col min="35" max="35" width="27" style="36" customWidth="1"/>
    <col min="36" max="36" width="32.42578125" style="36" customWidth="1"/>
    <col min="37" max="37" width="45.85546875" style="36" customWidth="1"/>
    <col min="38" max="40" width="54" style="36" customWidth="1"/>
    <col min="41" max="41" width="24.28515625" style="36" customWidth="1"/>
    <col min="42" max="42" width="33.7109375" style="36" customWidth="1"/>
    <col min="43" max="43" width="28.28515625" style="36" customWidth="1"/>
    <col min="44" max="44" width="13.42578125" style="36" customWidth="1"/>
    <col min="45" max="45" width="16.140625" style="36" customWidth="1"/>
    <col min="46" max="47" width="54" style="36" customWidth="1"/>
    <col min="48" max="48" width="17.5703125" style="36" customWidth="1"/>
    <col min="49" max="16384" width="9.140625" style="36"/>
  </cols>
  <sheetData>
    <row r="1" spans="1:48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</row>
    <row r="2" spans="1:48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656</v>
      </c>
      <c r="G2" s="39" t="s">
        <v>657</v>
      </c>
      <c r="H2" s="39" t="s">
        <v>6</v>
      </c>
      <c r="I2" s="39" t="s">
        <v>7</v>
      </c>
      <c r="J2" s="39" t="s">
        <v>8</v>
      </c>
      <c r="K2" s="39" t="s">
        <v>9</v>
      </c>
      <c r="L2" s="39" t="s">
        <v>658</v>
      </c>
      <c r="M2" s="39" t="s">
        <v>10</v>
      </c>
      <c r="N2" s="39" t="s">
        <v>11</v>
      </c>
      <c r="O2" s="39" t="s">
        <v>659</v>
      </c>
      <c r="P2" s="39" t="s">
        <v>660</v>
      </c>
      <c r="Q2" s="39" t="s">
        <v>661</v>
      </c>
      <c r="R2" s="39" t="s">
        <v>662</v>
      </c>
      <c r="S2" s="39" t="s">
        <v>663</v>
      </c>
      <c r="T2" s="39" t="s">
        <v>664</v>
      </c>
      <c r="U2" s="39" t="s">
        <v>665</v>
      </c>
      <c r="V2" s="39" t="s">
        <v>666</v>
      </c>
      <c r="W2" s="39" t="s">
        <v>667</v>
      </c>
      <c r="X2" s="39" t="s">
        <v>668</v>
      </c>
      <c r="Y2" s="39" t="s">
        <v>669</v>
      </c>
      <c r="Z2" s="39" t="s">
        <v>670</v>
      </c>
      <c r="AA2" s="39" t="s">
        <v>671</v>
      </c>
      <c r="AB2" s="39" t="s">
        <v>672</v>
      </c>
      <c r="AC2" s="39" t="s">
        <v>673</v>
      </c>
      <c r="AD2" s="39" t="s">
        <v>674</v>
      </c>
      <c r="AE2" s="39" t="s">
        <v>12</v>
      </c>
      <c r="AF2" s="39" t="s">
        <v>13</v>
      </c>
      <c r="AG2" s="39" t="s">
        <v>528</v>
      </c>
      <c r="AH2" s="39" t="s">
        <v>14</v>
      </c>
      <c r="AI2" s="39" t="s">
        <v>15</v>
      </c>
      <c r="AJ2" s="39" t="s">
        <v>16</v>
      </c>
      <c r="AK2" s="39" t="s">
        <v>17</v>
      </c>
      <c r="AL2" s="39" t="s">
        <v>18</v>
      </c>
      <c r="AM2" s="39" t="s">
        <v>19</v>
      </c>
      <c r="AN2" s="39" t="s">
        <v>20</v>
      </c>
      <c r="AO2" s="39" t="s">
        <v>21</v>
      </c>
      <c r="AP2" s="39" t="s">
        <v>675</v>
      </c>
      <c r="AQ2" s="39" t="s">
        <v>676</v>
      </c>
      <c r="AR2" s="39" t="s">
        <v>22</v>
      </c>
      <c r="AS2" s="39" t="s">
        <v>23</v>
      </c>
      <c r="AT2" s="39" t="s">
        <v>677</v>
      </c>
      <c r="AU2" s="39" t="s">
        <v>678</v>
      </c>
      <c r="AV2" s="39" t="s">
        <v>679</v>
      </c>
    </row>
    <row r="3" spans="1:48">
      <c r="A3" s="36" t="s">
        <v>361</v>
      </c>
      <c r="B3" s="36" t="s">
        <v>445</v>
      </c>
      <c r="C3" s="36" t="s">
        <v>446</v>
      </c>
      <c r="H3" s="36" t="s">
        <v>27</v>
      </c>
      <c r="I3" s="36" t="s">
        <v>28</v>
      </c>
      <c r="J3" s="36" t="s">
        <v>29</v>
      </c>
      <c r="K3" s="36" t="s">
        <v>27</v>
      </c>
      <c r="L3" s="36" t="s">
        <v>30</v>
      </c>
      <c r="N3" s="36" t="s">
        <v>31</v>
      </c>
      <c r="AE3" s="36" t="s">
        <v>447</v>
      </c>
      <c r="AF3" s="36" t="s">
        <v>33</v>
      </c>
      <c r="AG3" s="3">
        <v>2565</v>
      </c>
      <c r="AH3" s="36" t="s">
        <v>168</v>
      </c>
      <c r="AI3" s="36" t="s">
        <v>91</v>
      </c>
      <c r="AJ3" s="2">
        <v>2599000</v>
      </c>
      <c r="AK3" s="2">
        <v>2599000</v>
      </c>
      <c r="AL3" s="36" t="s">
        <v>365</v>
      </c>
      <c r="AM3" s="36" t="s">
        <v>366</v>
      </c>
      <c r="AN3" s="36" t="s">
        <v>149</v>
      </c>
      <c r="AP3" s="36" t="s">
        <v>171</v>
      </c>
      <c r="AQ3" s="36" t="s">
        <v>340</v>
      </c>
      <c r="AR3" s="36" t="s">
        <v>171</v>
      </c>
      <c r="AS3" s="36" t="s">
        <v>680</v>
      </c>
      <c r="AT3" s="36" t="s">
        <v>714</v>
      </c>
      <c r="AU3" s="36" t="s">
        <v>715</v>
      </c>
    </row>
    <row r="4" spans="1:48">
      <c r="A4" s="36" t="s">
        <v>448</v>
      </c>
      <c r="B4" s="36" t="s">
        <v>449</v>
      </c>
      <c r="C4" s="36" t="s">
        <v>450</v>
      </c>
      <c r="H4" s="36" t="s">
        <v>27</v>
      </c>
      <c r="I4" s="36" t="s">
        <v>28</v>
      </c>
      <c r="K4" s="36" t="s">
        <v>27</v>
      </c>
      <c r="L4" s="36" t="s">
        <v>30</v>
      </c>
      <c r="N4" s="36" t="s">
        <v>31</v>
      </c>
      <c r="AE4" s="36" t="s">
        <v>451</v>
      </c>
      <c r="AF4" s="36" t="s">
        <v>33</v>
      </c>
      <c r="AG4" s="3">
        <v>2565</v>
      </c>
      <c r="AH4" s="36" t="s">
        <v>168</v>
      </c>
      <c r="AI4" s="36" t="s">
        <v>91</v>
      </c>
      <c r="AJ4" s="2">
        <v>50000000</v>
      </c>
      <c r="AK4" s="2">
        <v>50000000</v>
      </c>
      <c r="AL4" s="36" t="s">
        <v>452</v>
      </c>
      <c r="AM4" s="36" t="s">
        <v>434</v>
      </c>
      <c r="AN4" s="36" t="s">
        <v>56</v>
      </c>
      <c r="AP4" s="36" t="s">
        <v>198</v>
      </c>
      <c r="AQ4" s="36" t="s">
        <v>199</v>
      </c>
      <c r="AR4" s="36" t="s">
        <v>198</v>
      </c>
      <c r="AS4" s="36" t="s">
        <v>694</v>
      </c>
      <c r="AT4" s="36" t="s">
        <v>716</v>
      </c>
      <c r="AU4" s="36" t="s">
        <v>717</v>
      </c>
    </row>
    <row r="5" spans="1:48">
      <c r="A5" s="36" t="s">
        <v>242</v>
      </c>
      <c r="B5" s="36" t="s">
        <v>453</v>
      </c>
      <c r="C5" s="36" t="s">
        <v>454</v>
      </c>
      <c r="H5" s="36" t="s">
        <v>27</v>
      </c>
      <c r="I5" s="36" t="s">
        <v>28</v>
      </c>
      <c r="K5" s="36" t="s">
        <v>27</v>
      </c>
      <c r="L5" s="36" t="s">
        <v>30</v>
      </c>
      <c r="N5" s="36" t="s">
        <v>31</v>
      </c>
      <c r="AE5" s="36" t="s">
        <v>455</v>
      </c>
      <c r="AF5" s="36" t="s">
        <v>33</v>
      </c>
      <c r="AG5" s="3">
        <v>2565</v>
      </c>
      <c r="AH5" s="36" t="s">
        <v>168</v>
      </c>
      <c r="AI5" s="36" t="s">
        <v>91</v>
      </c>
      <c r="AJ5" s="2">
        <v>3500000</v>
      </c>
      <c r="AK5" s="2">
        <v>3500000</v>
      </c>
      <c r="AL5" s="36" t="s">
        <v>169</v>
      </c>
      <c r="AM5" s="36" t="s">
        <v>79</v>
      </c>
      <c r="AN5" s="36" t="s">
        <v>38</v>
      </c>
      <c r="AP5" s="36" t="s">
        <v>198</v>
      </c>
      <c r="AQ5" s="36" t="s">
        <v>199</v>
      </c>
      <c r="AR5" s="36" t="s">
        <v>198</v>
      </c>
      <c r="AS5" s="36" t="s">
        <v>694</v>
      </c>
      <c r="AT5" s="36" t="s">
        <v>718</v>
      </c>
      <c r="AU5" s="36" t="s">
        <v>719</v>
      </c>
    </row>
    <row r="6" spans="1:48">
      <c r="A6" s="36" t="s">
        <v>456</v>
      </c>
      <c r="B6" s="36" t="s">
        <v>457</v>
      </c>
      <c r="C6" s="36" t="s">
        <v>458</v>
      </c>
      <c r="H6" s="36" t="s">
        <v>27</v>
      </c>
      <c r="I6" s="36" t="s">
        <v>28</v>
      </c>
      <c r="K6" s="36" t="s">
        <v>27</v>
      </c>
      <c r="L6" s="36" t="s">
        <v>30</v>
      </c>
      <c r="N6" s="36" t="s">
        <v>31</v>
      </c>
      <c r="AE6" s="36" t="s">
        <v>459</v>
      </c>
      <c r="AF6" s="36" t="s">
        <v>33</v>
      </c>
      <c r="AG6" s="3">
        <v>2565</v>
      </c>
      <c r="AH6" s="36" t="s">
        <v>168</v>
      </c>
      <c r="AI6" s="36" t="s">
        <v>91</v>
      </c>
      <c r="AJ6" s="2">
        <v>45000000</v>
      </c>
      <c r="AK6" s="2">
        <v>45000000</v>
      </c>
      <c r="AL6" s="36" t="s">
        <v>460</v>
      </c>
      <c r="AM6" s="36" t="s">
        <v>434</v>
      </c>
      <c r="AN6" s="36" t="s">
        <v>56</v>
      </c>
      <c r="AP6" s="36" t="s">
        <v>192</v>
      </c>
      <c r="AQ6" s="36" t="s">
        <v>193</v>
      </c>
      <c r="AR6" s="36" t="s">
        <v>192</v>
      </c>
      <c r="AS6" s="36" t="s">
        <v>683</v>
      </c>
      <c r="AT6" s="36" t="s">
        <v>720</v>
      </c>
      <c r="AU6" s="36" t="s">
        <v>721</v>
      </c>
    </row>
    <row r="7" spans="1:48">
      <c r="A7" s="36" t="s">
        <v>461</v>
      </c>
      <c r="B7" s="36" t="s">
        <v>462</v>
      </c>
      <c r="C7" s="36" t="s">
        <v>463</v>
      </c>
      <c r="H7" s="36" t="s">
        <v>27</v>
      </c>
      <c r="I7" s="36" t="s">
        <v>28</v>
      </c>
      <c r="K7" s="36" t="s">
        <v>27</v>
      </c>
      <c r="L7" s="36" t="s">
        <v>30</v>
      </c>
      <c r="N7" s="36" t="s">
        <v>31</v>
      </c>
      <c r="AE7" s="36" t="s">
        <v>464</v>
      </c>
      <c r="AF7" s="36" t="s">
        <v>33</v>
      </c>
      <c r="AG7" s="3">
        <v>2565</v>
      </c>
      <c r="AH7" s="36" t="s">
        <v>168</v>
      </c>
      <c r="AI7" s="36" t="s">
        <v>91</v>
      </c>
      <c r="AJ7" s="2">
        <v>54812000</v>
      </c>
      <c r="AK7" s="3">
        <v>0</v>
      </c>
      <c r="AL7" s="36" t="s">
        <v>465</v>
      </c>
      <c r="AM7" s="36" t="s">
        <v>466</v>
      </c>
      <c r="AN7" s="36" t="s">
        <v>405</v>
      </c>
      <c r="AP7" s="36" t="s">
        <v>198</v>
      </c>
      <c r="AQ7" s="36" t="s">
        <v>199</v>
      </c>
      <c r="AR7" s="36" t="s">
        <v>198</v>
      </c>
      <c r="AS7" s="36" t="s">
        <v>694</v>
      </c>
      <c r="AT7" s="36" t="s">
        <v>722</v>
      </c>
      <c r="AU7" s="36" t="s">
        <v>723</v>
      </c>
    </row>
    <row r="8" spans="1:48">
      <c r="A8" s="36" t="s">
        <v>467</v>
      </c>
      <c r="B8" s="36" t="s">
        <v>468</v>
      </c>
      <c r="C8" s="36" t="s">
        <v>469</v>
      </c>
      <c r="H8" s="36" t="s">
        <v>27</v>
      </c>
      <c r="I8" s="36" t="s">
        <v>28</v>
      </c>
      <c r="K8" s="36" t="s">
        <v>27</v>
      </c>
      <c r="L8" s="36" t="s">
        <v>30</v>
      </c>
      <c r="N8" s="36" t="s">
        <v>31</v>
      </c>
      <c r="AE8" s="36" t="s">
        <v>470</v>
      </c>
      <c r="AF8" s="36" t="s">
        <v>33</v>
      </c>
      <c r="AG8" s="3">
        <v>2565</v>
      </c>
      <c r="AH8" s="36" t="s">
        <v>384</v>
      </c>
      <c r="AI8" s="36" t="s">
        <v>91</v>
      </c>
      <c r="AJ8" s="2">
        <v>35000000</v>
      </c>
      <c r="AK8" s="2">
        <v>35000000</v>
      </c>
      <c r="AM8" s="36" t="s">
        <v>471</v>
      </c>
      <c r="AN8" s="36" t="s">
        <v>472</v>
      </c>
      <c r="AP8" s="36" t="s">
        <v>198</v>
      </c>
      <c r="AQ8" s="36" t="s">
        <v>199</v>
      </c>
      <c r="AR8" s="36" t="s">
        <v>198</v>
      </c>
      <c r="AS8" s="36" t="s">
        <v>694</v>
      </c>
      <c r="AT8" s="36" t="s">
        <v>724</v>
      </c>
      <c r="AU8" s="36" t="s">
        <v>725</v>
      </c>
    </row>
    <row r="9" spans="1:48">
      <c r="A9" s="36" t="s">
        <v>275</v>
      </c>
      <c r="B9" s="36" t="s">
        <v>473</v>
      </c>
      <c r="C9" s="36" t="s">
        <v>474</v>
      </c>
      <c r="H9" s="36" t="s">
        <v>27</v>
      </c>
      <c r="I9" s="36" t="s">
        <v>28</v>
      </c>
      <c r="K9" s="36" t="s">
        <v>27</v>
      </c>
      <c r="L9" s="36" t="s">
        <v>30</v>
      </c>
      <c r="N9" s="36" t="s">
        <v>31</v>
      </c>
      <c r="AE9" s="36" t="s">
        <v>475</v>
      </c>
      <c r="AF9" s="36" t="s">
        <v>33</v>
      </c>
      <c r="AG9" s="3">
        <v>2565</v>
      </c>
      <c r="AH9" s="36" t="s">
        <v>476</v>
      </c>
      <c r="AI9" s="36" t="s">
        <v>91</v>
      </c>
      <c r="AJ9" s="2">
        <v>4190000</v>
      </c>
      <c r="AK9" s="2">
        <v>4190000</v>
      </c>
      <c r="AL9" s="36" t="s">
        <v>280</v>
      </c>
      <c r="AM9" s="36" t="s">
        <v>281</v>
      </c>
      <c r="AN9" s="36" t="s">
        <v>282</v>
      </c>
      <c r="AP9" s="36" t="s">
        <v>184</v>
      </c>
      <c r="AQ9" s="36" t="s">
        <v>185</v>
      </c>
      <c r="AR9" s="36" t="s">
        <v>184</v>
      </c>
      <c r="AS9" s="36" t="s">
        <v>688</v>
      </c>
      <c r="AT9" s="36" t="s">
        <v>726</v>
      </c>
      <c r="AU9" s="36" t="s">
        <v>727</v>
      </c>
    </row>
    <row r="10" spans="1:48">
      <c r="A10" s="36" t="s">
        <v>136</v>
      </c>
      <c r="B10" s="36" t="s">
        <v>477</v>
      </c>
      <c r="C10" s="36" t="s">
        <v>478</v>
      </c>
      <c r="H10" s="36" t="s">
        <v>27</v>
      </c>
      <c r="I10" s="36" t="s">
        <v>28</v>
      </c>
      <c r="K10" s="36" t="s">
        <v>27</v>
      </c>
      <c r="L10" s="36" t="s">
        <v>30</v>
      </c>
      <c r="N10" s="36" t="s">
        <v>31</v>
      </c>
      <c r="AE10" s="36" t="s">
        <v>479</v>
      </c>
      <c r="AF10" s="36" t="s">
        <v>33</v>
      </c>
      <c r="AG10" s="3">
        <v>2565</v>
      </c>
      <c r="AH10" s="36" t="s">
        <v>168</v>
      </c>
      <c r="AI10" s="36" t="s">
        <v>91</v>
      </c>
      <c r="AJ10" s="2">
        <v>4191600</v>
      </c>
      <c r="AK10" s="2">
        <v>4191600</v>
      </c>
      <c r="AL10" s="36" t="s">
        <v>169</v>
      </c>
      <c r="AM10" s="36" t="s">
        <v>140</v>
      </c>
      <c r="AN10" s="36" t="s">
        <v>141</v>
      </c>
      <c r="AP10" s="36" t="s">
        <v>192</v>
      </c>
      <c r="AQ10" s="36" t="s">
        <v>353</v>
      </c>
      <c r="AR10" s="36" t="s">
        <v>192</v>
      </c>
      <c r="AS10" s="36" t="s">
        <v>728</v>
      </c>
      <c r="AT10" s="36" t="s">
        <v>729</v>
      </c>
      <c r="AU10" s="36" t="s">
        <v>730</v>
      </c>
    </row>
    <row r="11" spans="1:48">
      <c r="A11" s="36" t="s">
        <v>731</v>
      </c>
      <c r="B11" s="36" t="s">
        <v>732</v>
      </c>
      <c r="C11" s="36" t="s">
        <v>733</v>
      </c>
      <c r="H11" s="36" t="s">
        <v>27</v>
      </c>
      <c r="I11" s="36" t="s">
        <v>28</v>
      </c>
      <c r="K11" s="36" t="s">
        <v>27</v>
      </c>
      <c r="L11" s="36" t="s">
        <v>30</v>
      </c>
      <c r="N11" s="36" t="s">
        <v>31</v>
      </c>
      <c r="AE11" s="36" t="s">
        <v>734</v>
      </c>
      <c r="AF11" s="36" t="s">
        <v>33</v>
      </c>
      <c r="AG11" s="3">
        <v>2565</v>
      </c>
      <c r="AH11" s="36" t="s">
        <v>168</v>
      </c>
      <c r="AI11" s="36" t="s">
        <v>91</v>
      </c>
      <c r="AJ11" s="2">
        <v>4000000</v>
      </c>
      <c r="AK11" s="2">
        <v>4000000</v>
      </c>
      <c r="AL11" s="36" t="s">
        <v>735</v>
      </c>
      <c r="AM11" s="36" t="s">
        <v>350</v>
      </c>
      <c r="AN11" s="36" t="s">
        <v>351</v>
      </c>
      <c r="AP11" s="36" t="s">
        <v>184</v>
      </c>
      <c r="AQ11" s="36" t="s">
        <v>185</v>
      </c>
      <c r="AR11" s="36" t="s">
        <v>184</v>
      </c>
      <c r="AS11" s="36" t="s">
        <v>688</v>
      </c>
      <c r="AT11" s="36" t="s">
        <v>736</v>
      </c>
      <c r="AU11" s="36" t="s">
        <v>737</v>
      </c>
    </row>
    <row r="12" spans="1:48">
      <c r="A12" s="36" t="s">
        <v>57</v>
      </c>
      <c r="B12" s="36" t="s">
        <v>480</v>
      </c>
      <c r="C12" s="36" t="s">
        <v>481</v>
      </c>
      <c r="H12" s="36" t="s">
        <v>27</v>
      </c>
      <c r="I12" s="36" t="s">
        <v>28</v>
      </c>
      <c r="K12" s="36" t="s">
        <v>27</v>
      </c>
      <c r="L12" s="36" t="s">
        <v>30</v>
      </c>
      <c r="N12" s="36" t="s">
        <v>31</v>
      </c>
      <c r="AE12" s="36" t="s">
        <v>482</v>
      </c>
      <c r="AF12" s="36" t="s">
        <v>33</v>
      </c>
      <c r="AG12" s="3">
        <v>2565</v>
      </c>
      <c r="AH12" s="36" t="s">
        <v>168</v>
      </c>
      <c r="AI12" s="36" t="s">
        <v>91</v>
      </c>
      <c r="AJ12" s="2">
        <v>1103399500</v>
      </c>
      <c r="AK12" s="2">
        <v>1103399500</v>
      </c>
      <c r="AL12" s="36" t="s">
        <v>63</v>
      </c>
      <c r="AM12" s="36" t="s">
        <v>64</v>
      </c>
      <c r="AN12" s="36" t="s">
        <v>65</v>
      </c>
      <c r="AP12" s="36" t="s">
        <v>198</v>
      </c>
      <c r="AQ12" s="36" t="s">
        <v>199</v>
      </c>
      <c r="AR12" s="36" t="s">
        <v>198</v>
      </c>
      <c r="AS12" s="36" t="s">
        <v>694</v>
      </c>
      <c r="AT12" s="36" t="s">
        <v>738</v>
      </c>
      <c r="AU12" s="36" t="s">
        <v>739</v>
      </c>
    </row>
    <row r="13" spans="1:48">
      <c r="A13" s="36" t="s">
        <v>740</v>
      </c>
      <c r="B13" s="36" t="s">
        <v>732</v>
      </c>
      <c r="C13" s="36" t="s">
        <v>741</v>
      </c>
      <c r="H13" s="36" t="s">
        <v>27</v>
      </c>
      <c r="I13" s="36" t="s">
        <v>28</v>
      </c>
      <c r="K13" s="36" t="s">
        <v>27</v>
      </c>
      <c r="L13" s="36" t="s">
        <v>30</v>
      </c>
      <c r="N13" s="36" t="s">
        <v>31</v>
      </c>
      <c r="AE13" s="36" t="s">
        <v>742</v>
      </c>
      <c r="AF13" s="36" t="s">
        <v>33</v>
      </c>
      <c r="AG13" s="3">
        <v>2565</v>
      </c>
      <c r="AH13" s="36" t="s">
        <v>168</v>
      </c>
      <c r="AI13" s="36" t="s">
        <v>91</v>
      </c>
      <c r="AJ13" s="2">
        <v>10771400</v>
      </c>
      <c r="AK13" s="2">
        <v>10771400</v>
      </c>
      <c r="AL13" s="36" t="s">
        <v>743</v>
      </c>
      <c r="AM13" s="36" t="s">
        <v>350</v>
      </c>
      <c r="AN13" s="36" t="s">
        <v>351</v>
      </c>
      <c r="AP13" s="36" t="s">
        <v>184</v>
      </c>
      <c r="AQ13" s="36" t="s">
        <v>360</v>
      </c>
      <c r="AR13" s="36" t="s">
        <v>184</v>
      </c>
      <c r="AS13" s="36" t="s">
        <v>744</v>
      </c>
      <c r="AT13" s="36" t="s">
        <v>745</v>
      </c>
      <c r="AU13" s="36" t="s">
        <v>746</v>
      </c>
    </row>
    <row r="14" spans="1:48">
      <c r="A14" s="36" t="s">
        <v>747</v>
      </c>
      <c r="B14" s="36" t="s">
        <v>748</v>
      </c>
      <c r="C14" s="36" t="s">
        <v>749</v>
      </c>
      <c r="H14" s="36" t="s">
        <v>27</v>
      </c>
      <c r="I14" s="36" t="s">
        <v>750</v>
      </c>
      <c r="K14" s="36" t="s">
        <v>27</v>
      </c>
      <c r="L14" s="36" t="s">
        <v>30</v>
      </c>
      <c r="N14" s="36" t="s">
        <v>31</v>
      </c>
      <c r="AE14" s="36" t="s">
        <v>751</v>
      </c>
      <c r="AF14" s="36" t="s">
        <v>33</v>
      </c>
      <c r="AG14" s="3">
        <v>2565</v>
      </c>
      <c r="AH14" s="36" t="s">
        <v>168</v>
      </c>
      <c r="AI14" s="36" t="s">
        <v>91</v>
      </c>
      <c r="AJ14" s="2">
        <v>11500000</v>
      </c>
      <c r="AK14" s="2">
        <v>11500000</v>
      </c>
      <c r="AL14" s="36" t="s">
        <v>752</v>
      </c>
      <c r="AM14" s="36" t="s">
        <v>350</v>
      </c>
      <c r="AN14" s="36" t="s">
        <v>351</v>
      </c>
      <c r="AP14" s="36" t="s">
        <v>192</v>
      </c>
      <c r="AQ14" s="36" t="s">
        <v>353</v>
      </c>
      <c r="AR14" s="36" t="s">
        <v>192</v>
      </c>
      <c r="AS14" s="36" t="s">
        <v>728</v>
      </c>
      <c r="AT14" s="36" t="s">
        <v>753</v>
      </c>
      <c r="AU14" s="36" t="s">
        <v>754</v>
      </c>
    </row>
    <row r="15" spans="1:48">
      <c r="A15" s="36" t="s">
        <v>755</v>
      </c>
      <c r="B15" s="36" t="s">
        <v>756</v>
      </c>
      <c r="C15" s="36" t="s">
        <v>757</v>
      </c>
      <c r="H15" s="36" t="s">
        <v>27</v>
      </c>
      <c r="I15" s="36" t="s">
        <v>28</v>
      </c>
      <c r="K15" s="36" t="s">
        <v>27</v>
      </c>
      <c r="L15" s="36" t="s">
        <v>30</v>
      </c>
      <c r="N15" s="36" t="s">
        <v>31</v>
      </c>
      <c r="AE15" s="36" t="s">
        <v>758</v>
      </c>
      <c r="AF15" s="36" t="s">
        <v>33</v>
      </c>
      <c r="AG15" s="3">
        <v>2565</v>
      </c>
      <c r="AH15" s="36" t="s">
        <v>168</v>
      </c>
      <c r="AI15" s="36" t="s">
        <v>91</v>
      </c>
      <c r="AJ15" s="2">
        <v>2833400</v>
      </c>
      <c r="AK15" s="2">
        <v>2833400</v>
      </c>
      <c r="AL15" s="36" t="s">
        <v>759</v>
      </c>
      <c r="AM15" s="36" t="s">
        <v>350</v>
      </c>
      <c r="AN15" s="36" t="s">
        <v>351</v>
      </c>
      <c r="AP15" s="36" t="s">
        <v>184</v>
      </c>
      <c r="AQ15" s="36" t="s">
        <v>185</v>
      </c>
      <c r="AR15" s="36" t="s">
        <v>184</v>
      </c>
      <c r="AS15" s="36" t="s">
        <v>688</v>
      </c>
      <c r="AT15" s="36" t="s">
        <v>760</v>
      </c>
      <c r="AU15" s="36" t="s">
        <v>761</v>
      </c>
    </row>
    <row r="16" spans="1:48">
      <c r="A16" s="36" t="s">
        <v>755</v>
      </c>
      <c r="B16" s="36" t="s">
        <v>762</v>
      </c>
      <c r="C16" s="36" t="s">
        <v>386</v>
      </c>
      <c r="H16" s="36" t="s">
        <v>27</v>
      </c>
      <c r="I16" s="36" t="s">
        <v>28</v>
      </c>
      <c r="K16" s="36" t="s">
        <v>27</v>
      </c>
      <c r="L16" s="36" t="s">
        <v>30</v>
      </c>
      <c r="N16" s="36" t="s">
        <v>31</v>
      </c>
      <c r="AE16" s="36" t="s">
        <v>763</v>
      </c>
      <c r="AF16" s="36" t="s">
        <v>33</v>
      </c>
      <c r="AG16" s="3">
        <v>2565</v>
      </c>
      <c r="AH16" s="36" t="s">
        <v>168</v>
      </c>
      <c r="AI16" s="36" t="s">
        <v>91</v>
      </c>
      <c r="AJ16" s="2">
        <v>3300000</v>
      </c>
      <c r="AK16" s="2">
        <v>3300000</v>
      </c>
      <c r="AL16" s="36" t="s">
        <v>759</v>
      </c>
      <c r="AM16" s="36" t="s">
        <v>350</v>
      </c>
      <c r="AN16" s="36" t="s">
        <v>351</v>
      </c>
      <c r="AP16" s="36" t="s">
        <v>184</v>
      </c>
      <c r="AQ16" s="36" t="s">
        <v>360</v>
      </c>
      <c r="AR16" s="36" t="s">
        <v>184</v>
      </c>
      <c r="AS16" s="36" t="s">
        <v>744</v>
      </c>
      <c r="AT16" s="36" t="s">
        <v>764</v>
      </c>
      <c r="AU16" s="36" t="s">
        <v>765</v>
      </c>
    </row>
    <row r="17" spans="1:47">
      <c r="A17" s="36" t="s">
        <v>755</v>
      </c>
      <c r="B17" s="36" t="s">
        <v>766</v>
      </c>
      <c r="C17" s="36" t="s">
        <v>767</v>
      </c>
      <c r="H17" s="36" t="s">
        <v>27</v>
      </c>
      <c r="I17" s="36" t="s">
        <v>28</v>
      </c>
      <c r="K17" s="36" t="s">
        <v>27</v>
      </c>
      <c r="L17" s="36" t="s">
        <v>30</v>
      </c>
      <c r="N17" s="36" t="s">
        <v>31</v>
      </c>
      <c r="AE17" s="36" t="s">
        <v>768</v>
      </c>
      <c r="AF17" s="36" t="s">
        <v>33</v>
      </c>
      <c r="AG17" s="3">
        <v>2565</v>
      </c>
      <c r="AH17" s="36" t="s">
        <v>168</v>
      </c>
      <c r="AI17" s="36" t="s">
        <v>91</v>
      </c>
      <c r="AJ17" s="2">
        <v>3062500</v>
      </c>
      <c r="AK17" s="2">
        <v>3062500</v>
      </c>
      <c r="AL17" s="36" t="s">
        <v>759</v>
      </c>
      <c r="AM17" s="36" t="s">
        <v>350</v>
      </c>
      <c r="AN17" s="36" t="s">
        <v>351</v>
      </c>
      <c r="AP17" s="36" t="s">
        <v>184</v>
      </c>
      <c r="AQ17" s="36" t="s">
        <v>185</v>
      </c>
      <c r="AR17" s="36" t="s">
        <v>184</v>
      </c>
      <c r="AS17" s="36" t="s">
        <v>688</v>
      </c>
      <c r="AT17" s="36" t="s">
        <v>769</v>
      </c>
      <c r="AU17" s="36" t="s">
        <v>770</v>
      </c>
    </row>
    <row r="18" spans="1:47">
      <c r="A18" s="36" t="s">
        <v>771</v>
      </c>
      <c r="B18" s="36" t="s">
        <v>772</v>
      </c>
      <c r="C18" s="36" t="s">
        <v>709</v>
      </c>
      <c r="H18" s="36" t="s">
        <v>27</v>
      </c>
      <c r="I18" s="36" t="s">
        <v>28</v>
      </c>
      <c r="K18" s="36" t="s">
        <v>27</v>
      </c>
      <c r="L18" s="36" t="s">
        <v>30</v>
      </c>
      <c r="N18" s="36" t="s">
        <v>31</v>
      </c>
      <c r="AE18" s="36" t="s">
        <v>773</v>
      </c>
      <c r="AF18" s="36" t="s">
        <v>33</v>
      </c>
      <c r="AG18" s="3">
        <v>2565</v>
      </c>
      <c r="AH18" s="36" t="s">
        <v>348</v>
      </c>
      <c r="AI18" s="36" t="s">
        <v>774</v>
      </c>
      <c r="AJ18" s="2">
        <v>85000000</v>
      </c>
      <c r="AK18" s="2">
        <v>85000000</v>
      </c>
      <c r="AL18" s="36" t="s">
        <v>775</v>
      </c>
      <c r="AM18" s="36" t="s">
        <v>350</v>
      </c>
      <c r="AN18" s="36" t="s">
        <v>351</v>
      </c>
      <c r="AP18" s="36" t="s">
        <v>171</v>
      </c>
      <c r="AQ18" s="36" t="s">
        <v>172</v>
      </c>
      <c r="AR18" s="36" t="s">
        <v>171</v>
      </c>
      <c r="AS18" s="36" t="s">
        <v>691</v>
      </c>
      <c r="AT18" s="36" t="s">
        <v>776</v>
      </c>
      <c r="AU18" s="36" t="s">
        <v>777</v>
      </c>
    </row>
    <row r="19" spans="1:47">
      <c r="A19" s="36" t="s">
        <v>778</v>
      </c>
      <c r="B19" s="36" t="s">
        <v>772</v>
      </c>
      <c r="C19" s="36" t="s">
        <v>779</v>
      </c>
      <c r="H19" s="36" t="s">
        <v>27</v>
      </c>
      <c r="I19" s="36" t="s">
        <v>28</v>
      </c>
      <c r="K19" s="36" t="s">
        <v>27</v>
      </c>
      <c r="L19" s="36" t="s">
        <v>30</v>
      </c>
      <c r="N19" s="36" t="s">
        <v>31</v>
      </c>
      <c r="AE19" s="36" t="s">
        <v>780</v>
      </c>
      <c r="AF19" s="36" t="s">
        <v>33</v>
      </c>
      <c r="AG19" s="3">
        <v>2565</v>
      </c>
      <c r="AH19" s="36" t="s">
        <v>358</v>
      </c>
      <c r="AI19" s="36" t="s">
        <v>392</v>
      </c>
      <c r="AJ19" s="2">
        <v>3500000</v>
      </c>
      <c r="AK19" s="2">
        <v>3500000</v>
      </c>
      <c r="AL19" s="36" t="s">
        <v>781</v>
      </c>
      <c r="AM19" s="36" t="s">
        <v>350</v>
      </c>
      <c r="AN19" s="36" t="s">
        <v>351</v>
      </c>
      <c r="AP19" s="36" t="s">
        <v>192</v>
      </c>
      <c r="AQ19" s="36" t="s">
        <v>652</v>
      </c>
      <c r="AR19" s="36" t="s">
        <v>192</v>
      </c>
      <c r="AS19" s="36" t="s">
        <v>782</v>
      </c>
      <c r="AT19" s="36" t="s">
        <v>783</v>
      </c>
      <c r="AU19" s="36" t="s">
        <v>784</v>
      </c>
    </row>
    <row r="20" spans="1:47">
      <c r="A20" s="36" t="s">
        <v>785</v>
      </c>
      <c r="B20" s="36" t="s">
        <v>732</v>
      </c>
      <c r="C20" s="36" t="s">
        <v>786</v>
      </c>
      <c r="H20" s="36" t="s">
        <v>27</v>
      </c>
      <c r="I20" s="36" t="s">
        <v>28</v>
      </c>
      <c r="K20" s="36" t="s">
        <v>27</v>
      </c>
      <c r="L20" s="36" t="s">
        <v>30</v>
      </c>
      <c r="N20" s="36" t="s">
        <v>31</v>
      </c>
      <c r="AE20" s="36" t="s">
        <v>787</v>
      </c>
      <c r="AF20" s="36" t="s">
        <v>33</v>
      </c>
      <c r="AG20" s="3">
        <v>2565</v>
      </c>
      <c r="AH20" s="36" t="s">
        <v>168</v>
      </c>
      <c r="AI20" s="36" t="s">
        <v>91</v>
      </c>
      <c r="AJ20" s="2">
        <v>1379800</v>
      </c>
      <c r="AK20" s="2">
        <v>1379800</v>
      </c>
      <c r="AL20" s="36" t="s">
        <v>788</v>
      </c>
      <c r="AM20" s="36" t="s">
        <v>350</v>
      </c>
      <c r="AN20" s="36" t="s">
        <v>351</v>
      </c>
      <c r="AP20" s="36" t="s">
        <v>192</v>
      </c>
      <c r="AQ20" s="36" t="s">
        <v>652</v>
      </c>
      <c r="AR20" s="36" t="s">
        <v>192</v>
      </c>
      <c r="AS20" s="36" t="s">
        <v>782</v>
      </c>
      <c r="AT20" s="36" t="s">
        <v>789</v>
      </c>
      <c r="AU20" s="36" t="s">
        <v>790</v>
      </c>
    </row>
    <row r="21" spans="1:47">
      <c r="A21" s="36" t="s">
        <v>335</v>
      </c>
      <c r="B21" s="36" t="s">
        <v>483</v>
      </c>
      <c r="C21" s="36" t="s">
        <v>484</v>
      </c>
      <c r="H21" s="36" t="s">
        <v>27</v>
      </c>
      <c r="I21" s="36" t="s">
        <v>28</v>
      </c>
      <c r="J21" s="36" t="s">
        <v>29</v>
      </c>
      <c r="K21" s="36" t="s">
        <v>27</v>
      </c>
      <c r="L21" s="36" t="s">
        <v>30</v>
      </c>
      <c r="N21" s="36" t="s">
        <v>31</v>
      </c>
      <c r="AE21" s="36" t="s">
        <v>485</v>
      </c>
      <c r="AF21" s="36" t="s">
        <v>33</v>
      </c>
      <c r="AG21" s="3">
        <v>2565</v>
      </c>
      <c r="AH21" s="36" t="s">
        <v>168</v>
      </c>
      <c r="AI21" s="36" t="s">
        <v>91</v>
      </c>
      <c r="AJ21" s="2">
        <v>3900000</v>
      </c>
      <c r="AK21" s="2">
        <v>3900000</v>
      </c>
      <c r="AL21" s="36" t="s">
        <v>339</v>
      </c>
      <c r="AM21" s="36" t="s">
        <v>160</v>
      </c>
      <c r="AN21" s="36" t="s">
        <v>72</v>
      </c>
      <c r="AP21" s="36" t="s">
        <v>171</v>
      </c>
      <c r="AQ21" s="36" t="s">
        <v>312</v>
      </c>
      <c r="AR21" s="36" t="s">
        <v>171</v>
      </c>
      <c r="AS21" s="36" t="s">
        <v>791</v>
      </c>
      <c r="AT21" s="36" t="s">
        <v>792</v>
      </c>
      <c r="AU21" s="36" t="s">
        <v>793</v>
      </c>
    </row>
    <row r="22" spans="1:47">
      <c r="A22" s="36" t="s">
        <v>335</v>
      </c>
      <c r="B22" s="36" t="s">
        <v>486</v>
      </c>
      <c r="C22" s="36" t="s">
        <v>487</v>
      </c>
      <c r="H22" s="36" t="s">
        <v>27</v>
      </c>
      <c r="I22" s="36" t="s">
        <v>28</v>
      </c>
      <c r="J22" s="36" t="s">
        <v>29</v>
      </c>
      <c r="K22" s="36" t="s">
        <v>27</v>
      </c>
      <c r="L22" s="36" t="s">
        <v>30</v>
      </c>
      <c r="N22" s="36" t="s">
        <v>31</v>
      </c>
      <c r="AE22" s="36" t="s">
        <v>488</v>
      </c>
      <c r="AF22" s="36" t="s">
        <v>33</v>
      </c>
      <c r="AG22" s="3">
        <v>2565</v>
      </c>
      <c r="AH22" s="36" t="s">
        <v>168</v>
      </c>
      <c r="AI22" s="36" t="s">
        <v>91</v>
      </c>
      <c r="AJ22" s="2">
        <v>9500000</v>
      </c>
      <c r="AK22" s="2">
        <v>9500000</v>
      </c>
      <c r="AL22" s="36" t="s">
        <v>339</v>
      </c>
      <c r="AM22" s="36" t="s">
        <v>160</v>
      </c>
      <c r="AN22" s="36" t="s">
        <v>72</v>
      </c>
      <c r="AP22" s="36" t="s">
        <v>171</v>
      </c>
      <c r="AQ22" s="36" t="s">
        <v>312</v>
      </c>
      <c r="AR22" s="36" t="s">
        <v>171</v>
      </c>
      <c r="AS22" s="36" t="s">
        <v>791</v>
      </c>
      <c r="AT22" s="36" t="s">
        <v>794</v>
      </c>
      <c r="AU22" s="36" t="s">
        <v>795</v>
      </c>
    </row>
    <row r="23" spans="1:47">
      <c r="A23" s="36" t="s">
        <v>66</v>
      </c>
      <c r="B23" s="36" t="s">
        <v>489</v>
      </c>
      <c r="C23" s="36" t="s">
        <v>490</v>
      </c>
      <c r="H23" s="36" t="s">
        <v>27</v>
      </c>
      <c r="I23" s="36" t="s">
        <v>28</v>
      </c>
      <c r="J23" s="36" t="s">
        <v>29</v>
      </c>
      <c r="K23" s="36" t="s">
        <v>27</v>
      </c>
      <c r="L23" s="36" t="s">
        <v>30</v>
      </c>
      <c r="N23" s="36" t="s">
        <v>31</v>
      </c>
      <c r="AE23" s="36" t="s">
        <v>491</v>
      </c>
      <c r="AF23" s="36" t="s">
        <v>33</v>
      </c>
      <c r="AG23" s="3">
        <v>2565</v>
      </c>
      <c r="AH23" s="36" t="s">
        <v>168</v>
      </c>
      <c r="AI23" s="36" t="s">
        <v>91</v>
      </c>
      <c r="AJ23" s="2">
        <v>29600000</v>
      </c>
      <c r="AK23" s="2">
        <v>29600000</v>
      </c>
      <c r="AL23" s="36" t="s">
        <v>70</v>
      </c>
      <c r="AM23" s="36" t="s">
        <v>796</v>
      </c>
      <c r="AN23" s="36" t="s">
        <v>72</v>
      </c>
      <c r="AP23" s="36" t="s">
        <v>171</v>
      </c>
      <c r="AQ23" s="36" t="s">
        <v>172</v>
      </c>
      <c r="AR23" s="36" t="s">
        <v>171</v>
      </c>
      <c r="AS23" s="36" t="s">
        <v>691</v>
      </c>
      <c r="AT23" s="36" t="s">
        <v>797</v>
      </c>
      <c r="AU23" s="36" t="s">
        <v>798</v>
      </c>
    </row>
    <row r="24" spans="1:47">
      <c r="A24" s="36" t="s">
        <v>66</v>
      </c>
      <c r="B24" s="36" t="s">
        <v>492</v>
      </c>
      <c r="C24" s="36" t="s">
        <v>304</v>
      </c>
      <c r="H24" s="36" t="s">
        <v>27</v>
      </c>
      <c r="I24" s="36" t="s">
        <v>28</v>
      </c>
      <c r="J24" s="36" t="s">
        <v>29</v>
      </c>
      <c r="K24" s="36" t="s">
        <v>27</v>
      </c>
      <c r="L24" s="36" t="s">
        <v>30</v>
      </c>
      <c r="N24" s="36" t="s">
        <v>31</v>
      </c>
      <c r="AE24" s="36" t="s">
        <v>493</v>
      </c>
      <c r="AF24" s="36" t="s">
        <v>33</v>
      </c>
      <c r="AG24" s="3">
        <v>2565</v>
      </c>
      <c r="AH24" s="36" t="s">
        <v>168</v>
      </c>
      <c r="AI24" s="36" t="s">
        <v>91</v>
      </c>
      <c r="AJ24" s="2">
        <v>873150000</v>
      </c>
      <c r="AK24" s="2">
        <v>873150000</v>
      </c>
      <c r="AL24" s="36" t="s">
        <v>70</v>
      </c>
      <c r="AM24" s="36" t="s">
        <v>796</v>
      </c>
      <c r="AN24" s="36" t="s">
        <v>72</v>
      </c>
      <c r="AP24" s="36" t="s">
        <v>198</v>
      </c>
      <c r="AQ24" s="36" t="s">
        <v>199</v>
      </c>
      <c r="AR24" s="36" t="s">
        <v>198</v>
      </c>
      <c r="AS24" s="36" t="s">
        <v>694</v>
      </c>
      <c r="AT24" s="36" t="s">
        <v>799</v>
      </c>
      <c r="AU24" s="36" t="s">
        <v>800</v>
      </c>
    </row>
    <row r="25" spans="1:47">
      <c r="A25" s="36" t="s">
        <v>66</v>
      </c>
      <c r="B25" s="36" t="s">
        <v>494</v>
      </c>
      <c r="C25" s="36" t="s">
        <v>495</v>
      </c>
      <c r="H25" s="36" t="s">
        <v>27</v>
      </c>
      <c r="I25" s="36" t="s">
        <v>28</v>
      </c>
      <c r="K25" s="36" t="s">
        <v>27</v>
      </c>
      <c r="L25" s="36" t="s">
        <v>30</v>
      </c>
      <c r="N25" s="36" t="s">
        <v>31</v>
      </c>
      <c r="AE25" s="36" t="s">
        <v>496</v>
      </c>
      <c r="AF25" s="36" t="s">
        <v>33</v>
      </c>
      <c r="AG25" s="3">
        <v>2565</v>
      </c>
      <c r="AH25" s="36" t="s">
        <v>168</v>
      </c>
      <c r="AI25" s="36" t="s">
        <v>91</v>
      </c>
      <c r="AJ25" s="2">
        <v>11100000</v>
      </c>
      <c r="AK25" s="2">
        <v>11100000</v>
      </c>
      <c r="AL25" s="36" t="s">
        <v>70</v>
      </c>
      <c r="AM25" s="36" t="s">
        <v>796</v>
      </c>
      <c r="AN25" s="36" t="s">
        <v>72</v>
      </c>
      <c r="AP25" s="36" t="s">
        <v>198</v>
      </c>
      <c r="AQ25" s="36" t="s">
        <v>199</v>
      </c>
      <c r="AR25" s="36" t="s">
        <v>198</v>
      </c>
      <c r="AS25" s="36" t="s">
        <v>694</v>
      </c>
      <c r="AT25" s="36" t="s">
        <v>801</v>
      </c>
      <c r="AU25" s="36" t="s">
        <v>802</v>
      </c>
    </row>
    <row r="26" spans="1:47">
      <c r="A26" s="36" t="s">
        <v>66</v>
      </c>
      <c r="B26" s="36" t="s">
        <v>497</v>
      </c>
      <c r="C26" s="36" t="s">
        <v>498</v>
      </c>
      <c r="H26" s="36" t="s">
        <v>27</v>
      </c>
      <c r="I26" s="36" t="s">
        <v>28</v>
      </c>
      <c r="K26" s="36" t="s">
        <v>27</v>
      </c>
      <c r="L26" s="36" t="s">
        <v>30</v>
      </c>
      <c r="N26" s="36" t="s">
        <v>31</v>
      </c>
      <c r="AE26" s="36" t="s">
        <v>499</v>
      </c>
      <c r="AF26" s="36" t="s">
        <v>33</v>
      </c>
      <c r="AG26" s="3">
        <v>2565</v>
      </c>
      <c r="AH26" s="36" t="s">
        <v>168</v>
      </c>
      <c r="AI26" s="36" t="s">
        <v>91</v>
      </c>
      <c r="AJ26" s="2">
        <v>4500000</v>
      </c>
      <c r="AK26" s="2">
        <v>4500000</v>
      </c>
      <c r="AL26" s="36" t="s">
        <v>70</v>
      </c>
      <c r="AM26" s="36" t="s">
        <v>796</v>
      </c>
      <c r="AN26" s="36" t="s">
        <v>72</v>
      </c>
      <c r="AP26" s="36" t="s">
        <v>198</v>
      </c>
      <c r="AQ26" s="36" t="s">
        <v>199</v>
      </c>
      <c r="AR26" s="36" t="s">
        <v>198</v>
      </c>
      <c r="AS26" s="36" t="s">
        <v>694</v>
      </c>
      <c r="AT26" s="36" t="s">
        <v>803</v>
      </c>
      <c r="AU26" s="36" t="s">
        <v>804</v>
      </c>
    </row>
    <row r="27" spans="1:47">
      <c r="A27" s="36" t="s">
        <v>66</v>
      </c>
      <c r="B27" s="36" t="s">
        <v>500</v>
      </c>
      <c r="C27" s="36" t="s">
        <v>501</v>
      </c>
      <c r="H27" s="36" t="s">
        <v>27</v>
      </c>
      <c r="I27" s="36" t="s">
        <v>28</v>
      </c>
      <c r="J27" s="36" t="s">
        <v>29</v>
      </c>
      <c r="K27" s="36" t="s">
        <v>27</v>
      </c>
      <c r="L27" s="36" t="s">
        <v>30</v>
      </c>
      <c r="N27" s="36" t="s">
        <v>31</v>
      </c>
      <c r="O27" s="36" t="s">
        <v>805</v>
      </c>
      <c r="P27" s="36" t="s">
        <v>806</v>
      </c>
      <c r="Q27" s="36" t="s">
        <v>807</v>
      </c>
      <c r="R27" s="36" t="s">
        <v>808</v>
      </c>
      <c r="AE27" s="36" t="s">
        <v>502</v>
      </c>
      <c r="AF27" s="36" t="s">
        <v>33</v>
      </c>
      <c r="AG27" s="3">
        <v>2565</v>
      </c>
      <c r="AH27" s="36" t="s">
        <v>107</v>
      </c>
      <c r="AI27" s="36" t="s">
        <v>35</v>
      </c>
      <c r="AJ27" s="3">
        <v>0</v>
      </c>
      <c r="AK27" s="3">
        <v>0</v>
      </c>
      <c r="AL27" s="36" t="s">
        <v>70</v>
      </c>
      <c r="AM27" s="36" t="s">
        <v>796</v>
      </c>
      <c r="AN27" s="36" t="s">
        <v>72</v>
      </c>
      <c r="AO27" s="36" t="s">
        <v>503</v>
      </c>
      <c r="AP27" s="36" t="s">
        <v>425</v>
      </c>
      <c r="AQ27" s="36" t="s">
        <v>426</v>
      </c>
      <c r="AR27" s="36" t="s">
        <v>198</v>
      </c>
      <c r="AS27" s="36" t="s">
        <v>694</v>
      </c>
      <c r="AT27" s="36" t="s">
        <v>809</v>
      </c>
      <c r="AU27" s="36" t="s">
        <v>810</v>
      </c>
    </row>
    <row r="28" spans="1:47">
      <c r="A28" s="36" t="s">
        <v>504</v>
      </c>
      <c r="B28" s="36" t="s">
        <v>505</v>
      </c>
      <c r="C28" s="36" t="s">
        <v>506</v>
      </c>
      <c r="H28" s="36" t="s">
        <v>27</v>
      </c>
      <c r="I28" s="36" t="s">
        <v>28</v>
      </c>
      <c r="K28" s="36" t="s">
        <v>27</v>
      </c>
      <c r="L28" s="36" t="s">
        <v>30</v>
      </c>
      <c r="N28" s="36" t="s">
        <v>31</v>
      </c>
      <c r="AE28" s="36" t="s">
        <v>507</v>
      </c>
      <c r="AF28" s="36" t="s">
        <v>33</v>
      </c>
      <c r="AG28" s="3">
        <v>2565</v>
      </c>
      <c r="AH28" s="36" t="s">
        <v>168</v>
      </c>
      <c r="AI28" s="36" t="s">
        <v>91</v>
      </c>
      <c r="AJ28" s="2">
        <v>1769980</v>
      </c>
      <c r="AK28" s="2">
        <v>1769980</v>
      </c>
      <c r="AL28" s="36" t="s">
        <v>508</v>
      </c>
      <c r="AM28" s="36" t="s">
        <v>110</v>
      </c>
      <c r="AN28" s="36" t="s">
        <v>111</v>
      </c>
      <c r="AP28" s="36" t="s">
        <v>184</v>
      </c>
      <c r="AQ28" s="36" t="s">
        <v>360</v>
      </c>
      <c r="AR28" s="36" t="s">
        <v>184</v>
      </c>
      <c r="AS28" s="36" t="s">
        <v>744</v>
      </c>
      <c r="AT28" s="36" t="s">
        <v>811</v>
      </c>
      <c r="AU28" s="36" t="s">
        <v>812</v>
      </c>
    </row>
    <row r="29" spans="1:47">
      <c r="A29" s="36" t="s">
        <v>150</v>
      </c>
      <c r="B29" s="36" t="s">
        <v>509</v>
      </c>
      <c r="C29" s="36" t="s">
        <v>238</v>
      </c>
      <c r="H29" s="36" t="s">
        <v>27</v>
      </c>
      <c r="I29" s="36" t="s">
        <v>28</v>
      </c>
      <c r="K29" s="36" t="s">
        <v>27</v>
      </c>
      <c r="L29" s="36" t="s">
        <v>30</v>
      </c>
      <c r="N29" s="36" t="s">
        <v>31</v>
      </c>
      <c r="O29" s="36" t="s">
        <v>813</v>
      </c>
      <c r="P29" s="36" t="s">
        <v>814</v>
      </c>
      <c r="Q29" s="36" t="s">
        <v>815</v>
      </c>
      <c r="R29" s="36" t="s">
        <v>816</v>
      </c>
      <c r="AE29" s="36" t="s">
        <v>510</v>
      </c>
      <c r="AF29" s="36" t="s">
        <v>33</v>
      </c>
      <c r="AG29" s="3">
        <v>2565</v>
      </c>
      <c r="AH29" s="36" t="s">
        <v>168</v>
      </c>
      <c r="AI29" s="36" t="s">
        <v>91</v>
      </c>
      <c r="AJ29" s="3">
        <v>0</v>
      </c>
      <c r="AK29" s="3">
        <v>0</v>
      </c>
      <c r="AL29" s="36" t="s">
        <v>154</v>
      </c>
      <c r="AM29" s="36" t="s">
        <v>37</v>
      </c>
      <c r="AN29" s="36" t="s">
        <v>38</v>
      </c>
      <c r="AO29" s="36" t="s">
        <v>503</v>
      </c>
      <c r="AP29" s="36" t="s">
        <v>425</v>
      </c>
      <c r="AQ29" s="36" t="s">
        <v>426</v>
      </c>
      <c r="AR29" s="36" t="s">
        <v>198</v>
      </c>
      <c r="AS29" s="36" t="s">
        <v>694</v>
      </c>
      <c r="AT29" s="36" t="s">
        <v>817</v>
      </c>
      <c r="AU29" s="36" t="s">
        <v>818</v>
      </c>
    </row>
    <row r="30" spans="1:47">
      <c r="A30" s="36" t="s">
        <v>57</v>
      </c>
      <c r="B30" s="36" t="s">
        <v>511</v>
      </c>
      <c r="C30" s="36" t="s">
        <v>481</v>
      </c>
      <c r="H30" s="36" t="s">
        <v>27</v>
      </c>
      <c r="I30" s="36" t="s">
        <v>28</v>
      </c>
      <c r="J30" s="36" t="s">
        <v>29</v>
      </c>
      <c r="K30" s="36" t="s">
        <v>27</v>
      </c>
      <c r="L30" s="36" t="s">
        <v>30</v>
      </c>
      <c r="N30" s="36" t="s">
        <v>31</v>
      </c>
      <c r="O30" s="36" t="s">
        <v>805</v>
      </c>
      <c r="P30" s="36" t="s">
        <v>806</v>
      </c>
      <c r="Q30" s="36" t="s">
        <v>807</v>
      </c>
      <c r="R30" s="36" t="s">
        <v>808</v>
      </c>
      <c r="AE30" s="36" t="s">
        <v>512</v>
      </c>
      <c r="AF30" s="36" t="s">
        <v>33</v>
      </c>
      <c r="AG30" s="3">
        <v>2565</v>
      </c>
      <c r="AH30" s="36" t="s">
        <v>52</v>
      </c>
      <c r="AI30" s="36" t="s">
        <v>206</v>
      </c>
      <c r="AJ30" s="3">
        <v>0</v>
      </c>
      <c r="AK30" s="3">
        <v>0</v>
      </c>
      <c r="AL30" s="36" t="s">
        <v>63</v>
      </c>
      <c r="AM30" s="36" t="s">
        <v>64</v>
      </c>
      <c r="AN30" s="36" t="s">
        <v>65</v>
      </c>
      <c r="AO30" s="36" t="s">
        <v>503</v>
      </c>
      <c r="AP30" s="36" t="s">
        <v>425</v>
      </c>
      <c r="AQ30" s="36" t="s">
        <v>426</v>
      </c>
      <c r="AR30" s="36" t="s">
        <v>198</v>
      </c>
      <c r="AS30" s="36" t="s">
        <v>694</v>
      </c>
      <c r="AT30" s="36" t="s">
        <v>819</v>
      </c>
      <c r="AU30" s="36" t="s">
        <v>820</v>
      </c>
    </row>
    <row r="31" spans="1:47">
      <c r="A31" s="36" t="s">
        <v>322</v>
      </c>
      <c r="B31" s="36" t="s">
        <v>513</v>
      </c>
      <c r="C31" s="36" t="s">
        <v>324</v>
      </c>
      <c r="H31" s="36" t="s">
        <v>27</v>
      </c>
      <c r="I31" s="36" t="s">
        <v>28</v>
      </c>
      <c r="K31" s="36" t="s">
        <v>27</v>
      </c>
      <c r="L31" s="36" t="s">
        <v>30</v>
      </c>
      <c r="N31" s="36" t="s">
        <v>31</v>
      </c>
      <c r="O31" s="36" t="s">
        <v>805</v>
      </c>
      <c r="P31" s="36" t="s">
        <v>806</v>
      </c>
      <c r="Q31" s="36" t="s">
        <v>807</v>
      </c>
      <c r="R31" s="36" t="s">
        <v>808</v>
      </c>
      <c r="AE31" s="36" t="s">
        <v>514</v>
      </c>
      <c r="AF31" s="36" t="s">
        <v>33</v>
      </c>
      <c r="AG31" s="3">
        <v>2565</v>
      </c>
      <c r="AH31" s="36" t="s">
        <v>402</v>
      </c>
      <c r="AI31" s="36" t="s">
        <v>515</v>
      </c>
      <c r="AJ31" s="3">
        <v>0</v>
      </c>
      <c r="AK31" s="3">
        <v>0</v>
      </c>
      <c r="AL31" s="36" t="s">
        <v>327</v>
      </c>
      <c r="AM31" s="36" t="s">
        <v>328</v>
      </c>
      <c r="AN31" s="36" t="s">
        <v>94</v>
      </c>
      <c r="AO31" s="36" t="s">
        <v>503</v>
      </c>
      <c r="AP31" s="36" t="s">
        <v>425</v>
      </c>
      <c r="AQ31" s="36" t="s">
        <v>426</v>
      </c>
      <c r="AR31" s="36" t="s">
        <v>198</v>
      </c>
      <c r="AS31" s="36" t="s">
        <v>694</v>
      </c>
      <c r="AT31" s="36" t="s">
        <v>821</v>
      </c>
      <c r="AU31" s="36" t="s">
        <v>822</v>
      </c>
    </row>
    <row r="32" spans="1:47">
      <c r="A32" s="36" t="s">
        <v>150</v>
      </c>
      <c r="B32" s="36" t="s">
        <v>516</v>
      </c>
      <c r="C32" s="36" t="s">
        <v>238</v>
      </c>
      <c r="H32" s="36" t="s">
        <v>27</v>
      </c>
      <c r="I32" s="36" t="s">
        <v>28</v>
      </c>
      <c r="K32" s="36" t="s">
        <v>27</v>
      </c>
      <c r="L32" s="36" t="s">
        <v>30</v>
      </c>
      <c r="N32" s="36" t="s">
        <v>31</v>
      </c>
      <c r="O32" s="36" t="s">
        <v>813</v>
      </c>
      <c r="P32" s="36" t="s">
        <v>814</v>
      </c>
      <c r="Q32" s="36" t="s">
        <v>815</v>
      </c>
      <c r="R32" s="36" t="s">
        <v>816</v>
      </c>
      <c r="AE32" s="36" t="s">
        <v>517</v>
      </c>
      <c r="AF32" s="36" t="s">
        <v>33</v>
      </c>
      <c r="AG32" s="3">
        <v>2565</v>
      </c>
      <c r="AH32" s="36" t="s">
        <v>168</v>
      </c>
      <c r="AI32" s="36" t="s">
        <v>518</v>
      </c>
      <c r="AJ32" s="3">
        <v>0</v>
      </c>
      <c r="AK32" s="3">
        <v>0</v>
      </c>
      <c r="AL32" s="36" t="s">
        <v>154</v>
      </c>
      <c r="AM32" s="36" t="s">
        <v>37</v>
      </c>
      <c r="AN32" s="36" t="s">
        <v>38</v>
      </c>
      <c r="AO32" s="36" t="s">
        <v>503</v>
      </c>
      <c r="AP32" s="36" t="s">
        <v>425</v>
      </c>
      <c r="AQ32" s="36" t="s">
        <v>426</v>
      </c>
      <c r="AR32" s="36" t="s">
        <v>198</v>
      </c>
      <c r="AS32" s="36" t="s">
        <v>694</v>
      </c>
      <c r="AT32" s="36" t="s">
        <v>823</v>
      </c>
      <c r="AU32" s="36" t="s">
        <v>824</v>
      </c>
    </row>
    <row r="33" spans="1:47">
      <c r="A33" s="36" t="s">
        <v>150</v>
      </c>
      <c r="B33" s="36" t="s">
        <v>519</v>
      </c>
      <c r="C33" s="36" t="s">
        <v>238</v>
      </c>
      <c r="H33" s="36" t="s">
        <v>27</v>
      </c>
      <c r="I33" s="36" t="s">
        <v>28</v>
      </c>
      <c r="K33" s="36" t="s">
        <v>27</v>
      </c>
      <c r="L33" s="36" t="s">
        <v>30</v>
      </c>
      <c r="N33" s="36" t="s">
        <v>31</v>
      </c>
      <c r="O33" s="36" t="s">
        <v>813</v>
      </c>
      <c r="P33" s="36" t="s">
        <v>814</v>
      </c>
      <c r="Q33" s="36" t="s">
        <v>815</v>
      </c>
      <c r="R33" s="36" t="s">
        <v>816</v>
      </c>
      <c r="AE33" s="36" t="s">
        <v>520</v>
      </c>
      <c r="AF33" s="36" t="s">
        <v>33</v>
      </c>
      <c r="AG33" s="3">
        <v>2565</v>
      </c>
      <c r="AH33" s="36" t="s">
        <v>392</v>
      </c>
      <c r="AI33" s="36" t="s">
        <v>521</v>
      </c>
      <c r="AJ33" s="3">
        <v>0</v>
      </c>
      <c r="AK33" s="3">
        <v>0</v>
      </c>
      <c r="AL33" s="36" t="s">
        <v>154</v>
      </c>
      <c r="AM33" s="36" t="s">
        <v>37</v>
      </c>
      <c r="AN33" s="36" t="s">
        <v>38</v>
      </c>
      <c r="AO33" s="36" t="s">
        <v>503</v>
      </c>
      <c r="AP33" s="36" t="s">
        <v>425</v>
      </c>
      <c r="AQ33" s="36" t="s">
        <v>426</v>
      </c>
      <c r="AR33" s="36" t="s">
        <v>198</v>
      </c>
      <c r="AS33" s="36" t="s">
        <v>694</v>
      </c>
      <c r="AT33" s="36" t="s">
        <v>825</v>
      </c>
      <c r="AU33" s="36" t="s">
        <v>826</v>
      </c>
    </row>
    <row r="34" spans="1:47">
      <c r="A34" s="36" t="s">
        <v>150</v>
      </c>
      <c r="B34" s="36" t="s">
        <v>522</v>
      </c>
      <c r="C34" s="36" t="s">
        <v>238</v>
      </c>
      <c r="H34" s="36" t="s">
        <v>27</v>
      </c>
      <c r="I34" s="36" t="s">
        <v>28</v>
      </c>
      <c r="K34" s="36" t="s">
        <v>27</v>
      </c>
      <c r="L34" s="36" t="s">
        <v>30</v>
      </c>
      <c r="N34" s="36" t="s">
        <v>31</v>
      </c>
      <c r="AE34" s="36" t="s">
        <v>523</v>
      </c>
      <c r="AF34" s="36" t="s">
        <v>33</v>
      </c>
      <c r="AG34" s="3">
        <v>2565</v>
      </c>
      <c r="AH34" s="36" t="s">
        <v>168</v>
      </c>
      <c r="AI34" s="36" t="s">
        <v>91</v>
      </c>
      <c r="AJ34" s="2">
        <v>19461000</v>
      </c>
      <c r="AK34" s="2">
        <v>19461000</v>
      </c>
      <c r="AL34" s="36" t="s">
        <v>154</v>
      </c>
      <c r="AM34" s="36" t="s">
        <v>37</v>
      </c>
      <c r="AN34" s="36" t="s">
        <v>38</v>
      </c>
      <c r="AP34" s="36" t="s">
        <v>198</v>
      </c>
      <c r="AQ34" s="36" t="s">
        <v>199</v>
      </c>
      <c r="AR34" s="36" t="s">
        <v>198</v>
      </c>
      <c r="AS34" s="36" t="s">
        <v>694</v>
      </c>
      <c r="AT34" s="36" t="s">
        <v>827</v>
      </c>
      <c r="AU34" s="36" t="s">
        <v>828</v>
      </c>
    </row>
    <row r="35" spans="1:47">
      <c r="A35" s="36" t="s">
        <v>829</v>
      </c>
      <c r="B35" s="36" t="s">
        <v>756</v>
      </c>
      <c r="C35" s="36" t="s">
        <v>830</v>
      </c>
      <c r="H35" s="36" t="s">
        <v>27</v>
      </c>
      <c r="I35" s="36" t="s">
        <v>28</v>
      </c>
      <c r="K35" s="36" t="s">
        <v>27</v>
      </c>
      <c r="L35" s="36" t="s">
        <v>30</v>
      </c>
      <c r="N35" s="36" t="s">
        <v>31</v>
      </c>
      <c r="AE35" s="36" t="s">
        <v>831</v>
      </c>
      <c r="AF35" s="36" t="s">
        <v>33</v>
      </c>
      <c r="AG35" s="3">
        <v>2565</v>
      </c>
      <c r="AH35" s="36" t="s">
        <v>168</v>
      </c>
      <c r="AI35" s="36" t="s">
        <v>91</v>
      </c>
      <c r="AJ35" s="2">
        <v>4450000</v>
      </c>
      <c r="AK35" s="2">
        <v>4450000</v>
      </c>
      <c r="AL35" s="36" t="s">
        <v>832</v>
      </c>
      <c r="AM35" s="36" t="s">
        <v>350</v>
      </c>
      <c r="AN35" s="36" t="s">
        <v>351</v>
      </c>
      <c r="AP35" s="36" t="s">
        <v>192</v>
      </c>
      <c r="AQ35" s="36" t="s">
        <v>353</v>
      </c>
      <c r="AR35" s="36" t="s">
        <v>192</v>
      </c>
      <c r="AS35" s="36" t="s">
        <v>728</v>
      </c>
      <c r="AT35" s="36" t="s">
        <v>833</v>
      </c>
      <c r="AU35" s="36" t="s">
        <v>834</v>
      </c>
    </row>
  </sheetData>
  <mergeCells count="1">
    <mergeCell ref="A1:AV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5A062-37B2-404C-8D3D-8C6046BCA022}">
  <sheetPr codeName="Sheet7"/>
  <dimension ref="A1:AV14"/>
  <sheetViews>
    <sheetView workbookViewId="0">
      <selection activeCell="A3" sqref="A3:XFD14"/>
    </sheetView>
  </sheetViews>
  <sheetFormatPr defaultRowHeight="15"/>
  <cols>
    <col min="1" max="1" width="16.140625" style="36" customWidth="1"/>
    <col min="2" max="2" width="29.7109375" style="36" customWidth="1"/>
    <col min="3" max="3" width="54" style="36" customWidth="1"/>
    <col min="4" max="4" width="44.5703125" style="36" customWidth="1"/>
    <col min="5" max="5" width="37.85546875" style="36" customWidth="1"/>
    <col min="6" max="6" width="33.7109375" style="36" customWidth="1"/>
    <col min="7" max="7" width="36.42578125" style="36" customWidth="1"/>
    <col min="8" max="9" width="54" style="36" customWidth="1"/>
    <col min="10" max="10" width="51.28515625" style="36" customWidth="1"/>
    <col min="11" max="12" width="54" style="36" customWidth="1"/>
    <col min="13" max="13" width="31" style="36" customWidth="1"/>
    <col min="14" max="14" width="50" style="36" customWidth="1"/>
    <col min="15" max="15" width="24.28515625" style="36" customWidth="1"/>
    <col min="16" max="16" width="28.28515625" style="36" customWidth="1"/>
    <col min="17" max="17" width="35.140625" style="36" customWidth="1"/>
    <col min="18" max="18" width="28.28515625" style="36" customWidth="1"/>
    <col min="19" max="19" width="35.140625" style="36" customWidth="1"/>
    <col min="20" max="20" width="29.7109375" style="36" customWidth="1"/>
    <col min="21" max="21" width="50" style="36" customWidth="1"/>
    <col min="22" max="22" width="44.5703125" style="36" customWidth="1"/>
    <col min="23" max="24" width="28.28515625" style="36" customWidth="1"/>
    <col min="25" max="26" width="20.28515625" style="36" customWidth="1"/>
    <col min="27" max="28" width="33.7109375" style="36" customWidth="1"/>
    <col min="29" max="30" width="39.140625" style="36" customWidth="1"/>
    <col min="31" max="31" width="35.140625" style="36" customWidth="1"/>
    <col min="32" max="32" width="14.85546875" style="36" customWidth="1"/>
    <col min="33" max="33" width="13.42578125" style="36" customWidth="1"/>
    <col min="34" max="34" width="28.28515625" style="36" customWidth="1"/>
    <col min="35" max="35" width="27" style="36" customWidth="1"/>
    <col min="36" max="36" width="32.42578125" style="36" customWidth="1"/>
    <col min="37" max="37" width="45.85546875" style="36" customWidth="1"/>
    <col min="38" max="38" width="50" style="36" customWidth="1"/>
    <col min="39" max="41" width="54" style="36" customWidth="1"/>
    <col min="42" max="42" width="33.7109375" style="36" customWidth="1"/>
    <col min="43" max="43" width="28.28515625" style="36" customWidth="1"/>
    <col min="44" max="44" width="13.42578125" style="36" customWidth="1"/>
    <col min="45" max="45" width="16.140625" style="36" customWidth="1"/>
    <col min="46" max="47" width="54" style="36" customWidth="1"/>
    <col min="48" max="48" width="17.5703125" style="36" customWidth="1"/>
    <col min="49" max="16384" width="9.140625" style="36"/>
  </cols>
  <sheetData>
    <row r="1" spans="1:48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</row>
    <row r="2" spans="1:48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656</v>
      </c>
      <c r="G2" s="39" t="s">
        <v>657</v>
      </c>
      <c r="H2" s="39" t="s">
        <v>6</v>
      </c>
      <c r="I2" s="39" t="s">
        <v>7</v>
      </c>
      <c r="J2" s="39" t="s">
        <v>8</v>
      </c>
      <c r="K2" s="39" t="s">
        <v>9</v>
      </c>
      <c r="L2" s="39" t="s">
        <v>658</v>
      </c>
      <c r="M2" s="39" t="s">
        <v>10</v>
      </c>
      <c r="N2" s="39" t="s">
        <v>11</v>
      </c>
      <c r="O2" s="39" t="s">
        <v>659</v>
      </c>
      <c r="P2" s="39" t="s">
        <v>660</v>
      </c>
      <c r="Q2" s="39" t="s">
        <v>661</v>
      </c>
      <c r="R2" s="39" t="s">
        <v>662</v>
      </c>
      <c r="S2" s="39" t="s">
        <v>663</v>
      </c>
      <c r="T2" s="39" t="s">
        <v>664</v>
      </c>
      <c r="U2" s="39" t="s">
        <v>665</v>
      </c>
      <c r="V2" s="39" t="s">
        <v>666</v>
      </c>
      <c r="W2" s="39" t="s">
        <v>667</v>
      </c>
      <c r="X2" s="39" t="s">
        <v>668</v>
      </c>
      <c r="Y2" s="39" t="s">
        <v>669</v>
      </c>
      <c r="Z2" s="39" t="s">
        <v>670</v>
      </c>
      <c r="AA2" s="39" t="s">
        <v>671</v>
      </c>
      <c r="AB2" s="39" t="s">
        <v>672</v>
      </c>
      <c r="AC2" s="39" t="s">
        <v>673</v>
      </c>
      <c r="AD2" s="39" t="s">
        <v>674</v>
      </c>
      <c r="AE2" s="39" t="s">
        <v>12</v>
      </c>
      <c r="AF2" s="39" t="s">
        <v>13</v>
      </c>
      <c r="AG2" s="39" t="s">
        <v>528</v>
      </c>
      <c r="AH2" s="39" t="s">
        <v>14</v>
      </c>
      <c r="AI2" s="39" t="s">
        <v>15</v>
      </c>
      <c r="AJ2" s="39" t="s">
        <v>16</v>
      </c>
      <c r="AK2" s="39" t="s">
        <v>17</v>
      </c>
      <c r="AL2" s="39" t="s">
        <v>18</v>
      </c>
      <c r="AM2" s="39" t="s">
        <v>19</v>
      </c>
      <c r="AN2" s="39" t="s">
        <v>20</v>
      </c>
      <c r="AO2" s="39" t="s">
        <v>21</v>
      </c>
      <c r="AP2" s="39" t="s">
        <v>675</v>
      </c>
      <c r="AQ2" s="39" t="s">
        <v>676</v>
      </c>
      <c r="AR2" s="39" t="s">
        <v>22</v>
      </c>
      <c r="AS2" s="39" t="s">
        <v>23</v>
      </c>
      <c r="AT2" s="39" t="s">
        <v>677</v>
      </c>
      <c r="AU2" s="39" t="s">
        <v>678</v>
      </c>
      <c r="AV2" s="39" t="s">
        <v>679</v>
      </c>
    </row>
    <row r="3" spans="1:48">
      <c r="A3" s="36" t="s">
        <v>388</v>
      </c>
      <c r="B3" s="36" t="s">
        <v>389</v>
      </c>
      <c r="C3" s="36" t="s">
        <v>390</v>
      </c>
      <c r="H3" s="36" t="s">
        <v>27</v>
      </c>
      <c r="I3" s="36" t="s">
        <v>28</v>
      </c>
      <c r="J3" s="36" t="s">
        <v>29</v>
      </c>
      <c r="K3" s="36" t="s">
        <v>27</v>
      </c>
      <c r="L3" s="36" t="s">
        <v>30</v>
      </c>
      <c r="N3" s="36" t="s">
        <v>31</v>
      </c>
      <c r="AE3" s="36" t="s">
        <v>391</v>
      </c>
      <c r="AF3" s="36" t="s">
        <v>33</v>
      </c>
      <c r="AG3" s="3">
        <v>2566</v>
      </c>
      <c r="AH3" s="36" t="s">
        <v>392</v>
      </c>
      <c r="AI3" s="36" t="s">
        <v>35</v>
      </c>
      <c r="AJ3" s="2">
        <v>4000000</v>
      </c>
      <c r="AK3" s="2">
        <v>4000000</v>
      </c>
      <c r="AL3" s="36" t="s">
        <v>393</v>
      </c>
      <c r="AM3" s="36" t="s">
        <v>394</v>
      </c>
      <c r="AN3" s="36" t="s">
        <v>111</v>
      </c>
      <c r="AO3" s="36" t="s">
        <v>395</v>
      </c>
      <c r="AP3" s="36" t="s">
        <v>396</v>
      </c>
      <c r="AQ3" s="36" t="s">
        <v>397</v>
      </c>
      <c r="AR3" s="36" t="s">
        <v>171</v>
      </c>
      <c r="AS3" s="36" t="s">
        <v>680</v>
      </c>
      <c r="AT3" s="36" t="s">
        <v>681</v>
      </c>
      <c r="AU3" s="36" t="s">
        <v>682</v>
      </c>
    </row>
    <row r="4" spans="1:48">
      <c r="A4" s="36" t="s">
        <v>398</v>
      </c>
      <c r="B4" s="36" t="s">
        <v>399</v>
      </c>
      <c r="C4" s="36" t="s">
        <v>400</v>
      </c>
      <c r="H4" s="36" t="s">
        <v>27</v>
      </c>
      <c r="I4" s="36" t="s">
        <v>28</v>
      </c>
      <c r="K4" s="36" t="s">
        <v>27</v>
      </c>
      <c r="L4" s="36" t="s">
        <v>30</v>
      </c>
      <c r="N4" s="36" t="s">
        <v>31</v>
      </c>
      <c r="AE4" s="36" t="s">
        <v>401</v>
      </c>
      <c r="AF4" s="36" t="s">
        <v>33</v>
      </c>
      <c r="AG4" s="3">
        <v>2566</v>
      </c>
      <c r="AH4" s="36" t="s">
        <v>402</v>
      </c>
      <c r="AI4" s="36" t="s">
        <v>403</v>
      </c>
      <c r="AJ4" s="3">
        <v>0</v>
      </c>
      <c r="AK4" s="3">
        <v>0</v>
      </c>
      <c r="AM4" s="36" t="s">
        <v>404</v>
      </c>
      <c r="AN4" s="36" t="s">
        <v>405</v>
      </c>
      <c r="AO4" s="36" t="s">
        <v>395</v>
      </c>
      <c r="AP4" s="36" t="s">
        <v>406</v>
      </c>
      <c r="AQ4" s="36" t="s">
        <v>407</v>
      </c>
      <c r="AR4" s="36" t="s">
        <v>192</v>
      </c>
      <c r="AS4" s="36" t="s">
        <v>683</v>
      </c>
      <c r="AT4" s="36" t="s">
        <v>684</v>
      </c>
      <c r="AU4" s="36" t="s">
        <v>685</v>
      </c>
    </row>
    <row r="5" spans="1:48">
      <c r="A5" s="36" t="s">
        <v>297</v>
      </c>
      <c r="B5" s="36" t="s">
        <v>408</v>
      </c>
      <c r="C5" s="36" t="s">
        <v>409</v>
      </c>
      <c r="H5" s="36" t="s">
        <v>27</v>
      </c>
      <c r="I5" s="36" t="s">
        <v>28</v>
      </c>
      <c r="K5" s="36" t="s">
        <v>27</v>
      </c>
      <c r="L5" s="36" t="s">
        <v>30</v>
      </c>
      <c r="N5" s="36" t="s">
        <v>31</v>
      </c>
      <c r="AE5" s="36" t="s">
        <v>410</v>
      </c>
      <c r="AF5" s="36" t="s">
        <v>33</v>
      </c>
      <c r="AG5" s="3">
        <v>2566</v>
      </c>
      <c r="AH5" s="36" t="s">
        <v>392</v>
      </c>
      <c r="AI5" s="36" t="s">
        <v>35</v>
      </c>
      <c r="AJ5" s="2">
        <v>20000000</v>
      </c>
      <c r="AK5" s="2">
        <v>20000000</v>
      </c>
      <c r="AL5" s="36" t="s">
        <v>300</v>
      </c>
      <c r="AM5" s="36" t="s">
        <v>110</v>
      </c>
      <c r="AN5" s="36" t="s">
        <v>111</v>
      </c>
      <c r="AO5" s="36" t="s">
        <v>395</v>
      </c>
      <c r="AP5" s="36" t="s">
        <v>406</v>
      </c>
      <c r="AQ5" s="36" t="s">
        <v>407</v>
      </c>
      <c r="AR5" s="36" t="s">
        <v>192</v>
      </c>
      <c r="AS5" s="36" t="s">
        <v>683</v>
      </c>
      <c r="AT5" s="36" t="s">
        <v>686</v>
      </c>
      <c r="AU5" s="36" t="s">
        <v>687</v>
      </c>
    </row>
    <row r="6" spans="1:48">
      <c r="A6" s="36" t="s">
        <v>411</v>
      </c>
      <c r="B6" s="36" t="s">
        <v>412</v>
      </c>
      <c r="C6" s="36" t="s">
        <v>413</v>
      </c>
      <c r="H6" s="36" t="s">
        <v>27</v>
      </c>
      <c r="I6" s="36" t="s">
        <v>254</v>
      </c>
      <c r="J6" s="36" t="s">
        <v>414</v>
      </c>
      <c r="K6" s="36" t="s">
        <v>27</v>
      </c>
      <c r="L6" s="36" t="s">
        <v>30</v>
      </c>
      <c r="N6" s="36" t="s">
        <v>31</v>
      </c>
      <c r="AE6" s="36" t="s">
        <v>415</v>
      </c>
      <c r="AF6" s="36" t="s">
        <v>33</v>
      </c>
      <c r="AG6" s="3">
        <v>2566</v>
      </c>
      <c r="AH6" s="36" t="s">
        <v>392</v>
      </c>
      <c r="AI6" s="36" t="s">
        <v>35</v>
      </c>
      <c r="AJ6" s="2">
        <v>9778410</v>
      </c>
      <c r="AK6" s="2">
        <v>9778410</v>
      </c>
      <c r="AL6" s="36" t="s">
        <v>116</v>
      </c>
      <c r="AM6" s="36" t="s">
        <v>416</v>
      </c>
      <c r="AN6" s="36" t="s">
        <v>141</v>
      </c>
      <c r="AO6" s="36" t="s">
        <v>395</v>
      </c>
      <c r="AP6" s="36" t="s">
        <v>417</v>
      </c>
      <c r="AQ6" s="36" t="s">
        <v>418</v>
      </c>
      <c r="AR6" s="36" t="s">
        <v>184</v>
      </c>
      <c r="AS6" s="36" t="s">
        <v>688</v>
      </c>
      <c r="AT6" s="36" t="s">
        <v>689</v>
      </c>
      <c r="AU6" s="36" t="s">
        <v>690</v>
      </c>
    </row>
    <row r="7" spans="1:48">
      <c r="A7" s="36" t="s">
        <v>361</v>
      </c>
      <c r="B7" s="36" t="s">
        <v>419</v>
      </c>
      <c r="C7" s="36" t="s">
        <v>420</v>
      </c>
      <c r="H7" s="36" t="s">
        <v>27</v>
      </c>
      <c r="I7" s="36" t="s">
        <v>28</v>
      </c>
      <c r="J7" s="36" t="s">
        <v>29</v>
      </c>
      <c r="K7" s="36" t="s">
        <v>27</v>
      </c>
      <c r="L7" s="36" t="s">
        <v>30</v>
      </c>
      <c r="N7" s="36" t="s">
        <v>31</v>
      </c>
      <c r="AE7" s="36" t="s">
        <v>421</v>
      </c>
      <c r="AF7" s="36" t="s">
        <v>33</v>
      </c>
      <c r="AG7" s="3">
        <v>2566</v>
      </c>
      <c r="AH7" s="36" t="s">
        <v>392</v>
      </c>
      <c r="AI7" s="36" t="s">
        <v>35</v>
      </c>
      <c r="AJ7" s="2">
        <v>8000000</v>
      </c>
      <c r="AK7" s="2">
        <v>8000000</v>
      </c>
      <c r="AL7" s="36" t="s">
        <v>365</v>
      </c>
      <c r="AM7" s="36" t="s">
        <v>366</v>
      </c>
      <c r="AN7" s="36" t="s">
        <v>149</v>
      </c>
      <c r="AO7" s="36" t="s">
        <v>395</v>
      </c>
      <c r="AP7" s="36" t="s">
        <v>396</v>
      </c>
      <c r="AQ7" s="36" t="s">
        <v>422</v>
      </c>
      <c r="AR7" s="36" t="s">
        <v>171</v>
      </c>
      <c r="AS7" s="36" t="s">
        <v>691</v>
      </c>
      <c r="AT7" s="36" t="s">
        <v>692</v>
      </c>
      <c r="AU7" s="36" t="s">
        <v>693</v>
      </c>
    </row>
    <row r="8" spans="1:48">
      <c r="A8" s="36" t="s">
        <v>150</v>
      </c>
      <c r="B8" s="36" t="s">
        <v>423</v>
      </c>
      <c r="C8" s="36" t="s">
        <v>238</v>
      </c>
      <c r="H8" s="36" t="s">
        <v>27</v>
      </c>
      <c r="I8" s="36" t="s">
        <v>28</v>
      </c>
      <c r="K8" s="36" t="s">
        <v>27</v>
      </c>
      <c r="L8" s="36" t="s">
        <v>30</v>
      </c>
      <c r="N8" s="36" t="s">
        <v>31</v>
      </c>
      <c r="AE8" s="36" t="s">
        <v>424</v>
      </c>
      <c r="AF8" s="36" t="s">
        <v>33</v>
      </c>
      <c r="AG8" s="3">
        <v>2566</v>
      </c>
      <c r="AH8" s="36" t="s">
        <v>392</v>
      </c>
      <c r="AI8" s="36" t="s">
        <v>35</v>
      </c>
      <c r="AJ8" s="3">
        <v>0</v>
      </c>
      <c r="AK8" s="3">
        <v>0</v>
      </c>
      <c r="AL8" s="36" t="s">
        <v>154</v>
      </c>
      <c r="AM8" s="36" t="s">
        <v>37</v>
      </c>
      <c r="AN8" s="36" t="s">
        <v>38</v>
      </c>
      <c r="AO8" s="36" t="s">
        <v>395</v>
      </c>
      <c r="AP8" s="36" t="s">
        <v>425</v>
      </c>
      <c r="AQ8" s="36" t="s">
        <v>426</v>
      </c>
      <c r="AR8" s="36" t="s">
        <v>198</v>
      </c>
      <c r="AS8" s="36" t="s">
        <v>694</v>
      </c>
      <c r="AT8" s="36" t="s">
        <v>695</v>
      </c>
      <c r="AU8" s="36" t="s">
        <v>696</v>
      </c>
    </row>
    <row r="9" spans="1:48">
      <c r="A9" s="36" t="s">
        <v>186</v>
      </c>
      <c r="B9" s="36" t="s">
        <v>427</v>
      </c>
      <c r="C9" s="36" t="s">
        <v>428</v>
      </c>
      <c r="H9" s="36" t="s">
        <v>27</v>
      </c>
      <c r="I9" s="36" t="s">
        <v>28</v>
      </c>
      <c r="K9" s="36" t="s">
        <v>27</v>
      </c>
      <c r="L9" s="36" t="s">
        <v>30</v>
      </c>
      <c r="N9" s="36" t="s">
        <v>31</v>
      </c>
      <c r="AE9" s="36" t="s">
        <v>429</v>
      </c>
      <c r="AF9" s="36" t="s">
        <v>33</v>
      </c>
      <c r="AG9" s="3">
        <v>2566</v>
      </c>
      <c r="AH9" s="36" t="s">
        <v>392</v>
      </c>
      <c r="AI9" s="36" t="s">
        <v>35</v>
      </c>
      <c r="AJ9" s="2">
        <v>11049000</v>
      </c>
      <c r="AK9" s="2">
        <v>11049000</v>
      </c>
      <c r="AL9" s="36" t="s">
        <v>190</v>
      </c>
      <c r="AM9" s="36" t="s">
        <v>191</v>
      </c>
      <c r="AN9" s="36" t="s">
        <v>94</v>
      </c>
      <c r="AO9" s="36" t="s">
        <v>395</v>
      </c>
      <c r="AP9" s="36" t="s">
        <v>406</v>
      </c>
      <c r="AQ9" s="36" t="s">
        <v>407</v>
      </c>
      <c r="AR9" s="36" t="s">
        <v>192</v>
      </c>
      <c r="AS9" s="36" t="s">
        <v>683</v>
      </c>
      <c r="AT9" s="36" t="s">
        <v>697</v>
      </c>
      <c r="AU9" s="36" t="s">
        <v>698</v>
      </c>
    </row>
    <row r="10" spans="1:48">
      <c r="A10" s="36" t="s">
        <v>430</v>
      </c>
      <c r="B10" s="36" t="s">
        <v>431</v>
      </c>
      <c r="C10" s="36" t="s">
        <v>432</v>
      </c>
      <c r="H10" s="36" t="s">
        <v>27</v>
      </c>
      <c r="I10" s="36" t="s">
        <v>28</v>
      </c>
      <c r="K10" s="36" t="s">
        <v>27</v>
      </c>
      <c r="L10" s="36" t="s">
        <v>30</v>
      </c>
      <c r="N10" s="36" t="s">
        <v>31</v>
      </c>
      <c r="AE10" s="36" t="s">
        <v>433</v>
      </c>
      <c r="AF10" s="36" t="s">
        <v>33</v>
      </c>
      <c r="AG10" s="3">
        <v>2566</v>
      </c>
      <c r="AH10" s="36" t="s">
        <v>392</v>
      </c>
      <c r="AI10" s="36" t="s">
        <v>206</v>
      </c>
      <c r="AJ10" s="2">
        <v>1046600000</v>
      </c>
      <c r="AK10" s="3">
        <v>0</v>
      </c>
      <c r="AL10" s="36" t="s">
        <v>116</v>
      </c>
      <c r="AM10" s="36" t="s">
        <v>434</v>
      </c>
      <c r="AN10" s="36" t="s">
        <v>56</v>
      </c>
      <c r="AO10" s="36" t="s">
        <v>395</v>
      </c>
      <c r="AP10" s="36" t="s">
        <v>425</v>
      </c>
      <c r="AQ10" s="36" t="s">
        <v>426</v>
      </c>
      <c r="AR10" s="36" t="s">
        <v>198</v>
      </c>
      <c r="AS10" s="36" t="s">
        <v>694</v>
      </c>
      <c r="AT10" s="36" t="s">
        <v>699</v>
      </c>
      <c r="AU10" s="36" t="s">
        <v>700</v>
      </c>
    </row>
    <row r="11" spans="1:48">
      <c r="A11" s="36" t="s">
        <v>229</v>
      </c>
      <c r="B11" s="36" t="s">
        <v>435</v>
      </c>
      <c r="C11" s="36" t="s">
        <v>436</v>
      </c>
      <c r="H11" s="36" t="s">
        <v>27</v>
      </c>
      <c r="I11" s="36" t="s">
        <v>28</v>
      </c>
      <c r="K11" s="36" t="s">
        <v>27</v>
      </c>
      <c r="L11" s="36" t="s">
        <v>30</v>
      </c>
      <c r="N11" s="36" t="s">
        <v>31</v>
      </c>
      <c r="AE11" s="36" t="s">
        <v>437</v>
      </c>
      <c r="AF11" s="36" t="s">
        <v>33</v>
      </c>
      <c r="AG11" s="3">
        <v>2566</v>
      </c>
      <c r="AH11" s="36" t="s">
        <v>392</v>
      </c>
      <c r="AI11" s="36" t="s">
        <v>35</v>
      </c>
      <c r="AJ11" s="2">
        <v>29316200</v>
      </c>
      <c r="AK11" s="2">
        <v>29316200</v>
      </c>
      <c r="AL11" s="36" t="s">
        <v>438</v>
      </c>
      <c r="AM11" s="36" t="s">
        <v>234</v>
      </c>
      <c r="AN11" s="36" t="s">
        <v>235</v>
      </c>
      <c r="AO11" s="36" t="s">
        <v>395</v>
      </c>
      <c r="AP11" s="36" t="s">
        <v>396</v>
      </c>
      <c r="AQ11" s="36" t="s">
        <v>422</v>
      </c>
      <c r="AR11" s="36" t="s">
        <v>171</v>
      </c>
      <c r="AS11" s="36" t="s">
        <v>691</v>
      </c>
      <c r="AT11" s="36" t="s">
        <v>701</v>
      </c>
      <c r="AU11" s="36" t="s">
        <v>702</v>
      </c>
    </row>
    <row r="12" spans="1:48">
      <c r="A12" s="36" t="s">
        <v>246</v>
      </c>
      <c r="B12" s="36" t="s">
        <v>439</v>
      </c>
      <c r="C12" s="36" t="s">
        <v>440</v>
      </c>
      <c r="H12" s="36" t="s">
        <v>27</v>
      </c>
      <c r="I12" s="36" t="s">
        <v>28</v>
      </c>
      <c r="K12" s="36" t="s">
        <v>27</v>
      </c>
      <c r="L12" s="36" t="s">
        <v>30</v>
      </c>
      <c r="N12" s="36" t="s">
        <v>31</v>
      </c>
      <c r="AE12" s="36" t="s">
        <v>441</v>
      </c>
      <c r="AF12" s="36" t="s">
        <v>33</v>
      </c>
      <c r="AG12" s="3">
        <v>2566</v>
      </c>
      <c r="AH12" s="36" t="s">
        <v>392</v>
      </c>
      <c r="AI12" s="36" t="s">
        <v>35</v>
      </c>
      <c r="AJ12" s="2">
        <v>1500000</v>
      </c>
      <c r="AK12" s="2">
        <v>1500000</v>
      </c>
      <c r="AL12" s="36" t="s">
        <v>211</v>
      </c>
      <c r="AM12" s="36" t="s">
        <v>250</v>
      </c>
      <c r="AN12" s="36" t="s">
        <v>72</v>
      </c>
      <c r="AO12" s="36" t="s">
        <v>395</v>
      </c>
      <c r="AP12" s="36" t="s">
        <v>396</v>
      </c>
      <c r="AQ12" s="36" t="s">
        <v>422</v>
      </c>
      <c r="AR12" s="36" t="s">
        <v>171</v>
      </c>
      <c r="AS12" s="36" t="s">
        <v>691</v>
      </c>
      <c r="AT12" s="36" t="s">
        <v>703</v>
      </c>
      <c r="AU12" s="36" t="s">
        <v>704</v>
      </c>
    </row>
    <row r="13" spans="1:48">
      <c r="A13" s="36" t="s">
        <v>335</v>
      </c>
      <c r="B13" s="36" t="s">
        <v>442</v>
      </c>
      <c r="C13" s="36" t="s">
        <v>443</v>
      </c>
      <c r="H13" s="36" t="s">
        <v>27</v>
      </c>
      <c r="I13" s="36" t="s">
        <v>28</v>
      </c>
      <c r="K13" s="36" t="s">
        <v>27</v>
      </c>
      <c r="L13" s="36" t="s">
        <v>30</v>
      </c>
      <c r="N13" s="36" t="s">
        <v>31</v>
      </c>
      <c r="AE13" s="36" t="s">
        <v>444</v>
      </c>
      <c r="AF13" s="36" t="s">
        <v>33</v>
      </c>
      <c r="AG13" s="3">
        <v>2566</v>
      </c>
      <c r="AH13" s="36" t="s">
        <v>392</v>
      </c>
      <c r="AI13" s="36" t="s">
        <v>35</v>
      </c>
      <c r="AJ13" s="2">
        <v>5400000</v>
      </c>
      <c r="AK13" s="2">
        <v>5400000</v>
      </c>
      <c r="AL13" s="36" t="s">
        <v>339</v>
      </c>
      <c r="AM13" s="36" t="s">
        <v>160</v>
      </c>
      <c r="AN13" s="36" t="s">
        <v>72</v>
      </c>
      <c r="AO13" s="36" t="s">
        <v>395</v>
      </c>
      <c r="AP13" s="36" t="s">
        <v>396</v>
      </c>
      <c r="AQ13" s="36" t="s">
        <v>422</v>
      </c>
      <c r="AR13" s="36" t="s">
        <v>171</v>
      </c>
      <c r="AS13" s="36" t="s">
        <v>691</v>
      </c>
      <c r="AT13" s="36" t="s">
        <v>705</v>
      </c>
      <c r="AU13" s="36" t="s">
        <v>706</v>
      </c>
    </row>
    <row r="14" spans="1:48">
      <c r="A14" s="36" t="s">
        <v>707</v>
      </c>
      <c r="B14" s="36" t="s">
        <v>708</v>
      </c>
      <c r="C14" s="36" t="s">
        <v>709</v>
      </c>
      <c r="H14" s="36" t="s">
        <v>27</v>
      </c>
      <c r="I14" s="36" t="s">
        <v>28</v>
      </c>
      <c r="K14" s="36" t="s">
        <v>27</v>
      </c>
      <c r="L14" s="36" t="s">
        <v>30</v>
      </c>
      <c r="N14" s="36" t="s">
        <v>31</v>
      </c>
      <c r="AE14" s="36" t="s">
        <v>710</v>
      </c>
      <c r="AF14" s="36" t="s">
        <v>33</v>
      </c>
      <c r="AG14" s="3">
        <v>2566</v>
      </c>
      <c r="AH14" s="36" t="s">
        <v>392</v>
      </c>
      <c r="AI14" s="36" t="s">
        <v>35</v>
      </c>
      <c r="AJ14" s="2">
        <v>232000000</v>
      </c>
      <c r="AK14" s="3">
        <v>0</v>
      </c>
      <c r="AL14" s="36" t="s">
        <v>711</v>
      </c>
      <c r="AM14" s="36" t="s">
        <v>350</v>
      </c>
      <c r="AN14" s="36" t="s">
        <v>351</v>
      </c>
      <c r="AP14" s="36" t="s">
        <v>171</v>
      </c>
      <c r="AQ14" s="36" t="s">
        <v>172</v>
      </c>
      <c r="AR14" s="36" t="s">
        <v>171</v>
      </c>
      <c r="AS14" s="36" t="s">
        <v>691</v>
      </c>
      <c r="AT14" s="36" t="s">
        <v>712</v>
      </c>
      <c r="AU14" s="36" t="s">
        <v>713</v>
      </c>
    </row>
  </sheetData>
  <mergeCells count="1">
    <mergeCell ref="A1:AV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6EC5C-4096-46D6-AE83-CA549A47418A}">
  <sheetPr codeName="Sheet10"/>
  <dimension ref="A1:R84"/>
  <sheetViews>
    <sheetView topLeftCell="B63" zoomScale="115" zoomScaleNormal="115" workbookViewId="0">
      <selection activeCell="B75" sqref="A75:XFD75"/>
    </sheetView>
  </sheetViews>
  <sheetFormatPr defaultColWidth="9.140625" defaultRowHeight="21"/>
  <cols>
    <col min="1" max="1" width="33.7109375" style="10" hidden="1" customWidth="1"/>
    <col min="2" max="2" width="20.5703125" style="10" bestFit="1" customWidth="1"/>
    <col min="3" max="3" width="14.85546875" style="10" bestFit="1" customWidth="1"/>
    <col min="4" max="4" width="255.7109375" style="32" bestFit="1" customWidth="1"/>
    <col min="5" max="6" width="54" style="10" hidden="1" customWidth="1"/>
    <col min="7" max="7" width="13.42578125" style="20" bestFit="1" customWidth="1"/>
    <col min="8" max="8" width="28.28515625" style="10" customWidth="1"/>
    <col min="9" max="9" width="27" style="10" customWidth="1"/>
    <col min="10" max="12" width="54" style="10" customWidth="1"/>
    <col min="13" max="13" width="29.28515625" style="10" bestFit="1" customWidth="1"/>
    <col min="14" max="14" width="10.7109375" style="10" customWidth="1"/>
    <col min="15" max="15" width="14" style="10" hidden="1" customWidth="1"/>
    <col min="16" max="16" width="73.7109375" style="10" hidden="1" customWidth="1"/>
    <col min="17" max="17" width="9.140625" style="10" customWidth="1"/>
    <col min="18" max="16384" width="9.140625" style="10"/>
  </cols>
  <sheetData>
    <row r="1" spans="1:15">
      <c r="D1" s="35" t="s">
        <v>653</v>
      </c>
    </row>
    <row r="7" spans="1:15" s="28" customFormat="1">
      <c r="A7" s="25" t="s">
        <v>2</v>
      </c>
      <c r="B7" s="26" t="s">
        <v>22</v>
      </c>
      <c r="C7" s="26" t="s">
        <v>23</v>
      </c>
      <c r="D7" s="26" t="s">
        <v>3</v>
      </c>
      <c r="E7" s="26" t="s">
        <v>3</v>
      </c>
      <c r="F7" s="26" t="s">
        <v>7</v>
      </c>
      <c r="G7" s="27" t="s">
        <v>528</v>
      </c>
      <c r="H7" s="26" t="s">
        <v>14</v>
      </c>
      <c r="I7" s="26" t="s">
        <v>15</v>
      </c>
      <c r="J7" s="26" t="s">
        <v>18</v>
      </c>
      <c r="K7" s="26" t="s">
        <v>19</v>
      </c>
      <c r="L7" s="26" t="s">
        <v>20</v>
      </c>
      <c r="M7" s="26" t="s">
        <v>21</v>
      </c>
    </row>
    <row r="8" spans="1:15">
      <c r="A8" s="10" t="s">
        <v>329</v>
      </c>
      <c r="B8" s="33" t="s">
        <v>198</v>
      </c>
      <c r="C8" s="33" t="s">
        <v>694</v>
      </c>
      <c r="D8" s="41" t="s">
        <v>330</v>
      </c>
      <c r="E8" s="21" t="s">
        <v>330</v>
      </c>
      <c r="F8" s="21" t="s">
        <v>28</v>
      </c>
      <c r="G8" s="29">
        <v>2561</v>
      </c>
      <c r="H8" s="33" t="s">
        <v>34</v>
      </c>
      <c r="I8" s="33" t="s">
        <v>62</v>
      </c>
      <c r="J8" s="33" t="s">
        <v>36</v>
      </c>
      <c r="K8" s="33" t="s">
        <v>37</v>
      </c>
      <c r="L8" s="33" t="s">
        <v>38</v>
      </c>
      <c r="M8" s="33"/>
      <c r="O8" s="10" t="str">
        <f>IF(LEN(C8=11),_xlfn.CONCAT(B8,"F",RIGHT(C8,2)))</f>
        <v>090102V01F01</v>
      </c>
    </row>
    <row r="9" spans="1:15">
      <c r="A9" s="10" t="s">
        <v>323</v>
      </c>
      <c r="B9" s="33" t="s">
        <v>198</v>
      </c>
      <c r="C9" s="33" t="s">
        <v>694</v>
      </c>
      <c r="D9" s="41" t="s">
        <v>324</v>
      </c>
      <c r="E9" s="21" t="s">
        <v>324</v>
      </c>
      <c r="F9" s="21" t="s">
        <v>28</v>
      </c>
      <c r="G9" s="29">
        <v>2563</v>
      </c>
      <c r="H9" s="33" t="s">
        <v>263</v>
      </c>
      <c r="I9" s="33" t="s">
        <v>326</v>
      </c>
      <c r="J9" s="33" t="s">
        <v>327</v>
      </c>
      <c r="K9" s="33" t="s">
        <v>328</v>
      </c>
      <c r="L9" s="33" t="s">
        <v>94</v>
      </c>
      <c r="M9" s="33"/>
      <c r="O9" s="10" t="str">
        <f>IF(LEN(C9=11),_xlfn.CONCAT(B9,"F",RIGHT(C9,2)))</f>
        <v>090102V01F01</v>
      </c>
    </row>
    <row r="10" spans="1:15">
      <c r="A10" s="10" t="s">
        <v>217</v>
      </c>
      <c r="B10" s="33" t="s">
        <v>198</v>
      </c>
      <c r="C10" s="33" t="s">
        <v>694</v>
      </c>
      <c r="D10" s="41" t="s">
        <v>218</v>
      </c>
      <c r="E10" s="21" t="s">
        <v>218</v>
      </c>
      <c r="F10" s="21" t="s">
        <v>28</v>
      </c>
      <c r="G10" s="29">
        <v>2563</v>
      </c>
      <c r="H10" s="33" t="s">
        <v>220</v>
      </c>
      <c r="I10" s="33" t="s">
        <v>108</v>
      </c>
      <c r="J10" s="33" t="s">
        <v>221</v>
      </c>
      <c r="K10" s="33" t="s">
        <v>222</v>
      </c>
      <c r="L10" s="33" t="s">
        <v>141</v>
      </c>
      <c r="M10" s="33"/>
      <c r="O10" s="10" t="str">
        <f>IF(LEN(C10=11),_xlfn.CONCAT(B10,"F",RIGHT(C10,2)))</f>
        <v>090102V01F01</v>
      </c>
    </row>
    <row r="11" spans="1:15">
      <c r="A11" s="10" t="s">
        <v>285</v>
      </c>
      <c r="B11" s="33" t="s">
        <v>198</v>
      </c>
      <c r="C11" s="33" t="s">
        <v>694</v>
      </c>
      <c r="D11" s="41" t="s">
        <v>286</v>
      </c>
      <c r="E11" s="21" t="s">
        <v>286</v>
      </c>
      <c r="F11" s="21" t="s">
        <v>28</v>
      </c>
      <c r="G11" s="43">
        <v>2564</v>
      </c>
      <c r="H11" s="33" t="s">
        <v>240</v>
      </c>
      <c r="I11" s="33" t="s">
        <v>44</v>
      </c>
      <c r="J11" s="33" t="s">
        <v>54</v>
      </c>
      <c r="K11" s="33" t="s">
        <v>55</v>
      </c>
      <c r="L11" s="33" t="s">
        <v>56</v>
      </c>
      <c r="M11" s="33"/>
      <c r="O11" s="10" t="str">
        <f>IF(LEN(C11=11),_xlfn.CONCAT(B11,"F",RIGHT(C11,2)))</f>
        <v>090102V01F01</v>
      </c>
    </row>
    <row r="12" spans="1:15">
      <c r="A12" s="10" t="s">
        <v>301</v>
      </c>
      <c r="B12" s="33" t="s">
        <v>198</v>
      </c>
      <c r="C12" s="33" t="s">
        <v>694</v>
      </c>
      <c r="D12" s="41" t="s">
        <v>238</v>
      </c>
      <c r="E12" s="21" t="s">
        <v>238</v>
      </c>
      <c r="F12" s="21" t="s">
        <v>28</v>
      </c>
      <c r="G12" s="43">
        <v>2564</v>
      </c>
      <c r="H12" s="33" t="s">
        <v>240</v>
      </c>
      <c r="I12" s="33" t="s">
        <v>44</v>
      </c>
      <c r="J12" s="33" t="s">
        <v>154</v>
      </c>
      <c r="K12" s="33" t="s">
        <v>37</v>
      </c>
      <c r="L12" s="33" t="s">
        <v>38</v>
      </c>
      <c r="M12" s="33"/>
      <c r="O12" s="10" t="str">
        <f>IF(LEN(C12=11),_xlfn.CONCAT(B12,"F",RIGHT(C12,2)))</f>
        <v>090102V01F01</v>
      </c>
    </row>
    <row r="13" spans="1:15">
      <c r="A13" s="10" t="s">
        <v>303</v>
      </c>
      <c r="B13" s="33" t="s">
        <v>198</v>
      </c>
      <c r="C13" s="33" t="s">
        <v>694</v>
      </c>
      <c r="D13" s="41" t="s">
        <v>304</v>
      </c>
      <c r="E13" s="21" t="s">
        <v>304</v>
      </c>
      <c r="F13" s="21" t="s">
        <v>28</v>
      </c>
      <c r="G13" s="43">
        <v>2564</v>
      </c>
      <c r="H13" s="33" t="s">
        <v>240</v>
      </c>
      <c r="I13" s="33" t="s">
        <v>44</v>
      </c>
      <c r="J13" s="33" t="s">
        <v>70</v>
      </c>
      <c r="K13" s="33" t="s">
        <v>71</v>
      </c>
      <c r="L13" s="33" t="s">
        <v>72</v>
      </c>
      <c r="M13" s="33"/>
      <c r="O13" s="10" t="str">
        <f>IF(LEN(C13=11),_xlfn.CONCAT(B13,"F",RIGHT(C13,2)))</f>
        <v>090102V01F01</v>
      </c>
    </row>
    <row r="14" spans="1:15">
      <c r="A14" s="10" t="s">
        <v>289</v>
      </c>
      <c r="B14" s="33" t="s">
        <v>198</v>
      </c>
      <c r="C14" s="33" t="s">
        <v>694</v>
      </c>
      <c r="D14" s="41" t="s">
        <v>290</v>
      </c>
      <c r="E14" s="21" t="s">
        <v>290</v>
      </c>
      <c r="F14" s="21" t="s">
        <v>28</v>
      </c>
      <c r="G14" s="29">
        <v>2564</v>
      </c>
      <c r="H14" s="33" t="s">
        <v>292</v>
      </c>
      <c r="I14" s="33" t="s">
        <v>44</v>
      </c>
      <c r="J14" s="33" t="s">
        <v>293</v>
      </c>
      <c r="K14" s="33" t="s">
        <v>294</v>
      </c>
      <c r="L14" s="33" t="s">
        <v>235</v>
      </c>
      <c r="M14" s="33"/>
      <c r="O14" s="10" t="str">
        <f>IF(LEN(C14=11),_xlfn.CONCAT(B14,"F",RIGHT(C14,2)))</f>
        <v>090102V01F01</v>
      </c>
    </row>
    <row r="15" spans="1:15">
      <c r="A15" s="10" t="s">
        <v>96</v>
      </c>
      <c r="B15" s="33" t="s">
        <v>198</v>
      </c>
      <c r="C15" s="33" t="s">
        <v>694</v>
      </c>
      <c r="D15" s="41" t="s">
        <v>97</v>
      </c>
      <c r="E15" s="21" t="s">
        <v>97</v>
      </c>
      <c r="F15" s="21" t="s">
        <v>28</v>
      </c>
      <c r="G15" s="29">
        <v>2559</v>
      </c>
      <c r="H15" s="33" t="s">
        <v>99</v>
      </c>
      <c r="I15" s="33" t="s">
        <v>100</v>
      </c>
      <c r="J15" s="33" t="s">
        <v>101</v>
      </c>
      <c r="K15" s="33" t="s">
        <v>102</v>
      </c>
      <c r="L15" s="33" t="s">
        <v>56</v>
      </c>
      <c r="M15" s="33"/>
      <c r="O15" s="10" t="str">
        <f>IF(LEN(C15=11),_xlfn.CONCAT(B15,"F",RIGHT(C15,2)))</f>
        <v>090102V01F01</v>
      </c>
    </row>
    <row r="16" spans="1:15">
      <c r="A16" s="10" t="s">
        <v>88</v>
      </c>
      <c r="B16" s="33" t="s">
        <v>198</v>
      </c>
      <c r="C16" s="33" t="s">
        <v>694</v>
      </c>
      <c r="D16" s="41" t="s">
        <v>89</v>
      </c>
      <c r="E16" s="21" t="s">
        <v>89</v>
      </c>
      <c r="F16" s="21" t="s">
        <v>28</v>
      </c>
      <c r="G16" s="43">
        <v>2561</v>
      </c>
      <c r="H16" s="33" t="s">
        <v>61</v>
      </c>
      <c r="I16" s="33" t="s">
        <v>91</v>
      </c>
      <c r="J16" s="33" t="s">
        <v>92</v>
      </c>
      <c r="K16" s="33" t="s">
        <v>93</v>
      </c>
      <c r="L16" s="33" t="s">
        <v>94</v>
      </c>
      <c r="M16" s="33"/>
      <c r="O16" s="10" t="str">
        <f>IF(LEN(C16=11),_xlfn.CONCAT(B16,"F",RIGHT(C16,2)))</f>
        <v>090102V01F01</v>
      </c>
    </row>
    <row r="17" spans="1:15">
      <c r="A17" s="10" t="s">
        <v>58</v>
      </c>
      <c r="B17" s="33" t="s">
        <v>198</v>
      </c>
      <c r="C17" s="33" t="s">
        <v>694</v>
      </c>
      <c r="D17" s="41" t="s">
        <v>59</v>
      </c>
      <c r="E17" s="21" t="s">
        <v>59</v>
      </c>
      <c r="F17" s="21" t="s">
        <v>28</v>
      </c>
      <c r="G17" s="43">
        <v>2561</v>
      </c>
      <c r="H17" s="33" t="s">
        <v>61</v>
      </c>
      <c r="I17" s="33" t="s">
        <v>62</v>
      </c>
      <c r="J17" s="33" t="s">
        <v>63</v>
      </c>
      <c r="K17" s="33" t="s">
        <v>64</v>
      </c>
      <c r="L17" s="33" t="s">
        <v>65</v>
      </c>
      <c r="M17" s="33"/>
      <c r="O17" s="10" t="str">
        <f>IF(LEN(C17=11),_xlfn.CONCAT(B17,"F",RIGHT(C17,2)))</f>
        <v>090102V01F01</v>
      </c>
    </row>
    <row r="18" spans="1:15">
      <c r="A18" s="10" t="s">
        <v>25</v>
      </c>
      <c r="B18" s="33" t="s">
        <v>198</v>
      </c>
      <c r="C18" s="33" t="s">
        <v>694</v>
      </c>
      <c r="D18" s="41" t="s">
        <v>330</v>
      </c>
      <c r="E18" s="21" t="s">
        <v>26</v>
      </c>
      <c r="F18" s="21" t="s">
        <v>28</v>
      </c>
      <c r="G18" s="29">
        <v>2561</v>
      </c>
      <c r="H18" s="33" t="s">
        <v>34</v>
      </c>
      <c r="I18" s="33" t="s">
        <v>35</v>
      </c>
      <c r="J18" s="33" t="s">
        <v>36</v>
      </c>
      <c r="K18" s="33" t="s">
        <v>37</v>
      </c>
      <c r="L18" s="33" t="s">
        <v>38</v>
      </c>
      <c r="M18" s="33"/>
      <c r="O18" s="10" t="str">
        <f>IF(LEN(C18=11),_xlfn.CONCAT(B18,"F",RIGHT(C18,2)))</f>
        <v>090102V01F01</v>
      </c>
    </row>
    <row r="19" spans="1:15">
      <c r="A19" s="10" t="s">
        <v>49</v>
      </c>
      <c r="B19" s="33" t="s">
        <v>198</v>
      </c>
      <c r="C19" s="33" t="s">
        <v>694</v>
      </c>
      <c r="D19" s="41" t="s">
        <v>50</v>
      </c>
      <c r="E19" s="21" t="s">
        <v>50</v>
      </c>
      <c r="F19" s="21" t="s">
        <v>28</v>
      </c>
      <c r="G19" s="43">
        <v>2562</v>
      </c>
      <c r="H19" s="33" t="s">
        <v>52</v>
      </c>
      <c r="I19" s="33" t="s">
        <v>53</v>
      </c>
      <c r="J19" s="33" t="s">
        <v>54</v>
      </c>
      <c r="K19" s="33" t="s">
        <v>55</v>
      </c>
      <c r="L19" s="33" t="s">
        <v>56</v>
      </c>
      <c r="M19" s="33"/>
      <c r="O19" s="10" t="str">
        <f>IF(LEN(C19=11),_xlfn.CONCAT(B19,"F",RIGHT(C19,2)))</f>
        <v>090102V01F01</v>
      </c>
    </row>
    <row r="20" spans="1:15">
      <c r="A20" s="10" t="s">
        <v>67</v>
      </c>
      <c r="B20" s="33" t="s">
        <v>198</v>
      </c>
      <c r="C20" s="33" t="s">
        <v>694</v>
      </c>
      <c r="D20" s="41" t="s">
        <v>68</v>
      </c>
      <c r="E20" s="21" t="s">
        <v>68</v>
      </c>
      <c r="F20" s="21" t="s">
        <v>28</v>
      </c>
      <c r="G20" s="43">
        <v>2562</v>
      </c>
      <c r="H20" s="33" t="s">
        <v>52</v>
      </c>
      <c r="I20" s="33" t="s">
        <v>53</v>
      </c>
      <c r="J20" s="33" t="s">
        <v>70</v>
      </c>
      <c r="K20" s="33" t="s">
        <v>71</v>
      </c>
      <c r="L20" s="33" t="s">
        <v>72</v>
      </c>
      <c r="M20" s="33"/>
      <c r="O20" s="10" t="str">
        <f>IF(LEN(C20=11),_xlfn.CONCAT(B20,"F",RIGHT(C20,2)))</f>
        <v>090102V01F01</v>
      </c>
    </row>
    <row r="21" spans="1:15">
      <c r="A21" s="10" t="s">
        <v>40</v>
      </c>
      <c r="B21" s="33" t="s">
        <v>198</v>
      </c>
      <c r="C21" s="33" t="s">
        <v>694</v>
      </c>
      <c r="D21" s="41" t="s">
        <v>41</v>
      </c>
      <c r="E21" s="21" t="s">
        <v>41</v>
      </c>
      <c r="F21" s="21" t="s">
        <v>28</v>
      </c>
      <c r="G21" s="43">
        <v>2562</v>
      </c>
      <c r="H21" s="33" t="s">
        <v>43</v>
      </c>
      <c r="I21" s="33" t="s">
        <v>44</v>
      </c>
      <c r="J21" s="33" t="s">
        <v>45</v>
      </c>
      <c r="K21" s="33" t="s">
        <v>46</v>
      </c>
      <c r="L21" s="33" t="s">
        <v>47</v>
      </c>
      <c r="M21" s="33"/>
      <c r="O21" s="10" t="str">
        <f>IF(LEN(C21=11),_xlfn.CONCAT(B21,"F",RIGHT(C21,2)))</f>
        <v>090102V01F01</v>
      </c>
    </row>
    <row r="22" spans="1:15">
      <c r="A22" s="10" t="s">
        <v>124</v>
      </c>
      <c r="B22" s="33" t="s">
        <v>198</v>
      </c>
      <c r="C22" s="33" t="s">
        <v>694</v>
      </c>
      <c r="D22" s="41" t="s">
        <v>125</v>
      </c>
      <c r="E22" s="21" t="s">
        <v>125</v>
      </c>
      <c r="F22" s="21" t="s">
        <v>28</v>
      </c>
      <c r="G22" s="43">
        <v>2563</v>
      </c>
      <c r="H22" s="33" t="s">
        <v>107</v>
      </c>
      <c r="I22" s="33" t="s">
        <v>108</v>
      </c>
      <c r="J22" s="33" t="s">
        <v>54</v>
      </c>
      <c r="K22" s="33" t="s">
        <v>55</v>
      </c>
      <c r="L22" s="33" t="s">
        <v>56</v>
      </c>
      <c r="M22" s="33"/>
      <c r="O22" s="10" t="str">
        <f>IF(LEN(C22=11),_xlfn.CONCAT(B22,"F",RIGHT(C22,2)))</f>
        <v>090102V01F01</v>
      </c>
    </row>
    <row r="23" spans="1:15">
      <c r="A23" s="10" t="s">
        <v>151</v>
      </c>
      <c r="B23" s="33" t="s">
        <v>198</v>
      </c>
      <c r="C23" s="33" t="s">
        <v>694</v>
      </c>
      <c r="D23" s="41" t="s">
        <v>152</v>
      </c>
      <c r="E23" s="21" t="s">
        <v>152</v>
      </c>
      <c r="F23" s="21" t="s">
        <v>28</v>
      </c>
      <c r="G23" s="43">
        <v>2563</v>
      </c>
      <c r="H23" s="33" t="s">
        <v>107</v>
      </c>
      <c r="I23" s="33" t="s">
        <v>108</v>
      </c>
      <c r="J23" s="33" t="s">
        <v>154</v>
      </c>
      <c r="K23" s="33" t="s">
        <v>37</v>
      </c>
      <c r="L23" s="33" t="s">
        <v>38</v>
      </c>
      <c r="M23" s="33"/>
      <c r="O23" s="10" t="str">
        <f>IF(LEN(C23=11),_xlfn.CONCAT(B23,"F",RIGHT(C23,2)))</f>
        <v>090102V01F01</v>
      </c>
    </row>
    <row r="24" spans="1:15">
      <c r="A24" s="10" t="s">
        <v>161</v>
      </c>
      <c r="B24" s="33" t="s">
        <v>198</v>
      </c>
      <c r="C24" s="33" t="s">
        <v>694</v>
      </c>
      <c r="D24" s="41" t="s">
        <v>162</v>
      </c>
      <c r="E24" s="21" t="s">
        <v>162</v>
      </c>
      <c r="F24" s="21" t="s">
        <v>28</v>
      </c>
      <c r="G24" s="43">
        <v>2563</v>
      </c>
      <c r="H24" s="33" t="s">
        <v>107</v>
      </c>
      <c r="I24" s="33" t="s">
        <v>108</v>
      </c>
      <c r="J24" s="33" t="s">
        <v>70</v>
      </c>
      <c r="K24" s="33" t="s">
        <v>71</v>
      </c>
      <c r="L24" s="33" t="s">
        <v>72</v>
      </c>
      <c r="M24" s="33"/>
      <c r="O24" s="10" t="str">
        <f>IF(LEN(C24=11),_xlfn.CONCAT(B24,"F",RIGHT(C24,2)))</f>
        <v>090102V01F01</v>
      </c>
    </row>
    <row r="25" spans="1:15">
      <c r="A25" s="10" t="s">
        <v>449</v>
      </c>
      <c r="B25" s="33" t="s">
        <v>198</v>
      </c>
      <c r="C25" s="33" t="s">
        <v>694</v>
      </c>
      <c r="D25" s="42" t="s">
        <v>450</v>
      </c>
      <c r="E25" s="21" t="s">
        <v>450</v>
      </c>
      <c r="F25" s="21" t="s">
        <v>28</v>
      </c>
      <c r="G25" s="44">
        <v>2565</v>
      </c>
      <c r="H25" s="33" t="s">
        <v>168</v>
      </c>
      <c r="I25" s="33" t="s">
        <v>91</v>
      </c>
      <c r="J25" s="33" t="s">
        <v>452</v>
      </c>
      <c r="K25" s="33" t="s">
        <v>434</v>
      </c>
      <c r="L25" s="33" t="s">
        <v>56</v>
      </c>
      <c r="M25" s="33"/>
      <c r="O25" s="10" t="str">
        <f>IF(LEN(C25=11),_xlfn.CONCAT(B25,"F",RIGHT(C25,2)))</f>
        <v>090102V01F01</v>
      </c>
    </row>
    <row r="26" spans="1:15">
      <c r="A26" s="10" t="s">
        <v>453</v>
      </c>
      <c r="B26" s="33" t="s">
        <v>198</v>
      </c>
      <c r="C26" s="33" t="s">
        <v>694</v>
      </c>
      <c r="D26" s="42" t="str">
        <f>HYPERLINK(P26,E26)</f>
        <v>6. ค่าใช้จ่ายในการบริหารจัดการแหล่งหินอุตสาหกรรมสำหรับพื้นที่เขตเศรษฐกิจพิเศษและพื้นที่เขตพัฒนาพิเศษภาคตะวันออก</v>
      </c>
      <c r="E26" s="21" t="s">
        <v>454</v>
      </c>
      <c r="F26" s="21" t="s">
        <v>28</v>
      </c>
      <c r="G26" s="44">
        <v>2565</v>
      </c>
      <c r="H26" s="33" t="s">
        <v>168</v>
      </c>
      <c r="I26" s="33" t="s">
        <v>91</v>
      </c>
      <c r="J26" s="33" t="s">
        <v>169</v>
      </c>
      <c r="K26" s="33" t="s">
        <v>79</v>
      </c>
      <c r="L26" s="33" t="s">
        <v>38</v>
      </c>
      <c r="M26" s="33"/>
      <c r="O26" s="10" t="str">
        <f>IF(LEN(C26=11),_xlfn.CONCAT(B26,"F",RIGHT(C26,2)))</f>
        <v>090102V01F01</v>
      </c>
    </row>
    <row r="27" spans="1:15">
      <c r="A27" s="10" t="s">
        <v>462</v>
      </c>
      <c r="B27" s="33" t="s">
        <v>198</v>
      </c>
      <c r="C27" s="33" t="s">
        <v>694</v>
      </c>
      <c r="D27" s="42" t="str">
        <f>HYPERLINK(P27,E27)</f>
        <v>โครงการก่อสร้างสำนักงานศุลกากรมาบตาพุด และอาคารที่พักอาศัย พร้อมสิ่งปลูกสร้างประกอบ ตำบลแม่น้ำคู้  อำเภอปลวกแดง จังหวัดระยอง 1 แห่ง</v>
      </c>
      <c r="E27" s="21" t="s">
        <v>463</v>
      </c>
      <c r="F27" s="21" t="s">
        <v>28</v>
      </c>
      <c r="G27" s="44">
        <v>2565</v>
      </c>
      <c r="H27" s="33" t="s">
        <v>168</v>
      </c>
      <c r="I27" s="33" t="s">
        <v>91</v>
      </c>
      <c r="J27" s="33" t="s">
        <v>465</v>
      </c>
      <c r="K27" s="33" t="s">
        <v>466</v>
      </c>
      <c r="L27" s="33" t="s">
        <v>405</v>
      </c>
      <c r="M27" s="33"/>
      <c r="O27" s="10" t="str">
        <f>IF(LEN(C27=11),_xlfn.CONCAT(B27,"F",RIGHT(C27,2)))</f>
        <v>090102V01F01</v>
      </c>
    </row>
    <row r="28" spans="1:15">
      <c r="A28" s="10" t="s">
        <v>468</v>
      </c>
      <c r="B28" s="33" t="s">
        <v>198</v>
      </c>
      <c r="C28" s="33" t="s">
        <v>694</v>
      </c>
      <c r="D28" s="42" t="s">
        <v>469</v>
      </c>
      <c r="E28" s="21" t="s">
        <v>469</v>
      </c>
      <c r="F28" s="21" t="s">
        <v>28</v>
      </c>
      <c r="G28" s="44">
        <v>2565</v>
      </c>
      <c r="H28" s="33" t="s">
        <v>384</v>
      </c>
      <c r="I28" s="33" t="s">
        <v>91</v>
      </c>
      <c r="J28" s="33"/>
      <c r="K28" s="33" t="s">
        <v>471</v>
      </c>
      <c r="L28" s="33" t="s">
        <v>472</v>
      </c>
      <c r="M28" s="33"/>
      <c r="O28" s="10" t="str">
        <f>IF(LEN(C28=11),_xlfn.CONCAT(B28,"F",RIGHT(C28,2)))</f>
        <v>090102V01F01</v>
      </c>
    </row>
    <row r="29" spans="1:15">
      <c r="A29" s="10" t="s">
        <v>480</v>
      </c>
      <c r="B29" s="33" t="s">
        <v>198</v>
      </c>
      <c r="C29" s="33" t="s">
        <v>694</v>
      </c>
      <c r="D29" s="42" t="str">
        <f>HYPERLINK(P29,E29)</f>
        <v>โครงการเขตพัฒนาพิเศษภาคตะวันออก</v>
      </c>
      <c r="E29" s="21" t="s">
        <v>481</v>
      </c>
      <c r="F29" s="21" t="s">
        <v>28</v>
      </c>
      <c r="G29" s="44">
        <v>2565</v>
      </c>
      <c r="H29" s="33" t="s">
        <v>168</v>
      </c>
      <c r="I29" s="33" t="s">
        <v>91</v>
      </c>
      <c r="J29" s="33" t="s">
        <v>63</v>
      </c>
      <c r="K29" s="33" t="s">
        <v>64</v>
      </c>
      <c r="L29" s="33" t="s">
        <v>65</v>
      </c>
      <c r="M29" s="33"/>
      <c r="O29" s="10" t="str">
        <f>IF(LEN(C29=11),_xlfn.CONCAT(B29,"F",RIGHT(C29,2)))</f>
        <v>090102V01F01</v>
      </c>
    </row>
    <row r="30" spans="1:15">
      <c r="A30" s="10" t="s">
        <v>492</v>
      </c>
      <c r="B30" s="33" t="s">
        <v>198</v>
      </c>
      <c r="C30" s="33" t="s">
        <v>694</v>
      </c>
      <c r="D30" s="42" t="str">
        <f>HYPERLINK(P30,E30)</f>
        <v>โครงการพัฒนาเขตนวัตกรรมระเบียงเศรษฐกิจพิเศษภาคตะวันออก (EECi)</v>
      </c>
      <c r="E30" s="21" t="s">
        <v>304</v>
      </c>
      <c r="F30" s="21" t="s">
        <v>28</v>
      </c>
      <c r="G30" s="44">
        <v>2565</v>
      </c>
      <c r="H30" s="33" t="s">
        <v>168</v>
      </c>
      <c r="I30" s="33" t="s">
        <v>91</v>
      </c>
      <c r="J30" s="33" t="s">
        <v>70</v>
      </c>
      <c r="K30" s="33" t="s">
        <v>796</v>
      </c>
      <c r="L30" s="33" t="s">
        <v>72</v>
      </c>
      <c r="M30" s="33"/>
      <c r="O30" s="10" t="str">
        <f>IF(LEN(C30=11),_xlfn.CONCAT(B30,"F",RIGHT(C30,2)))</f>
        <v>090102V01F01</v>
      </c>
    </row>
    <row r="31" spans="1:15">
      <c r="A31" s="10" t="s">
        <v>494</v>
      </c>
      <c r="B31" s="33" t="s">
        <v>198</v>
      </c>
      <c r="C31" s="33" t="s">
        <v>694</v>
      </c>
      <c r="D31" s="42" t="str">
        <f>HYPERLINK(P31,E31)</f>
        <v>โครงการพัฒนาสารสกัดและผลิตภัณฑ์จากพืชสมุนไพร ในพื้นที่เขตพัฒนาพิเศษภาคตะวันออก</v>
      </c>
      <c r="E31" s="21" t="s">
        <v>495</v>
      </c>
      <c r="F31" s="21" t="s">
        <v>28</v>
      </c>
      <c r="G31" s="44">
        <v>2565</v>
      </c>
      <c r="H31" s="33" t="s">
        <v>168</v>
      </c>
      <c r="I31" s="33" t="s">
        <v>91</v>
      </c>
      <c r="J31" s="33" t="s">
        <v>70</v>
      </c>
      <c r="K31" s="33" t="s">
        <v>796</v>
      </c>
      <c r="L31" s="33" t="s">
        <v>72</v>
      </c>
      <c r="M31" s="33"/>
      <c r="O31" s="10" t="str">
        <f>IF(LEN(C31=11),_xlfn.CONCAT(B31,"F",RIGHT(C31,2)))</f>
        <v>090102V01F01</v>
      </c>
    </row>
    <row r="32" spans="1:15">
      <c r="A32" s="10" t="s">
        <v>497</v>
      </c>
      <c r="B32" s="33" t="s">
        <v>198</v>
      </c>
      <c r="C32" s="33" t="s">
        <v>694</v>
      </c>
      <c r="D32" s="42" t="str">
        <f>HYPERLINK(P32,E32)</f>
        <v>โครงการจัดการและเพิ่มมูลค่าเปลือกทุเรียน เปลือกมังคุด และเปลือกเงาะ โดยวิธีสกัดสารออกฤทธิ์สำคัญสำหรับผลิตภัณฑ์ด้านเครื่องสำอาง/เวชสำอาง และผลิตภัณฑ์เสริมอาหาร</v>
      </c>
      <c r="E32" s="21" t="s">
        <v>498</v>
      </c>
      <c r="F32" s="21" t="s">
        <v>28</v>
      </c>
      <c r="G32" s="44">
        <v>2565</v>
      </c>
      <c r="H32" s="33" t="s">
        <v>168</v>
      </c>
      <c r="I32" s="33" t="s">
        <v>91</v>
      </c>
      <c r="J32" s="33" t="s">
        <v>70</v>
      </c>
      <c r="K32" s="33" t="s">
        <v>796</v>
      </c>
      <c r="L32" s="33" t="s">
        <v>72</v>
      </c>
      <c r="M32" s="33"/>
      <c r="O32" s="10" t="str">
        <f>IF(LEN(C32=11),_xlfn.CONCAT(B32,"F",RIGHT(C32,2)))</f>
        <v>090102V01F01</v>
      </c>
    </row>
    <row r="33" spans="1:15">
      <c r="A33" s="10" t="s">
        <v>522</v>
      </c>
      <c r="B33" s="33" t="s">
        <v>198</v>
      </c>
      <c r="C33" s="33" t="s">
        <v>694</v>
      </c>
      <c r="D33" s="42" t="str">
        <f>HYPERLINK(P33,E33)</f>
        <v>โครงการพัฒนาท่าเรืออุตสาหกรรมมาบตาพุด ระยะที่ 3 (ช่วงที่ 2)</v>
      </c>
      <c r="E33" s="21" t="s">
        <v>238</v>
      </c>
      <c r="F33" s="21" t="s">
        <v>28</v>
      </c>
      <c r="G33" s="44">
        <v>2565</v>
      </c>
      <c r="H33" s="33" t="s">
        <v>168</v>
      </c>
      <c r="I33" s="33" t="s">
        <v>91</v>
      </c>
      <c r="J33" s="33" t="s">
        <v>154</v>
      </c>
      <c r="K33" s="33" t="s">
        <v>37</v>
      </c>
      <c r="L33" s="33" t="s">
        <v>38</v>
      </c>
      <c r="M33" s="33"/>
      <c r="O33" s="10" t="str">
        <f>IF(LEN(C33=11),_xlfn.CONCAT(B33,"F",RIGHT(C33,2)))</f>
        <v>090102V01F01</v>
      </c>
    </row>
    <row r="34" spans="1:15">
      <c r="A34" s="10" t="s">
        <v>264</v>
      </c>
      <c r="B34" s="45" t="s">
        <v>198</v>
      </c>
      <c r="C34" s="45" t="s">
        <v>835</v>
      </c>
      <c r="D34" s="46" t="s">
        <v>134</v>
      </c>
      <c r="E34" s="21" t="s">
        <v>134</v>
      </c>
      <c r="F34" s="21" t="s">
        <v>28</v>
      </c>
      <c r="G34" s="47">
        <v>2564</v>
      </c>
      <c r="H34" s="45" t="s">
        <v>240</v>
      </c>
      <c r="I34" s="45" t="s">
        <v>44</v>
      </c>
      <c r="J34" s="45" t="s">
        <v>92</v>
      </c>
      <c r="K34" s="45" t="s">
        <v>93</v>
      </c>
      <c r="L34" s="45" t="s">
        <v>94</v>
      </c>
      <c r="M34" s="45"/>
      <c r="O34" s="10" t="str">
        <f>IF(LEN(C34=11),_xlfn.CONCAT(B34,"F",RIGHT(C34,2)))</f>
        <v>090102V01F02</v>
      </c>
    </row>
    <row r="35" spans="1:15">
      <c r="A35" s="10" t="s">
        <v>133</v>
      </c>
      <c r="B35" s="45" t="s">
        <v>198</v>
      </c>
      <c r="C35" s="45" t="s">
        <v>835</v>
      </c>
      <c r="D35" s="46" t="s">
        <v>134</v>
      </c>
      <c r="E35" s="21" t="s">
        <v>134</v>
      </c>
      <c r="F35" s="21" t="s">
        <v>28</v>
      </c>
      <c r="G35" s="47">
        <v>2563</v>
      </c>
      <c r="H35" s="45" t="s">
        <v>107</v>
      </c>
      <c r="I35" s="45" t="s">
        <v>91</v>
      </c>
      <c r="J35" s="45" t="s">
        <v>92</v>
      </c>
      <c r="K35" s="45" t="s">
        <v>93</v>
      </c>
      <c r="L35" s="45" t="s">
        <v>94</v>
      </c>
      <c r="M35" s="45"/>
      <c r="O35" s="10" t="str">
        <f>IF(LEN(C35=11),_xlfn.CONCAT(B35,"F",RIGHT(C35,2)))</f>
        <v>090102V01F02</v>
      </c>
    </row>
    <row r="36" spans="1:15">
      <c r="A36" s="10" t="s">
        <v>252</v>
      </c>
      <c r="B36" s="34" t="s">
        <v>171</v>
      </c>
      <c r="C36" s="34" t="s">
        <v>691</v>
      </c>
      <c r="D36" s="48" t="s">
        <v>253</v>
      </c>
      <c r="E36" s="21" t="s">
        <v>253</v>
      </c>
      <c r="F36" s="21" t="s">
        <v>254</v>
      </c>
      <c r="G36" s="50">
        <v>2563</v>
      </c>
      <c r="H36" s="34" t="s">
        <v>257</v>
      </c>
      <c r="I36" s="34" t="s">
        <v>108</v>
      </c>
      <c r="J36" s="34" t="s">
        <v>258</v>
      </c>
      <c r="K36" s="34" t="s">
        <v>259</v>
      </c>
      <c r="L36" s="34" t="s">
        <v>86</v>
      </c>
      <c r="M36" s="34"/>
      <c r="O36" s="10" t="str">
        <f>IF(LEN(C36=11),_xlfn.CONCAT(B36,"F",RIGHT(C36,2)))</f>
        <v>090102V02F01</v>
      </c>
    </row>
    <row r="37" spans="1:15">
      <c r="A37" s="10" t="s">
        <v>260</v>
      </c>
      <c r="B37" s="34" t="s">
        <v>171</v>
      </c>
      <c r="C37" s="34" t="s">
        <v>691</v>
      </c>
      <c r="D37" s="48" t="s">
        <v>261</v>
      </c>
      <c r="E37" s="21" t="s">
        <v>261</v>
      </c>
      <c r="F37" s="21" t="s">
        <v>254</v>
      </c>
      <c r="G37" s="50">
        <v>2563</v>
      </c>
      <c r="H37" s="34" t="s">
        <v>263</v>
      </c>
      <c r="I37" s="34" t="s">
        <v>108</v>
      </c>
      <c r="J37" s="34" t="s">
        <v>258</v>
      </c>
      <c r="K37" s="34" t="s">
        <v>259</v>
      </c>
      <c r="L37" s="34" t="s">
        <v>86</v>
      </c>
      <c r="M37" s="34"/>
      <c r="O37" s="10" t="str">
        <f>IF(LEN(C37=11),_xlfn.CONCAT(B37,"F",RIGHT(C37,2)))</f>
        <v>090102V02F01</v>
      </c>
    </row>
    <row r="38" spans="1:15">
      <c r="A38" s="10" t="s">
        <v>295</v>
      </c>
      <c r="B38" s="34" t="s">
        <v>171</v>
      </c>
      <c r="C38" s="34" t="s">
        <v>691</v>
      </c>
      <c r="D38" s="48" t="s">
        <v>166</v>
      </c>
      <c r="E38" s="21" t="s">
        <v>166</v>
      </c>
      <c r="F38" s="21" t="s">
        <v>28</v>
      </c>
      <c r="G38" s="51">
        <v>2564</v>
      </c>
      <c r="H38" s="34" t="s">
        <v>240</v>
      </c>
      <c r="I38" s="34" t="s">
        <v>44</v>
      </c>
      <c r="J38" s="34" t="s">
        <v>109</v>
      </c>
      <c r="K38" s="34" t="s">
        <v>110</v>
      </c>
      <c r="L38" s="34" t="s">
        <v>111</v>
      </c>
      <c r="M38" s="34"/>
      <c r="O38" s="10" t="str">
        <f>IF(LEN(C38=11),_xlfn.CONCAT(B38,"F",RIGHT(C38,2)))</f>
        <v>090102V02F01</v>
      </c>
    </row>
    <row r="39" spans="1:15">
      <c r="A39" s="10" t="s">
        <v>298</v>
      </c>
      <c r="B39" s="34" t="s">
        <v>171</v>
      </c>
      <c r="C39" s="34" t="s">
        <v>691</v>
      </c>
      <c r="D39" s="48" t="s">
        <v>174</v>
      </c>
      <c r="E39" s="21" t="s">
        <v>174</v>
      </c>
      <c r="F39" s="21" t="s">
        <v>28</v>
      </c>
      <c r="G39" s="51">
        <v>2564</v>
      </c>
      <c r="H39" s="34" t="s">
        <v>240</v>
      </c>
      <c r="I39" s="34" t="s">
        <v>44</v>
      </c>
      <c r="J39" s="34" t="s">
        <v>300</v>
      </c>
      <c r="K39" s="34" t="s">
        <v>110</v>
      </c>
      <c r="L39" s="34" t="s">
        <v>111</v>
      </c>
      <c r="M39" s="34"/>
      <c r="O39" s="10" t="str">
        <f>IF(LEN(C39=11),_xlfn.CONCAT(B39,"F",RIGHT(C39,2)))</f>
        <v>090102V02F01</v>
      </c>
    </row>
    <row r="40" spans="1:15">
      <c r="A40" s="10" t="s">
        <v>316</v>
      </c>
      <c r="B40" s="34" t="s">
        <v>171</v>
      </c>
      <c r="C40" s="34" t="s">
        <v>691</v>
      </c>
      <c r="D40" s="48" t="s">
        <v>317</v>
      </c>
      <c r="E40" s="21" t="s">
        <v>317</v>
      </c>
      <c r="F40" s="21" t="s">
        <v>28</v>
      </c>
      <c r="G40" s="51">
        <v>2564</v>
      </c>
      <c r="H40" s="34" t="s">
        <v>240</v>
      </c>
      <c r="I40" s="34" t="s">
        <v>44</v>
      </c>
      <c r="J40" s="34" t="s">
        <v>116</v>
      </c>
      <c r="K40" s="34" t="s">
        <v>117</v>
      </c>
      <c r="L40" s="34" t="s">
        <v>72</v>
      </c>
      <c r="M40" s="34"/>
      <c r="O40" s="10" t="str">
        <f>IF(LEN(C40=11),_xlfn.CONCAT(B40,"F",RIGHT(C40,2)))</f>
        <v>090102V02F01</v>
      </c>
    </row>
    <row r="41" spans="1:15">
      <c r="A41" s="10" t="s">
        <v>319</v>
      </c>
      <c r="B41" s="34" t="s">
        <v>171</v>
      </c>
      <c r="C41" s="34" t="s">
        <v>691</v>
      </c>
      <c r="D41" s="48" t="s">
        <v>320</v>
      </c>
      <c r="E41" s="21" t="s">
        <v>320</v>
      </c>
      <c r="F41" s="21" t="s">
        <v>28</v>
      </c>
      <c r="G41" s="51">
        <v>2564</v>
      </c>
      <c r="H41" s="34" t="s">
        <v>240</v>
      </c>
      <c r="I41" s="34" t="s">
        <v>44</v>
      </c>
      <c r="J41" s="34" t="s">
        <v>116</v>
      </c>
      <c r="K41" s="34" t="s">
        <v>117</v>
      </c>
      <c r="L41" s="34" t="s">
        <v>72</v>
      </c>
      <c r="M41" s="34"/>
      <c r="O41" s="10" t="str">
        <f>IF(LEN(C41=11),_xlfn.CONCAT(B41,"F",RIGHT(C41,2)))</f>
        <v>090102V02F01</v>
      </c>
    </row>
    <row r="42" spans="1:15">
      <c r="A42" s="10" t="s">
        <v>332</v>
      </c>
      <c r="B42" s="34" t="s">
        <v>171</v>
      </c>
      <c r="C42" s="34" t="s">
        <v>691</v>
      </c>
      <c r="D42" s="48" t="s">
        <v>333</v>
      </c>
      <c r="E42" s="21" t="s">
        <v>333</v>
      </c>
      <c r="F42" s="21" t="s">
        <v>28</v>
      </c>
      <c r="G42" s="51">
        <v>2564</v>
      </c>
      <c r="H42" s="34" t="s">
        <v>240</v>
      </c>
      <c r="I42" s="34" t="s">
        <v>44</v>
      </c>
      <c r="J42" s="34" t="s">
        <v>159</v>
      </c>
      <c r="K42" s="34" t="s">
        <v>160</v>
      </c>
      <c r="L42" s="34" t="s">
        <v>72</v>
      </c>
      <c r="M42" s="34"/>
      <c r="O42" s="10" t="str">
        <f>IF(LEN(C42=11),_xlfn.CONCAT(B42,"F",RIGHT(C42,2)))</f>
        <v>090102V02F01</v>
      </c>
    </row>
    <row r="43" spans="1:15">
      <c r="A43" s="10" t="s">
        <v>306</v>
      </c>
      <c r="B43" s="34" t="s">
        <v>171</v>
      </c>
      <c r="C43" s="34" t="s">
        <v>691</v>
      </c>
      <c r="D43" s="48" t="s">
        <v>307</v>
      </c>
      <c r="E43" s="21" t="s">
        <v>307</v>
      </c>
      <c r="F43" s="21" t="s">
        <v>28</v>
      </c>
      <c r="G43" s="51">
        <v>2564</v>
      </c>
      <c r="H43" s="34" t="s">
        <v>240</v>
      </c>
      <c r="I43" s="34" t="s">
        <v>44</v>
      </c>
      <c r="J43" s="34" t="s">
        <v>70</v>
      </c>
      <c r="K43" s="34" t="s">
        <v>71</v>
      </c>
      <c r="L43" s="34" t="s">
        <v>72</v>
      </c>
      <c r="M43" s="34"/>
      <c r="O43" s="10" t="str">
        <f>IF(LEN(C43=11),_xlfn.CONCAT(B43,"F",RIGHT(C43,2)))</f>
        <v>090102V02F01</v>
      </c>
    </row>
    <row r="44" spans="1:15">
      <c r="A44" s="10" t="s">
        <v>372</v>
      </c>
      <c r="B44" s="34" t="s">
        <v>171</v>
      </c>
      <c r="C44" s="34" t="s">
        <v>691</v>
      </c>
      <c r="D44" s="48" t="s">
        <v>524</v>
      </c>
      <c r="E44" s="21" t="s">
        <v>373</v>
      </c>
      <c r="F44" s="21" t="s">
        <v>254</v>
      </c>
      <c r="G44" s="50">
        <v>2564</v>
      </c>
      <c r="H44" s="34" t="s">
        <v>292</v>
      </c>
      <c r="I44" s="34" t="s">
        <v>292</v>
      </c>
      <c r="J44" s="34" t="s">
        <v>371</v>
      </c>
      <c r="K44" s="34" t="s">
        <v>259</v>
      </c>
      <c r="L44" s="34" t="s">
        <v>86</v>
      </c>
      <c r="M44" s="34"/>
      <c r="O44" s="10" t="str">
        <f>IF(LEN(C44=11),_xlfn.CONCAT(B44,"F",RIGHT(C44,2)))</f>
        <v>090102V02F01</v>
      </c>
    </row>
    <row r="45" spans="1:15">
      <c r="A45" s="10" t="s">
        <v>119</v>
      </c>
      <c r="B45" s="34" t="s">
        <v>171</v>
      </c>
      <c r="C45" s="34" t="s">
        <v>691</v>
      </c>
      <c r="D45" s="48" t="s">
        <v>120</v>
      </c>
      <c r="E45" s="21" t="s">
        <v>120</v>
      </c>
      <c r="F45" s="21" t="s">
        <v>28</v>
      </c>
      <c r="G45" s="51">
        <v>2563</v>
      </c>
      <c r="H45" s="34" t="s">
        <v>107</v>
      </c>
      <c r="I45" s="34" t="s">
        <v>108</v>
      </c>
      <c r="J45" s="34" t="s">
        <v>122</v>
      </c>
      <c r="K45" s="34" t="s">
        <v>123</v>
      </c>
      <c r="L45" s="34" t="s">
        <v>111</v>
      </c>
      <c r="M45" s="34"/>
      <c r="O45" s="10" t="str">
        <f>IF(LEN(C45=11),_xlfn.CONCAT(B45,"F",RIGHT(C45,2)))</f>
        <v>090102V02F01</v>
      </c>
    </row>
    <row r="46" spans="1:15">
      <c r="A46" s="10" t="s">
        <v>772</v>
      </c>
      <c r="B46" s="34" t="s">
        <v>171</v>
      </c>
      <c r="C46" s="34" t="s">
        <v>691</v>
      </c>
      <c r="D46" s="49" t="str">
        <f>HYPERLINK(P46,E46)</f>
        <v>โครงการยกระดับทักษะบุคลากรระยะเร่งด่วนต่อเนื่องเพื่อรองรับอุตสาหกรรมเป้าหมายในพื้นที่เขตพัฒนาพิเศษภาคตะวันออก หลักสูตรฝึกอบรมระยะสั้น (EEC Model-Type B)</v>
      </c>
      <c r="E46" s="21" t="s">
        <v>709</v>
      </c>
      <c r="F46" s="21" t="s">
        <v>28</v>
      </c>
      <c r="G46" s="52">
        <v>2565</v>
      </c>
      <c r="H46" s="34" t="s">
        <v>348</v>
      </c>
      <c r="I46" s="34" t="s">
        <v>774</v>
      </c>
      <c r="J46" s="34" t="s">
        <v>775</v>
      </c>
      <c r="K46" s="34" t="s">
        <v>350</v>
      </c>
      <c r="L46" s="34" t="s">
        <v>351</v>
      </c>
      <c r="M46" s="34"/>
      <c r="O46" s="10" t="str">
        <f>IF(LEN(C46=11),_xlfn.CONCAT(B46,"F",RIGHT(C46,2)))</f>
        <v>090102V02F01</v>
      </c>
    </row>
    <row r="47" spans="1:15">
      <c r="A47" s="10" t="s">
        <v>489</v>
      </c>
      <c r="B47" s="34" t="s">
        <v>171</v>
      </c>
      <c r="C47" s="34" t="s">
        <v>691</v>
      </c>
      <c r="D47" s="49" t="str">
        <f>HYPERLINK(P47,E47)</f>
        <v>โครงการพัฒนาทักษะบุคลากรให้มีคุณภาพรองรับความต้องการของผู้ประกอบการและอุตสาหกรรมเป้าหมาย ในพื้นที่ EEC</v>
      </c>
      <c r="E47" s="21" t="s">
        <v>490</v>
      </c>
      <c r="F47" s="21" t="s">
        <v>28</v>
      </c>
      <c r="G47" s="52">
        <v>2565</v>
      </c>
      <c r="H47" s="34" t="s">
        <v>168</v>
      </c>
      <c r="I47" s="34" t="s">
        <v>91</v>
      </c>
      <c r="J47" s="34" t="s">
        <v>70</v>
      </c>
      <c r="K47" s="34" t="s">
        <v>796</v>
      </c>
      <c r="L47" s="34" t="s">
        <v>72</v>
      </c>
      <c r="M47" s="34"/>
      <c r="O47" s="10" t="str">
        <f>IF(LEN(C47=11),_xlfn.CONCAT(B47,"F",RIGHT(C47,2)))</f>
        <v>090102V02F01</v>
      </c>
    </row>
    <row r="48" spans="1:15">
      <c r="A48" s="10" t="s">
        <v>708</v>
      </c>
      <c r="B48" s="34" t="s">
        <v>171</v>
      </c>
      <c r="C48" s="34" t="s">
        <v>691</v>
      </c>
      <c r="D48" s="49" t="str">
        <f>HYPERLINK(P48,E48)</f>
        <v>โครงการยกระดับทักษะบุคลากรระยะเร่งด่วนต่อเนื่องเพื่อรองรับอุตสาหกรรมเป้าหมายในพื้นที่เขตพัฒนาพิเศษภาคตะวันออก หลักสูตรฝึกอบรมระยะสั้น (EEC Model-Type B)</v>
      </c>
      <c r="E48" s="21" t="s">
        <v>709</v>
      </c>
      <c r="F48" s="21" t="s">
        <v>28</v>
      </c>
      <c r="G48" s="52">
        <v>2566</v>
      </c>
      <c r="H48" s="34" t="s">
        <v>392</v>
      </c>
      <c r="I48" s="34" t="s">
        <v>35</v>
      </c>
      <c r="J48" s="34" t="s">
        <v>711</v>
      </c>
      <c r="K48" s="34" t="s">
        <v>350</v>
      </c>
      <c r="L48" s="34" t="s">
        <v>351</v>
      </c>
      <c r="M48" s="34"/>
      <c r="O48" s="10" t="str">
        <f>IF(LEN(C48=11),_xlfn.CONCAT(B48,"F",RIGHT(C48,2)))</f>
        <v>090102V02F01</v>
      </c>
    </row>
    <row r="49" spans="1:16">
      <c r="A49" s="10" t="s">
        <v>336</v>
      </c>
      <c r="B49" s="53" t="s">
        <v>171</v>
      </c>
      <c r="C49" s="53" t="s">
        <v>680</v>
      </c>
      <c r="D49" s="54" t="s">
        <v>337</v>
      </c>
      <c r="E49" s="21" t="s">
        <v>337</v>
      </c>
      <c r="F49" s="21" t="s">
        <v>28</v>
      </c>
      <c r="G49" s="30">
        <v>2564</v>
      </c>
      <c r="H49" s="53" t="s">
        <v>240</v>
      </c>
      <c r="I49" s="53" t="s">
        <v>44</v>
      </c>
      <c r="J49" s="53" t="s">
        <v>339</v>
      </c>
      <c r="K49" s="53" t="s">
        <v>160</v>
      </c>
      <c r="L49" s="53" t="s">
        <v>72</v>
      </c>
      <c r="M49" s="53"/>
      <c r="O49" s="10" t="str">
        <f>IF(LEN(C49=11),_xlfn.CONCAT(B49,"F",RIGHT(C49,2)))</f>
        <v>090102V02F02</v>
      </c>
    </row>
    <row r="50" spans="1:16">
      <c r="A50" s="10" t="s">
        <v>341</v>
      </c>
      <c r="B50" s="53" t="s">
        <v>171</v>
      </c>
      <c r="C50" s="53" t="s">
        <v>680</v>
      </c>
      <c r="D50" s="54" t="s">
        <v>337</v>
      </c>
      <c r="E50" s="21" t="s">
        <v>337</v>
      </c>
      <c r="F50" s="21" t="s">
        <v>28</v>
      </c>
      <c r="G50" s="30">
        <v>2564</v>
      </c>
      <c r="H50" s="53" t="s">
        <v>240</v>
      </c>
      <c r="I50" s="53" t="s">
        <v>44</v>
      </c>
      <c r="J50" s="53" t="s">
        <v>159</v>
      </c>
      <c r="K50" s="53" t="s">
        <v>160</v>
      </c>
      <c r="L50" s="53" t="s">
        <v>72</v>
      </c>
      <c r="M50" s="53"/>
      <c r="O50" s="10" t="str">
        <f>IF(LEN(C50=11),_xlfn.CONCAT(B50,"F",RIGHT(C50,2)))</f>
        <v>090102V02F02</v>
      </c>
    </row>
    <row r="51" spans="1:16">
      <c r="A51" s="10" t="s">
        <v>362</v>
      </c>
      <c r="B51" s="53" t="s">
        <v>171</v>
      </c>
      <c r="C51" s="53" t="s">
        <v>680</v>
      </c>
      <c r="D51" s="54" t="s">
        <v>363</v>
      </c>
      <c r="E51" s="21" t="s">
        <v>363</v>
      </c>
      <c r="F51" s="21" t="s">
        <v>28</v>
      </c>
      <c r="G51" s="30">
        <v>2564</v>
      </c>
      <c r="H51" s="53" t="s">
        <v>240</v>
      </c>
      <c r="I51" s="53" t="s">
        <v>44</v>
      </c>
      <c r="J51" s="53" t="s">
        <v>365</v>
      </c>
      <c r="K51" s="53" t="s">
        <v>366</v>
      </c>
      <c r="L51" s="53" t="s">
        <v>149</v>
      </c>
      <c r="M51" s="53"/>
      <c r="O51" s="10" t="str">
        <f>IF(LEN(C51=11),_xlfn.CONCAT(B51,"F",RIGHT(C51,2)))</f>
        <v>090102V02F02</v>
      </c>
    </row>
    <row r="52" spans="1:16">
      <c r="A52" s="10" t="s">
        <v>113</v>
      </c>
      <c r="B52" s="53" t="s">
        <v>171</v>
      </c>
      <c r="C52" s="53" t="s">
        <v>680</v>
      </c>
      <c r="D52" s="54" t="s">
        <v>114</v>
      </c>
      <c r="E52" s="21" t="s">
        <v>114</v>
      </c>
      <c r="F52" s="21" t="s">
        <v>28</v>
      </c>
      <c r="G52" s="30">
        <v>2562</v>
      </c>
      <c r="H52" s="53" t="s">
        <v>52</v>
      </c>
      <c r="I52" s="53" t="s">
        <v>53</v>
      </c>
      <c r="J52" s="53" t="s">
        <v>116</v>
      </c>
      <c r="K52" s="53" t="s">
        <v>117</v>
      </c>
      <c r="L52" s="53" t="s">
        <v>72</v>
      </c>
      <c r="M52" s="53"/>
      <c r="O52" s="10" t="str">
        <f>IF(LEN(C52=11),_xlfn.CONCAT(B52,"F",RIGHT(C52,2)))</f>
        <v>090102V02F02</v>
      </c>
    </row>
    <row r="53" spans="1:16">
      <c r="A53" s="10" t="s">
        <v>445</v>
      </c>
      <c r="B53" s="53" t="s">
        <v>171</v>
      </c>
      <c r="C53" s="53" t="s">
        <v>680</v>
      </c>
      <c r="D53" s="55" t="str">
        <f>HYPERLINK(P53,E53)</f>
        <v>โครงการ : เพิ่มศักยภาพผู้ประกอบการและบุคลากรสร้างสรรค์รองรับการพัฒนาเขตพัฒนาพิเศษภาคตะวันออกโครงการ : เพิ่มศักยภาพผู้ประกอบการและบุคลากรสร้างสรรค์รองรับการพัฒนาเขตพัฒนาพิเศษภาคตะวันออก</v>
      </c>
      <c r="E53" s="21" t="s">
        <v>446</v>
      </c>
      <c r="F53" s="21" t="s">
        <v>28</v>
      </c>
      <c r="G53" s="56">
        <v>2565</v>
      </c>
      <c r="H53" s="53" t="s">
        <v>168</v>
      </c>
      <c r="I53" s="53" t="s">
        <v>91</v>
      </c>
      <c r="J53" s="53" t="s">
        <v>365</v>
      </c>
      <c r="K53" s="53" t="s">
        <v>366</v>
      </c>
      <c r="L53" s="53" t="s">
        <v>149</v>
      </c>
      <c r="M53" s="53"/>
      <c r="O53" s="10" t="str">
        <f>IF(LEN(C53=11),_xlfn.CONCAT(B53,"F",RIGHT(C53,2)))</f>
        <v>090102V02F02</v>
      </c>
    </row>
    <row r="54" spans="1:16">
      <c r="A54" s="10" t="s">
        <v>367</v>
      </c>
      <c r="B54" s="57" t="s">
        <v>171</v>
      </c>
      <c r="C54" s="57" t="s">
        <v>791</v>
      </c>
      <c r="D54" s="58" t="s">
        <v>368</v>
      </c>
      <c r="E54" s="21" t="s">
        <v>368</v>
      </c>
      <c r="F54" s="21" t="s">
        <v>254</v>
      </c>
      <c r="G54" s="62">
        <v>2564</v>
      </c>
      <c r="H54" s="57" t="s">
        <v>370</v>
      </c>
      <c r="I54" s="57" t="s">
        <v>44</v>
      </c>
      <c r="J54" s="57" t="s">
        <v>371</v>
      </c>
      <c r="K54" s="57" t="s">
        <v>259</v>
      </c>
      <c r="L54" s="57" t="s">
        <v>86</v>
      </c>
      <c r="M54" s="57"/>
      <c r="O54" s="10" t="str">
        <f>IF(LEN(C54=11),_xlfn.CONCAT(B54,"F",RIGHT(C54,2)))</f>
        <v>090102V02F03</v>
      </c>
    </row>
    <row r="55" spans="1:16">
      <c r="A55" s="10" t="s">
        <v>309</v>
      </c>
      <c r="B55" s="57" t="s">
        <v>171</v>
      </c>
      <c r="C55" s="57" t="s">
        <v>791</v>
      </c>
      <c r="D55" s="58" t="s">
        <v>310</v>
      </c>
      <c r="E55" s="21" t="s">
        <v>310</v>
      </c>
      <c r="F55" s="21" t="s">
        <v>28</v>
      </c>
      <c r="G55" s="62">
        <v>2564</v>
      </c>
      <c r="H55" s="57" t="s">
        <v>240</v>
      </c>
      <c r="I55" s="57" t="s">
        <v>44</v>
      </c>
      <c r="J55" s="57" t="s">
        <v>70</v>
      </c>
      <c r="K55" s="57" t="s">
        <v>71</v>
      </c>
      <c r="L55" s="57" t="s">
        <v>72</v>
      </c>
      <c r="M55" s="57"/>
      <c r="O55" s="10" t="str">
        <f>IF(LEN(C55=11),_xlfn.CONCAT(B55,"F",RIGHT(C55,2)))</f>
        <v>090102V02F03</v>
      </c>
    </row>
    <row r="56" spans="1:16">
      <c r="A56" s="10" t="s">
        <v>313</v>
      </c>
      <c r="B56" s="57" t="s">
        <v>171</v>
      </c>
      <c r="C56" s="57" t="s">
        <v>791</v>
      </c>
      <c r="D56" s="58" t="s">
        <v>314</v>
      </c>
      <c r="E56" s="21" t="s">
        <v>314</v>
      </c>
      <c r="F56" s="21" t="s">
        <v>28</v>
      </c>
      <c r="G56" s="62">
        <v>2564</v>
      </c>
      <c r="H56" s="57" t="s">
        <v>240</v>
      </c>
      <c r="I56" s="57" t="s">
        <v>44</v>
      </c>
      <c r="J56" s="57" t="s">
        <v>70</v>
      </c>
      <c r="K56" s="57" t="s">
        <v>71</v>
      </c>
      <c r="L56" s="57" t="s">
        <v>72</v>
      </c>
      <c r="M56" s="57"/>
      <c r="O56" s="10" t="str">
        <f>IF(LEN(C56=11),_xlfn.CONCAT(B56,"F",RIGHT(C56,2)))</f>
        <v>090102V02F03</v>
      </c>
    </row>
    <row r="57" spans="1:16">
      <c r="A57" s="10" t="s">
        <v>81</v>
      </c>
      <c r="B57" s="59" t="s">
        <v>171</v>
      </c>
      <c r="C57" s="59" t="s">
        <v>791</v>
      </c>
      <c r="D57" s="60" t="s">
        <v>82</v>
      </c>
      <c r="E57" s="10" t="s">
        <v>82</v>
      </c>
      <c r="F57" s="10" t="s">
        <v>28</v>
      </c>
      <c r="G57" s="63">
        <v>2562</v>
      </c>
      <c r="H57" s="59" t="s">
        <v>52</v>
      </c>
      <c r="I57" s="59" t="s">
        <v>53</v>
      </c>
      <c r="J57" s="59" t="s">
        <v>84</v>
      </c>
      <c r="K57" s="59" t="s">
        <v>85</v>
      </c>
      <c r="L57" s="59" t="s">
        <v>86</v>
      </c>
      <c r="M57" s="59"/>
      <c r="O57" s="10" t="str">
        <f>IF(LEN(C57=11),_xlfn.CONCAT(B57,"F",RIGHT(C57,2)))</f>
        <v>090102V02F03</v>
      </c>
      <c r="P57" s="10" t="s">
        <v>714</v>
      </c>
    </row>
    <row r="58" spans="1:16">
      <c r="A58" s="10" t="s">
        <v>104</v>
      </c>
      <c r="B58" s="59" t="s">
        <v>171</v>
      </c>
      <c r="C58" s="59" t="s">
        <v>791</v>
      </c>
      <c r="D58" s="60" t="s">
        <v>105</v>
      </c>
      <c r="E58" s="10" t="s">
        <v>105</v>
      </c>
      <c r="F58" s="10" t="s">
        <v>28</v>
      </c>
      <c r="G58" s="63">
        <v>2563</v>
      </c>
      <c r="H58" s="59" t="s">
        <v>107</v>
      </c>
      <c r="I58" s="59" t="s">
        <v>108</v>
      </c>
      <c r="J58" s="59" t="s">
        <v>109</v>
      </c>
      <c r="K58" s="59" t="s">
        <v>110</v>
      </c>
      <c r="L58" s="59" t="s">
        <v>111</v>
      </c>
      <c r="M58" s="59"/>
      <c r="O58" s="10" t="str">
        <f>IF(LEN(C58=11),_xlfn.CONCAT(B58,"F",RIGHT(C58,2)))</f>
        <v>090102V02F03</v>
      </c>
      <c r="P58" s="15" t="s">
        <v>716</v>
      </c>
    </row>
    <row r="59" spans="1:16">
      <c r="A59" s="10" t="s">
        <v>127</v>
      </c>
      <c r="B59" s="59" t="s">
        <v>171</v>
      </c>
      <c r="C59" s="59" t="s">
        <v>791</v>
      </c>
      <c r="D59" s="60" t="s">
        <v>128</v>
      </c>
      <c r="E59" s="10" t="s">
        <v>128</v>
      </c>
      <c r="F59" s="10" t="s">
        <v>28</v>
      </c>
      <c r="G59" s="63">
        <v>2563</v>
      </c>
      <c r="H59" s="59" t="s">
        <v>107</v>
      </c>
      <c r="I59" s="59" t="s">
        <v>108</v>
      </c>
      <c r="J59" s="59" t="s">
        <v>45</v>
      </c>
      <c r="K59" s="59" t="s">
        <v>46</v>
      </c>
      <c r="L59" s="59" t="s">
        <v>47</v>
      </c>
      <c r="M59" s="59"/>
      <c r="O59" s="10" t="str">
        <f>IF(LEN(C59=11),_xlfn.CONCAT(B59,"F",RIGHT(C59,2)))</f>
        <v>090102V02F03</v>
      </c>
      <c r="P59" s="10" t="s">
        <v>718</v>
      </c>
    </row>
    <row r="60" spans="1:16">
      <c r="A60" s="10" t="s">
        <v>483</v>
      </c>
      <c r="B60" s="59" t="s">
        <v>171</v>
      </c>
      <c r="C60" s="59" t="s">
        <v>791</v>
      </c>
      <c r="D60" s="61" t="str">
        <f>HYPERLINK(P60,E60)</f>
        <v>ศูนย์ผลิตและฝึกอบรมนักรังสีเทคนิคในพื้นที่ EEC และภาคตะวันออก</v>
      </c>
      <c r="E60" s="10" t="s">
        <v>484</v>
      </c>
      <c r="F60" s="10" t="s">
        <v>28</v>
      </c>
      <c r="G60" s="64">
        <v>2565</v>
      </c>
      <c r="H60" s="59" t="s">
        <v>168</v>
      </c>
      <c r="I60" s="59" t="s">
        <v>91</v>
      </c>
      <c r="J60" s="59" t="s">
        <v>339</v>
      </c>
      <c r="K60" s="59" t="s">
        <v>160</v>
      </c>
      <c r="L60" s="59" t="s">
        <v>72</v>
      </c>
      <c r="M60" s="59"/>
      <c r="O60" s="10" t="str">
        <f>IF(LEN(C60=11),_xlfn.CONCAT(B60,"F",RIGHT(C60,2)))</f>
        <v>090102V02F03</v>
      </c>
      <c r="P60" s="10" t="s">
        <v>720</v>
      </c>
    </row>
    <row r="61" spans="1:16">
      <c r="A61" s="10" t="s">
        <v>486</v>
      </c>
      <c r="B61" s="59" t="s">
        <v>171</v>
      </c>
      <c r="C61" s="59" t="s">
        <v>791</v>
      </c>
      <c r="D61" s="61" t="str">
        <f>HYPERLINK(P61,E61)</f>
        <v>หลักสูตรวิทยาศาสตร์และเทคโนโลยีเครื่องสำอาง</v>
      </c>
      <c r="E61" s="10" t="s">
        <v>487</v>
      </c>
      <c r="F61" s="10" t="s">
        <v>28</v>
      </c>
      <c r="G61" s="64">
        <v>2565</v>
      </c>
      <c r="H61" s="59" t="s">
        <v>168</v>
      </c>
      <c r="I61" s="59" t="s">
        <v>91</v>
      </c>
      <c r="J61" s="59" t="s">
        <v>339</v>
      </c>
      <c r="K61" s="59" t="s">
        <v>160</v>
      </c>
      <c r="L61" s="59" t="s">
        <v>72</v>
      </c>
      <c r="M61" s="59"/>
      <c r="O61" s="10" t="str">
        <f>IF(LEN(C61=11),_xlfn.CONCAT(B61,"F",RIGHT(C61,2)))</f>
        <v>090102V02F03</v>
      </c>
      <c r="P61" s="10" t="s">
        <v>722</v>
      </c>
    </row>
    <row r="62" spans="1:16">
      <c r="A62" s="10" t="s">
        <v>772</v>
      </c>
      <c r="B62" s="65" t="s">
        <v>192</v>
      </c>
      <c r="C62" s="65" t="s">
        <v>782</v>
      </c>
      <c r="D62" s="66" t="str">
        <f>HYPERLINK(P62,E62)</f>
        <v>บริหารงานประชาสัมพันธ์ เพื่อเพิ่มประสิทธิภาพการเผยแพร่ข้อมูลข่าวสารเขตพัฒนาพิเศษภาคตะวันออก (อีอีซี)</v>
      </c>
      <c r="E62" s="10" t="s">
        <v>779</v>
      </c>
      <c r="F62" s="10" t="s">
        <v>28</v>
      </c>
      <c r="G62" s="67">
        <v>2565</v>
      </c>
      <c r="H62" s="65" t="s">
        <v>358</v>
      </c>
      <c r="I62" s="65" t="s">
        <v>392</v>
      </c>
      <c r="J62" s="65" t="s">
        <v>781</v>
      </c>
      <c r="K62" s="65" t="s">
        <v>350</v>
      </c>
      <c r="L62" s="65" t="s">
        <v>351</v>
      </c>
      <c r="M62" s="65"/>
      <c r="O62" s="10" t="str">
        <f>IF(LEN(C62=11),_xlfn.CONCAT(B62,"F",RIGHT(C62,2)))</f>
        <v>090102V03F01</v>
      </c>
      <c r="P62" s="15" t="s">
        <v>724</v>
      </c>
    </row>
    <row r="63" spans="1:16">
      <c r="A63" s="10" t="s">
        <v>732</v>
      </c>
      <c r="B63" s="65" t="s">
        <v>192</v>
      </c>
      <c r="C63" s="65" t="s">
        <v>782</v>
      </c>
      <c r="D63" s="66" t="str">
        <f>HYPERLINK(P63,E63)</f>
        <v>โครงการพัฒนาพื้นที่ชุมชนเมือง EEC กับเอกชนร่วมลงทุน</v>
      </c>
      <c r="E63" s="10" t="s">
        <v>786</v>
      </c>
      <c r="F63" s="10" t="s">
        <v>28</v>
      </c>
      <c r="G63" s="67">
        <v>2565</v>
      </c>
      <c r="H63" s="65" t="s">
        <v>168</v>
      </c>
      <c r="I63" s="65" t="s">
        <v>91</v>
      </c>
      <c r="J63" s="65" t="s">
        <v>788</v>
      </c>
      <c r="K63" s="65" t="s">
        <v>350</v>
      </c>
      <c r="L63" s="65" t="s">
        <v>351</v>
      </c>
      <c r="M63" s="65"/>
      <c r="O63" s="10" t="str">
        <f>IF(LEN(C63=11),_xlfn.CONCAT(B63,"F",RIGHT(C63,2)))</f>
        <v>090102V03F01</v>
      </c>
      <c r="P63" s="10" t="s">
        <v>726</v>
      </c>
    </row>
    <row r="64" spans="1:16">
      <c r="A64" s="10" t="s">
        <v>344</v>
      </c>
      <c r="B64" s="68" t="s">
        <v>192</v>
      </c>
      <c r="C64" s="68" t="s">
        <v>728</v>
      </c>
      <c r="D64" s="69" t="s">
        <v>345</v>
      </c>
      <c r="E64" s="10" t="s">
        <v>345</v>
      </c>
      <c r="F64" s="10" t="s">
        <v>28</v>
      </c>
      <c r="G64" s="71">
        <v>2564</v>
      </c>
      <c r="H64" s="68" t="s">
        <v>347</v>
      </c>
      <c r="I64" s="68" t="s">
        <v>348</v>
      </c>
      <c r="J64" s="68" t="s">
        <v>349</v>
      </c>
      <c r="K64" s="68" t="s">
        <v>350</v>
      </c>
      <c r="L64" s="68" t="s">
        <v>351</v>
      </c>
      <c r="M64" s="68" t="s">
        <v>352</v>
      </c>
      <c r="O64" s="10" t="str">
        <f>IF(LEN(C64=11),_xlfn.CONCAT(B64,"F",RIGHT(C64,2)))</f>
        <v>090102V03F02</v>
      </c>
      <c r="P64" s="10" t="s">
        <v>729</v>
      </c>
    </row>
    <row r="65" spans="1:16">
      <c r="A65" s="10" t="s">
        <v>477</v>
      </c>
      <c r="B65" s="68" t="s">
        <v>192</v>
      </c>
      <c r="C65" s="68" t="s">
        <v>728</v>
      </c>
      <c r="D65" s="70" t="str">
        <f>HYPERLINK(P65,E65)</f>
        <v>โครงการพัฒนาการดำเนินงานการเฝ้าระวังโรคและภัยสุขภาพในพื้นที่เขตพัฒนาพิเศษภาคตะวันออก</v>
      </c>
      <c r="E65" s="10" t="s">
        <v>478</v>
      </c>
      <c r="F65" s="10" t="s">
        <v>28</v>
      </c>
      <c r="G65" s="72">
        <v>2565</v>
      </c>
      <c r="H65" s="68" t="s">
        <v>168</v>
      </c>
      <c r="I65" s="68" t="s">
        <v>91</v>
      </c>
      <c r="J65" s="68" t="s">
        <v>169</v>
      </c>
      <c r="K65" s="68" t="s">
        <v>140</v>
      </c>
      <c r="L65" s="68" t="s">
        <v>141</v>
      </c>
      <c r="M65" s="68"/>
      <c r="O65" s="10" t="str">
        <f>IF(LEN(C65=11),_xlfn.CONCAT(B65,"F",RIGHT(C65,2)))</f>
        <v>090102V03F02</v>
      </c>
      <c r="P65" s="10" t="s">
        <v>736</v>
      </c>
    </row>
    <row r="66" spans="1:16">
      <c r="A66" s="10" t="s">
        <v>748</v>
      </c>
      <c r="B66" s="68" t="s">
        <v>192</v>
      </c>
      <c r="C66" s="68" t="s">
        <v>728</v>
      </c>
      <c r="D66" s="70" t="str">
        <f>HYPERLINK(P66,E66)</f>
        <v>โครงการศึกษาวิเคราะห์ ออกแบบ การจัดสรรพื้นที่การใช้ประโยชน์ในพื้นที่อุตสาหกรรมการบิน (Aviation Technical Area) รวมถึงศึกษาการกำหนดอัตราผลตอบแทนการเช่าพื้นที่</v>
      </c>
      <c r="E66" s="10" t="s">
        <v>749</v>
      </c>
      <c r="F66" s="10" t="s">
        <v>750</v>
      </c>
      <c r="G66" s="72">
        <v>2565</v>
      </c>
      <c r="H66" s="68" t="s">
        <v>168</v>
      </c>
      <c r="I66" s="68" t="s">
        <v>91</v>
      </c>
      <c r="J66" s="68" t="s">
        <v>752</v>
      </c>
      <c r="K66" s="68" t="s">
        <v>350</v>
      </c>
      <c r="L66" s="68" t="s">
        <v>351</v>
      </c>
      <c r="M66" s="68"/>
      <c r="O66" s="10" t="str">
        <f>IF(LEN(C66=11),_xlfn.CONCAT(B66,"F",RIGHT(C66,2)))</f>
        <v>090102V03F02</v>
      </c>
      <c r="P66" s="10" t="s">
        <v>738</v>
      </c>
    </row>
    <row r="67" spans="1:16">
      <c r="A67" s="10" t="s">
        <v>756</v>
      </c>
      <c r="B67" s="68" t="s">
        <v>192</v>
      </c>
      <c r="C67" s="68" t="s">
        <v>728</v>
      </c>
      <c r="D67" s="70" t="str">
        <f>HYPERLINK(P67,E67)</f>
        <v>ดำเนินกิจกรรมชักชวนนักลงทุนในต่างประเทศ</v>
      </c>
      <c r="E67" s="10" t="s">
        <v>830</v>
      </c>
      <c r="F67" s="10" t="s">
        <v>28</v>
      </c>
      <c r="G67" s="72">
        <v>2565</v>
      </c>
      <c r="H67" s="68" t="s">
        <v>168</v>
      </c>
      <c r="I67" s="68" t="s">
        <v>91</v>
      </c>
      <c r="J67" s="68" t="s">
        <v>832</v>
      </c>
      <c r="K67" s="68" t="s">
        <v>350</v>
      </c>
      <c r="L67" s="68" t="s">
        <v>351</v>
      </c>
      <c r="M67" s="68"/>
      <c r="O67" s="10" t="str">
        <f>IF(LEN(C67=11),_xlfn.CONCAT(B67,"F",RIGHT(C67,2)))</f>
        <v>090102V03F02</v>
      </c>
      <c r="P67" s="10" t="s">
        <v>745</v>
      </c>
    </row>
    <row r="68" spans="1:16">
      <c r="A68" s="10" t="s">
        <v>457</v>
      </c>
      <c r="B68" s="73" t="s">
        <v>192</v>
      </c>
      <c r="C68" s="73" t="s">
        <v>683</v>
      </c>
      <c r="D68" s="74" t="str">
        <f>HYPERLINK(P68,E68)</f>
        <v>ปรับปรุงถนนลาดยาง แยกทางหลวงหมายเลข 348 – เชื่อมอำเภอละหานทราย จังหวัดบุรีรัมย์ อำเภอตาพระยา จังหวัดสระแก้ว ระยะทาง 7.500 กิโลเมตร</v>
      </c>
      <c r="E68" s="10" t="s">
        <v>458</v>
      </c>
      <c r="F68" s="10" t="s">
        <v>28</v>
      </c>
      <c r="G68" s="75">
        <v>2565</v>
      </c>
      <c r="H68" s="73" t="s">
        <v>168</v>
      </c>
      <c r="I68" s="73" t="s">
        <v>91</v>
      </c>
      <c r="J68" s="73" t="s">
        <v>460</v>
      </c>
      <c r="K68" s="73" t="s">
        <v>434</v>
      </c>
      <c r="L68" s="73" t="s">
        <v>56</v>
      </c>
      <c r="M68" s="73"/>
      <c r="O68" s="10" t="str">
        <f>IF(LEN(C68=11),_xlfn.CONCAT(B68,"F",RIGHT(C68,2)))</f>
        <v>090102V03F03</v>
      </c>
      <c r="P68" s="10" t="s">
        <v>753</v>
      </c>
    </row>
    <row r="69" spans="1:16">
      <c r="A69" s="10" t="s">
        <v>267</v>
      </c>
      <c r="B69" s="76" t="s">
        <v>184</v>
      </c>
      <c r="C69" s="76" t="s">
        <v>688</v>
      </c>
      <c r="D69" s="77" t="s">
        <v>268</v>
      </c>
      <c r="E69" s="10" t="s">
        <v>268</v>
      </c>
      <c r="F69" s="10" t="s">
        <v>28</v>
      </c>
      <c r="G69" s="79">
        <v>2564</v>
      </c>
      <c r="H69" s="76" t="s">
        <v>240</v>
      </c>
      <c r="I69" s="76" t="s">
        <v>44</v>
      </c>
      <c r="J69" s="76" t="s">
        <v>116</v>
      </c>
      <c r="K69" s="76" t="s">
        <v>140</v>
      </c>
      <c r="L69" s="76" t="s">
        <v>141</v>
      </c>
      <c r="M69" s="76"/>
      <c r="O69" s="10" t="str">
        <f>IF(LEN(C69=11),_xlfn.CONCAT(B69,"F",RIGHT(C69,2)))</f>
        <v>090102V04F01</v>
      </c>
      <c r="P69" s="10" t="s">
        <v>760</v>
      </c>
    </row>
    <row r="70" spans="1:16">
      <c r="A70" s="10" t="s">
        <v>276</v>
      </c>
      <c r="B70" s="76" t="s">
        <v>184</v>
      </c>
      <c r="C70" s="76" t="s">
        <v>688</v>
      </c>
      <c r="D70" s="77" t="s">
        <v>277</v>
      </c>
      <c r="E70" s="10" t="s">
        <v>277</v>
      </c>
      <c r="F70" s="10" t="s">
        <v>28</v>
      </c>
      <c r="G70" s="79">
        <v>2564</v>
      </c>
      <c r="H70" s="76" t="s">
        <v>240</v>
      </c>
      <c r="I70" s="76" t="s">
        <v>279</v>
      </c>
      <c r="J70" s="76" t="s">
        <v>280</v>
      </c>
      <c r="K70" s="76" t="s">
        <v>281</v>
      </c>
      <c r="L70" s="76" t="s">
        <v>282</v>
      </c>
      <c r="M70" s="76"/>
      <c r="O70" s="10" t="str">
        <f>IF(LEN(C70=11),_xlfn.CONCAT(B70,"F",RIGHT(C70,2)))</f>
        <v>090102V04F01</v>
      </c>
      <c r="P70" s="10" t="s">
        <v>764</v>
      </c>
    </row>
    <row r="71" spans="1:16">
      <c r="A71" s="10" t="s">
        <v>376</v>
      </c>
      <c r="B71" s="76" t="s">
        <v>184</v>
      </c>
      <c r="C71" s="76" t="s">
        <v>688</v>
      </c>
      <c r="D71" s="77" t="s">
        <v>377</v>
      </c>
      <c r="E71" s="10" t="s">
        <v>377</v>
      </c>
      <c r="F71" s="10" t="s">
        <v>179</v>
      </c>
      <c r="G71" s="79">
        <v>2564</v>
      </c>
      <c r="H71" s="76" t="s">
        <v>240</v>
      </c>
      <c r="I71" s="76" t="s">
        <v>44</v>
      </c>
      <c r="J71" s="76" t="s">
        <v>379</v>
      </c>
      <c r="K71" s="76" t="s">
        <v>380</v>
      </c>
      <c r="L71" s="76" t="s">
        <v>282</v>
      </c>
      <c r="M71" s="76"/>
      <c r="O71" s="10" t="str">
        <f>IF(LEN(C71=11),_xlfn.CONCAT(B71,"F",RIGHT(C71,2)))</f>
        <v>090102V04F01</v>
      </c>
      <c r="P71" s="10" t="s">
        <v>769</v>
      </c>
    </row>
    <row r="72" spans="1:16">
      <c r="A72" s="10" t="s">
        <v>74</v>
      </c>
      <c r="B72" s="76" t="s">
        <v>184</v>
      </c>
      <c r="C72" s="76" t="s">
        <v>688</v>
      </c>
      <c r="D72" s="77" t="s">
        <v>75</v>
      </c>
      <c r="E72" s="10" t="s">
        <v>75</v>
      </c>
      <c r="F72" s="10" t="s">
        <v>28</v>
      </c>
      <c r="G72" s="79">
        <v>2562</v>
      </c>
      <c r="H72" s="76" t="s">
        <v>52</v>
      </c>
      <c r="I72" s="76" t="s">
        <v>53</v>
      </c>
      <c r="J72" s="76" t="s">
        <v>78</v>
      </c>
      <c r="K72" s="76" t="s">
        <v>79</v>
      </c>
      <c r="L72" s="76" t="s">
        <v>38</v>
      </c>
      <c r="M72" s="76"/>
      <c r="O72" s="10" t="str">
        <f>IF(LEN(C72=11),_xlfn.CONCAT(B72,"F",RIGHT(C72,2)))</f>
        <v>090102V04F01</v>
      </c>
      <c r="P72" s="10" t="s">
        <v>776</v>
      </c>
    </row>
    <row r="73" spans="1:16">
      <c r="A73" s="10" t="s">
        <v>137</v>
      </c>
      <c r="B73" s="76" t="s">
        <v>184</v>
      </c>
      <c r="C73" s="76" t="s">
        <v>688</v>
      </c>
      <c r="D73" s="77" t="s">
        <v>138</v>
      </c>
      <c r="E73" s="10" t="s">
        <v>138</v>
      </c>
      <c r="F73" s="10" t="s">
        <v>28</v>
      </c>
      <c r="G73" s="79">
        <v>2563</v>
      </c>
      <c r="H73" s="76" t="s">
        <v>107</v>
      </c>
      <c r="I73" s="76" t="s">
        <v>108</v>
      </c>
      <c r="J73" s="76" t="s">
        <v>116</v>
      </c>
      <c r="K73" s="76" t="s">
        <v>140</v>
      </c>
      <c r="L73" s="76" t="s">
        <v>141</v>
      </c>
      <c r="M73" s="76"/>
      <c r="O73" s="10" t="str">
        <f>IF(LEN(C73=11),_xlfn.CONCAT(B73,"F",RIGHT(C73,2)))</f>
        <v>090102V04F01</v>
      </c>
      <c r="P73" s="10" t="s">
        <v>783</v>
      </c>
    </row>
    <row r="74" spans="1:16">
      <c r="A74" s="10" t="s">
        <v>156</v>
      </c>
      <c r="B74" s="76" t="s">
        <v>184</v>
      </c>
      <c r="C74" s="76" t="s">
        <v>688</v>
      </c>
      <c r="D74" s="77" t="s">
        <v>157</v>
      </c>
      <c r="E74" s="10" t="s">
        <v>157</v>
      </c>
      <c r="F74" s="10" t="s">
        <v>28</v>
      </c>
      <c r="G74" s="79">
        <v>2563</v>
      </c>
      <c r="H74" s="76" t="s">
        <v>107</v>
      </c>
      <c r="I74" s="76" t="s">
        <v>108</v>
      </c>
      <c r="J74" s="76" t="s">
        <v>159</v>
      </c>
      <c r="K74" s="76" t="s">
        <v>160</v>
      </c>
      <c r="L74" s="76" t="s">
        <v>72</v>
      </c>
      <c r="M74" s="76"/>
      <c r="O74" s="10" t="str">
        <f>IF(LEN(C74=11),_xlfn.CONCAT(B74,"F",RIGHT(C74,2)))</f>
        <v>090102V04F01</v>
      </c>
      <c r="P74" s="10" t="s">
        <v>789</v>
      </c>
    </row>
    <row r="75" spans="1:16">
      <c r="A75" s="10" t="s">
        <v>130</v>
      </c>
      <c r="B75" s="76" t="s">
        <v>184</v>
      </c>
      <c r="C75" s="76" t="s">
        <v>688</v>
      </c>
      <c r="D75" s="77" t="s">
        <v>131</v>
      </c>
      <c r="E75" s="10" t="s">
        <v>131</v>
      </c>
      <c r="F75" s="10" t="s">
        <v>28</v>
      </c>
      <c r="G75" s="79">
        <v>2563</v>
      </c>
      <c r="H75" s="76" t="s">
        <v>107</v>
      </c>
      <c r="I75" s="76" t="s">
        <v>108</v>
      </c>
      <c r="J75" s="76" t="s">
        <v>45</v>
      </c>
      <c r="K75" s="76" t="s">
        <v>46</v>
      </c>
      <c r="L75" s="76" t="s">
        <v>47</v>
      </c>
      <c r="M75" s="76"/>
      <c r="O75" s="10" t="str">
        <f>IF(LEN(C75=11),_xlfn.CONCAT(B75,"F",RIGHT(C75,2)))</f>
        <v>090102V04F01</v>
      </c>
      <c r="P75" s="10" t="s">
        <v>792</v>
      </c>
    </row>
    <row r="76" spans="1:16">
      <c r="A76" s="10" t="s">
        <v>143</v>
      </c>
      <c r="B76" s="76" t="s">
        <v>184</v>
      </c>
      <c r="C76" s="76" t="s">
        <v>688</v>
      </c>
      <c r="D76" s="77" t="s">
        <v>144</v>
      </c>
      <c r="E76" s="10" t="s">
        <v>144</v>
      </c>
      <c r="F76" s="10" t="s">
        <v>28</v>
      </c>
      <c r="G76" s="80">
        <v>2563</v>
      </c>
      <c r="H76" s="76" t="s">
        <v>146</v>
      </c>
      <c r="I76" s="76" t="s">
        <v>108</v>
      </c>
      <c r="J76" s="76" t="s">
        <v>147</v>
      </c>
      <c r="K76" s="76" t="s">
        <v>148</v>
      </c>
      <c r="L76" s="76" t="s">
        <v>149</v>
      </c>
      <c r="M76" s="76"/>
      <c r="O76" s="10" t="str">
        <f>IF(LEN(C76=11),_xlfn.CONCAT(B76,"F",RIGHT(C76,2)))</f>
        <v>090102V04F01</v>
      </c>
      <c r="P76" s="10" t="s">
        <v>794</v>
      </c>
    </row>
    <row r="77" spans="1:16">
      <c r="A77" s="10" t="s">
        <v>473</v>
      </c>
      <c r="B77" s="76" t="s">
        <v>184</v>
      </c>
      <c r="C77" s="76" t="s">
        <v>688</v>
      </c>
      <c r="D77" s="78" t="str">
        <f>HYPERLINK(P77,E77)</f>
        <v>โครงการพัฒนาระบบบริหารจัดการสิ่งแวดล้อมอย่างยั่งยืนในเขตพัฒนาพิเศษภาคตะวันออก</v>
      </c>
      <c r="E77" s="10" t="s">
        <v>474</v>
      </c>
      <c r="F77" s="10" t="s">
        <v>28</v>
      </c>
      <c r="G77" s="81">
        <v>2565</v>
      </c>
      <c r="H77" s="76" t="s">
        <v>476</v>
      </c>
      <c r="I77" s="76" t="s">
        <v>91</v>
      </c>
      <c r="J77" s="76" t="s">
        <v>280</v>
      </c>
      <c r="K77" s="76" t="s">
        <v>281</v>
      </c>
      <c r="L77" s="76" t="s">
        <v>282</v>
      </c>
      <c r="M77" s="76"/>
      <c r="O77" s="10" t="str">
        <f>IF(LEN(C77=11),_xlfn.CONCAT(B77,"F",RIGHT(C77,2)))</f>
        <v>090102V04F01</v>
      </c>
      <c r="P77" s="10" t="s">
        <v>797</v>
      </c>
    </row>
    <row r="78" spans="1:16">
      <c r="A78" s="10" t="s">
        <v>732</v>
      </c>
      <c r="B78" s="76" t="s">
        <v>184</v>
      </c>
      <c r="C78" s="76" t="s">
        <v>688</v>
      </c>
      <c r="D78" s="78" t="str">
        <f>HYPERLINK(P78,E78)</f>
        <v>สร้างความเข้าใจและการมีส่วนร่วมจากทุกภาคส่วน</v>
      </c>
      <c r="E78" s="10" t="s">
        <v>733</v>
      </c>
      <c r="F78" s="10" t="s">
        <v>28</v>
      </c>
      <c r="G78" s="81">
        <v>2565</v>
      </c>
      <c r="H78" s="76" t="s">
        <v>168</v>
      </c>
      <c r="I78" s="76" t="s">
        <v>91</v>
      </c>
      <c r="J78" s="76" t="s">
        <v>735</v>
      </c>
      <c r="K78" s="76" t="s">
        <v>350</v>
      </c>
      <c r="L78" s="76" t="s">
        <v>351</v>
      </c>
      <c r="M78" s="76"/>
      <c r="O78" s="10" t="str">
        <f>IF(LEN(C78=11),_xlfn.CONCAT(B78,"F",RIGHT(C78,2)))</f>
        <v>090102V04F01</v>
      </c>
      <c r="P78" s="10" t="s">
        <v>799</v>
      </c>
    </row>
    <row r="79" spans="1:16">
      <c r="A79" s="10" t="s">
        <v>756</v>
      </c>
      <c r="B79" s="76" t="s">
        <v>184</v>
      </c>
      <c r="C79" s="76" t="s">
        <v>688</v>
      </c>
      <c r="D79" s="78" t="str">
        <f>HYPERLINK(P79,E79)</f>
        <v>โครงการศึกษา วิเคราะห์ และคัดเลือกเอกชนร่วมลงทุน โครงการร่วมลงทุนของโรงพยาบาลรัฐในพื้นที่ที่มีประชากรหนาแน่น : กรณีโรงพยาบาลปลวกแดง 2</v>
      </c>
      <c r="E79" s="10" t="s">
        <v>757</v>
      </c>
      <c r="F79" s="10" t="s">
        <v>28</v>
      </c>
      <c r="G79" s="81">
        <v>2565</v>
      </c>
      <c r="H79" s="76" t="s">
        <v>168</v>
      </c>
      <c r="I79" s="76" t="s">
        <v>91</v>
      </c>
      <c r="J79" s="76" t="s">
        <v>759</v>
      </c>
      <c r="K79" s="76" t="s">
        <v>350</v>
      </c>
      <c r="L79" s="76" t="s">
        <v>351</v>
      </c>
      <c r="M79" s="76"/>
      <c r="O79" s="10" t="str">
        <f>IF(LEN(C79=11),_xlfn.CONCAT(B79,"F",RIGHT(C79,2)))</f>
        <v>090102V04F01</v>
      </c>
      <c r="P79" s="10" t="s">
        <v>801</v>
      </c>
    </row>
    <row r="80" spans="1:16">
      <c r="A80" s="10" t="s">
        <v>766</v>
      </c>
      <c r="B80" s="76" t="s">
        <v>184</v>
      </c>
      <c r="C80" s="76" t="s">
        <v>688</v>
      </c>
      <c r="D80" s="78" t="str">
        <f>HYPERLINK(P80,E80)</f>
        <v>โครงการศึกษาความเป็นไปได้ในการส่งเสริม สนับสนุน จัดตั้งศูนย์บริการเครื่องมือแพทย์ครบวงจร  ในพื้นที่เขตพัฒนาพิเศษภาคตะวันออก</v>
      </c>
      <c r="E80" s="10" t="s">
        <v>767</v>
      </c>
      <c r="F80" s="10" t="s">
        <v>28</v>
      </c>
      <c r="G80" s="81">
        <v>2565</v>
      </c>
      <c r="H80" s="76" t="s">
        <v>168</v>
      </c>
      <c r="I80" s="76" t="s">
        <v>91</v>
      </c>
      <c r="J80" s="76" t="s">
        <v>759</v>
      </c>
      <c r="K80" s="76" t="s">
        <v>350</v>
      </c>
      <c r="L80" s="76" t="s">
        <v>351</v>
      </c>
      <c r="M80" s="76"/>
      <c r="O80" s="10" t="str">
        <f>IF(LEN(C80=11),_xlfn.CONCAT(B80,"F",RIGHT(C80,2)))</f>
        <v>090102V04F01</v>
      </c>
      <c r="P80" s="10" t="s">
        <v>803</v>
      </c>
    </row>
    <row r="81" spans="1:16">
      <c r="A81" s="10" t="s">
        <v>344</v>
      </c>
      <c r="B81" s="82" t="s">
        <v>184</v>
      </c>
      <c r="C81" s="82" t="s">
        <v>744</v>
      </c>
      <c r="D81" s="83" t="s">
        <v>355</v>
      </c>
      <c r="E81" s="82" t="s">
        <v>355</v>
      </c>
      <c r="F81" s="82" t="s">
        <v>28</v>
      </c>
      <c r="G81" s="84">
        <v>2564</v>
      </c>
      <c r="H81" s="82" t="s">
        <v>357</v>
      </c>
      <c r="I81" s="82" t="s">
        <v>358</v>
      </c>
      <c r="J81" s="82" t="s">
        <v>359</v>
      </c>
      <c r="K81" s="82" t="s">
        <v>350</v>
      </c>
      <c r="L81" s="82" t="s">
        <v>351</v>
      </c>
      <c r="M81" s="82" t="s">
        <v>352</v>
      </c>
      <c r="O81" s="10" t="str">
        <f>IF(LEN(C81=11),_xlfn.CONCAT(B81,"F",RIGHT(C81,2)))</f>
        <v>090102V04F02</v>
      </c>
      <c r="P81" s="10" t="s">
        <v>811</v>
      </c>
    </row>
    <row r="82" spans="1:16">
      <c r="A82" s="10" t="s">
        <v>732</v>
      </c>
      <c r="B82" s="82" t="s">
        <v>184</v>
      </c>
      <c r="C82" s="82" t="s">
        <v>744</v>
      </c>
      <c r="D82" s="85" t="str">
        <f>HYPERLINK(P82,E82)</f>
        <v>ระบบให้บริการแบบเสร็จครบวงจร (EEC-OSS)</v>
      </c>
      <c r="E82" s="82" t="s">
        <v>741</v>
      </c>
      <c r="F82" s="82" t="s">
        <v>28</v>
      </c>
      <c r="G82" s="86">
        <v>2565</v>
      </c>
      <c r="H82" s="82" t="s">
        <v>168</v>
      </c>
      <c r="I82" s="82" t="s">
        <v>91</v>
      </c>
      <c r="J82" s="82" t="s">
        <v>743</v>
      </c>
      <c r="K82" s="82" t="s">
        <v>350</v>
      </c>
      <c r="L82" s="82" t="s">
        <v>351</v>
      </c>
      <c r="M82" s="82"/>
      <c r="O82" s="10" t="str">
        <f>IF(LEN(C82=11),_xlfn.CONCAT(B82,"F",RIGHT(C82,2)))</f>
        <v>090102V04F02</v>
      </c>
      <c r="P82" s="10" t="s">
        <v>827</v>
      </c>
    </row>
    <row r="83" spans="1:16">
      <c r="A83" s="10" t="s">
        <v>762</v>
      </c>
      <c r="B83" s="82" t="s">
        <v>184</v>
      </c>
      <c r="C83" s="82" t="s">
        <v>744</v>
      </c>
      <c r="D83" s="85" t="str">
        <f>HYPERLINK(P83,E83)</f>
        <v>โครงการพัฒนา Regulatory Sandbox (นวัตกรรมด้านกฎระเบียบ) สำหรับการลงทุนในอุตสาหกรรมและบริการที่เกี่ยวเนื่องกับ Regenerative Medicine (เวชศาสตร์ฟื้นฟูสภาวะเสื่อม)</v>
      </c>
      <c r="E83" s="82" t="s">
        <v>386</v>
      </c>
      <c r="F83" s="82" t="s">
        <v>28</v>
      </c>
      <c r="G83" s="86">
        <v>2565</v>
      </c>
      <c r="H83" s="82" t="s">
        <v>168</v>
      </c>
      <c r="I83" s="82" t="s">
        <v>91</v>
      </c>
      <c r="J83" s="82" t="s">
        <v>759</v>
      </c>
      <c r="K83" s="82" t="s">
        <v>350</v>
      </c>
      <c r="L83" s="82" t="s">
        <v>351</v>
      </c>
      <c r="M83" s="82"/>
      <c r="O83" s="10" t="str">
        <f>IF(LEN(C83=11),_xlfn.CONCAT(B83,"F",RIGHT(C83,2)))</f>
        <v>090102V04F02</v>
      </c>
      <c r="P83" s="10" t="s">
        <v>833</v>
      </c>
    </row>
    <row r="84" spans="1:16">
      <c r="A84" s="10" t="s">
        <v>505</v>
      </c>
      <c r="B84" s="82" t="s">
        <v>184</v>
      </c>
      <c r="C84" s="82" t="s">
        <v>744</v>
      </c>
      <c r="D84" s="85" t="str">
        <f>HYPERLINK(P84,E84)</f>
        <v>โครงการศูนย์บริหารแรงงานเขตพัฒนาพิเศษภาคตะวันออก</v>
      </c>
      <c r="E84" s="82" t="s">
        <v>506</v>
      </c>
      <c r="F84" s="82" t="s">
        <v>28</v>
      </c>
      <c r="G84" s="86">
        <v>2565</v>
      </c>
      <c r="H84" s="82" t="s">
        <v>168</v>
      </c>
      <c r="I84" s="82" t="s">
        <v>91</v>
      </c>
      <c r="J84" s="82" t="s">
        <v>508</v>
      </c>
      <c r="K84" s="82" t="s">
        <v>110</v>
      </c>
      <c r="L84" s="82" t="s">
        <v>111</v>
      </c>
      <c r="M84" s="82"/>
      <c r="O84" s="10" t="str">
        <f>IF(LEN(C84=11),_xlfn.CONCAT(B84,"F",RIGHT(C84,2)))</f>
        <v>090102V04F02</v>
      </c>
      <c r="P84" s="10" t="s">
        <v>712</v>
      </c>
    </row>
  </sheetData>
  <autoFilter ref="A7:M84" xr:uid="{DC0B13B8-3456-4F2F-868F-9BDA7735E25A}">
    <sortState ref="A8:M84">
      <sortCondition ref="C7:C57"/>
    </sortState>
  </autoFilter>
  <hyperlinks>
    <hyperlink ref="D24" r:id="rId1" display="https://emenscr.nesdc.go.th/viewer/view.html?id=5e3bc54be7d7ab7b0f7c6463&amp;username=most54011" xr:uid="{75E6221C-DEEC-4266-B5E3-FB7F3655B2D6}"/>
    <hyperlink ref="D74" r:id="rId2" display="https://emenscr.nesdc.go.th/viewer/view.html?id=5e036d9fca0feb49b458c4d5&amp;username=buu62001" xr:uid="{F22BC380-BD21-416D-AD82-8F3B33F056BD}"/>
    <hyperlink ref="D23" r:id="rId3" display="https://emenscr.nesdc.go.th/viewer/view.html?id=5e0320beb459dd49a9ac7937&amp;username=ieat5106121" xr:uid="{0DEFD48C-E26C-4B38-970E-021FBCB7F331}"/>
    <hyperlink ref="D76" r:id="rId4" display="https://emenscr.nesdc.go.th/viewer/view.html?id=5dfb38eab03e921a67e37446&amp;username=opm0001211" xr:uid="{B684CA0E-DADE-4EBD-A89D-A6A1C5435799}"/>
    <hyperlink ref="D73" r:id="rId5" display="https://emenscr.nesdc.go.th/viewer/view.html?id=5dfaea3ee02dae1a6dd4baef&amp;username=moph04041" xr:uid="{7FE56B39-149F-468B-91F5-B7C1054D574A}"/>
    <hyperlink ref="D35" r:id="rId6" display="https://emenscr.nesdc.go.th/viewer/view.html?id=5df844eecf2dda1a4f64da91&amp;username=moi07171" xr:uid="{2BE21937-63BA-4E8A-940B-C9B205EDFB7F}"/>
    <hyperlink ref="D75" r:id="rId7" display="https://emenscr.nesdc.go.th/viewer/view.html?id=5df390babd03be2c50f780a9&amp;username=mdes06031" xr:uid="{399E5077-DAEC-4E84-BE4A-4744EC45D176}"/>
    <hyperlink ref="D59" r:id="rId8" display="https://emenscr.nesdc.go.th/viewer/view.html?id=5df37b8cc24dfe2c4f174d5b&amp;username=mdes06031" xr:uid="{6964BAEA-2ED2-415B-BA4E-2456CF955801}"/>
    <hyperlink ref="D22" r:id="rId9" display="https://emenscr.nesdc.go.th/viewer/view.html?id=5db6a6cba12569147ec98639&amp;username=mot061381" xr:uid="{2CA812FC-73E6-4D4A-AB9C-551474A55AF2}"/>
    <hyperlink ref="D45" r:id="rId10" display="https://emenscr.nesdc.go.th/viewer/view.html?id=5db1c65ca099c714703197d7&amp;username=mol04071" xr:uid="{3CE95093-F956-4D4B-AA0E-96E468FE5612}"/>
    <hyperlink ref="D52" r:id="rId11" display="https://emenscr.nesdc.go.th/viewer/view.html?id=5d8c460042d188059b3557aa&amp;username=kmutnb05251" xr:uid="{109217AD-52F7-4069-ABF6-1C7C9304F8F3}"/>
    <hyperlink ref="D58" r:id="rId12" display="https://emenscr.nesdc.go.th/viewer/view.html?id=5d70cabd2b90be145b5c949b&amp;username=mol03091" xr:uid="{F217324C-2266-45EE-A3EC-BD94DFC7FDF3}"/>
    <hyperlink ref="D15" r:id="rId13" display="https://emenscr.nesdc.go.th/viewer/view.html?id=5d5e56b6d2f5cc7c82447c6b&amp;username=tg0141" xr:uid="{5BF3169C-6AC1-442F-85A5-556671FB3E74}"/>
    <hyperlink ref="D16" r:id="rId14" display="https://emenscr.nesdc.go.th/viewer/view.html?id=5d0209b1985c284170d11c1d&amp;username=moi07171" xr:uid="{4C49517A-AD0D-466D-80CE-FDD6ADF7E104}"/>
    <hyperlink ref="D57" r:id="rId15" display="https://emenscr.nesdc.go.th/viewer/view.html?id=5cf6471b43f43b4179ea0d05&amp;username=moe06041" xr:uid="{A816B5F9-CC22-4D74-9E37-683D52197703}"/>
    <hyperlink ref="D72" r:id="rId16" display="https://emenscr.nesdc.go.th/viewer/view.html?id=5c770e124819522ef1ca3029&amp;username=industry05051" xr:uid="{2C43E302-7212-49DD-A2EF-D12AF2785CA8}"/>
    <hyperlink ref="D20" r:id="rId17" display="https://emenscr.nesdc.go.th/viewer/view.html?id=5c6e28b61248ca2ef6b77f3a&amp;username=most54011" xr:uid="{AB684112-D611-4FB6-A3C9-0B4F8563D845}"/>
    <hyperlink ref="D17" r:id="rId18" display="https://emenscr.nesdc.go.th/viewer/view.html?id=5c34803927f6f605c5fd8e60&amp;username=mod05091" xr:uid="{DEC0A9C1-A746-4C86-BECB-45DF843454BA}"/>
    <hyperlink ref="D19" r:id="rId19" display="https://emenscr.nesdc.go.th/viewer/view.html?id=5bb1cb4fe8a05d0f344e4e2f&amp;username=mot061381" xr:uid="{73919091-8B2F-4DCD-A642-1126BF1638ED}"/>
    <hyperlink ref="D21" r:id="rId20" display="https://emenscr.nesdc.go.th/viewer/view.html?id=5bae2bfab76a640f339873be&amp;username=mdes06031" xr:uid="{E226596C-D7F8-4124-8DD2-530BCC969730}"/>
    <hyperlink ref="D18" r:id="rId21" display="https://emenscr.nesdc.go.th/viewer/view.html?id=5b20e745bdb2d17e2f9a1983&amp;username=ieat5106111" xr:uid="{3E6E0AA8-2E22-4815-BBFF-545FD534A637}"/>
    <hyperlink ref="D10" r:id="rId22" display="https://emenscr.nesdc.go.th/viewer/view.html?id=5f29654247ff240c0ef1318f&amp;username=moph02071" xr:uid="{6205BA5B-8DA9-4F09-A351-2F99342B586B}"/>
    <hyperlink ref="D69" r:id="rId23" display="https://emenscr.nesdc.go.th/viewer/view.html?id=5fae4e332806e76c3c3d65e3&amp;username=moph04041" xr:uid="{EA45BB5A-ABDE-4F6A-BA9D-A6E0798364DC}"/>
    <hyperlink ref="D34" r:id="rId24" display="https://emenscr.nesdc.go.th/viewer/view.html?id=5f96465912987759c7839aa3&amp;username=moi07171" xr:uid="{E4B60FC7-9EEE-46AA-9CEA-6DAE13C4369D}"/>
    <hyperlink ref="D37" r:id="rId25" display="https://emenscr.nesdc.go.th/viewer/view.html?id=5f3cd462bf8e6d0961495306&amp;username=obec_regional_24_41" xr:uid="{B1A8F476-D506-476E-ABC0-E69A5AEC1F7B}"/>
    <hyperlink ref="D36" r:id="rId26" display="https://emenscr.nesdc.go.th/viewer/view.html?id=5f3b88b4c3ac35097c8d3222&amp;username=obec_regional_24_41" xr:uid="{BBA98D37-8CEE-4FA9-9395-46263D6BEB48}"/>
    <hyperlink ref="D70" r:id="rId27" display="https://emenscr.nesdc.go.th/viewer/view.html?id=5fc338b6beab9d2a7939c279&amp;username=mnre10111" xr:uid="{CB7CED78-43AF-4EBB-A7C5-237C99336BB9}"/>
    <hyperlink ref="D71" r:id="rId28" display="https://emenscr.nesdc.go.th/viewer/view.html?id=60e6d086fb65be680a5ac2a3&amp;username=mnre011" xr:uid="{74380D4B-5941-4CDC-81EB-158BE7205455}"/>
    <hyperlink ref="D44" r:id="rId29" display="https://emenscr.nesdc.go.th/viewer/view.html?id=60e522f5a792f56431f57d1b&amp;username=obec_regional_24_41" xr:uid="{1A010417-3096-4EF2-8332-144B3B398B27}"/>
    <hyperlink ref="D54" r:id="rId30" display="https://emenscr.nesdc.go.th/viewer/view.html?id=60e514b2bcf570643a9fb2e2&amp;username=obec_regional_24_41" xr:uid="{63938C78-0667-4017-8491-4A0A00FCA143}"/>
    <hyperlink ref="D51" r:id="rId31" display="https://emenscr.nesdc.go.th/viewer/view.html?id=60002302fdee0f295412d70c&amp;username=cea031" xr:uid="{78D08649-949B-4B5C-B7F1-1133F653B965}"/>
    <hyperlink ref="D81" r:id="rId32" display="https://emenscr.nesdc.go.th/viewer/view.html?id=5ff7e501dc679924cc1f0ede&amp;username=eec1005021" xr:uid="{A5B64350-DE0D-4531-84F5-5F5F20A85798}"/>
    <hyperlink ref="D64" r:id="rId33" display="https://emenscr.nesdc.go.th/viewer/view.html?id=5ff7ca5f0ce8211f63d89db8&amp;username=eec1005031" xr:uid="{E73DE9D2-92DD-447C-AA15-04C84AD6D94F}"/>
    <hyperlink ref="D50" r:id="rId34" display="https://emenscr.nesdc.go.th/viewer/view.html?id=5fec7b44d433aa1fbd4e4e71&amp;username=buu62001" xr:uid="{BBBDDDE8-F9BD-43DD-92AF-C55706A24983}"/>
    <hyperlink ref="D49" r:id="rId35" display="https://emenscr.nesdc.go.th/viewer/view.html?id=5fec7601cd2fbc1fb9e72754&amp;username=buu62021" xr:uid="{CAB91875-53E2-4D5A-B7BD-9B350897AF6D}"/>
    <hyperlink ref="D42" r:id="rId36" display="https://emenscr.nesdc.go.th/viewer/view.html?id=5feb35bc8c931742b9801d43&amp;username=buu62001" xr:uid="{6C170D12-A1B9-4F5E-8CAF-AB717895EB52}"/>
    <hyperlink ref="D8" r:id="rId37" display="https://emenscr.nesdc.go.th/viewer/view.html?id=5feae1a18c931742b9801c45&amp;username=ieat5106111" xr:uid="{C80AA66B-E0B9-4FB2-9B16-3873D08901AA}"/>
    <hyperlink ref="D9" r:id="rId38" display="https://emenscr.nesdc.go.th/viewer/view.html?id=5fe9833755edc142c175de76&amp;username=moi52371" xr:uid="{1439FD59-AABB-4147-876F-534CAF28E525}"/>
    <hyperlink ref="D41" r:id="rId39" display="https://emenscr.nesdc.go.th/viewer/view.html?id=5fe3052badb90d1b2addab0d&amp;username=kmutnb05251" xr:uid="{C3157989-E43E-4593-B9E4-C82D3AD2E65D}"/>
    <hyperlink ref="D40" r:id="rId40" display="https://emenscr.nesdc.go.th/viewer/view.html?id=5fe1aff30573ae1b2863247d&amp;username=kmutnb05251" xr:uid="{50F49ABF-1F4D-4D37-A6E9-C3210AF06E4C}"/>
    <hyperlink ref="D56" r:id="rId41" display="https://emenscr.nesdc.go.th/viewer/view.html?id=5fe05abe0573ae1b286322b4&amp;username=most54011" xr:uid="{B281A5F4-94F7-4CE5-BF16-936E536FE73A}"/>
    <hyperlink ref="D55" r:id="rId42" display="https://emenscr.nesdc.go.th/viewer/view.html?id=5fe05a738ae2fc1b311d22b2&amp;username=most54011" xr:uid="{A90311BA-0317-4960-901E-765E8541E471}"/>
    <hyperlink ref="D43" r:id="rId43" display="https://emenscr.nesdc.go.th/viewer/view.html?id=5fe04fabadb90d1b2adda67e&amp;username=most54011" xr:uid="{80FA5D48-34FE-4350-B601-ECAACE113C4B}"/>
    <hyperlink ref="D13" r:id="rId44" display="https://emenscr.nesdc.go.th/viewer/view.html?id=5fe026bf0573ae1b28632247&amp;username=most54011" xr:uid="{A99FB811-A09D-43D3-BAC4-30611449EC25}"/>
    <hyperlink ref="D12" r:id="rId45" display="https://emenscr.nesdc.go.th/viewer/view.html?id=5fdc6a2eea2eef1b27a273a0&amp;username=ieat5106121" xr:uid="{2709029D-2DFA-4982-B04F-B7DAEFBA3665}"/>
    <hyperlink ref="D39" r:id="rId46" display="https://emenscr.nesdc.go.th/viewer/view.html?id=5fd881caa048ce28c3ee64cc&amp;username=mol03071" xr:uid="{6CC720BB-ABB8-4BD0-8FF2-9F95ACA7BF4B}"/>
    <hyperlink ref="D38" r:id="rId47" display="https://emenscr.nesdc.go.th/viewer/view.html?id=5fcdecfab6a0d61613d97b64&amp;username=mol03091" xr:uid="{4DDC8A9F-7683-4699-B667-99C78894CE2E}"/>
    <hyperlink ref="D14" r:id="rId48" display="https://emenscr.nesdc.go.th/viewer/view.html?id=5fc75f2824b5b4133b5f907f&amp;username=rid_regional_21_11" xr:uid="{BC2EFF64-BB1F-4211-809D-B1C67D4F2772}"/>
    <hyperlink ref="D11" r:id="rId49" display="https://emenscr.nesdc.go.th/viewer/view.html?id=5fc4ddb07c1ad039a4b87aef&amp;username=mot061381" xr:uid="{9B993139-5CDA-4698-A9E6-99C497FB4D61}"/>
    <hyperlink ref="P58" r:id="rId50" xr:uid="{1135DF83-AE2C-4D4B-85C2-D57F42047A36}"/>
    <hyperlink ref="D25" r:id="rId51" display="โครงการปรับปรุงมาตรฐานสินค้าและธุรกิจบริการด้านการท่องเที่ยว กิจกรรมหลัก : พัฒนาโครงสร้างพื้นฐานด้านเส้นทางคมนาคมรองรับการขยายตัวภาคการท่องเที่ยว กิจกรรมย่อย : พัฒนาปรับปรุงขยายผิวจราจรลาดยาง สาย รย.4060 แยก ทล.3377 – บ้านพวา ตำบลห้วยทับมอญ อำเภอเขาชะเมา จังหวัดระยอง เชื่อมเขตตำบลพวา อำเภอแก่งหางแมว จังหวัดจันทบุรี" xr:uid="{D0674E2E-42E5-4229-98A1-22DD21F38A3E}"/>
    <hyperlink ref="P62" r:id="rId52" xr:uid="{C8400FF4-9E17-4BDD-AB00-32A079E07E70}"/>
    <hyperlink ref="D28" r:id="rId53" display="โครงการปรับปรุงมาตรฐานสินค้าและธุรกิจบริการด้านการท่องเที่ยวกิจกรรมหลัก พัฒนาโครงสร้างพื้นฐานด้านเส้นทางคมนาคมเพื่อเชื่อมโยงเข้าสู่แหล่งท่องเที่ยว กิจกรรมย่อย ปรับปรุงและซ่อมแซมถนน สายแยก ทล.332 - เขาชีจรรย์ ตำบลพลูตาหลวง – ตำบลนาจอมเทียนอำเภอสัตหีบ จังหวัดชลบุรี" xr:uid="{92EBF3EB-35D3-44EE-92EC-9D39B450BAC1}"/>
  </hyperlinks>
  <pageMargins left="0.7" right="0.7" top="0.75" bottom="0.75" header="0.3" footer="0.3"/>
  <pageSetup paperSize="9" orientation="portrait" r:id="rId54"/>
  <drawing r:id="rId5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132D4-7732-4826-B022-DFFC7E5BB557}">
  <sheetPr codeName="Sheet9"/>
  <dimension ref="A1:O64"/>
  <sheetViews>
    <sheetView topLeftCell="L29" zoomScaleNormal="100" workbookViewId="0">
      <selection activeCell="L55" sqref="L55"/>
    </sheetView>
  </sheetViews>
  <sheetFormatPr defaultColWidth="9" defaultRowHeight="21"/>
  <cols>
    <col min="1" max="1" width="84.85546875" style="10" bestFit="1" customWidth="1"/>
    <col min="2" max="2" width="128" style="11" hidden="1" customWidth="1"/>
    <col min="3" max="3" width="14.85546875" style="11" customWidth="1"/>
    <col min="4" max="4" width="24" style="11" bestFit="1" customWidth="1"/>
    <col min="5" max="5" width="19.140625" style="11" bestFit="1" customWidth="1"/>
    <col min="6" max="6" width="23.28515625" style="11" bestFit="1" customWidth="1"/>
    <col min="7" max="7" width="31.42578125" style="11" bestFit="1" customWidth="1"/>
    <col min="8" max="8" width="41.5703125" style="11" bestFit="1" customWidth="1"/>
    <col min="9" max="12" width="54" style="11" customWidth="1"/>
    <col min="13" max="13" width="17.5703125" style="11" customWidth="1"/>
    <col min="14" max="14" width="13.42578125" style="11" customWidth="1"/>
    <col min="15" max="15" width="14.85546875" style="11" customWidth="1"/>
    <col min="16" max="16384" width="9" style="10"/>
  </cols>
  <sheetData>
    <row r="1" spans="1:15" ht="33" customHeight="1"/>
    <row r="4" spans="1:15" ht="30.75">
      <c r="M4" s="12" t="s">
        <v>530</v>
      </c>
    </row>
    <row r="5" spans="1:15" ht="31.5" customHeight="1">
      <c r="N5" s="13" t="s">
        <v>531</v>
      </c>
    </row>
    <row r="6" spans="1:15" s="14" customFormat="1">
      <c r="A6" s="14" t="s">
        <v>532</v>
      </c>
      <c r="B6" s="14" t="s">
        <v>533</v>
      </c>
      <c r="C6" s="14" t="s">
        <v>13</v>
      </c>
      <c r="D6" s="14" t="s">
        <v>14</v>
      </c>
      <c r="E6" s="14" t="s">
        <v>528</v>
      </c>
      <c r="F6" s="14" t="s">
        <v>15</v>
      </c>
      <c r="G6" s="14" t="s">
        <v>16</v>
      </c>
      <c r="H6" s="14" t="s">
        <v>17</v>
      </c>
      <c r="I6" s="14" t="s">
        <v>18</v>
      </c>
      <c r="J6" s="14" t="s">
        <v>19</v>
      </c>
      <c r="K6" s="14" t="s">
        <v>20</v>
      </c>
      <c r="L6" s="14" t="s">
        <v>529</v>
      </c>
      <c r="M6" s="14" t="s">
        <v>21</v>
      </c>
      <c r="N6" s="14" t="s">
        <v>22</v>
      </c>
      <c r="O6" s="14" t="s">
        <v>23</v>
      </c>
    </row>
    <row r="7" spans="1:15">
      <c r="A7" s="15" t="str">
        <f>HYPERLINK(VLOOKUP(B7,'[1]7.link'!$B$2:$C$95,2,FALSE),LEFT(B7,LEN(B7)-4))</f>
        <v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</v>
      </c>
      <c r="B7" s="11" t="s">
        <v>534</v>
      </c>
      <c r="C7" s="11" t="s">
        <v>33</v>
      </c>
      <c r="D7" s="11" t="s">
        <v>168</v>
      </c>
      <c r="E7" s="11">
        <v>2565</v>
      </c>
      <c r="F7" s="11" t="s">
        <v>91</v>
      </c>
      <c r="G7" s="16">
        <v>1600000</v>
      </c>
      <c r="H7" s="16">
        <v>1600000</v>
      </c>
      <c r="I7" s="11" t="s">
        <v>535</v>
      </c>
      <c r="J7" s="11" t="s">
        <v>182</v>
      </c>
      <c r="K7" s="11" t="s">
        <v>183</v>
      </c>
      <c r="L7" s="11" t="s">
        <v>598</v>
      </c>
      <c r="M7" s="11" t="s">
        <v>536</v>
      </c>
      <c r="N7" s="11" t="s">
        <v>184</v>
      </c>
      <c r="O7" s="11" t="s">
        <v>185</v>
      </c>
    </row>
    <row r="8" spans="1:15">
      <c r="A8" s="15" t="str">
        <f>HYPERLINK(VLOOKUP(B8,'[1]7.link'!$B$2:$C$95,2,FALSE),LEFT(B8,LEN(B8)-4))</f>
        <v>โครงการพัฒนาเทคโนโลยีระบบสารสนเทศฐานข้อมูลด้านเศรษฐกิจ(กิจกรรมเสริมสร้างการรับรู้เขตพัฒนาพิเศษภาคตะวันออก(EEC)จังหวัดระยอง)</v>
      </c>
      <c r="B8" s="11" t="s">
        <v>537</v>
      </c>
      <c r="C8" s="11" t="s">
        <v>33</v>
      </c>
      <c r="D8" s="11" t="s">
        <v>146</v>
      </c>
      <c r="E8" s="11">
        <v>2563</v>
      </c>
      <c r="F8" s="11" t="s">
        <v>108</v>
      </c>
      <c r="G8" s="17">
        <v>0</v>
      </c>
      <c r="H8" s="17">
        <v>0</v>
      </c>
      <c r="I8" s="11" t="s">
        <v>147</v>
      </c>
      <c r="J8" s="11" t="s">
        <v>148</v>
      </c>
      <c r="K8" s="11" t="s">
        <v>149</v>
      </c>
      <c r="L8" s="11" t="s">
        <v>599</v>
      </c>
      <c r="M8" s="18"/>
      <c r="N8" s="18" t="s">
        <v>184</v>
      </c>
      <c r="O8" s="18" t="s">
        <v>185</v>
      </c>
    </row>
    <row r="9" spans="1:15">
      <c r="A9" s="15" t="str">
        <f>HYPERLINK(VLOOKUP(B9,'[1]7.link'!$B$2:$C$95,2,FALSE),LEFT(B9,LEN(B9)-4))</f>
        <v>โครงการเพิ่มศักยภาพผู้ประกอบการและบุคลากรสร้างสรรค์รองรับการพัฒนาเขตพัฒนาพิเศษภาคตะวันออก</v>
      </c>
      <c r="B9" s="11" t="s">
        <v>538</v>
      </c>
      <c r="C9" s="11" t="s">
        <v>33</v>
      </c>
      <c r="D9" s="11" t="s">
        <v>240</v>
      </c>
      <c r="E9" s="11">
        <v>2564</v>
      </c>
      <c r="F9" s="11" t="s">
        <v>44</v>
      </c>
      <c r="G9" s="16">
        <v>3001300</v>
      </c>
      <c r="H9" s="16">
        <v>3001300</v>
      </c>
      <c r="I9" s="11" t="s">
        <v>365</v>
      </c>
      <c r="J9" s="11" t="s">
        <v>539</v>
      </c>
      <c r="K9" s="11" t="s">
        <v>149</v>
      </c>
      <c r="L9" s="11" t="s">
        <v>600</v>
      </c>
      <c r="N9" s="11" t="s">
        <v>171</v>
      </c>
      <c r="O9" s="11" t="s">
        <v>340</v>
      </c>
    </row>
    <row r="10" spans="1:15">
      <c r="A10" s="15" t="str">
        <f>HYPERLINK(VLOOKUP(B10,'[1]7.link'!$B$2:$C$95,2,FALSE),LEFT(B10,LEN(B10)-4))</f>
        <v>โครงการส่งเสริมการมีงานทำเพื่อรองรับเขตพัฒนาพิเศษภาคตะวันออก</v>
      </c>
      <c r="B10" s="11" t="s">
        <v>540</v>
      </c>
      <c r="C10" s="11" t="s">
        <v>33</v>
      </c>
      <c r="D10" s="11" t="s">
        <v>107</v>
      </c>
      <c r="E10" s="11">
        <v>2563</v>
      </c>
      <c r="F10" s="11" t="s">
        <v>108</v>
      </c>
      <c r="G10" s="16">
        <v>1870600</v>
      </c>
      <c r="H10" s="16">
        <v>1870600</v>
      </c>
      <c r="I10" s="11" t="s">
        <v>109</v>
      </c>
      <c r="J10" s="11" t="s">
        <v>110</v>
      </c>
      <c r="K10" s="11" t="s">
        <v>111</v>
      </c>
      <c r="L10" s="11" t="s">
        <v>601</v>
      </c>
      <c r="M10" s="18"/>
      <c r="N10" s="18" t="s">
        <v>171</v>
      </c>
      <c r="O10" s="18" t="s">
        <v>312</v>
      </c>
    </row>
    <row r="11" spans="1:15">
      <c r="A11" s="15" t="str">
        <f>HYPERLINK(VLOOKUP(B11,'[1]7.link'!$B$2:$C$95,2,FALSE),LEFT(B11,LEN(B11)-4))</f>
        <v>โครงการพัฒนาทักษะแรงงานเขตพัฒนาพิเศษภาคตะวันออก(EEC)</v>
      </c>
      <c r="B11" s="11" t="s">
        <v>541</v>
      </c>
      <c r="C11" s="11" t="s">
        <v>33</v>
      </c>
      <c r="D11" s="11" t="s">
        <v>107</v>
      </c>
      <c r="E11" s="11">
        <v>2563</v>
      </c>
      <c r="F11" s="11" t="s">
        <v>108</v>
      </c>
      <c r="G11" s="16">
        <v>85650000</v>
      </c>
      <c r="H11" s="16">
        <v>85650000</v>
      </c>
      <c r="I11" s="11" t="s">
        <v>122</v>
      </c>
      <c r="J11" s="11" t="s">
        <v>123</v>
      </c>
      <c r="K11" s="11" t="s">
        <v>111</v>
      </c>
      <c r="L11" s="11" t="s">
        <v>602</v>
      </c>
      <c r="M11" s="18"/>
      <c r="N11" s="18" t="s">
        <v>171</v>
      </c>
      <c r="O11" s="18" t="s">
        <v>172</v>
      </c>
    </row>
    <row r="12" spans="1:15">
      <c r="A12" s="15" t="str">
        <f>HYPERLINK(VLOOKUP(B12,'[1]7.link'!$B$2:$C$95,2,FALSE),LEFT(B12,LEN(B12)-4))</f>
        <v>โครงการแนะแนวอาชีพเพื่อการมีงานทำในเขตพื้นที่พัฒนาพิเศษภาคตะวันออก</v>
      </c>
      <c r="B12" s="11" t="s">
        <v>542</v>
      </c>
      <c r="C12" s="11" t="s">
        <v>33</v>
      </c>
      <c r="D12" s="11" t="s">
        <v>168</v>
      </c>
      <c r="E12" s="11">
        <v>2565</v>
      </c>
      <c r="F12" s="11" t="s">
        <v>91</v>
      </c>
      <c r="G12" s="16">
        <v>2173500</v>
      </c>
      <c r="H12" s="16">
        <v>2173500</v>
      </c>
      <c r="I12" s="11" t="s">
        <v>169</v>
      </c>
      <c r="J12" s="11" t="s">
        <v>110</v>
      </c>
      <c r="K12" s="11" t="s">
        <v>111</v>
      </c>
      <c r="L12" s="11" t="s">
        <v>603</v>
      </c>
      <c r="M12" s="11" t="s">
        <v>536</v>
      </c>
      <c r="N12" s="11" t="s">
        <v>171</v>
      </c>
      <c r="O12" s="11" t="s">
        <v>172</v>
      </c>
    </row>
    <row r="13" spans="1:15">
      <c r="A13" s="15" t="str">
        <f>HYPERLINK(VLOOKUP(B13,'[1]7.link'!$B$2:$C$95,2,FALSE),LEFT(B13,LEN(B13)-4))</f>
        <v>โครงการจัดหางานเชิงรุกเพื่อการพัฒนาเขตพัฒนาพิเศษภาคตะวันออก</v>
      </c>
      <c r="B13" s="11" t="s">
        <v>543</v>
      </c>
      <c r="C13" s="11" t="s">
        <v>33</v>
      </c>
      <c r="D13" s="11" t="s">
        <v>168</v>
      </c>
      <c r="E13" s="11">
        <v>2565</v>
      </c>
      <c r="F13" s="11" t="s">
        <v>91</v>
      </c>
      <c r="G13" s="16">
        <v>4731600</v>
      </c>
      <c r="H13" s="16">
        <v>4731000</v>
      </c>
      <c r="I13" s="11" t="s">
        <v>169</v>
      </c>
      <c r="J13" s="11" t="s">
        <v>110</v>
      </c>
      <c r="K13" s="11" t="s">
        <v>111</v>
      </c>
      <c r="L13" s="11" t="s">
        <v>604</v>
      </c>
      <c r="M13" s="11" t="s">
        <v>536</v>
      </c>
      <c r="N13" s="11" t="s">
        <v>171</v>
      </c>
      <c r="O13" s="11" t="s">
        <v>172</v>
      </c>
    </row>
    <row r="14" spans="1:15">
      <c r="A14" s="15" t="str">
        <f>HYPERLINK(VLOOKUP(B14,'[1]7.link'!$B$2:$C$95,2,FALSE),LEFT(B14,LEN(B14)-4))</f>
        <v>โครงการแนะแนวอาชีพเพื่อการมีงานทำในเขตพื้นที่พัฒนาพิเศษภาคตะวันออก</v>
      </c>
      <c r="B14" s="11" t="s">
        <v>544</v>
      </c>
      <c r="C14" s="11" t="s">
        <v>33</v>
      </c>
      <c r="D14" s="11" t="s">
        <v>240</v>
      </c>
      <c r="E14" s="11">
        <v>2564</v>
      </c>
      <c r="F14" s="11" t="s">
        <v>44</v>
      </c>
      <c r="G14" s="16">
        <v>1459700</v>
      </c>
      <c r="H14" s="16">
        <v>1459700</v>
      </c>
      <c r="I14" s="11" t="s">
        <v>109</v>
      </c>
      <c r="J14" s="11" t="s">
        <v>110</v>
      </c>
      <c r="K14" s="11" t="s">
        <v>111</v>
      </c>
      <c r="L14" s="11" t="s">
        <v>605</v>
      </c>
      <c r="N14" s="11" t="s">
        <v>171</v>
      </c>
      <c r="O14" s="11" t="s">
        <v>172</v>
      </c>
    </row>
    <row r="15" spans="1:15">
      <c r="A15" s="15" t="str">
        <f>HYPERLINK(VLOOKUP(B15,'[1]7.link'!$B$2:$C$95,2,FALSE),LEFT(B15,LEN(B15)-4))</f>
        <v>โครงการจัดหางานเชิงรุกเพื่อการพัฒนาเขตพัฒนาพิเศษภาคตะวันออก</v>
      </c>
      <c r="B15" s="11" t="s">
        <v>545</v>
      </c>
      <c r="C15" s="11" t="s">
        <v>33</v>
      </c>
      <c r="D15" s="11" t="s">
        <v>240</v>
      </c>
      <c r="E15" s="11">
        <v>2564</v>
      </c>
      <c r="F15" s="11" t="s">
        <v>44</v>
      </c>
      <c r="G15" s="16">
        <v>3551000</v>
      </c>
      <c r="H15" s="16">
        <v>3551000</v>
      </c>
      <c r="I15" s="11" t="s">
        <v>300</v>
      </c>
      <c r="J15" s="11" t="s">
        <v>110</v>
      </c>
      <c r="K15" s="11" t="s">
        <v>111</v>
      </c>
      <c r="L15" s="11" t="s">
        <v>606</v>
      </c>
      <c r="N15" s="11" t="s">
        <v>171</v>
      </c>
      <c r="O15" s="11" t="s">
        <v>172</v>
      </c>
    </row>
    <row r="16" spans="1:15">
      <c r="A16" s="15" t="str">
        <f>HYPERLINK(VLOOKUP(B16,'[1]7.link'!$B$2:$C$95,2,FALSE),LEFT(B16,LEN(B16)-4))</f>
        <v>โครงการพัฒนาด่านสินค้าเกษตรเขตพัฒนาพิเศษภาคตะวันออก</v>
      </c>
      <c r="B16" s="11" t="s">
        <v>546</v>
      </c>
      <c r="C16" s="11" t="s">
        <v>33</v>
      </c>
      <c r="D16" s="11" t="s">
        <v>168</v>
      </c>
      <c r="E16" s="11">
        <v>2565</v>
      </c>
      <c r="F16" s="11" t="s">
        <v>91</v>
      </c>
      <c r="G16" s="16">
        <v>12225800</v>
      </c>
      <c r="H16" s="16">
        <v>12225800</v>
      </c>
      <c r="I16" s="11" t="s">
        <v>233</v>
      </c>
      <c r="J16" s="11" t="s">
        <v>234</v>
      </c>
      <c r="K16" s="11" t="s">
        <v>235</v>
      </c>
      <c r="L16" s="11" t="s">
        <v>607</v>
      </c>
      <c r="M16" s="11" t="s">
        <v>536</v>
      </c>
      <c r="N16" s="11" t="s">
        <v>198</v>
      </c>
      <c r="O16" s="11" t="s">
        <v>199</v>
      </c>
    </row>
    <row r="17" spans="1:15">
      <c r="A17" s="15" t="str">
        <f>HYPERLINK(VLOOKUP(B17,'[1]7.link'!$B$2:$C$95,2,FALSE),LEFT(B17,LEN(B17)-4))</f>
        <v>โครงการพัฒนานิคมอุตสาหกรรมในพื้นที่ระเบียงเศรษฐกิจภาคตะวันออก:นิคมอุตสาหกรรมSmartPark</v>
      </c>
      <c r="B17" s="11" t="s">
        <v>547</v>
      </c>
      <c r="C17" s="11" t="s">
        <v>33</v>
      </c>
      <c r="D17" s="11" t="s">
        <v>34</v>
      </c>
      <c r="E17" s="11">
        <v>2561</v>
      </c>
      <c r="F17" s="11" t="s">
        <v>35</v>
      </c>
      <c r="G17" s="16">
        <v>2407240000</v>
      </c>
      <c r="H17" s="16">
        <v>2407240000</v>
      </c>
      <c r="I17" s="11" t="s">
        <v>548</v>
      </c>
      <c r="J17" s="11" t="s">
        <v>37</v>
      </c>
      <c r="K17" s="11" t="s">
        <v>38</v>
      </c>
      <c r="L17" s="11" t="s">
        <v>608</v>
      </c>
      <c r="M17" s="18"/>
      <c r="N17" s="18" t="s">
        <v>198</v>
      </c>
      <c r="O17" s="18" t="s">
        <v>199</v>
      </c>
    </row>
    <row r="18" spans="1:15">
      <c r="A18" s="15" t="str">
        <f>HYPERLINK(VLOOKUP(B18,'[1]7.link'!$B$2:$C$95,2,FALSE),LEFT(B18,LEN(B18)-4))</f>
        <v>บริหารจัดการวัตถุดิบอุตสาหกรรมสำหรับรองรับโครงการก่อสร้างพื้นฐานขนาดใหญ่และภาคอุตสาหกรรมที่สำคัญของประเทศ</v>
      </c>
      <c r="B18" s="11" t="s">
        <v>549</v>
      </c>
      <c r="C18" s="11" t="s">
        <v>33</v>
      </c>
      <c r="D18" s="11" t="s">
        <v>52</v>
      </c>
      <c r="E18" s="11">
        <v>2562</v>
      </c>
      <c r="F18" s="11" t="s">
        <v>53</v>
      </c>
      <c r="G18" s="16">
        <v>2300000</v>
      </c>
      <c r="H18" s="16">
        <v>2300000</v>
      </c>
      <c r="I18" s="11" t="s">
        <v>78</v>
      </c>
      <c r="J18" s="11" t="s">
        <v>79</v>
      </c>
      <c r="K18" s="11" t="s">
        <v>38</v>
      </c>
      <c r="L18" s="11" t="s">
        <v>609</v>
      </c>
      <c r="M18" s="18"/>
      <c r="N18" s="18" t="s">
        <v>184</v>
      </c>
      <c r="O18" s="18" t="s">
        <v>185</v>
      </c>
    </row>
    <row r="19" spans="1:15">
      <c r="A19" s="15" t="str">
        <f>HYPERLINK(VLOOKUP(B19,'[1]7.link'!$B$2:$C$95,2,FALSE),LEFT(B19,LEN(B19)-4))</f>
        <v>โครงการพัฒนาท่าเรืออุตสาหกรรมมาบตาพุดระยะที่3</v>
      </c>
      <c r="B19" s="11" t="s">
        <v>550</v>
      </c>
      <c r="C19" s="11" t="s">
        <v>33</v>
      </c>
      <c r="D19" s="11" t="s">
        <v>107</v>
      </c>
      <c r="E19" s="11">
        <v>2563</v>
      </c>
      <c r="F19" s="11" t="s">
        <v>108</v>
      </c>
      <c r="G19" s="17">
        <v>0</v>
      </c>
      <c r="H19" s="17">
        <v>0</v>
      </c>
      <c r="I19" s="11" t="s">
        <v>154</v>
      </c>
      <c r="J19" s="11" t="s">
        <v>37</v>
      </c>
      <c r="K19" s="11" t="s">
        <v>38</v>
      </c>
      <c r="L19" s="11" t="s">
        <v>610</v>
      </c>
      <c r="M19" s="18"/>
      <c r="N19" s="18" t="s">
        <v>198</v>
      </c>
      <c r="O19" s="18" t="s">
        <v>199</v>
      </c>
    </row>
    <row r="20" spans="1:15">
      <c r="A20" s="15" t="str">
        <f>HYPERLINK(VLOOKUP(B20,'[1]7.link'!$B$2:$C$95,2,FALSE),LEFT(B20,LEN(B20)-4))</f>
        <v>โครงการพัฒนาท่าเรืออุตสาหกรรมมาบตาพุดระยะที่3(ช่วงที่2)</v>
      </c>
      <c r="B20" s="11" t="s">
        <v>551</v>
      </c>
      <c r="C20" s="11" t="s">
        <v>33</v>
      </c>
      <c r="D20" s="11" t="s">
        <v>240</v>
      </c>
      <c r="E20" s="11">
        <v>2564</v>
      </c>
      <c r="F20" s="11" t="s">
        <v>241</v>
      </c>
      <c r="G20" s="16">
        <v>30000000</v>
      </c>
      <c r="H20" s="16">
        <v>30000000</v>
      </c>
      <c r="I20" s="11" t="s">
        <v>211</v>
      </c>
      <c r="J20" s="11" t="s">
        <v>37</v>
      </c>
      <c r="K20" s="11" t="s">
        <v>38</v>
      </c>
      <c r="L20" s="11" t="s">
        <v>611</v>
      </c>
      <c r="M20" s="11" t="s">
        <v>536</v>
      </c>
      <c r="N20" s="11" t="s">
        <v>198</v>
      </c>
      <c r="O20" s="11" t="s">
        <v>199</v>
      </c>
    </row>
    <row r="21" spans="1:15">
      <c r="A21" s="15" t="str">
        <f>HYPERLINK(VLOOKUP(B21,'[1]7.link'!$B$2:$C$95,2,FALSE),LEFT(B21,LEN(B21)-4))</f>
        <v>โครงการบริหารจัดการแหล่งหินอุตสาหกรรมสำหรับเขตพื้นที่พัฒนาพิเศษตะวันออก</v>
      </c>
      <c r="B21" s="11" t="s">
        <v>552</v>
      </c>
      <c r="C21" s="11" t="s">
        <v>33</v>
      </c>
      <c r="D21" s="11" t="s">
        <v>168</v>
      </c>
      <c r="E21" s="11">
        <v>2565</v>
      </c>
      <c r="F21" s="11" t="s">
        <v>91</v>
      </c>
      <c r="G21" s="16">
        <v>5000000</v>
      </c>
      <c r="H21" s="16">
        <v>5000000</v>
      </c>
      <c r="I21" s="11" t="s">
        <v>169</v>
      </c>
      <c r="J21" s="11" t="s">
        <v>79</v>
      </c>
      <c r="K21" s="11" t="s">
        <v>38</v>
      </c>
      <c r="L21" s="11" t="s">
        <v>612</v>
      </c>
      <c r="M21" s="11" t="s">
        <v>536</v>
      </c>
      <c r="N21" s="11" t="s">
        <v>198</v>
      </c>
      <c r="O21" s="11" t="s">
        <v>199</v>
      </c>
    </row>
    <row r="22" spans="1:15">
      <c r="A22" s="15" t="str">
        <f>HYPERLINK(VLOOKUP(B22,'[1]7.link'!$B$2:$C$95,2,FALSE),LEFT(B22,LEN(B22)-4))</f>
        <v>โครงการพัฒนาท่าเรืออุตสาหกรรมมาบตาพุดระยะที่3(ช่วงที่2)</v>
      </c>
      <c r="B22" s="11" t="s">
        <v>551</v>
      </c>
      <c r="C22" s="11" t="s">
        <v>33</v>
      </c>
      <c r="D22" s="11" t="s">
        <v>240</v>
      </c>
      <c r="E22" s="11">
        <v>2564</v>
      </c>
      <c r="F22" s="11" t="s">
        <v>44</v>
      </c>
      <c r="G22" s="17">
        <v>0</v>
      </c>
      <c r="H22" s="17">
        <v>0</v>
      </c>
      <c r="I22" s="11" t="s">
        <v>154</v>
      </c>
      <c r="J22" s="11" t="s">
        <v>37</v>
      </c>
      <c r="K22" s="11" t="s">
        <v>38</v>
      </c>
      <c r="L22" s="11" t="s">
        <v>611</v>
      </c>
      <c r="N22" s="11" t="s">
        <v>198</v>
      </c>
      <c r="O22" s="11" t="s">
        <v>199</v>
      </c>
    </row>
    <row r="23" spans="1:15">
      <c r="A23" s="15" t="str">
        <f>HYPERLINK(VLOOKUP(B23,'[1]7.link'!$B$2:$C$95,2,FALSE),LEFT(B23,LEN(B23)-4))</f>
        <v>โครงการพัฒนานิคมอุตสาหกรรมในพื้นที่ระเบียงเศรษฐกิจภาคตะวันออก:นิคมอุตสาหกรรมSmartPark</v>
      </c>
      <c r="B23" s="11" t="s">
        <v>547</v>
      </c>
      <c r="C23" s="11" t="s">
        <v>33</v>
      </c>
      <c r="D23" s="11" t="s">
        <v>34</v>
      </c>
      <c r="E23" s="11">
        <v>2561</v>
      </c>
      <c r="F23" s="11" t="s">
        <v>62</v>
      </c>
      <c r="G23" s="16">
        <v>2407230000</v>
      </c>
      <c r="H23" s="16">
        <v>2407230000</v>
      </c>
      <c r="I23" s="11" t="s">
        <v>548</v>
      </c>
      <c r="J23" s="11" t="s">
        <v>37</v>
      </c>
      <c r="K23" s="11" t="s">
        <v>38</v>
      </c>
      <c r="L23" s="11" t="s">
        <v>608</v>
      </c>
      <c r="N23" s="11" t="s">
        <v>198</v>
      </c>
      <c r="O23" s="11" t="s">
        <v>199</v>
      </c>
    </row>
    <row r="24" spans="1:15">
      <c r="A24" s="15" t="str">
        <f>HYPERLINK(VLOOKUP(B24,'[1]7.link'!$B$2:$C$95,2,FALSE),LEFT(B24,LEN(B24)-4))</f>
        <v>โครงการพัฒนาระบบเฝ้าระวังป้องกันควบคุมโรคและภัยสุขภาพในพื้นที่เขตพัฒนาพิเศษภาคตะวันออก</v>
      </c>
      <c r="B24" s="11" t="s">
        <v>553</v>
      </c>
      <c r="C24" s="11" t="s">
        <v>33</v>
      </c>
      <c r="D24" s="11" t="s">
        <v>107</v>
      </c>
      <c r="E24" s="11">
        <v>2563</v>
      </c>
      <c r="F24" s="11" t="s">
        <v>108</v>
      </c>
      <c r="G24" s="16">
        <v>12306000</v>
      </c>
      <c r="H24" s="16">
        <v>12306000</v>
      </c>
      <c r="I24" s="11" t="s">
        <v>116</v>
      </c>
      <c r="J24" s="11" t="s">
        <v>140</v>
      </c>
      <c r="K24" s="11" t="s">
        <v>141</v>
      </c>
      <c r="L24" s="11" t="s">
        <v>613</v>
      </c>
      <c r="M24" s="18"/>
      <c r="N24" s="18" t="s">
        <v>184</v>
      </c>
      <c r="O24" s="18" t="s">
        <v>185</v>
      </c>
    </row>
    <row r="25" spans="1:15">
      <c r="A25" s="15" t="str">
        <f>HYPERLINK(VLOOKUP(B25,'[1]7.link'!$B$2:$C$95,2,FALSE),LEFT(B25,LEN(B25)-4))</f>
        <v>โครงการพัฒนาระเบียงเศรษฐกิจภาคตะวันออกแบบบูรณาการ</v>
      </c>
      <c r="B25" s="11" t="s">
        <v>554</v>
      </c>
      <c r="C25" s="11" t="s">
        <v>33</v>
      </c>
      <c r="D25" s="11" t="s">
        <v>220</v>
      </c>
      <c r="E25" s="11">
        <v>2563</v>
      </c>
      <c r="F25" s="11" t="s">
        <v>108</v>
      </c>
      <c r="G25" s="16">
        <v>73402100</v>
      </c>
      <c r="H25" s="16">
        <v>73402100</v>
      </c>
      <c r="I25" s="11" t="s">
        <v>221</v>
      </c>
      <c r="J25" s="11" t="s">
        <v>222</v>
      </c>
      <c r="K25" s="11" t="s">
        <v>141</v>
      </c>
      <c r="L25" s="11" t="s">
        <v>614</v>
      </c>
      <c r="N25" s="11" t="s">
        <v>198</v>
      </c>
      <c r="O25" s="11" t="s">
        <v>199</v>
      </c>
    </row>
    <row r="26" spans="1:15">
      <c r="A26" s="15" t="str">
        <f>HYPERLINK(VLOOKUP(B26,'[1]7.link'!$B$2:$C$95,2,FALSE),LEFT(B26,LEN(B26)-4))</f>
        <v>พัฒนาระบบเฝ้าระวังป้องกันควบคุมโรคและภัยสุขภาพในพื้นที่เขตพัฒนาพิเศษภาคตะวันออก</v>
      </c>
      <c r="B26" s="11" t="s">
        <v>555</v>
      </c>
      <c r="C26" s="11" t="s">
        <v>33</v>
      </c>
      <c r="D26" s="11" t="s">
        <v>240</v>
      </c>
      <c r="E26" s="11">
        <v>2564</v>
      </c>
      <c r="F26" s="11" t="s">
        <v>44</v>
      </c>
      <c r="G26" s="16">
        <v>8301800</v>
      </c>
      <c r="H26" s="16">
        <v>8301800</v>
      </c>
      <c r="I26" s="11" t="s">
        <v>116</v>
      </c>
      <c r="J26" s="11" t="s">
        <v>140</v>
      </c>
      <c r="K26" s="11" t="s">
        <v>141</v>
      </c>
      <c r="L26" s="11" t="s">
        <v>615</v>
      </c>
      <c r="N26" s="11" t="s">
        <v>184</v>
      </c>
      <c r="O26" s="11" t="s">
        <v>185</v>
      </c>
    </row>
    <row r="27" spans="1:15">
      <c r="A27" s="15" t="str">
        <f>HYPERLINK(VLOOKUP(B27,'[1]7.link'!$B$2:$C$95,2,FALSE),LEFT(B27,LEN(B27)-4))</f>
        <v>โครงการผลิตและพัฒนากำลังคนสนับสนุนเขตพัฒนาพิเศษภาคตะวันออก</v>
      </c>
      <c r="B27" s="11" t="s">
        <v>556</v>
      </c>
      <c r="C27" s="11" t="s">
        <v>33</v>
      </c>
      <c r="D27" s="11" t="s">
        <v>52</v>
      </c>
      <c r="E27" s="11">
        <v>2562</v>
      </c>
      <c r="F27" s="11" t="s">
        <v>53</v>
      </c>
      <c r="G27" s="16">
        <v>90626700</v>
      </c>
      <c r="H27" s="16">
        <v>90626700</v>
      </c>
      <c r="I27" s="11" t="s">
        <v>84</v>
      </c>
      <c r="J27" s="11" t="s">
        <v>85</v>
      </c>
      <c r="K27" s="11" t="s">
        <v>86</v>
      </c>
      <c r="L27" s="11" t="s">
        <v>616</v>
      </c>
      <c r="M27" s="18"/>
      <c r="N27" s="18" t="s">
        <v>171</v>
      </c>
      <c r="O27" s="18" t="s">
        <v>312</v>
      </c>
    </row>
    <row r="28" spans="1:15">
      <c r="A28" s="15" t="str">
        <f>HYPERLINK(VLOOKUP(B28,'[1]7.link'!$B$2:$C$95,2,FALSE),LEFT(B28,LEN(B28)-4))</f>
        <v>พัฒนาการจัดการเรียนรู้ขั้นพื้นฐานของสถานศึกษาในเขตพัฒนาเศรษฐกิจพิเศษภาคตะวันออก</v>
      </c>
      <c r="B28" s="11" t="s">
        <v>557</v>
      </c>
      <c r="C28" s="11" t="s">
        <v>33</v>
      </c>
      <c r="D28" s="11" t="s">
        <v>257</v>
      </c>
      <c r="E28" s="11">
        <v>2563</v>
      </c>
      <c r="F28" s="11" t="s">
        <v>108</v>
      </c>
      <c r="G28" s="16">
        <v>378000</v>
      </c>
      <c r="H28" s="16">
        <v>378000</v>
      </c>
      <c r="I28" s="11" t="s">
        <v>558</v>
      </c>
      <c r="J28" s="11" t="s">
        <v>259</v>
      </c>
      <c r="K28" s="11" t="s">
        <v>86</v>
      </c>
      <c r="L28" s="11" t="s">
        <v>617</v>
      </c>
      <c r="N28" s="11" t="s">
        <v>171</v>
      </c>
      <c r="O28" s="11" t="s">
        <v>172</v>
      </c>
    </row>
    <row r="29" spans="1:15">
      <c r="A29" s="15" t="str">
        <f>HYPERLINK(VLOOKUP(B29,'[1]7.link'!$B$2:$C$95,2,FALSE),LEFT(B29,LEN(B29)-4))</f>
        <v>นิเทศสถานศึกษาเพื่อรองรับเขตพัฒนาพิเศษภาคตะวันออกด้านภาษาวิทยาศาสตร์และเทคโนโลยีและการประกอบอาชีพ10อุตสาหกรรม</v>
      </c>
      <c r="B29" s="11" t="s">
        <v>559</v>
      </c>
      <c r="C29" s="11" t="s">
        <v>33</v>
      </c>
      <c r="D29" s="11" t="s">
        <v>263</v>
      </c>
      <c r="E29" s="11">
        <v>2563</v>
      </c>
      <c r="F29" s="11" t="s">
        <v>108</v>
      </c>
      <c r="G29" s="16">
        <v>1591500</v>
      </c>
      <c r="H29" s="16">
        <v>1591500</v>
      </c>
      <c r="I29" s="11" t="s">
        <v>558</v>
      </c>
      <c r="J29" s="11" t="s">
        <v>259</v>
      </c>
      <c r="K29" s="11" t="s">
        <v>86</v>
      </c>
      <c r="L29" s="11" t="s">
        <v>618</v>
      </c>
      <c r="N29" s="11" t="s">
        <v>171</v>
      </c>
      <c r="O29" s="11" t="s">
        <v>172</v>
      </c>
    </row>
    <row r="30" spans="1:15">
      <c r="A30" s="15" t="str">
        <f>HYPERLINK(VLOOKUP(B30,'[1]7.link'!$B$2:$C$95,2,FALSE),LEFT(B30,LEN(B30)-4))</f>
        <v>โครงการพัฒนาพื้นที่ตามแนวระเบียงเศรษฐกิจภาคตะวันออก</v>
      </c>
      <c r="B30" s="11" t="s">
        <v>560</v>
      </c>
      <c r="C30" s="11" t="s">
        <v>33</v>
      </c>
      <c r="D30" s="11" t="s">
        <v>61</v>
      </c>
      <c r="E30" s="11">
        <v>2561</v>
      </c>
      <c r="F30" s="11" t="s">
        <v>91</v>
      </c>
      <c r="G30" s="16">
        <v>2177419000</v>
      </c>
      <c r="H30" s="16">
        <v>2177419000</v>
      </c>
      <c r="I30" s="11" t="s">
        <v>92</v>
      </c>
      <c r="J30" s="11" t="s">
        <v>93</v>
      </c>
      <c r="K30" s="11" t="s">
        <v>94</v>
      </c>
      <c r="L30" s="11" t="s">
        <v>619</v>
      </c>
      <c r="M30" s="18"/>
      <c r="N30" s="18" t="s">
        <v>198</v>
      </c>
      <c r="O30" s="18" t="s">
        <v>199</v>
      </c>
    </row>
    <row r="31" spans="1:15">
      <c r="A31" s="15" t="str">
        <f>HYPERLINK(VLOOKUP(B31,'[1]7.link'!$B$2:$C$95,2,FALSE),LEFT(B31,LEN(B31)-4))</f>
        <v>โครงการพัฒนาพื้นที่เขตพัฒนาพิเศษภาคตะวันออก</v>
      </c>
      <c r="B31" s="11" t="s">
        <v>561</v>
      </c>
      <c r="C31" s="11" t="s">
        <v>33</v>
      </c>
      <c r="D31" s="11" t="s">
        <v>107</v>
      </c>
      <c r="E31" s="11">
        <v>2563</v>
      </c>
      <c r="F31" s="11" t="s">
        <v>91</v>
      </c>
      <c r="G31" s="16">
        <v>1285828100</v>
      </c>
      <c r="H31" s="16">
        <v>1285828100</v>
      </c>
      <c r="I31" s="11" t="s">
        <v>92</v>
      </c>
      <c r="J31" s="11" t="s">
        <v>93</v>
      </c>
      <c r="K31" s="11" t="s">
        <v>94</v>
      </c>
      <c r="L31" s="11" t="s">
        <v>620</v>
      </c>
      <c r="M31" s="18"/>
      <c r="N31" s="18" t="s">
        <v>198</v>
      </c>
      <c r="O31" s="18" t="s">
        <v>266</v>
      </c>
    </row>
    <row r="32" spans="1:15">
      <c r="A32" s="15" t="str">
        <f>HYPERLINK(VLOOKUP(B32,'[1]7.link'!$B$2:$C$95,2,FALSE),LEFT(B32,LEN(B32)-4))</f>
        <v>โครงการพัฒนาประสิทธิภาพงานบริการเพื่อเสริมสร้างความมั่นคงในพื้นที่EEC</v>
      </c>
      <c r="B32" s="11" t="s">
        <v>562</v>
      </c>
      <c r="C32" s="11" t="s">
        <v>33</v>
      </c>
      <c r="D32" s="11" t="s">
        <v>168</v>
      </c>
      <c r="E32" s="11">
        <v>2565</v>
      </c>
      <c r="F32" s="11" t="s">
        <v>91</v>
      </c>
      <c r="G32" s="16">
        <v>24400000</v>
      </c>
      <c r="H32" s="17">
        <v>0</v>
      </c>
      <c r="I32" s="11" t="s">
        <v>190</v>
      </c>
      <c r="J32" s="11" t="s">
        <v>191</v>
      </c>
      <c r="K32" s="11" t="s">
        <v>94</v>
      </c>
      <c r="L32" s="11" t="s">
        <v>621</v>
      </c>
      <c r="M32" s="11" t="s">
        <v>536</v>
      </c>
      <c r="N32" s="11" t="s">
        <v>192</v>
      </c>
      <c r="O32" s="11" t="s">
        <v>193</v>
      </c>
    </row>
    <row r="33" spans="1:15">
      <c r="A33" s="15" t="str">
        <f>HYPERLINK(VLOOKUP(B33,'[1]7.link'!$B$2:$C$95,2,FALSE),LEFT(B33,LEN(B33)-4))</f>
        <v>โครงการสนับสนุนการพัฒนาพื้นที่เขตเศรษฐกิจพิเศษ</v>
      </c>
      <c r="B33" s="11" t="s">
        <v>563</v>
      </c>
      <c r="C33" s="11" t="s">
        <v>33</v>
      </c>
      <c r="D33" s="11" t="s">
        <v>168</v>
      </c>
      <c r="E33" s="11">
        <v>2565</v>
      </c>
      <c r="F33" s="11" t="s">
        <v>91</v>
      </c>
      <c r="G33" s="16">
        <v>34460000</v>
      </c>
      <c r="H33" s="17">
        <v>0</v>
      </c>
      <c r="I33" s="11" t="s">
        <v>190</v>
      </c>
      <c r="J33" s="11" t="s">
        <v>191</v>
      </c>
      <c r="K33" s="11" t="s">
        <v>94</v>
      </c>
      <c r="L33" s="11" t="s">
        <v>622</v>
      </c>
      <c r="M33" s="11" t="s">
        <v>536</v>
      </c>
      <c r="N33" s="11" t="s">
        <v>192</v>
      </c>
      <c r="O33" s="11" t="s">
        <v>193</v>
      </c>
    </row>
    <row r="34" spans="1:15">
      <c r="A34" s="15" t="str">
        <f>HYPERLINK(VLOOKUP(B34,'[1]7.link'!$B$2:$C$95,2,FALSE),LEFT(B34,LEN(B34)-4))</f>
        <v>โครงการก่อสร้างระบบปรับปรุงคุณภาพน้ำเพื่อการนำน้ำเสียที่ผ่านการบำบัดแล้วกลับมาใช้ประโยชน์ในเขตพื้นที่พัฒนาพิเศษภาคตะวันออก</v>
      </c>
      <c r="B34" s="11" t="s">
        <v>564</v>
      </c>
      <c r="C34" s="11" t="s">
        <v>33</v>
      </c>
      <c r="D34" s="11" t="s">
        <v>168</v>
      </c>
      <c r="E34" s="11">
        <v>2565</v>
      </c>
      <c r="F34" s="11" t="s">
        <v>91</v>
      </c>
      <c r="G34" s="16">
        <v>1925000000</v>
      </c>
      <c r="H34" s="16">
        <v>1925000000</v>
      </c>
      <c r="I34" s="11" t="s">
        <v>211</v>
      </c>
      <c r="J34" s="11" t="s">
        <v>212</v>
      </c>
      <c r="K34" s="11" t="s">
        <v>94</v>
      </c>
      <c r="L34" s="11" t="s">
        <v>623</v>
      </c>
      <c r="M34" s="11" t="s">
        <v>536</v>
      </c>
      <c r="N34" s="11" t="s">
        <v>184</v>
      </c>
      <c r="O34" s="11" t="s">
        <v>185</v>
      </c>
    </row>
    <row r="35" spans="1:15">
      <c r="A35" s="15" t="str">
        <f>HYPERLINK(VLOOKUP(B35,'[1]7.link'!$B$2:$C$95,2,FALSE),LEFT(B35,LEN(B35)-4))</f>
        <v>โครงการพัฒนาพื้นที่เขตพัฒนาพิเศษภาคตะวันออก</v>
      </c>
      <c r="B35" s="11" t="s">
        <v>565</v>
      </c>
      <c r="C35" s="11" t="s">
        <v>33</v>
      </c>
      <c r="D35" s="11" t="s">
        <v>240</v>
      </c>
      <c r="E35" s="11">
        <v>2564</v>
      </c>
      <c r="F35" s="11" t="s">
        <v>44</v>
      </c>
      <c r="G35" s="16">
        <v>521254800</v>
      </c>
      <c r="H35" s="16">
        <v>521254800</v>
      </c>
      <c r="I35" s="11" t="s">
        <v>92</v>
      </c>
      <c r="J35" s="11" t="s">
        <v>93</v>
      </c>
      <c r="K35" s="11" t="s">
        <v>94</v>
      </c>
      <c r="L35" s="11" t="s">
        <v>624</v>
      </c>
      <c r="N35" s="11" t="s">
        <v>198</v>
      </c>
      <c r="O35" s="11" t="s">
        <v>266</v>
      </c>
    </row>
    <row r="36" spans="1:15">
      <c r="A36" s="15" t="str">
        <f>HYPERLINK(VLOOKUP(B36,'[1]7.link'!$B$2:$C$95,2,FALSE),LEFT(B36,LEN(B36)-4))</f>
        <v>โครงการรื้อย้ายระบบไฟฟ้าเพื่อส่งมอบพื้นที่ให้การรถไฟแห่งประเทศไทยและก่อสร้างระบบไฟฟ้าทดแทน</v>
      </c>
      <c r="B36" s="11" t="s">
        <v>566</v>
      </c>
      <c r="C36" s="11" t="s">
        <v>33</v>
      </c>
      <c r="D36" s="11" t="s">
        <v>263</v>
      </c>
      <c r="E36" s="11">
        <v>2563</v>
      </c>
      <c r="F36" s="11" t="s">
        <v>326</v>
      </c>
      <c r="G36" s="16">
        <v>108025800</v>
      </c>
      <c r="H36" s="16">
        <v>108025800</v>
      </c>
      <c r="I36" s="11" t="s">
        <v>327</v>
      </c>
      <c r="J36" s="11" t="s">
        <v>328</v>
      </c>
      <c r="K36" s="11" t="s">
        <v>94</v>
      </c>
      <c r="L36" s="11" t="s">
        <v>625</v>
      </c>
      <c r="N36" s="11" t="s">
        <v>198</v>
      </c>
      <c r="O36" s="11" t="s">
        <v>199</v>
      </c>
    </row>
    <row r="37" spans="1:15">
      <c r="A37" s="15" t="str">
        <f>HYPERLINK(VLOOKUP(B37,'[1]7.link'!$B$2:$C$95,2,FALSE),LEFT(B37,LEN(B37)-4))</f>
        <v>โครงการจัดตั้งสถาบันไอโอทีเพื่อพัฒนาอุตสาหกรรมดิจิทัลแห่งอนาคต</v>
      </c>
      <c r="B37" s="11" t="s">
        <v>567</v>
      </c>
      <c r="C37" s="11" t="s">
        <v>33</v>
      </c>
      <c r="D37" s="11" t="s">
        <v>43</v>
      </c>
      <c r="E37" s="11">
        <v>2562</v>
      </c>
      <c r="F37" s="11" t="s">
        <v>44</v>
      </c>
      <c r="G37" s="16">
        <v>1542792000</v>
      </c>
      <c r="H37" s="16">
        <v>1542792000</v>
      </c>
      <c r="I37" s="11" t="s">
        <v>45</v>
      </c>
      <c r="J37" s="11" t="s">
        <v>46</v>
      </c>
      <c r="K37" s="11" t="s">
        <v>47</v>
      </c>
      <c r="L37" s="11" t="s">
        <v>626</v>
      </c>
      <c r="M37" s="18"/>
      <c r="N37" s="18" t="s">
        <v>198</v>
      </c>
      <c r="O37" s="18" t="s">
        <v>199</v>
      </c>
    </row>
    <row r="38" spans="1:15">
      <c r="A38" s="15" t="str">
        <f>HYPERLINK(VLOOKUP(B38,'[1]7.link'!$B$2:$C$95,2,FALSE),LEFT(B38,LEN(B38)-4))</f>
        <v>โครงการยกระดับศูนย์การเรียนรู้เทคโนโลยีและนวัตกรรมดิจิทัลเพื่ออุตสาหกรรมอนาคต(DigitalUniversity)</v>
      </c>
      <c r="B38" s="11" t="s">
        <v>568</v>
      </c>
      <c r="C38" s="11" t="s">
        <v>33</v>
      </c>
      <c r="D38" s="11" t="s">
        <v>107</v>
      </c>
      <c r="E38" s="11">
        <v>2563</v>
      </c>
      <c r="F38" s="11" t="s">
        <v>108</v>
      </c>
      <c r="G38" s="16">
        <v>92484500</v>
      </c>
      <c r="H38" s="16">
        <v>92484500</v>
      </c>
      <c r="I38" s="11" t="s">
        <v>45</v>
      </c>
      <c r="J38" s="11" t="s">
        <v>46</v>
      </c>
      <c r="K38" s="11" t="s">
        <v>47</v>
      </c>
      <c r="L38" s="11" t="s">
        <v>627</v>
      </c>
      <c r="M38" s="18"/>
      <c r="N38" s="18" t="s">
        <v>171</v>
      </c>
      <c r="O38" s="18" t="s">
        <v>312</v>
      </c>
    </row>
    <row r="39" spans="1:15">
      <c r="A39" s="15" t="str">
        <f>HYPERLINK(VLOOKUP(B39,'[1]7.link'!$B$2:$C$95,2,FALSE),LEFT(B39,LEN(B39)-4))</f>
        <v>โครงการพัฒนาเมืองอัจฉริยะในพื้นที่ระเบียงเศรษฐกิจพิเศษภาคตะวันออก(SmartEEC)</v>
      </c>
      <c r="B39" s="11" t="s">
        <v>569</v>
      </c>
      <c r="C39" s="11" t="s">
        <v>33</v>
      </c>
      <c r="D39" s="11" t="s">
        <v>107</v>
      </c>
      <c r="E39" s="11">
        <v>2563</v>
      </c>
      <c r="F39" s="11" t="s">
        <v>108</v>
      </c>
      <c r="G39" s="16">
        <v>49800000</v>
      </c>
      <c r="H39" s="16">
        <v>49800000</v>
      </c>
      <c r="I39" s="11" t="s">
        <v>45</v>
      </c>
      <c r="J39" s="11" t="s">
        <v>46</v>
      </c>
      <c r="K39" s="11" t="s">
        <v>47</v>
      </c>
      <c r="L39" s="11" t="s">
        <v>628</v>
      </c>
      <c r="M39" s="18"/>
      <c r="N39" s="18" t="s">
        <v>184</v>
      </c>
      <c r="O39" s="18" t="s">
        <v>185</v>
      </c>
    </row>
    <row r="40" spans="1:15">
      <c r="A40" s="15" t="str">
        <f>HYPERLINK(VLOOKUP(B40,'[1]7.link'!$B$2:$C$95,2,FALSE),LEFT(B40,LEN(B40)-4))</f>
        <v>โครงการพัฒนาทางหลวงรองรับระเบียงเศรษฐกิจภาคตะวันออกปีพ.ศ.2562</v>
      </c>
      <c r="B40" s="11" t="s">
        <v>570</v>
      </c>
      <c r="C40" s="11" t="s">
        <v>33</v>
      </c>
      <c r="D40" s="11" t="s">
        <v>52</v>
      </c>
      <c r="E40" s="11">
        <v>2562</v>
      </c>
      <c r="F40" s="11" t="s">
        <v>53</v>
      </c>
      <c r="G40" s="16">
        <v>9802307800</v>
      </c>
      <c r="H40" s="16">
        <v>9802307800</v>
      </c>
      <c r="I40" s="11" t="s">
        <v>54</v>
      </c>
      <c r="J40" s="11" t="s">
        <v>55</v>
      </c>
      <c r="K40" s="11" t="s">
        <v>56</v>
      </c>
      <c r="L40" s="11" t="s">
        <v>629</v>
      </c>
      <c r="M40" s="18"/>
      <c r="N40" s="18" t="s">
        <v>198</v>
      </c>
      <c r="O40" s="18" t="s">
        <v>199</v>
      </c>
    </row>
    <row r="41" spans="1:15">
      <c r="A41" s="15" t="str">
        <f>HYPERLINK(VLOOKUP(B41,'[1]7.link'!$B$2:$C$95,2,FALSE),LEFT(B41,LEN(B41)-4))</f>
        <v>โครงการศูนย์ซ่อมบำรุงอากาศยานอู่ตะเภา</v>
      </c>
      <c r="B41" s="11" t="s">
        <v>571</v>
      </c>
      <c r="C41" s="11" t="s">
        <v>33</v>
      </c>
      <c r="D41" s="11" t="s">
        <v>99</v>
      </c>
      <c r="E41" s="11">
        <v>2559</v>
      </c>
      <c r="F41" s="11" t="s">
        <v>100</v>
      </c>
      <c r="G41" s="16">
        <v>4419000000</v>
      </c>
      <c r="H41" s="16">
        <v>4419000000</v>
      </c>
      <c r="I41" s="11" t="s">
        <v>101</v>
      </c>
      <c r="J41" s="11" t="s">
        <v>572</v>
      </c>
      <c r="K41" s="11" t="s">
        <v>56</v>
      </c>
      <c r="L41" s="11" t="s">
        <v>630</v>
      </c>
      <c r="M41" s="18"/>
      <c r="N41" s="18" t="s">
        <v>198</v>
      </c>
      <c r="O41" s="18" t="s">
        <v>199</v>
      </c>
    </row>
    <row r="42" spans="1:15">
      <c r="A42" s="15" t="str">
        <f>HYPERLINK(VLOOKUP(B42,'[1]7.link'!$B$2:$C$95,2,FALSE),LEFT(B42,LEN(B42)-4))</f>
        <v>โครงการพัฒนาทางหลวงรองรับระเบียงเศรษฐกิจภาคตะวันออกปี2563</v>
      </c>
      <c r="B42" s="11" t="s">
        <v>573</v>
      </c>
      <c r="C42" s="11" t="s">
        <v>33</v>
      </c>
      <c r="D42" s="11" t="s">
        <v>107</v>
      </c>
      <c r="E42" s="11">
        <v>2563</v>
      </c>
      <c r="F42" s="11" t="s">
        <v>108</v>
      </c>
      <c r="G42" s="16">
        <v>9586729200</v>
      </c>
      <c r="H42" s="16">
        <v>9586729200</v>
      </c>
      <c r="I42" s="11" t="s">
        <v>54</v>
      </c>
      <c r="J42" s="11" t="s">
        <v>55</v>
      </c>
      <c r="K42" s="11" t="s">
        <v>56</v>
      </c>
      <c r="L42" s="11" t="s">
        <v>631</v>
      </c>
      <c r="M42" s="18"/>
      <c r="N42" s="18" t="s">
        <v>198</v>
      </c>
      <c r="O42" s="18" t="s">
        <v>199</v>
      </c>
    </row>
    <row r="43" spans="1:15">
      <c r="A43" s="15" t="str">
        <f>HYPERLINK(VLOOKUP(B43,'[1]7.link'!$B$2:$C$95,2,FALSE),LEFT(B43,LEN(B43)-4))</f>
        <v>โครงการพัฒนาทางหลวงรองรับระเบียงเศรษฐกิจภาคตะวันออกปี2564</v>
      </c>
      <c r="B43" s="11" t="s">
        <v>574</v>
      </c>
      <c r="C43" s="11" t="s">
        <v>33</v>
      </c>
      <c r="D43" s="11" t="s">
        <v>240</v>
      </c>
      <c r="E43" s="11">
        <v>2564</v>
      </c>
      <c r="F43" s="11" t="s">
        <v>44</v>
      </c>
      <c r="G43" s="16">
        <v>8534379500</v>
      </c>
      <c r="H43" s="16">
        <v>8534379500</v>
      </c>
      <c r="I43" s="11" t="s">
        <v>54</v>
      </c>
      <c r="J43" s="11" t="s">
        <v>55</v>
      </c>
      <c r="K43" s="11" t="s">
        <v>56</v>
      </c>
      <c r="L43" s="11" t="s">
        <v>632</v>
      </c>
      <c r="N43" s="11" t="s">
        <v>198</v>
      </c>
      <c r="O43" s="11" t="s">
        <v>199</v>
      </c>
    </row>
    <row r="44" spans="1:15">
      <c r="A44" s="15" t="str">
        <f>HYPERLINK(VLOOKUP(B44,'[1]7.link'!$B$2:$C$95,2,FALSE),LEFT(B44,LEN(B44)-4))</f>
        <v>โครงการพัฒนาพื้นที่ระเบียงเศรษฐกิจพิเศษภาคตะวันออก</v>
      </c>
      <c r="B44" s="11" t="s">
        <v>575</v>
      </c>
      <c r="C44" s="11" t="s">
        <v>33</v>
      </c>
      <c r="D44" s="11" t="s">
        <v>52</v>
      </c>
      <c r="E44" s="11">
        <v>2562</v>
      </c>
      <c r="F44" s="11" t="s">
        <v>53</v>
      </c>
      <c r="G44" s="16">
        <v>394398800</v>
      </c>
      <c r="H44" s="16">
        <v>394398800</v>
      </c>
      <c r="I44" s="11" t="s">
        <v>70</v>
      </c>
      <c r="J44" s="11" t="s">
        <v>576</v>
      </c>
      <c r="K44" s="11" t="s">
        <v>577</v>
      </c>
      <c r="L44" s="11" t="s">
        <v>633</v>
      </c>
      <c r="M44" s="18"/>
      <c r="N44" s="18" t="s">
        <v>198</v>
      </c>
      <c r="O44" s="18" t="s">
        <v>199</v>
      </c>
    </row>
    <row r="45" spans="1:15">
      <c r="A45" s="15" t="str">
        <f>HYPERLINK(VLOOKUP(B45,'[1]7.link'!$B$2:$C$95,2,FALSE),LEFT(B45,LEN(B45)-4))</f>
        <v>โครงการพัฒนาด้านการศึกษาและบุคลากรรองรับนวัตกรรมและเทคโนโลยีขั้นสูงในEEC</v>
      </c>
      <c r="B45" s="11" t="s">
        <v>578</v>
      </c>
      <c r="C45" s="11" t="s">
        <v>33</v>
      </c>
      <c r="D45" s="11" t="s">
        <v>52</v>
      </c>
      <c r="E45" s="11">
        <v>2562</v>
      </c>
      <c r="F45" s="11" t="s">
        <v>53</v>
      </c>
      <c r="G45" s="16">
        <v>20000000</v>
      </c>
      <c r="H45" s="16">
        <v>20000000</v>
      </c>
      <c r="I45" s="11" t="s">
        <v>116</v>
      </c>
      <c r="J45" s="11" t="s">
        <v>117</v>
      </c>
      <c r="K45" s="11" t="s">
        <v>577</v>
      </c>
      <c r="L45" s="11" t="s">
        <v>634</v>
      </c>
      <c r="M45" s="18"/>
      <c r="N45" s="18" t="s">
        <v>171</v>
      </c>
      <c r="O45" s="18" t="s">
        <v>340</v>
      </c>
    </row>
    <row r="46" spans="1:15">
      <c r="A46" s="15" t="str">
        <f>HYPERLINK(VLOOKUP(B46,'[1]7.link'!$B$2:$C$95,2,FALSE),LEFT(B46,LEN(B46)-4))</f>
        <v>โครงการศึกษาจัดทำรายงานการประเมินผลกระทบสิ่งแวดล้อม(EIA)โครงการเซ็นทรัลเฟสติวัลพัทยาบีช(ส่วนขยายและดัดแปลงอาคาร)</v>
      </c>
      <c r="B46" s="11" t="s">
        <v>579</v>
      </c>
      <c r="C46" s="11" t="s">
        <v>33</v>
      </c>
      <c r="D46" s="11" t="s">
        <v>107</v>
      </c>
      <c r="E46" s="11">
        <v>2563</v>
      </c>
      <c r="F46" s="11" t="s">
        <v>108</v>
      </c>
      <c r="G46" s="16">
        <v>1500000</v>
      </c>
      <c r="H46" s="16">
        <v>1500000</v>
      </c>
      <c r="I46" s="11" t="s">
        <v>159</v>
      </c>
      <c r="J46" s="11" t="s">
        <v>160</v>
      </c>
      <c r="K46" s="11" t="s">
        <v>577</v>
      </c>
      <c r="L46" s="11" t="s">
        <v>635</v>
      </c>
      <c r="M46" s="18"/>
      <c r="N46" s="18" t="s">
        <v>184</v>
      </c>
      <c r="O46" s="18" t="s">
        <v>185</v>
      </c>
    </row>
    <row r="47" spans="1:15">
      <c r="A47" s="15" t="str">
        <f>HYPERLINK(VLOOKUP(B47,'[1]7.link'!$B$2:$C$95,2,FALSE),LEFT(B47,LEN(B47)-4))</f>
        <v>การพัฒนาเขตนวัตกรรมระเบียงเศรษฐกิจพิเศษภาคตะวันออก</v>
      </c>
      <c r="B47" s="11" t="s">
        <v>580</v>
      </c>
      <c r="C47" s="11" t="s">
        <v>33</v>
      </c>
      <c r="D47" s="11" t="s">
        <v>107</v>
      </c>
      <c r="E47" s="11">
        <v>2563</v>
      </c>
      <c r="F47" s="11" t="s">
        <v>108</v>
      </c>
      <c r="G47" s="16">
        <v>1107947800</v>
      </c>
      <c r="H47" s="16">
        <v>1107947800</v>
      </c>
      <c r="I47" s="11" t="s">
        <v>70</v>
      </c>
      <c r="J47" s="11" t="s">
        <v>576</v>
      </c>
      <c r="K47" s="11" t="s">
        <v>577</v>
      </c>
      <c r="L47" s="11" t="s">
        <v>636</v>
      </c>
      <c r="M47" s="18"/>
      <c r="N47" s="18" t="s">
        <v>198</v>
      </c>
      <c r="O47" s="18" t="s">
        <v>199</v>
      </c>
    </row>
    <row r="48" spans="1:15">
      <c r="A48" s="15" t="str">
        <f>HYPERLINK(VLOOKUP(B48,'[1]7.link'!$B$2:$C$95,2,FALSE),LEFT(B48,LEN(B48)-4))</f>
        <v>การพัฒนาเขตนวัตกรรมระเบียงเศรษฐกิจพิเศษภาคตะวันออก(EECi)</v>
      </c>
      <c r="B48" s="11" t="s">
        <v>581</v>
      </c>
      <c r="C48" s="11" t="s">
        <v>33</v>
      </c>
      <c r="D48" s="11" t="s">
        <v>168</v>
      </c>
      <c r="E48" s="11">
        <v>2565</v>
      </c>
      <c r="F48" s="11" t="s">
        <v>91</v>
      </c>
      <c r="G48" s="16">
        <v>1264000000</v>
      </c>
      <c r="H48" s="16">
        <v>1264000000</v>
      </c>
      <c r="I48" s="11" t="s">
        <v>70</v>
      </c>
      <c r="J48" s="11" t="s">
        <v>576</v>
      </c>
      <c r="K48" s="11" t="s">
        <v>577</v>
      </c>
      <c r="L48" s="11" t="s">
        <v>637</v>
      </c>
      <c r="M48" s="19" t="s">
        <v>582</v>
      </c>
      <c r="N48" s="11" t="s">
        <v>198</v>
      </c>
      <c r="O48" s="11" t="s">
        <v>199</v>
      </c>
    </row>
    <row r="49" spans="1:15">
      <c r="A49" s="15" t="str">
        <f>HYPERLINK(VLOOKUP(B49,'[1]7.link'!$B$2:$C$95,2,FALSE),LEFT(B49,LEN(B49)-4))</f>
        <v>ศูนย์นวัตกรรมการผลิตยั่งยืน(SustainableManufacturingCenter:SMC)</v>
      </c>
      <c r="B49" s="11" t="s">
        <v>583</v>
      </c>
      <c r="C49" s="11" t="s">
        <v>33</v>
      </c>
      <c r="D49" s="11" t="s">
        <v>168</v>
      </c>
      <c r="E49" s="11">
        <v>2565</v>
      </c>
      <c r="F49" s="11" t="s">
        <v>206</v>
      </c>
      <c r="G49" s="16">
        <v>4909760000</v>
      </c>
      <c r="H49" s="16">
        <v>4909760000</v>
      </c>
      <c r="I49" s="11" t="s">
        <v>70</v>
      </c>
      <c r="J49" s="11" t="s">
        <v>576</v>
      </c>
      <c r="K49" s="11" t="s">
        <v>577</v>
      </c>
      <c r="L49" s="11" t="s">
        <v>638</v>
      </c>
      <c r="M49" s="11" t="s">
        <v>536</v>
      </c>
      <c r="N49" s="11" t="s">
        <v>198</v>
      </c>
      <c r="O49" s="11" t="s">
        <v>199</v>
      </c>
    </row>
    <row r="50" spans="1:15">
      <c r="A50" s="15" t="str">
        <f>HYPERLINK(VLOOKUP(B50,'[1]7.link'!$B$2:$C$95,2,FALSE),LEFT(B50,LEN(B50)-4))</f>
        <v>โรงงานต้นแบบไบโอรีไฟเนอรีมาตรฐานGMP/Non-GMP</v>
      </c>
      <c r="B50" s="11" t="s">
        <v>584</v>
      </c>
      <c r="C50" s="11" t="s">
        <v>33</v>
      </c>
      <c r="D50" s="11" t="s">
        <v>168</v>
      </c>
      <c r="E50" s="11">
        <v>2565</v>
      </c>
      <c r="F50" s="11" t="s">
        <v>91</v>
      </c>
      <c r="G50" s="16">
        <v>1309072000</v>
      </c>
      <c r="H50" s="16">
        <v>1309072000</v>
      </c>
      <c r="I50" s="11" t="s">
        <v>70</v>
      </c>
      <c r="J50" s="11" t="s">
        <v>576</v>
      </c>
      <c r="K50" s="11" t="s">
        <v>577</v>
      </c>
      <c r="L50" s="11" t="s">
        <v>639</v>
      </c>
      <c r="M50" s="19" t="s">
        <v>582</v>
      </c>
      <c r="N50" s="11" t="s">
        <v>198</v>
      </c>
      <c r="O50" s="11" t="s">
        <v>199</v>
      </c>
    </row>
    <row r="51" spans="1:15">
      <c r="A51" s="15" t="str">
        <f>HYPERLINK(VLOOKUP(B51,'[1]7.link'!$B$2:$C$95,2,FALSE),LEFT(B51,LEN(B51)-4))</f>
        <v>โครงการสร้างสภาพแวดล้อมที่เอื้อต่อการลงทุนด้วยนวัตกรรมอวกาศและภูมิสารสนเทศ</v>
      </c>
      <c r="B51" s="11" t="s">
        <v>585</v>
      </c>
      <c r="C51" s="11" t="s">
        <v>33</v>
      </c>
      <c r="D51" s="11" t="s">
        <v>168</v>
      </c>
      <c r="E51" s="11">
        <v>2565</v>
      </c>
      <c r="F51" s="11" t="s">
        <v>91</v>
      </c>
      <c r="G51" s="16">
        <v>17000000</v>
      </c>
      <c r="H51" s="17">
        <v>0</v>
      </c>
      <c r="I51" s="11" t="s">
        <v>227</v>
      </c>
      <c r="J51" s="11" t="s">
        <v>586</v>
      </c>
      <c r="K51" s="11" t="s">
        <v>577</v>
      </c>
      <c r="L51" s="11" t="s">
        <v>640</v>
      </c>
      <c r="M51" s="19" t="s">
        <v>582</v>
      </c>
      <c r="N51" s="11" t="s">
        <v>198</v>
      </c>
      <c r="O51" s="11" t="s">
        <v>199</v>
      </c>
    </row>
    <row r="52" spans="1:15">
      <c r="A52" s="15" t="str">
        <f>HYPERLINK(VLOOKUP(B52,'[1]7.link'!$B$2:$C$95,2,FALSE),LEFT(B52,LEN(B52)-4))</f>
        <v>พัฒนาทักษะที่พึงประสงค์ในการทำงานรองรับการเติบโตในพื้นที่เขตเศรษฐกิจพิเศษภาคตะวันออก</v>
      </c>
      <c r="B52" s="11" t="s">
        <v>587</v>
      </c>
      <c r="C52" s="11" t="s">
        <v>33</v>
      </c>
      <c r="D52" s="11" t="s">
        <v>168</v>
      </c>
      <c r="E52" s="11">
        <v>2565</v>
      </c>
      <c r="F52" s="11" t="s">
        <v>91</v>
      </c>
      <c r="G52" s="16">
        <v>11359400</v>
      </c>
      <c r="H52" s="16">
        <v>11359400</v>
      </c>
      <c r="I52" s="11" t="s">
        <v>211</v>
      </c>
      <c r="J52" s="11" t="s">
        <v>250</v>
      </c>
      <c r="K52" s="11" t="s">
        <v>577</v>
      </c>
      <c r="L52" s="11" t="s">
        <v>641</v>
      </c>
      <c r="M52" s="19" t="s">
        <v>582</v>
      </c>
      <c r="N52" s="11" t="s">
        <v>171</v>
      </c>
      <c r="O52" s="11" t="s">
        <v>172</v>
      </c>
    </row>
    <row r="53" spans="1:15">
      <c r="A53" s="15" t="str">
        <f>HYPERLINK(VLOOKUP(B53,'[1]7.link'!$B$2:$C$95,2,FALSE),LEFT(B53,LEN(B53)-4))</f>
        <v>โครงการสร้างสภาพแวดล้อมที่เอื้อต่อการลงทุนด้วยนวัตกรรมอวกาศและภูมิสารสนเทศ</v>
      </c>
      <c r="B53" s="11" t="s">
        <v>585</v>
      </c>
      <c r="C53" s="11" t="s">
        <v>33</v>
      </c>
      <c r="D53" s="11" t="s">
        <v>168</v>
      </c>
      <c r="E53" s="11">
        <v>2565</v>
      </c>
      <c r="F53" s="11" t="s">
        <v>91</v>
      </c>
      <c r="G53" s="16">
        <v>25000000</v>
      </c>
      <c r="H53" s="16">
        <v>25000000</v>
      </c>
      <c r="I53" s="11" t="s">
        <v>588</v>
      </c>
      <c r="J53" s="11" t="s">
        <v>586</v>
      </c>
      <c r="K53" s="11" t="s">
        <v>577</v>
      </c>
      <c r="L53" s="11" t="s">
        <v>640</v>
      </c>
      <c r="M53" s="19" t="s">
        <v>582</v>
      </c>
      <c r="N53" s="11" t="s">
        <v>198</v>
      </c>
      <c r="O53" s="11" t="s">
        <v>199</v>
      </c>
    </row>
    <row r="54" spans="1:15">
      <c r="A54" s="15" t="str">
        <f>HYPERLINK(VLOOKUP(B54,'[1]7.link'!$B$2:$C$95,2,FALSE),LEFT(B54,LEN(B54)-4))</f>
        <v>พัฒนาทักษะที่พึงประสงค์ในการทำงานรองรับการเติบโตในพื้นที่เขตเศรษฐกิจพิเศษภาคตะวันออก</v>
      </c>
      <c r="B54" s="11" t="s">
        <v>587</v>
      </c>
      <c r="C54" s="11" t="s">
        <v>33</v>
      </c>
      <c r="D54" s="11" t="s">
        <v>168</v>
      </c>
      <c r="E54" s="11">
        <v>2565</v>
      </c>
      <c r="F54" s="11" t="s">
        <v>91</v>
      </c>
      <c r="G54" s="16">
        <v>11359400</v>
      </c>
      <c r="H54" s="16">
        <v>11359400</v>
      </c>
      <c r="I54" s="11" t="s">
        <v>211</v>
      </c>
      <c r="J54" s="11" t="s">
        <v>250</v>
      </c>
      <c r="K54" s="11" t="s">
        <v>577</v>
      </c>
      <c r="L54" s="11" t="s">
        <v>641</v>
      </c>
      <c r="M54" s="19" t="s">
        <v>582</v>
      </c>
      <c r="N54" s="11" t="s">
        <v>171</v>
      </c>
      <c r="O54" s="11" t="s">
        <v>172</v>
      </c>
    </row>
    <row r="55" spans="1:15">
      <c r="A55" s="15" t="str">
        <f>HYPERLINK(VLOOKUP(B55,'[1]7.link'!$B$2:$C$95,2,FALSE),LEFT(B55,LEN(B55)-4))</f>
        <v>โครงการพัฒนาเขตนวัตกรรมระเบียงเศรษฐกิจพิเศษภาคตะวันออก(EECi)</v>
      </c>
      <c r="B55" s="11" t="s">
        <v>589</v>
      </c>
      <c r="C55" s="11" t="s">
        <v>33</v>
      </c>
      <c r="D55" s="11" t="s">
        <v>240</v>
      </c>
      <c r="E55" s="11">
        <v>2564</v>
      </c>
      <c r="F55" s="11" t="s">
        <v>44</v>
      </c>
      <c r="G55" s="16">
        <v>2464197200</v>
      </c>
      <c r="H55" s="16">
        <v>2464197200</v>
      </c>
      <c r="I55" s="11" t="s">
        <v>70</v>
      </c>
      <c r="J55" s="11" t="s">
        <v>576</v>
      </c>
      <c r="K55" s="11" t="s">
        <v>577</v>
      </c>
      <c r="L55" s="11" t="s">
        <v>642</v>
      </c>
      <c r="N55" s="11" t="s">
        <v>198</v>
      </c>
      <c r="O55" s="11" t="s">
        <v>199</v>
      </c>
    </row>
    <row r="56" spans="1:15">
      <c r="A56" s="15" t="str">
        <f>HYPERLINK(VLOOKUP(B56,'[1]7.link'!$B$2:$C$95,2,FALSE),LEFT(B56,LEN(B56)-4))</f>
        <v>โครงการพัฒนาทักษะด้านIndustrialInternetofThings(IIOT)แบบเข้มข้นสำหรับบุคลากรระดับอาชีวศึกษา</v>
      </c>
      <c r="B56" s="11" t="s">
        <v>590</v>
      </c>
      <c r="C56" s="11" t="s">
        <v>33</v>
      </c>
      <c r="D56" s="11" t="s">
        <v>240</v>
      </c>
      <c r="E56" s="11">
        <v>2564</v>
      </c>
      <c r="F56" s="11" t="s">
        <v>44</v>
      </c>
      <c r="G56" s="16">
        <v>9500000</v>
      </c>
      <c r="H56" s="16">
        <v>9500000</v>
      </c>
      <c r="I56" s="11" t="s">
        <v>70</v>
      </c>
      <c r="J56" s="11" t="s">
        <v>576</v>
      </c>
      <c r="K56" s="11" t="s">
        <v>577</v>
      </c>
      <c r="L56" s="11" t="s">
        <v>643</v>
      </c>
      <c r="N56" s="11" t="s">
        <v>171</v>
      </c>
      <c r="O56" s="11" t="s">
        <v>172</v>
      </c>
    </row>
    <row r="57" spans="1:15">
      <c r="A57" s="15" t="str">
        <f>HYPERLINK(VLOOKUP(B57,'[1]7.link'!$B$2:$C$95,2,FALSE),LEFT(B57,LEN(B57)-4))</f>
        <v>โครงการส่งเสริมการเรียนรู้ด้านวิทยาศาสตร์และเทคโนโลยีให้กับโรงเรียนในพื้นที่EEC</v>
      </c>
      <c r="B57" s="11" t="s">
        <v>591</v>
      </c>
      <c r="C57" s="11" t="s">
        <v>33</v>
      </c>
      <c r="D57" s="11" t="s">
        <v>240</v>
      </c>
      <c r="E57" s="11">
        <v>2564</v>
      </c>
      <c r="F57" s="11" t="s">
        <v>44</v>
      </c>
      <c r="G57" s="16">
        <v>5000000</v>
      </c>
      <c r="H57" s="16">
        <v>5000000</v>
      </c>
      <c r="I57" s="11" t="s">
        <v>70</v>
      </c>
      <c r="J57" s="11" t="s">
        <v>576</v>
      </c>
      <c r="K57" s="11" t="s">
        <v>577</v>
      </c>
      <c r="L57" s="11" t="s">
        <v>644</v>
      </c>
      <c r="N57" s="11" t="s">
        <v>171</v>
      </c>
      <c r="O57" s="11" t="s">
        <v>312</v>
      </c>
    </row>
    <row r="58" spans="1:15">
      <c r="A58" s="15" t="str">
        <f>HYPERLINK(VLOOKUP(B58,'[1]7.link'!$B$2:$C$95,2,FALSE),LEFT(B58,LEN(B58)-4))</f>
        <v>โครงการพัฒนาความสามารถด้านแทคโนโลยีดิจิทัลแก่ครูและเยาวชนในพื้นที่EEC</v>
      </c>
      <c r="B58" s="11" t="s">
        <v>592</v>
      </c>
      <c r="C58" s="11" t="s">
        <v>33</v>
      </c>
      <c r="D58" s="11" t="s">
        <v>240</v>
      </c>
      <c r="E58" s="11">
        <v>2564</v>
      </c>
      <c r="F58" s="11" t="s">
        <v>44</v>
      </c>
      <c r="G58" s="16">
        <v>4600000</v>
      </c>
      <c r="H58" s="16">
        <v>4600000</v>
      </c>
      <c r="I58" s="11" t="s">
        <v>70</v>
      </c>
      <c r="J58" s="11" t="s">
        <v>576</v>
      </c>
      <c r="K58" s="11" t="s">
        <v>577</v>
      </c>
      <c r="L58" s="11" t="s">
        <v>645</v>
      </c>
      <c r="N58" s="11" t="s">
        <v>171</v>
      </c>
      <c r="O58" s="11" t="s">
        <v>312</v>
      </c>
    </row>
    <row r="59" spans="1:15">
      <c r="A59" s="15" t="str">
        <f>HYPERLINK(VLOOKUP(B59,'[1]7.link'!$B$2:$C$95,2,FALSE),LEFT(B59,LEN(B59)-4))</f>
        <v>โครงการพัฒนาบุคลากรด้านการเชื่อมระดับสากลเพื่อสนับสนุนการพัฒนาอุตสาหกรรมในเขตระเบียงเศรษฐกิจพิเศษภาคตะวันออก</v>
      </c>
      <c r="B59" s="11" t="s">
        <v>593</v>
      </c>
      <c r="C59" s="11" t="s">
        <v>33</v>
      </c>
      <c r="D59" s="11" t="s">
        <v>240</v>
      </c>
      <c r="E59" s="11">
        <v>2564</v>
      </c>
      <c r="F59" s="11" t="s">
        <v>44</v>
      </c>
      <c r="G59" s="16">
        <v>17500000</v>
      </c>
      <c r="H59" s="16">
        <v>17500000</v>
      </c>
      <c r="I59" s="11" t="s">
        <v>116</v>
      </c>
      <c r="J59" s="11" t="s">
        <v>117</v>
      </c>
      <c r="K59" s="11" t="s">
        <v>577</v>
      </c>
      <c r="L59" s="11" t="s">
        <v>646</v>
      </c>
      <c r="N59" s="11" t="s">
        <v>171</v>
      </c>
      <c r="O59" s="11" t="s">
        <v>172</v>
      </c>
    </row>
    <row r="60" spans="1:15">
      <c r="A60" s="15" t="str">
        <f>HYPERLINK(VLOOKUP(B60,'[1]7.link'!$B$2:$C$95,2,FALSE),LEFT(B60,LEN(B60)-4))</f>
        <v>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</v>
      </c>
      <c r="B60" s="11" t="s">
        <v>594</v>
      </c>
      <c r="C60" s="11" t="s">
        <v>33</v>
      </c>
      <c r="D60" s="11" t="s">
        <v>240</v>
      </c>
      <c r="E60" s="11">
        <v>2564</v>
      </c>
      <c r="F60" s="11" t="s">
        <v>44</v>
      </c>
      <c r="G60" s="16">
        <v>28600000</v>
      </c>
      <c r="H60" s="16">
        <v>28600000</v>
      </c>
      <c r="I60" s="11" t="s">
        <v>116</v>
      </c>
      <c r="J60" s="11" t="s">
        <v>117</v>
      </c>
      <c r="K60" s="11" t="s">
        <v>577</v>
      </c>
      <c r="L60" s="11" t="s">
        <v>647</v>
      </c>
      <c r="N60" s="11" t="s">
        <v>171</v>
      </c>
      <c r="O60" s="11" t="s">
        <v>172</v>
      </c>
    </row>
    <row r="61" spans="1:15">
      <c r="A61" s="15" t="str">
        <f>HYPERLINK(VLOOKUP(B61,'[1]7.link'!$B$2:$C$95,2,FALSE),LEFT(B61,LEN(B61)-4))</f>
        <v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</v>
      </c>
      <c r="B61" s="11" t="s">
        <v>595</v>
      </c>
      <c r="C61" s="11" t="s">
        <v>33</v>
      </c>
      <c r="D61" s="11" t="s">
        <v>240</v>
      </c>
      <c r="E61" s="11">
        <v>2564</v>
      </c>
      <c r="F61" s="11" t="s">
        <v>44</v>
      </c>
      <c r="G61" s="16">
        <v>75175500</v>
      </c>
      <c r="H61" s="16">
        <v>75175500</v>
      </c>
      <c r="I61" s="11" t="s">
        <v>159</v>
      </c>
      <c r="J61" s="11" t="s">
        <v>160</v>
      </c>
      <c r="K61" s="11" t="s">
        <v>577</v>
      </c>
      <c r="L61" s="11" t="s">
        <v>648</v>
      </c>
      <c r="N61" s="11" t="s">
        <v>171</v>
      </c>
      <c r="O61" s="11" t="s">
        <v>172</v>
      </c>
    </row>
    <row r="62" spans="1:15">
      <c r="A62" s="15" t="str">
        <f>HYPERLINK(VLOOKUP(B62,'[1]7.link'!$B$2:$C$95,2,FALSE),LEFT(B62,LEN(B62)-4))</f>
        <v>อุทยานวิทยาศาสตร์ภาคตะวันออกมหาวิทยาลัยบูรพา</v>
      </c>
      <c r="B62" s="11" t="s">
        <v>596</v>
      </c>
      <c r="C62" s="11" t="s">
        <v>33</v>
      </c>
      <c r="D62" s="11" t="s">
        <v>240</v>
      </c>
      <c r="E62" s="11">
        <v>2564</v>
      </c>
      <c r="F62" s="11" t="s">
        <v>44</v>
      </c>
      <c r="G62" s="16">
        <v>12084200</v>
      </c>
      <c r="H62" s="16">
        <v>12084200</v>
      </c>
      <c r="I62" s="11" t="s">
        <v>339</v>
      </c>
      <c r="J62" s="11" t="s">
        <v>160</v>
      </c>
      <c r="K62" s="11" t="s">
        <v>577</v>
      </c>
      <c r="L62" s="11" t="s">
        <v>649</v>
      </c>
      <c r="N62" s="11" t="s">
        <v>171</v>
      </c>
      <c r="O62" s="11" t="s">
        <v>340</v>
      </c>
    </row>
    <row r="63" spans="1:15">
      <c r="A63" s="15" t="str">
        <f>HYPERLINK(VLOOKUP(B63,'[1]7.link'!$B$2:$C$95,2,FALSE),LEFT(B63,LEN(B63)-4))</f>
        <v>อุทยานวิทยาศาสตร์ภาคตะวันออกมหาวิทยาลัยบูรพา</v>
      </c>
      <c r="B63" s="11" t="s">
        <v>596</v>
      </c>
      <c r="C63" s="11" t="s">
        <v>33</v>
      </c>
      <c r="D63" s="11" t="s">
        <v>240</v>
      </c>
      <c r="E63" s="11">
        <v>2564</v>
      </c>
      <c r="F63" s="11" t="s">
        <v>44</v>
      </c>
      <c r="G63" s="16">
        <v>12084200</v>
      </c>
      <c r="H63" s="16">
        <v>12084200</v>
      </c>
      <c r="I63" s="11" t="s">
        <v>159</v>
      </c>
      <c r="J63" s="11" t="s">
        <v>160</v>
      </c>
      <c r="K63" s="11" t="s">
        <v>577</v>
      </c>
      <c r="L63" s="11" t="s">
        <v>649</v>
      </c>
      <c r="N63" s="11" t="s">
        <v>171</v>
      </c>
      <c r="O63" s="11" t="s">
        <v>340</v>
      </c>
    </row>
    <row r="64" spans="1:15">
      <c r="A64" s="15" t="str">
        <f>HYPERLINK(VLOOKUP(B64,'[1]7.link'!$B$2:$C$95,2,FALSE),LEFT(B64,LEN(B64)-4))</f>
        <v>โครงการพัฒนาระเบียงเศรษฐกิจภาคตะวันออกของกองทัพเรือ</v>
      </c>
      <c r="B64" s="11" t="s">
        <v>597</v>
      </c>
      <c r="C64" s="11" t="s">
        <v>33</v>
      </c>
      <c r="D64" s="11" t="s">
        <v>61</v>
      </c>
      <c r="E64" s="11">
        <v>2561</v>
      </c>
      <c r="F64" s="11" t="s">
        <v>62</v>
      </c>
      <c r="G64" s="16">
        <v>799080800</v>
      </c>
      <c r="H64" s="16">
        <v>1585644800</v>
      </c>
      <c r="I64" s="11" t="s">
        <v>63</v>
      </c>
      <c r="J64" s="11" t="s">
        <v>64</v>
      </c>
      <c r="K64" s="11" t="s">
        <v>65</v>
      </c>
      <c r="L64" s="11" t="s">
        <v>650</v>
      </c>
      <c r="M64" s="18"/>
      <c r="N64" s="18" t="s">
        <v>198</v>
      </c>
      <c r="O64" s="18" t="s">
        <v>199</v>
      </c>
    </row>
  </sheetData>
  <autoFilter ref="A6:O64" xr:uid="{00000000-0009-0000-0000-000000000000}"/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ข้อมูลดิบ</vt:lpstr>
      <vt:lpstr>คัดเลือก</vt:lpstr>
      <vt:lpstr>2.Pivot VC</vt:lpstr>
      <vt:lpstr>4.รวม</vt:lpstr>
      <vt:lpstr>65 - 66</vt:lpstr>
      <vt:lpstr>65</vt:lpstr>
      <vt:lpstr>66</vt:lpstr>
      <vt:lpstr>เรียง VC</vt:lpstr>
      <vt:lpstr>4.รวม-66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Pasinee Srisomboon</dc:creator>
  <cp:lastModifiedBy>Pasinee Srisomboon</cp:lastModifiedBy>
  <dcterms:created xsi:type="dcterms:W3CDTF">2022-03-17T07:55:07Z</dcterms:created>
  <dcterms:modified xsi:type="dcterms:W3CDTF">2023-06-24T07:07:40Z</dcterms:modified>
</cp:coreProperties>
</file>