
<file path=[Content_Types].xml><?xml version="1.0" encoding="utf-8"?>
<Types xmlns="http://schemas.openxmlformats.org/package/2006/content-types">
  <Default Extension="png" ContentType="image/png"/>
  <Default Extension="tmp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ivotTables/pivotTable3.xml" ContentType="application/vnd.openxmlformats-officedocument.spreadsheetml.pivotTab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08 SME\"/>
    </mc:Choice>
  </mc:AlternateContent>
  <xr:revisionPtr revIDLastSave="0" documentId="8_{48E24938-3E88-4359-85B5-0F596D3F4D67}" xr6:coauthVersionLast="36" xr6:coauthVersionMax="36" xr10:uidLastSave="{00000000-0000-0000-0000-000000000000}"/>
  <bookViews>
    <workbookView xWindow="0" yWindow="0" windowWidth="28800" windowHeight="11625" tabRatio="500" firstSheet="6" activeTab="8" xr2:uid="{00000000-000D-0000-FFFF-FFFF00000000}"/>
  </bookViews>
  <sheets>
    <sheet name="ข้อมูลดิบ" sheetId="1" state="hidden" r:id="rId1"/>
    <sheet name="คัดเลือก" sheetId="3" state="hidden" r:id="rId2"/>
    <sheet name="1.นำไปใช้" sheetId="9" state="hidden" r:id="rId3"/>
    <sheet name="2.Pivot VC (เก่า)" sheetId="11" state="hidden" r:id="rId4"/>
    <sheet name="3.Pivot หน่วยงาน" sheetId="8" state="hidden" r:id="rId5"/>
    <sheet name="4.รวม (เก่า)" sheetId="10" state="hidden" r:id="rId6"/>
    <sheet name="รวม" sheetId="4" r:id="rId7"/>
    <sheet name="เรียง VC" sheetId="15" r:id="rId8"/>
    <sheet name="Pivot VC" sheetId="7" r:id="rId9"/>
    <sheet name="โครงการปี 65" sheetId="12" state="hidden" r:id="rId10"/>
    <sheet name="โครงการปี 66" sheetId="13" state="hidden" r:id="rId11"/>
    <sheet name="โครงการปี 65-66" sheetId="14" state="hidden" r:id="rId12"/>
    <sheet name="5.เรียงปี" sheetId="5" state="hidden" r:id="rId13"/>
    <sheet name="6.เรียง VC(เก่า)" sheetId="6" state="hidden" r:id="rId14"/>
  </sheets>
  <definedNames>
    <definedName name="_xlnm._FilterDatabase" localSheetId="5" hidden="1">'4.รวม (เก่า)'!$A$10:$M$10</definedName>
    <definedName name="_xlnm._FilterDatabase" localSheetId="12" hidden="1">'5.เรียงปี'!$A$2:$M$2</definedName>
    <definedName name="_xlnm._FilterDatabase" localSheetId="13" hidden="1">'6.เรียง VC(เก่า)'!$A$2:$M$2</definedName>
    <definedName name="_xlnm._FilterDatabase" localSheetId="1" hidden="1">คัดเลือก!$A$2:$L$18</definedName>
    <definedName name="_xlnm._FilterDatabase" localSheetId="11" hidden="1">'โครงการปี 65-66'!$A$2:$N$8</definedName>
    <definedName name="_xlnm._FilterDatabase" localSheetId="6" hidden="1">รวม!$A$10:$M$10</definedName>
    <definedName name="_xlnm._FilterDatabase" localSheetId="7" hidden="1">'เรียง VC'!$A$10:$M$10</definedName>
  </definedNames>
  <calcPr calcId="191029"/>
  <pivotCaches>
    <pivotCache cacheId="8" r:id="rId15"/>
    <pivotCache cacheId="9" r:id="rId16"/>
  </pivotCaches>
</workbook>
</file>

<file path=xl/calcChain.xml><?xml version="1.0" encoding="utf-8"?>
<calcChain xmlns="http://schemas.openxmlformats.org/spreadsheetml/2006/main">
  <c r="D21" i="15" l="1"/>
  <c r="D14" i="15"/>
  <c r="D13" i="15"/>
  <c r="D20" i="15"/>
  <c r="B29" i="4"/>
  <c r="B28" i="4"/>
  <c r="B27" i="4"/>
  <c r="B26" i="4"/>
  <c r="B4" i="14"/>
  <c r="B5" i="14"/>
  <c r="B6" i="14"/>
  <c r="B7" i="14"/>
  <c r="B8" i="14"/>
  <c r="B3" i="14"/>
</calcChain>
</file>

<file path=xl/sharedStrings.xml><?xml version="1.0" encoding="utf-8"?>
<sst xmlns="http://schemas.openxmlformats.org/spreadsheetml/2006/main" count="1720" uniqueCount="183">
  <si>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</si>
  <si>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</si>
  <si>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</si>
  <si>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</si>
  <si>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</si>
  <si>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</si>
  <si>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</si>
  <si>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</si>
  <si>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</si>
  <si>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</si>
  <si>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</si>
  <si>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</si>
  <si>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</si>
  <si>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</si>
  <si>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</si>
  <si>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</si>
  <si>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</si>
  <si>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</si>
  <si>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</si>
  <si>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</si>
  <si>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</si>
  <si>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</si>
  <si>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</si>
  <si>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</si>
  <si>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</si>
  <si>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mof10071</t>
  </si>
  <si>
    <t>กค 1007-61-0001</t>
  </si>
  <si>
    <t>การให้สิทธิประโยชน์ทางภาษีแก่บริษัทซึ่งประกอบกิจการเงินร่วมลงทุน (Venture Capital:  VC) และทรัสต์เพื่อกิจการเงินร่วมลงทุน (Private Equity Trust : PE Trust)</t>
  </si>
  <si>
    <t>ผู้ประกอบการและวิสาหกิจขนาดกลางและขนาดย่อมยุคใหม่</t>
  </si>
  <si>
    <t>ด้านการสร้างความสามารถในการแข่งขัน</t>
  </si>
  <si>
    <t>ด้านเศรษฐกิจ</t>
  </si>
  <si>
    <t>080202</t>
  </si>
  <si>
    <t>มูลค่าการระดมทุนผ่านตลาด ทุนของกิจการที่เริ่มตั้งต้นและวิสาหกิจขนาดกลางและขนาดย่อมเพิ่มขึ้น</t>
  </si>
  <si>
    <t>4 ตุลาคม 2562 เวลา 10:37</t>
  </si>
  <si>
    <t>อนุมัติแล้ว</t>
  </si>
  <si>
    <t>กุมภาพันธ์ 2559</t>
  </si>
  <si>
    <t>ธันวาคม 2561</t>
  </si>
  <si>
    <t>สำนักนโยบายการออมและการลงทุน</t>
  </si>
  <si>
    <t>สำนักงานเศรษฐกิจการคลัง</t>
  </si>
  <si>
    <t>กระทรวงการคลัง</t>
  </si>
  <si>
    <t>exim1</t>
  </si>
  <si>
    <t>EXIM-62-0003</t>
  </si>
  <si>
    <t>โครงการสนับสนุนผู้ประกอบการธุกิจส่งออกและนักลงทุนให้เข้าถึงบริการทางการเงิน</t>
  </si>
  <si>
    <t>27 สิงหาคม 2563 เวลา 13:52</t>
  </si>
  <si>
    <t>มกราคม 2561</t>
  </si>
  <si>
    <t>ธันวาคม 2564</t>
  </si>
  <si>
    <t>ธนาคารเพื่อการส่งออกและนำเข้าแห่งประเทศไทย</t>
  </si>
  <si>
    <t>industry03151</t>
  </si>
  <si>
    <t>อก 0315-62-0001</t>
  </si>
  <si>
    <t>โครงการเร่งรัดการจดทะเบียนเครื่องจักรของวิสาหกิจขนาดกลางและขนาดย่อม</t>
  </si>
  <si>
    <t>8 มกราคม 2563 เวลา 19:56</t>
  </si>
  <si>
    <t>กันยายน 2561</t>
  </si>
  <si>
    <t>ตุลาคม 2562</t>
  </si>
  <si>
    <t>สำนักงานทะเบียนเครื่องจักรกลาง</t>
  </si>
  <si>
    <t>กรมโรงงานอุตสาหกรรม</t>
  </si>
  <si>
    <t>กระทรวงอุตสาหกรรม</t>
  </si>
  <si>
    <t>mof08061</t>
  </si>
  <si>
    <t>กค 0806-62-0001</t>
  </si>
  <si>
    <t>การเพิ่มมูลค่ากองทุนรวมวายุภักษ์ หนึ่ง (กองทุนฯ)</t>
  </si>
  <si>
    <t>30 กันยายน 2562 เวลา 15:30</t>
  </si>
  <si>
    <t>กันยายน 2563</t>
  </si>
  <si>
    <t>สำนักบริหารหลักทรัพย์ของรัฐ</t>
  </si>
  <si>
    <t>สำนักงานคณะกรรมการนโยบายรัฐวิสาหกิจ</t>
  </si>
  <si>
    <t>sec221</t>
  </si>
  <si>
    <t>กลต.จท-2-63-0001</t>
  </si>
  <si>
    <t>การสนับสนุนการเข้าถึงแหล่งทุนสำหรับ SME และ startup โดยมีเครื่องมือที่หลากหลายให้ SME และ startup เลือกใช้ได้อย่างมีประสิทธิภาพและตรงความต้องการ</t>
  </si>
  <si>
    <t>13 เมษายน 2563 เวลา 9:02</t>
  </si>
  <si>
    <t>ธันวาคม 2565</t>
  </si>
  <si>
    <t>ฝ่ายจดทะเบียนหลักทรัพย์ 2</t>
  </si>
  <si>
    <t>สำนักงานคณะกรรมการกำกับหลักทรัพย์และตลาดหลักทรัพย์</t>
  </si>
  <si>
    <t>srru0546051</t>
  </si>
  <si>
    <t>ศธ  0546.05-63-0013</t>
  </si>
  <si>
    <t>โครงการ “จดแก้จน” อบรมเชิงปฏิบัติการการทำบัญชีครัวเรือนและบัญชีต้นทุนอาชีพเพื่อแก้ปัญหาความยากจนตามแนวปรัชญาเศรษฐกิจพอเพียง</t>
  </si>
  <si>
    <t>25 พฤษภาคม 2563 เวลา 11:04</t>
  </si>
  <si>
    <t>เมษายน 2563</t>
  </si>
  <si>
    <t>กรกฎาคม 2563</t>
  </si>
  <si>
    <t>คณะวิทยาการจัดการ</t>
  </si>
  <si>
    <t>มหาวิทยาลัยราชภัฏสุรินทร์</t>
  </si>
  <si>
    <t>กระทรวงการอุดมศึกษา วิทยาศาสตร์ วิจัยและนวัตกรรม</t>
  </si>
  <si>
    <t>อก 0315-63-0001</t>
  </si>
  <si>
    <t>โครงการเร่งรัดการจดทะเบียนเครื่องจักรของวิสาหกิจขนาดกลางและขนาดย่อม ปี2563</t>
  </si>
  <si>
    <t>30 ธันวาคม 2563 เวลา 11:49</t>
  </si>
  <si>
    <t>เมษายน 2564</t>
  </si>
  <si>
    <t>กค 0806-64-0001</t>
  </si>
  <si>
    <t>การเพิ่มมูลค่ากองทุนรวมวายุภักษ์ หนึ่ง</t>
  </si>
  <si>
    <t>7 ตุลาคม 2563 เวลา 15:05</t>
  </si>
  <si>
    <t>ตุลาคม 2563</t>
  </si>
  <si>
    <t>กันยายน 2564</t>
  </si>
  <si>
    <t>080202V01</t>
  </si>
  <si>
    <t>080202F0102</t>
  </si>
  <si>
    <t>อก 0315-64-0001</t>
  </si>
  <si>
    <t>โครงการเร่งรัดการจดทะเบียนเครื่องจักรของวิสาหกิจขนาดกลางและขนาดย่อม (ภายใต้ค่าใช้จ่ายในการส่งเสริมปรับเปลี่ยนเครื่องจักรเพื่อเพิ่มประสิทธิภาพ)ปี2564</t>
  </si>
  <si>
    <t>30 ธันวาคม 2563 เวลา 12:31</t>
  </si>
  <si>
    <t>มกราคม 2564</t>
  </si>
  <si>
    <t>080202V02</t>
  </si>
  <si>
    <t>080202F0201</t>
  </si>
  <si>
    <t>กลต.จท-2-64-0001</t>
  </si>
  <si>
    <t>การสนับสนุนการเข้าถึงแหล่งทุนสำหรับ SME และ startup</t>
  </si>
  <si>
    <t>29 มกราคม 2564 เวลา 9:02</t>
  </si>
  <si>
    <t>kpru053631</t>
  </si>
  <si>
    <t>ศธ 0536.3-64-0063</t>
  </si>
  <si>
    <t>การพัฒนาร้านค้าประชารัฐ:กองทุนหมู่บ้าน บ้านทุ่งสวน</t>
  </si>
  <si>
    <t>17 มกราคม 2564 เวลา 21:45</t>
  </si>
  <si>
    <t>มหาวิทยาลัยราชภัฏกำแพงเพชร</t>
  </si>
  <si>
    <t>sec111</t>
  </si>
  <si>
    <t>กลต.ทง.-64-0001</t>
  </si>
  <si>
    <t>ปรับปรุง พ.ร.บ. หลักทรัพย์ฯ ให้รองรับ digital securities</t>
  </si>
  <si>
    <t>14 มิถุนายน 2564 เวลา 4:59</t>
  </si>
  <si>
    <t>ฝ่ายส่งเสริมเทคโนโลยีทางการเงิน</t>
  </si>
  <si>
    <t>โครงการภายใต้กิจกรรม Big Rock</t>
  </si>
  <si>
    <t>080202F0101</t>
  </si>
  <si>
    <t>most640141</t>
  </si>
  <si>
    <t>วท 6401-66-0007</t>
  </si>
  <si>
    <t>โครงการยกระดับวิสาหกิจนวัตกรรมให้สามารถแข่งขันเชิงพาณิชย์ให้เติบโตอย่างก้าวกระโดดและต่อยอดการลงทุน (Growth)</t>
  </si>
  <si>
    <t>14 สิงหาคม 2564 เวลา 16:02</t>
  </si>
  <si>
    <t>ตุลาคม 2565</t>
  </si>
  <si>
    <t>กันยายน 2568</t>
  </si>
  <si>
    <t>ฝ่ายบริหารองค์กร</t>
  </si>
  <si>
    <t>สำนักงานนวัตกรรมแห่งชาติ (องค์การมหาชน) (สนช.)</t>
  </si>
  <si>
    <t>ข้อเสนอโครงการสำคัญ 2566 ที่ไม่ผ่านเข้ารอบ</t>
  </si>
  <si>
    <t>sut56027021</t>
  </si>
  <si>
    <t>ศธ 5602(7)-66-0029</t>
  </si>
  <si>
    <t>โครงการหลักสูตรการระดมทุนและการบริหาร Startup ด้านเกษตรและอาหารเพื่อสร้างมูลค่าสูงสุดและยั่งยืน</t>
  </si>
  <si>
    <t>16 สิงหาคม 2564 เวลา 14:24</t>
  </si>
  <si>
    <t>กันยายน 2566</t>
  </si>
  <si>
    <t>ส่วนแผนงาน</t>
  </si>
  <si>
    <t>มหาวิทยาลัยเทคโนโลยีสุรนารี</t>
  </si>
  <si>
    <t>ข้อเสนอโครงการสำคัญ 2566 ที่ผ่านเข้ารอบ</t>
  </si>
  <si>
    <t>กค 0806-65-0001</t>
  </si>
  <si>
    <t>3 ธันวาคม 2564 เวลา 13:59</t>
  </si>
  <si>
    <t>ตุลาคม 2564</t>
  </si>
  <si>
    <t>กันยายน 2565</t>
  </si>
  <si>
    <t>tsri630951</t>
  </si>
  <si>
    <t>อว6309.FB5-65-0002</t>
  </si>
  <si>
    <t>โครงการส่งเสริมการพัฒนากองทุนสนับสนุนงานวิจัยและนวัตกรรมเพื่อการพัฒนาเศรษฐกิจและความสามารถของผู้ประกอบการไทย</t>
  </si>
  <si>
    <t>5 ธันวาคม 2564 เวลา 21:40</t>
  </si>
  <si>
    <t>มกราคม 2565</t>
  </si>
  <si>
    <t>สำนักกลยุทธ์และพัฒนากองทุน</t>
  </si>
  <si>
    <t>สำนักงานคณะกรรมการส่งเสริมวิทยาศาสตร์ วิจัยและนวัตกรรม (สกสว.)</t>
  </si>
  <si>
    <t>การให้สิทธิประโยชน์ทางภาษีแก่บริษัทซึ่งประกอบกิจการเงินร่วมลงทุน (Venture Capital: VC) และทรัสต์เพื่อกิจการเงินร่วมลงทุน (Private Equity Trust : PE Trust)</t>
  </si>
  <si>
    <t>080202F0103</t>
  </si>
  <si>
    <t>080202F0202</t>
  </si>
  <si>
    <t>080202F0203</t>
  </si>
  <si>
    <t>ปีงบประมาณ</t>
  </si>
  <si>
    <t>องค์ประกอบ/ปัจจัย</t>
  </si>
  <si>
    <t/>
  </si>
  <si>
    <t>หน่วยงานระดับกระทรวง/กรม</t>
  </si>
  <si>
    <t>รวมจำนวนโครงการทั้งหมด</t>
  </si>
  <si>
    <t xml:space="preserve">โครงการภายใต้เป้าหมายแผนแม่บทย่อย: 080202 มูลค่าการระดมทุนผ่านตลาดทุนของกิจการที่เริ่มตั้งต้นและวิสาหกิจขนาดกลางและขนาดย่อมเพิ่มขึ้น
</t>
  </si>
  <si>
    <t>หมายเหตุ                โครงการเพื่อขับเคลื่อนการบรรลุเป้าหมายตามยุทธศาสตร์ชาติ ประจำปีงบประมาณ พ.ศ. 2566</t>
  </si>
  <si>
    <t>จำนวนโครงการ/การดำเนินการ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</si>
  <si>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</si>
  <si>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</si>
  <si>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</si>
  <si>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</si>
  <si>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</si>
  <si>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</si>
  <si>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</si>
  <si>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</si>
  <si>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</si>
  <si>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</si>
  <si>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</si>
  <si>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</si>
  <si>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Public URL</t>
  </si>
  <si>
    <t>080202V01F02</t>
  </si>
  <si>
    <t>https://emenscr.nesdc.go.th/viewer/view.html?id=6345pr8oeGC0Gd59AAGl</t>
  </si>
  <si>
    <t>สำนักงานคณะกรรมการส่งเสริมวิทยาศาสตร์ วิจัยและนวัตกรรม</t>
  </si>
  <si>
    <t>080202V01F01</t>
  </si>
  <si>
    <t>https://emenscr.nesdc.go.th/viewer/view.html?id=o4lgaegnA8s876Z258Xg</t>
  </si>
  <si>
    <t>กลต.จท-3-65-0001</t>
  </si>
  <si>
    <t>การวางแนวทางการกำกับดูแลที่เอื้อต่อการสนับสนุนให้กลุ่มธุรกิจ BCG และ new s-curve สามารถระดมทุนผ่านตลาดทุน</t>
  </si>
  <si>
    <t>ฝ่ายจดทะเบียนหลักทรัพย์ 3</t>
  </si>
  <si>
    <t>https://emenscr.nesdc.go.th/viewer/view.html?id=z0VVklY5Net8Ee5xVnyk</t>
  </si>
  <si>
    <t>กลต.จท-2-65-0002</t>
  </si>
  <si>
    <t>การผลักดันและส่งเสริม SME/startup ให้เข้าถึงตลาดทุนได้อย่างสะดวกและมีประสิทธิภาพยิ่งขึ้น</t>
  </si>
  <si>
    <t>https://emenscr.nesdc.go.th/viewer/view.html?id=jo5Bk9wOXJUrmrpAVezA</t>
  </si>
  <si>
    <t>สำนักงานนวัตกรรมแห่งชาติ (องค์การมหาชน)</t>
  </si>
  <si>
    <t>080202V01F03</t>
  </si>
  <si>
    <t>https://emenscr.nesdc.go.th/viewer/view.html?id=o44g0A8KA1c4oXGe4jJd</t>
  </si>
  <si>
    <t>080202V02F01</t>
  </si>
  <si>
    <t>https://emenscr.nesdc.go.th/viewer/view.html?id=133VEm7ZldF9x5pzKyak</t>
  </si>
  <si>
    <t>080202V02F02</t>
  </si>
  <si>
    <t>080202V02F03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</si>
</sst>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Calibri"/>
    </font>
    <font>
      <sz val="11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Tahoma"/>
      <family val="2"/>
      <charset val="222"/>
      <scheme val="minor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</font>
  </fonts>
  <fills count="2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E9E9E9"/>
      </right>
      <top/>
      <bottom/>
      <diagonal/>
    </border>
    <border>
      <left/>
      <right style="medium">
        <color rgb="FFE9E9E9"/>
      </right>
      <top style="medium">
        <color rgb="FFE9E9E9"/>
      </top>
      <bottom/>
      <diagonal/>
    </border>
    <border>
      <left/>
      <right style="medium">
        <color rgb="FFE9E9E9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3" fontId="0" fillId="0" borderId="0" xfId="0" applyNumberFormat="1"/>
    <xf numFmtId="1" fontId="0" fillId="0" borderId="0" xfId="0" applyNumberFormat="1"/>
    <xf numFmtId="0" fontId="4" fillId="0" borderId="1" xfId="2" applyBorder="1" applyAlignment="1">
      <alignment horizontal="left" vertical="center" indent="1"/>
    </xf>
    <xf numFmtId="0" fontId="4" fillId="0" borderId="2" xfId="2" applyBorder="1" applyAlignment="1">
      <alignment horizontal="left" vertical="center" indent="1"/>
    </xf>
    <xf numFmtId="0" fontId="4" fillId="0" borderId="3" xfId="2" applyBorder="1" applyAlignment="1">
      <alignment horizontal="left" vertical="center" indent="1"/>
    </xf>
    <xf numFmtId="0" fontId="3" fillId="0" borderId="0" xfId="0" applyFont="1"/>
    <xf numFmtId="0" fontId="6" fillId="0" borderId="0" xfId="0" applyFont="1"/>
    <xf numFmtId="0" fontId="5" fillId="0" borderId="0" xfId="0" applyFont="1"/>
    <xf numFmtId="17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left"/>
    </xf>
    <xf numFmtId="0" fontId="7" fillId="10" borderId="0" xfId="0" applyFont="1" applyFill="1"/>
    <xf numFmtId="0" fontId="8" fillId="0" borderId="1" xfId="2" applyFont="1" applyBorder="1" applyAlignment="1">
      <alignment horizontal="left" vertical="center" indent="1"/>
    </xf>
    <xf numFmtId="0" fontId="8" fillId="0" borderId="2" xfId="2" applyFont="1" applyBorder="1" applyAlignment="1">
      <alignment horizontal="left" vertical="center" indent="1"/>
    </xf>
    <xf numFmtId="0" fontId="7" fillId="11" borderId="0" xfId="0" applyFont="1" applyFill="1"/>
    <xf numFmtId="0" fontId="7" fillId="12" borderId="0" xfId="0" applyFont="1" applyFill="1"/>
    <xf numFmtId="0" fontId="7" fillId="13" borderId="0" xfId="0" applyFont="1" applyFill="1"/>
    <xf numFmtId="0" fontId="7" fillId="3" borderId="0" xfId="0" applyFont="1" applyFill="1"/>
    <xf numFmtId="0" fontId="7" fillId="14" borderId="0" xfId="0" applyFont="1" applyFill="1"/>
    <xf numFmtId="0" fontId="7" fillId="5" borderId="0" xfId="0" applyFont="1" applyFill="1"/>
    <xf numFmtId="0" fontId="8" fillId="0" borderId="3" xfId="2" applyFont="1" applyBorder="1" applyAlignment="1">
      <alignment horizontal="left" vertical="center" indent="1"/>
    </xf>
    <xf numFmtId="0" fontId="7" fillId="4" borderId="0" xfId="0" applyFont="1" applyFill="1" applyAlignment="1">
      <alignment horizontal="left"/>
    </xf>
    <xf numFmtId="0" fontId="7" fillId="2" borderId="0" xfId="0" applyFont="1" applyFill="1"/>
    <xf numFmtId="0" fontId="7" fillId="6" borderId="0" xfId="0" applyFont="1" applyFill="1" applyAlignment="1">
      <alignment horizontal="left"/>
    </xf>
    <xf numFmtId="0" fontId="7" fillId="7" borderId="0" xfId="0" applyFont="1" applyFill="1" applyAlignment="1">
      <alignment horizontal="left"/>
    </xf>
    <xf numFmtId="0" fontId="7" fillId="8" borderId="0" xfId="0" applyFont="1" applyFill="1" applyAlignment="1">
      <alignment horizontal="left"/>
    </xf>
    <xf numFmtId="0" fontId="7" fillId="9" borderId="0" xfId="0" applyFont="1" applyFill="1" applyAlignment="1">
      <alignment horizontal="left"/>
    </xf>
    <xf numFmtId="0" fontId="7" fillId="0" borderId="0" xfId="0" pivotButton="1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3"/>
    </xf>
    <xf numFmtId="0" fontId="5" fillId="15" borderId="0" xfId="0" applyFont="1" applyFill="1"/>
    <xf numFmtId="0" fontId="5" fillId="16" borderId="0" xfId="0" applyFont="1" applyFill="1"/>
    <xf numFmtId="0" fontId="5" fillId="16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8" fillId="17" borderId="3" xfId="2" applyFont="1" applyFill="1" applyBorder="1" applyAlignment="1">
      <alignment horizontal="left" vertical="center" indent="1"/>
    </xf>
    <xf numFmtId="0" fontId="7" fillId="17" borderId="0" xfId="0" applyFont="1" applyFill="1"/>
    <xf numFmtId="0" fontId="7" fillId="17" borderId="0" xfId="0" applyFont="1" applyFill="1" applyAlignment="1">
      <alignment horizontal="left"/>
    </xf>
    <xf numFmtId="0" fontId="7" fillId="18" borderId="0" xfId="0" applyFont="1" applyFill="1" applyAlignment="1">
      <alignment horizontal="left"/>
    </xf>
    <xf numFmtId="0" fontId="8" fillId="17" borderId="2" xfId="2" applyFont="1" applyFill="1" applyBorder="1" applyAlignment="1">
      <alignment horizontal="left" vertical="center" indent="1"/>
    </xf>
    <xf numFmtId="0" fontId="9" fillId="19" borderId="0" xfId="1" applyFont="1" applyFill="1"/>
    <xf numFmtId="0" fontId="10" fillId="19" borderId="0" xfId="1" applyFont="1" applyFill="1" applyAlignment="1">
      <alignment horizontal="left" vertical="center" wrapText="1"/>
    </xf>
    <xf numFmtId="0" fontId="9" fillId="0" borderId="0" xfId="1" applyFont="1"/>
    <xf numFmtId="0" fontId="11" fillId="0" borderId="0" xfId="1" applyFont="1" applyAlignment="1">
      <alignment horizontal="left" vertical="center"/>
    </xf>
    <xf numFmtId="0" fontId="9" fillId="0" borderId="0" xfId="1" applyFont="1" applyAlignment="1">
      <alignment horizontal="center"/>
    </xf>
    <xf numFmtId="0" fontId="11" fillId="20" borderId="0" xfId="1" applyFont="1" applyFill="1" applyAlignment="1">
      <alignment horizontal="left" vertical="center"/>
    </xf>
    <xf numFmtId="0" fontId="9" fillId="20" borderId="0" xfId="1" applyFont="1" applyFill="1"/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wrapText="1"/>
    </xf>
    <xf numFmtId="0" fontId="11" fillId="0" borderId="0" xfId="1" applyFont="1"/>
    <xf numFmtId="0" fontId="11" fillId="0" borderId="0" xfId="1" applyFont="1" applyAlignment="1">
      <alignment horizontal="left" vertical="top" wrapText="1"/>
    </xf>
    <xf numFmtId="0" fontId="11" fillId="18" borderId="0" xfId="1" applyFont="1" applyFill="1" applyAlignment="1">
      <alignment horizontal="left" vertical="center"/>
    </xf>
    <xf numFmtId="0" fontId="9" fillId="18" borderId="0" xfId="1" applyFont="1" applyFill="1"/>
    <xf numFmtId="0" fontId="11" fillId="0" borderId="0" xfId="1" applyFont="1" applyAlignment="1">
      <alignment horizontal="left"/>
    </xf>
    <xf numFmtId="0" fontId="13" fillId="0" borderId="0" xfId="0" applyFont="1"/>
    <xf numFmtId="0" fontId="13" fillId="21" borderId="0" xfId="0" applyFont="1" applyFill="1"/>
    <xf numFmtId="0" fontId="4" fillId="0" borderId="0" xfId="2"/>
    <xf numFmtId="0" fontId="8" fillId="0" borderId="0" xfId="2" applyFont="1"/>
    <xf numFmtId="1" fontId="7" fillId="0" borderId="0" xfId="0" applyNumberFormat="1" applyFont="1" applyAlignment="1">
      <alignment horizontal="left"/>
    </xf>
    <xf numFmtId="0" fontId="8" fillId="0" borderId="2" xfId="2" applyFont="1" applyBorder="1"/>
    <xf numFmtId="0" fontId="8" fillId="0" borderId="0" xfId="2" applyFont="1" applyBorder="1" applyAlignment="1">
      <alignment horizontal="left" vertical="center" indent="1"/>
    </xf>
    <xf numFmtId="0" fontId="7" fillId="22" borderId="0" xfId="0" applyFont="1" applyFill="1"/>
    <xf numFmtId="0" fontId="7" fillId="4" borderId="0" xfId="0" applyFont="1" applyFill="1"/>
    <xf numFmtId="0" fontId="7" fillId="23" borderId="0" xfId="0" applyFont="1" applyFill="1"/>
    <xf numFmtId="0" fontId="7" fillId="24" borderId="0" xfId="0" applyFont="1" applyFill="1"/>
    <xf numFmtId="0" fontId="7" fillId="18" borderId="0" xfId="0" applyFont="1" applyFill="1"/>
    <xf numFmtId="0" fontId="7" fillId="25" borderId="0" xfId="0" applyFont="1" applyFill="1"/>
    <xf numFmtId="0" fontId="5" fillId="0" borderId="0" xfId="0" applyFont="1" applyAlignment="1">
      <alignment wrapText="1"/>
    </xf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</cellXfs>
  <cellStyles count="3">
    <cellStyle name="Hyperlink" xfId="2" builtinId="8"/>
    <cellStyle name="Normal" xfId="0" builtinId="0"/>
    <cellStyle name="Normal 2" xfId="1" xr:uid="{00000000-0005-0000-0000-000002000000}"/>
  </cellStyles>
  <dxfs count="6">
    <dxf>
      <font>
        <sz val="16"/>
      </font>
    </dxf>
    <dxf>
      <font>
        <name val="TH SarabunPSK"/>
        <scheme val="none"/>
      </font>
    </dxf>
    <dxf>
      <font>
        <sz val="16"/>
      </font>
    </dxf>
    <dxf>
      <font>
        <name val="TH SarabunPSK"/>
        <scheme val="none"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colors>
    <mruColors>
      <color rgb="FFCC00FF"/>
      <color rgb="FFFF5050"/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tmp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650081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4F7EA2B-B645-4F8F-A40D-33D99B959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EB4F1FC-4FCE-432D-87CC-BABFB277B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2381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2DF01B1A-1F83-4E09-8110-5D049CB0B3C3}"/>
            </a:ext>
          </a:extLst>
        </xdr:cNvPr>
        <xdr:cNvGrpSpPr/>
      </xdr:nvGrpSpPr>
      <xdr:grpSpPr>
        <a:xfrm>
          <a:off x="8574881" y="6314232"/>
          <a:ext cx="2371725" cy="3956099"/>
          <a:chOff x="8286750" y="6347570"/>
          <a:chExt cx="2595562" cy="4522838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7A3228E7-6A1E-4799-828B-4834202E75E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8E1762F4-34A0-429B-9D73-97925983F3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A76DB968-7607-4D41-9708-996241E3E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7F4C8085-E339-44FE-A361-C8D54B79B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A1B64BFB-FE4E-4CD5-B753-27CD5E71F7CA}"/>
            </a:ext>
          </a:extLst>
        </xdr:cNvPr>
        <xdr:cNvGrpSpPr/>
      </xdr:nvGrpSpPr>
      <xdr:grpSpPr>
        <a:xfrm>
          <a:off x="8308181" y="6314232"/>
          <a:ext cx="2638425" cy="3956099"/>
          <a:chOff x="8286750" y="6347570"/>
          <a:chExt cx="2595562" cy="4522838"/>
        </a:xfrm>
      </xdr:grpSpPr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AFB9546C-DB21-4EB5-8C71-426F96C8B3D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81828CEC-F432-45EF-9016-0E9430AB18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114300</xdr:rowOff>
    </xdr:from>
    <xdr:to>
      <xdr:col>19</xdr:col>
      <xdr:colOff>234973</xdr:colOff>
      <xdr:row>8</xdr:row>
      <xdr:rowOff>200025</xdr:rowOff>
    </xdr:to>
    <xdr:pic>
      <xdr:nvPicPr>
        <xdr:cNvPr id="2" name="Picture 1" descr="Screen Clipping">
          <a:extLst>
            <a:ext uri="{FF2B5EF4-FFF2-40B4-BE49-F238E27FC236}">
              <a16:creationId xmlns:a16="http://schemas.microsoft.com/office/drawing/2014/main" id="{5CF4EDA3-DED1-4849-BFC2-8D15F33F3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1020" y="114300"/>
          <a:ext cx="6483373" cy="22193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9</xdr:row>
      <xdr:rowOff>28576</xdr:rowOff>
    </xdr:from>
    <xdr:to>
      <xdr:col>19</xdr:col>
      <xdr:colOff>447676</xdr:colOff>
      <xdr:row>22</xdr:row>
      <xdr:rowOff>148659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7DAF7E-D638-4FAB-9D65-4CC0C6029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8646" y="2428876"/>
          <a:ext cx="6648450" cy="35871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337703</xdr:colOff>
      <xdr:row>2</xdr:row>
      <xdr:rowOff>45458</xdr:rowOff>
    </xdr:from>
    <xdr:to>
      <xdr:col>7</xdr:col>
      <xdr:colOff>865909</xdr:colOff>
      <xdr:row>7</xdr:row>
      <xdr:rowOff>240936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A092A4C-DDDB-4BAC-919A-404CD708F02D}"/>
            </a:ext>
          </a:extLst>
        </xdr:cNvPr>
        <xdr:cNvSpPr txBox="1"/>
      </xdr:nvSpPr>
      <xdr:spPr>
        <a:xfrm>
          <a:off x="337703" y="578858"/>
          <a:ext cx="11196206" cy="15289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1359475</xdr:colOff>
      <xdr:row>2</xdr:row>
      <xdr:rowOff>43298</xdr:rowOff>
    </xdr:from>
    <xdr:to>
      <xdr:col>9</xdr:col>
      <xdr:colOff>3784022</xdr:colOff>
      <xdr:row>8</xdr:row>
      <xdr:rowOff>8660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C2CE4BB-3E81-46A5-A1F8-65C813C5ED98}"/>
            </a:ext>
          </a:extLst>
        </xdr:cNvPr>
        <xdr:cNvSpPr txBox="1"/>
      </xdr:nvSpPr>
      <xdr:spPr>
        <a:xfrm>
          <a:off x="12027475" y="576698"/>
          <a:ext cx="8916787" cy="15655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4</xdr:col>
      <xdr:colOff>744682</xdr:colOff>
      <xdr:row>26</xdr:row>
      <xdr:rowOff>242452</xdr:rowOff>
    </xdr:from>
    <xdr:to>
      <xdr:col>4</xdr:col>
      <xdr:colOff>1194955</xdr:colOff>
      <xdr:row>27</xdr:row>
      <xdr:rowOff>259771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5BBC133-879E-41C0-A7E9-E2F51F7FEE72}"/>
            </a:ext>
          </a:extLst>
        </xdr:cNvPr>
        <xdr:cNvSpPr/>
      </xdr:nvSpPr>
      <xdr:spPr>
        <a:xfrm>
          <a:off x="5674822" y="7290952"/>
          <a:ext cx="450273" cy="284019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337703</xdr:colOff>
      <xdr:row>2</xdr:row>
      <xdr:rowOff>45458</xdr:rowOff>
    </xdr:from>
    <xdr:to>
      <xdr:col>7</xdr:col>
      <xdr:colOff>865909</xdr:colOff>
      <xdr:row>7</xdr:row>
      <xdr:rowOff>240936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337703" y="565003"/>
          <a:ext cx="10901797" cy="14943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1359475</xdr:colOff>
      <xdr:row>2</xdr:row>
      <xdr:rowOff>43298</xdr:rowOff>
    </xdr:from>
    <xdr:to>
      <xdr:col>9</xdr:col>
      <xdr:colOff>3784022</xdr:colOff>
      <xdr:row>8</xdr:row>
      <xdr:rowOff>8660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9514125" y="738623"/>
          <a:ext cx="9177772" cy="15655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337703</xdr:colOff>
      <xdr:row>2</xdr:row>
      <xdr:rowOff>45458</xdr:rowOff>
    </xdr:from>
    <xdr:to>
      <xdr:col>9</xdr:col>
      <xdr:colOff>865909</xdr:colOff>
      <xdr:row>7</xdr:row>
      <xdr:rowOff>240936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7591FE3-8AC9-4C14-95F6-8A7D69B3D480}"/>
            </a:ext>
          </a:extLst>
        </xdr:cNvPr>
        <xdr:cNvSpPr txBox="1"/>
      </xdr:nvSpPr>
      <xdr:spPr>
        <a:xfrm>
          <a:off x="337703" y="578858"/>
          <a:ext cx="11196206" cy="15289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1359475</xdr:colOff>
      <xdr:row>2</xdr:row>
      <xdr:rowOff>43298</xdr:rowOff>
    </xdr:from>
    <xdr:to>
      <xdr:col>11</xdr:col>
      <xdr:colOff>3784022</xdr:colOff>
      <xdr:row>8</xdr:row>
      <xdr:rowOff>8660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8DBC586-CA0A-4DBD-8E78-D6772D2AD38E}"/>
            </a:ext>
          </a:extLst>
        </xdr:cNvPr>
        <xdr:cNvSpPr txBox="1"/>
      </xdr:nvSpPr>
      <xdr:spPr>
        <a:xfrm>
          <a:off x="12027475" y="576698"/>
          <a:ext cx="8916787" cy="15655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336309</xdr:colOff>
      <xdr:row>1</xdr:row>
      <xdr:rowOff>164523</xdr:rowOff>
    </xdr:from>
    <xdr:to>
      <xdr:col>21</xdr:col>
      <xdr:colOff>442141</xdr:colOff>
      <xdr:row>15</xdr:row>
      <xdr:rowOff>216477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D2160C-1B31-4B04-9B88-EA5393229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5423" y="432955"/>
          <a:ext cx="6773332" cy="3809999"/>
        </a:xfrm>
        <a:prstGeom prst="rect">
          <a:avLst/>
        </a:prstGeom>
      </xdr:spPr>
    </xdr:pic>
    <xdr:clientData/>
  </xdr:twoCellAnchor>
  <xdr:oneCellAnchor>
    <xdr:from>
      <xdr:col>14</xdr:col>
      <xdr:colOff>181841</xdr:colOff>
      <xdr:row>7</xdr:row>
      <xdr:rowOff>112569</xdr:rowOff>
    </xdr:from>
    <xdr:ext cx="716415" cy="29520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69CBBD2-8F8C-483A-BEE5-146AE762F4DA}"/>
            </a:ext>
          </a:extLst>
        </xdr:cNvPr>
        <xdr:cNvSpPr txBox="1"/>
      </xdr:nvSpPr>
      <xdr:spPr>
        <a:xfrm>
          <a:off x="9715500" y="1991592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14</xdr:col>
      <xdr:colOff>213014</xdr:colOff>
      <xdr:row>8</xdr:row>
      <xdr:rowOff>100447</xdr:rowOff>
    </xdr:from>
    <xdr:ext cx="716415" cy="29520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B0983E5-59C7-49DB-8198-4891B9F618BD}"/>
            </a:ext>
          </a:extLst>
        </xdr:cNvPr>
        <xdr:cNvSpPr txBox="1"/>
      </xdr:nvSpPr>
      <xdr:spPr>
        <a:xfrm>
          <a:off x="9746673" y="2247902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13</xdr:col>
      <xdr:colOff>218209</xdr:colOff>
      <xdr:row>9</xdr:row>
      <xdr:rowOff>200894</xdr:rowOff>
    </xdr:from>
    <xdr:ext cx="716415" cy="29520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0F86D75-49A1-451E-B06B-148690EF568E}"/>
            </a:ext>
          </a:extLst>
        </xdr:cNvPr>
        <xdr:cNvSpPr txBox="1"/>
      </xdr:nvSpPr>
      <xdr:spPr>
        <a:xfrm>
          <a:off x="9145732" y="2616780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17</xdr:col>
      <xdr:colOff>542060</xdr:colOff>
      <xdr:row>6</xdr:row>
      <xdr:rowOff>178379</xdr:rowOff>
    </xdr:from>
    <xdr:ext cx="716415" cy="29520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52BF7EB-7B94-4CB6-94CE-B6D049F62466}"/>
            </a:ext>
          </a:extLst>
        </xdr:cNvPr>
        <xdr:cNvSpPr txBox="1"/>
      </xdr:nvSpPr>
      <xdr:spPr>
        <a:xfrm>
          <a:off x="11894128" y="1788970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17</xdr:col>
      <xdr:colOff>218210</xdr:colOff>
      <xdr:row>7</xdr:row>
      <xdr:rowOff>79666</xdr:rowOff>
    </xdr:from>
    <xdr:ext cx="716415" cy="295209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1D55997-43A5-4A24-B180-5D597310D059}"/>
            </a:ext>
          </a:extLst>
        </xdr:cNvPr>
        <xdr:cNvSpPr txBox="1"/>
      </xdr:nvSpPr>
      <xdr:spPr>
        <a:xfrm>
          <a:off x="11570278" y="1958689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17</xdr:col>
      <xdr:colOff>379269</xdr:colOff>
      <xdr:row>8</xdr:row>
      <xdr:rowOff>15589</xdr:rowOff>
    </xdr:from>
    <xdr:ext cx="716415" cy="29520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068AA9F-D9DA-448A-9936-D024AC6E6531}"/>
            </a:ext>
          </a:extLst>
        </xdr:cNvPr>
        <xdr:cNvSpPr txBox="1"/>
      </xdr:nvSpPr>
      <xdr:spPr>
        <a:xfrm>
          <a:off x="11731337" y="2163044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twoCellAnchor editAs="oneCell">
    <xdr:from>
      <xdr:col>10</xdr:col>
      <xdr:colOff>367523</xdr:colOff>
      <xdr:row>16</xdr:row>
      <xdr:rowOff>251113</xdr:rowOff>
    </xdr:from>
    <xdr:to>
      <xdr:col>21</xdr:col>
      <xdr:colOff>555565</xdr:colOff>
      <xdr:row>31</xdr:row>
      <xdr:rowOff>86591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F9090F1-A7E5-4C62-80BF-CD54A980E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76637" y="4546022"/>
          <a:ext cx="6855542" cy="3861955"/>
        </a:xfrm>
        <a:prstGeom prst="rect">
          <a:avLst/>
        </a:prstGeom>
      </xdr:spPr>
    </xdr:pic>
    <xdr:clientData/>
  </xdr:twoCellAnchor>
  <xdr:oneCellAnchor>
    <xdr:from>
      <xdr:col>14</xdr:col>
      <xdr:colOff>204354</xdr:colOff>
      <xdr:row>21</xdr:row>
      <xdr:rowOff>161061</xdr:rowOff>
    </xdr:from>
    <xdr:ext cx="784254" cy="295209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FA74C37-5542-4453-91CA-64BDADBDDB1C}"/>
            </a:ext>
          </a:extLst>
        </xdr:cNvPr>
        <xdr:cNvSpPr txBox="1"/>
      </xdr:nvSpPr>
      <xdr:spPr>
        <a:xfrm>
          <a:off x="9738013" y="5798129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12</xdr:col>
      <xdr:colOff>569769</xdr:colOff>
      <xdr:row>22</xdr:row>
      <xdr:rowOff>197430</xdr:rowOff>
    </xdr:from>
    <xdr:ext cx="716415" cy="295209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3C2CEC2-CD68-4C4A-8E32-DA74724A0EA7}"/>
            </a:ext>
          </a:extLst>
        </xdr:cNvPr>
        <xdr:cNvSpPr txBox="1"/>
      </xdr:nvSpPr>
      <xdr:spPr>
        <a:xfrm>
          <a:off x="8891155" y="6102930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17</xdr:col>
      <xdr:colOff>72737</xdr:colOff>
      <xdr:row>22</xdr:row>
      <xdr:rowOff>202625</xdr:rowOff>
    </xdr:from>
    <xdr:ext cx="716415" cy="295209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4DF65746-A685-4820-9E44-17AF9D9DF5FF}"/>
            </a:ext>
          </a:extLst>
        </xdr:cNvPr>
        <xdr:cNvSpPr txBox="1"/>
      </xdr:nvSpPr>
      <xdr:spPr>
        <a:xfrm>
          <a:off x="11424805" y="6108125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17</xdr:col>
      <xdr:colOff>225137</xdr:colOff>
      <xdr:row>23</xdr:row>
      <xdr:rowOff>86593</xdr:rowOff>
    </xdr:from>
    <xdr:ext cx="716415" cy="295209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7B05A301-5ADA-4BEE-9670-0D8AF09D623C}"/>
            </a:ext>
          </a:extLst>
        </xdr:cNvPr>
        <xdr:cNvSpPr txBox="1"/>
      </xdr:nvSpPr>
      <xdr:spPr>
        <a:xfrm>
          <a:off x="11577205" y="6260525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16</xdr:col>
      <xdr:colOff>531669</xdr:colOff>
      <xdr:row>27</xdr:row>
      <xdr:rowOff>55421</xdr:rowOff>
    </xdr:from>
    <xdr:ext cx="716415" cy="295209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AE2BFF83-9E98-4EF2-9438-47205CAE3536}"/>
            </a:ext>
          </a:extLst>
        </xdr:cNvPr>
        <xdr:cNvSpPr txBox="1"/>
      </xdr:nvSpPr>
      <xdr:spPr>
        <a:xfrm>
          <a:off x="11277601" y="7303080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15</xdr:col>
      <xdr:colOff>8661</xdr:colOff>
      <xdr:row>27</xdr:row>
      <xdr:rowOff>181844</xdr:rowOff>
    </xdr:from>
    <xdr:ext cx="716415" cy="295209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7A97E3EE-BB70-48B4-950C-8F3BA1C91653}"/>
            </a:ext>
          </a:extLst>
        </xdr:cNvPr>
        <xdr:cNvSpPr txBox="1"/>
      </xdr:nvSpPr>
      <xdr:spPr>
        <a:xfrm>
          <a:off x="10148456" y="7429503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twoCellAnchor>
    <xdr:from>
      <xdr:col>19</xdr:col>
      <xdr:colOff>180445</xdr:colOff>
      <xdr:row>13</xdr:row>
      <xdr:rowOff>8660</xdr:rowOff>
    </xdr:from>
    <xdr:to>
      <xdr:col>21</xdr:col>
      <xdr:colOff>242429</xdr:colOff>
      <xdr:row>14</xdr:row>
      <xdr:rowOff>36494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6CA17092-6605-4140-AE71-A9D14C276CAE}"/>
            </a:ext>
          </a:extLst>
        </xdr:cNvPr>
        <xdr:cNvSpPr txBox="1"/>
      </xdr:nvSpPr>
      <xdr:spPr>
        <a:xfrm>
          <a:off x="12744786" y="3498274"/>
          <a:ext cx="1274257" cy="29626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19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176982</xdr:colOff>
      <xdr:row>27</xdr:row>
      <xdr:rowOff>152401</xdr:rowOff>
    </xdr:from>
    <xdr:to>
      <xdr:col>21</xdr:col>
      <xdr:colOff>238966</xdr:colOff>
      <xdr:row>28</xdr:row>
      <xdr:rowOff>180234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3ECE073F-1563-4CA7-9342-8E08865B31EC}"/>
            </a:ext>
          </a:extLst>
        </xdr:cNvPr>
        <xdr:cNvSpPr txBox="1"/>
      </xdr:nvSpPr>
      <xdr:spPr>
        <a:xfrm>
          <a:off x="12741323" y="7400060"/>
          <a:ext cx="1274257" cy="29626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19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onyakorn Lopattanakit" refreshedDate="44641.426343634259" createdVersion="4" refreshedVersion="4" minRefreshableVersion="3" recordCount="15" xr:uid="{00000000-000A-0000-FFFF-FFFF00000000}">
  <cacheSource type="worksheet">
    <worksheetSource ref="A10:M25" sheet="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59" maxValue="2566" count="6">
        <n v="2559"/>
        <n v="2561"/>
        <n v="2563"/>
        <n v="2564"/>
        <n v="2566"/>
        <n v="2565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9">
        <s v="สำนักงานเศรษฐกิจการคลัง"/>
        <s v="ธนาคารเพื่อการส่งออกและนำเข้าแห่งประเทศไทย"/>
        <s v="กรมโรงงานอุตสาหกรรม"/>
        <s v="สำนักงานคณะกรรมการนโยบายรัฐวิสาหกิจ"/>
        <s v="สำนักงานคณะกรรมการกำกับหลักทรัพย์และตลาดหลักทรัพย์"/>
        <s v="มหาวิทยาลัยราชภัฏสุรินทร์"/>
        <s v="มหาวิทยาลัยราชภัฏกำแพงเพชร"/>
        <s v="มหาวิทยาลัยเทคโนโลยีสุรนารี"/>
        <s v="สำนักงานคณะกรรมการส่งเสริมวิทยาศาสตร์ วิจัยและนวัตกรรม (สกสว.)"/>
      </sharedItems>
    </cacheField>
    <cacheField name="หน่วยงานระดับกระทรวงหรือเทียบเท่า" numFmtId="0">
      <sharedItems count="3">
        <s v="กระทรวงการคลัง"/>
        <s v="กระทรวงอุตสาหกรรม"/>
        <s v="กระทรวงการอุดมศึกษา วิทยาศาสตร์ วิจัยและนวัตกรรม"/>
      </sharedItems>
    </cacheField>
    <cacheField name="ประเภทโครงการ" numFmtId="0">
      <sharedItems containsBlank="1"/>
    </cacheField>
    <cacheField name="องค์ประกอบ" numFmtId="0">
      <sharedItems count="2">
        <s v="080202V01"/>
        <s v="080202V02"/>
      </sharedItems>
    </cacheField>
    <cacheField name="ปัจจัย" numFmtId="0">
      <sharedItems count="6">
        <s v="080202F0103"/>
        <s v="080202F0202"/>
        <s v="080202F0102"/>
        <s v="080202F0203"/>
        <s v="080202F0201"/>
        <s v="080202F01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onyakorn Lopattanakit" refreshedDate="45099.721635879629" createdVersion="8" refreshedVersion="8" minRefreshableVersion="3" recordCount="19" xr:uid="{B6EE939B-4080-4264-9538-7F384B878234}">
  <cacheSource type="worksheet">
    <worksheetSource ref="B10:M29" sheet="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59" maxValue="2566" count="6">
        <n v="2559"/>
        <n v="2561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2">
        <s v="080202V01"/>
        <s v="080202V02"/>
      </sharedItems>
    </cacheField>
    <cacheField name="ปัจจัย" numFmtId="0">
      <sharedItems count="6">
        <s v="080202V01F03"/>
        <s v="080202V02F02"/>
        <s v="080202V02F03"/>
        <s v="080202V01F02"/>
        <s v="080202V02F01"/>
        <s v="080202V01F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s v="กค 1007-61-0001"/>
    <s v="การให้สิทธิประโยชน์ทางภาษีแก่บริษัทซึ่งประกอบกิจการเงินร่วมลงทุน (Venture Capital: VC) และทรัสต์เพื่อกิจการเงินร่วมลงทุน (Private Equity Trust : PE Trust)"/>
    <s v="การให้สิทธิประโยชน์ทางภาษีแก่บริษัทซึ่งประกอบกิจการเงินร่วมลงทุน (Venture Capital:  VC) และทรัสต์เพื่อกิจการเงินร่วมลงทุน (Private Equity Trust : PE Trust)"/>
    <s v="ด้านการสร้างความสามารถในการแข่งขัน"/>
    <x v="0"/>
    <s v="กุมภาพันธ์ 2559"/>
    <s v="ธันวาคม 2561"/>
    <s v="สำนักนโยบายการออมและการลงทุน"/>
    <x v="0"/>
    <x v="0"/>
    <m/>
    <x v="0"/>
    <x v="0"/>
  </r>
  <r>
    <s v="EXIM-62-0003"/>
    <s v="โครงการสนับสนุนผู้ประกอบการธุกิจส่งออกและนักลงทุนให้เข้าถึงบริการทางการเงิน"/>
    <s v="โครงการสนับสนุนผู้ประกอบการธุกิจส่งออกและนักลงทุนให้เข้าถึงบริการทางการเงิน"/>
    <s v="ด้านการสร้างความสามารถในการแข่งขัน"/>
    <x v="1"/>
    <s v="มกราคม 2561"/>
    <s v="ธันวาคม 2564"/>
    <m/>
    <x v="1"/>
    <x v="0"/>
    <m/>
    <x v="1"/>
    <x v="1"/>
  </r>
  <r>
    <s v="อก 0315-62-0001"/>
    <s v="โครงการเร่งรัดการจดทะเบียนเครื่องจักรของวิสาหกิจขนาดกลางและขนาดย่อม"/>
    <s v="โครงการเร่งรัดการจดทะเบียนเครื่องจักรของวิสาหกิจขนาดกลางและขนาดย่อม"/>
    <s v="ด้านการสร้างความสามารถในการแข่งขัน"/>
    <x v="1"/>
    <s v="กันยายน 2561"/>
    <s v="ตุลาคม 2562"/>
    <s v="สำนักงานทะเบียนเครื่องจักรกลาง"/>
    <x v="2"/>
    <x v="1"/>
    <m/>
    <x v="1"/>
    <x v="1"/>
  </r>
  <r>
    <s v="กค 0806-62-0001"/>
    <s v="การเพิ่มมูลค่ากองทุนรวมวายุภักษ์ หนึ่ง (กองทุนฯ)"/>
    <s v="การเพิ่มมูลค่ากองทุนรวมวายุภักษ์ หนึ่ง (กองทุนฯ)"/>
    <s v="ด้านการสร้างความสามารถในการแข่งขัน"/>
    <x v="2"/>
    <s v="ตุลาคม 2562"/>
    <s v="กันยายน 2563"/>
    <s v="สำนักบริหารหลักทรัพย์ของรัฐ"/>
    <x v="3"/>
    <x v="0"/>
    <m/>
    <x v="0"/>
    <x v="2"/>
  </r>
  <r>
    <s v="กลต.จท-2-63-0001"/>
    <s v="การสนับสนุนการเข้าถึงแหล่งทุนสำหรับ SME และ startup โดยมีเครื่องมือที่หลากหลายให้ SME และ startup เลือกใช้ได้อย่างมีประสิทธิภาพและตรงความต้องการ"/>
    <s v="การสนับสนุนการเข้าถึงแหล่งทุนสำหรับ SME และ startup โดยมีเครื่องมือที่หลากหลายให้ SME และ startup เลือกใช้ได้อย่างมีประสิทธิภาพและตรงความต้องการ"/>
    <s v="ด้านการสร้างความสามารถในการแข่งขัน"/>
    <x v="2"/>
    <s v="ตุลาคม 2562"/>
    <s v="ธันวาคม 2565"/>
    <s v="ฝ่ายจดทะเบียนหลักทรัพย์ 2"/>
    <x v="4"/>
    <x v="0"/>
    <m/>
    <x v="0"/>
    <x v="2"/>
  </r>
  <r>
    <s v="ศธ  0546.05-63-0013"/>
    <s v="โครงการ “จดแก้จน” อบรมเชิงปฏิบัติการการทำบัญชีครัวเรือนและบัญชีต้นทุนอาชีพเพื่อแก้ปัญหาความยากจนตามแนวปรัชญาเศรษฐกิจพอเพียง"/>
    <s v="โครงการ “จดแก้จน” อบรมเชิงปฏิบัติการการทำบัญชีครัวเรือนและบัญชีต้นทุนอาชีพเพื่อแก้ปัญหาความยากจนตามแนวปรัชญาเศรษฐกิจพอเพียง"/>
    <s v="ด้านการสร้างความสามารถในการแข่งขัน"/>
    <x v="2"/>
    <s v="เมษายน 2563"/>
    <s v="กรกฎาคม 2563"/>
    <s v="คณะวิทยาการจัดการ"/>
    <x v="5"/>
    <x v="2"/>
    <m/>
    <x v="1"/>
    <x v="3"/>
  </r>
  <r>
    <s v="อก 0315-63-0001"/>
    <s v="โครงการเร่งรัดการจดทะเบียนเครื่องจักรของวิสาหกิจขนาดกลางและขนาดย่อม ปี2563"/>
    <s v="โครงการเร่งรัดการจดทะเบียนเครื่องจักรของวิสาหกิจขนาดกลางและขนาดย่อม ปี2563"/>
    <s v="ด้านการสร้างความสามารถในการแข่งขัน"/>
    <x v="2"/>
    <s v="เมษายน 2563"/>
    <s v="เมษายน 2564"/>
    <s v="สำนักงานทะเบียนเครื่องจักรกลาง"/>
    <x v="2"/>
    <x v="1"/>
    <m/>
    <x v="1"/>
    <x v="1"/>
  </r>
  <r>
    <s v="กค 0806-64-0001"/>
    <s v="การเพิ่มมูลค่ากองทุนรวมวายุภักษ์ หนึ่ง"/>
    <s v="การเพิ่มมูลค่ากองทุนรวมวายุภักษ์ หนึ่ง"/>
    <s v="ด้านการสร้างความสามารถในการแข่งขัน"/>
    <x v="3"/>
    <s v="ตุลาคม 2563"/>
    <s v="กันยายน 2564"/>
    <s v="สำนักบริหารหลักทรัพย์ของรัฐ"/>
    <x v="3"/>
    <x v="0"/>
    <m/>
    <x v="0"/>
    <x v="2"/>
  </r>
  <r>
    <s v="อก 0315-64-0001"/>
    <s v="โครงการเร่งรัดการจดทะเบียนเครื่องจักรของวิสาหกิจขนาดกลางและขนาดย่อม (ภายใต้ค่าใช้จ่ายในการส่งเสริมปรับเปลี่ยนเครื่องจักรเพื่อเพิ่มประสิทธิภาพ)ปี2564"/>
    <s v="โครงการเร่งรัดการจดทะเบียนเครื่องจักรของวิสาหกิจขนาดกลางและขนาดย่อม (ภายใต้ค่าใช้จ่ายในการส่งเสริมปรับเปลี่ยนเครื่องจักรเพื่อเพิ่มประสิทธิภาพ)ปี2564"/>
    <s v="ด้านการสร้างความสามารถในการแข่งขัน"/>
    <x v="3"/>
    <s v="มกราคม 2564"/>
    <s v="กันยายน 2564"/>
    <s v="สำนักงานทะเบียนเครื่องจักรกลาง"/>
    <x v="2"/>
    <x v="1"/>
    <m/>
    <x v="1"/>
    <x v="4"/>
  </r>
  <r>
    <s v="กลต.จท-2-64-0001"/>
    <s v="การสนับสนุนการเข้าถึงแหล่งทุนสำหรับ SME และ startup"/>
    <s v="การสนับสนุนการเข้าถึงแหล่งทุนสำหรับ SME และ startup"/>
    <s v="ด้านการสร้างความสามารถในการแข่งขัน"/>
    <x v="3"/>
    <s v="มกราคม 2564"/>
    <s v="ธันวาคม 2564"/>
    <s v="ฝ่ายจดทะเบียนหลักทรัพย์ 2"/>
    <x v="4"/>
    <x v="0"/>
    <m/>
    <x v="0"/>
    <x v="2"/>
  </r>
  <r>
    <s v="ศธ 0536.3-64-0063"/>
    <s v="การพัฒนาร้านค้าประชารัฐ:กองทุนหมู่บ้าน บ้านทุ่งสวน"/>
    <s v="การพัฒนาร้านค้าประชารัฐ:กองทุนหมู่บ้าน บ้านทุ่งสวน"/>
    <s v="ด้านการสร้างความสามารถในการแข่งขัน"/>
    <x v="3"/>
    <s v="ตุลาคม 2563"/>
    <s v="กันยายน 2564"/>
    <s v="คณะวิทยาการจัดการ"/>
    <x v="6"/>
    <x v="2"/>
    <m/>
    <x v="1"/>
    <x v="4"/>
  </r>
  <r>
    <s v="กลต.ทง.-64-0001"/>
    <s v="ปรับปรุง พ.ร.บ. หลักทรัพย์ฯ ให้รองรับ digital securities"/>
    <s v="ปรับปรุง พ.ร.บ. หลักทรัพย์ฯ ให้รองรับ digital securities"/>
    <s v="ด้านการสร้างความสามารถในการแข่งขัน"/>
    <x v="3"/>
    <s v="มกราคม 2564"/>
    <s v="กันยายน 2564"/>
    <s v="ฝ่ายส่งเสริมเทคโนโลยีทางการเงิน"/>
    <x v="4"/>
    <x v="0"/>
    <s v="โครงการภายใต้กิจกรรม Big Rock"/>
    <x v="0"/>
    <x v="5"/>
  </r>
  <r>
    <s v="ศธ 5602(7)-66-0029"/>
    <s v="โครงการหลักสูตรการระดมทุนและการบริหาร Startup ด้านเกษตรและอาหารเพื่อสร้างมูลค่าสูงสุดและยั่งยืน"/>
    <s v="โครงการหลักสูตรการระดมทุนและการบริหาร Startup ด้านเกษตรและอาหารเพื่อสร้างมูลค่าสูงสุดและยั่งยืน"/>
    <s v="ด้านการสร้างความสามารถในการแข่งขัน"/>
    <x v="4"/>
    <s v="ตุลาคม 2565"/>
    <s v="กันยายน 2566"/>
    <s v="ส่วนแผนงาน"/>
    <x v="7"/>
    <x v="2"/>
    <s v="ข้อเสนอโครงการสำคัญ 2566 ที่ผ่านเข้ารอบ"/>
    <x v="1"/>
    <x v="4"/>
  </r>
  <r>
    <s v="กค 0806-65-0001"/>
    <s v="การเพิ่มมูลค่ากองทุนรวมวายุภักษ์ หนึ่ง"/>
    <s v="การเพิ่มมูลค่ากองทุนรวมวายุภักษ์ หนึ่ง"/>
    <s v="ด้านการสร้างความสามารถในการแข่งขัน"/>
    <x v="5"/>
    <s v="ตุลาคม 2564"/>
    <s v="กันยายน 2565"/>
    <s v="สำนักบริหารหลักทรัพย์ของรัฐ"/>
    <x v="3"/>
    <x v="0"/>
    <m/>
    <x v="0"/>
    <x v="2"/>
  </r>
  <r>
    <s v="อว6309.FB5-65-0002"/>
    <s v="โครงการส่งเสริมการพัฒนากองทุนสนับสนุนงานวิจัยและนวัตกรรมเพื่อการพัฒนาเศรษฐกิจและความสามารถของผู้ประกอบการไทย"/>
    <s v="โครงการส่งเสริมการพัฒนากองทุนสนับสนุนงานวิจัยและนวัตกรรมเพื่อการพัฒนาเศรษฐกิจและความสามารถของผู้ประกอบการไทย"/>
    <s v="ด้านการสร้างความสามารถในการแข่งขัน"/>
    <x v="5"/>
    <s v="มกราคม 2565"/>
    <s v="กันยายน 2565"/>
    <s v="สำนักกลยุทธ์และพัฒนากองทุน"/>
    <x v="8"/>
    <x v="2"/>
    <m/>
    <x v="0"/>
    <x v="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s v="การให้สิทธิประโยชน์ทางภาษีแก่บริษัทซึ่งประกอบกิจการเงินร่วมลงทุน (Venture Capital: VC) และทรัสต์เพื่อกิจการเงินร่วมลงทุน (Private Equity Trust : PE Trust)"/>
    <s v="การให้สิทธิประโยชน์ทางภาษีแก่บริษัทซึ่งประกอบกิจการเงินร่วมลงทุน (Venture Capital:  VC) และทรัสต์เพื่อกิจการเงินร่วมลงทุน (Private Equity Trust : PE Trust)"/>
    <s v="ด้านการสร้างความสามารถในการแข่งขัน"/>
    <x v="0"/>
    <s v="กุมภาพันธ์ 2559"/>
    <s v="ธันวาคม 2561"/>
    <s v="สำนักนโยบายการออมและการลงทุน"/>
    <s v="สำนักงานเศรษฐกิจการคลัง"/>
    <s v="กระทรวงการคลัง"/>
    <m/>
    <x v="0"/>
    <x v="0"/>
  </r>
  <r>
    <s v="โครงการเร่งรัดการจดทะเบียนเครื่องจักรของวิสาหกิจขนาดกลางและขนาดย่อม"/>
    <s v="โครงการเร่งรัดการจดทะเบียนเครื่องจักรของวิสาหกิจขนาดกลางและขนาดย่อม"/>
    <s v="ด้านการสร้างความสามารถในการแข่งขัน"/>
    <x v="1"/>
    <s v="กันยายน 2561"/>
    <s v="ตุลาคม 2562"/>
    <s v="สำนักงานทะเบียนเครื่องจักรกลาง"/>
    <s v="กรมโรงงานอุตสาหกรรม"/>
    <s v="กระทรวงอุตสาหกรรม"/>
    <m/>
    <x v="1"/>
    <x v="1"/>
  </r>
  <r>
    <s v="โครงการสนับสนุนผู้ประกอบการธุกิจส่งออกและนักลงทุนให้เข้าถึงบริการทางการเงิน"/>
    <s v="โครงการสนับสนุนผู้ประกอบการธุกิจส่งออกและนักลงทุนให้เข้าถึงบริการทางการเงิน"/>
    <s v="ด้านการสร้างความสามารถในการแข่งขัน"/>
    <x v="1"/>
    <s v="มกราคม 2561"/>
    <s v="ธันวาคม 2564"/>
    <m/>
    <s v="ธนาคารเพื่อการส่งออกและนำเข้าแห่งประเทศไทย"/>
    <s v="กระทรวงการคลัง"/>
    <m/>
    <x v="1"/>
    <x v="1"/>
  </r>
  <r>
    <s v="โครงการ “จดแก้จน” อบรมเชิงปฏิบัติการการทำบัญชีครัวเรือนและบัญชีต้นทุนอาชีพเพื่อแก้ปัญหาความยากจนตามแนวปรัชญาเศรษฐกิจพอเพียง"/>
    <s v="โครงการ “จดแก้จน” อบรมเชิงปฏิบัติการการทำบัญชีครัวเรือนและบัญชีต้นทุนอาชีพเพื่อแก้ปัญหาความยากจนตามแนวปรัชญาเศรษฐกิจพอเพียง"/>
    <s v="ด้านการสร้างความสามารถในการแข่งขัน"/>
    <x v="2"/>
    <s v="เมษายน 2563"/>
    <s v="กรกฎาคม 2563"/>
    <s v="คณะวิทยาการจัดการ"/>
    <s v="มหาวิทยาลัยราชภัฏสุรินทร์"/>
    <s v="กระทรวงการอุดมศึกษา วิทยาศาสตร์ วิจัยและนวัตกรรม"/>
    <m/>
    <x v="1"/>
    <x v="2"/>
  </r>
  <r>
    <s v="การสนับสนุนการเข้าถึงแหล่งทุนสำหรับ SME และ startup โดยมีเครื่องมือที่หลากหลายให้ SME และ startup เลือกใช้ได้อย่างมีประสิทธิภาพและตรงความต้องการ"/>
    <s v="การสนับสนุนการเข้าถึงแหล่งทุนสำหรับ SME และ startup โดยมีเครื่องมือที่หลากหลายให้ SME และ startup เลือกใช้ได้อย่างมีประสิทธิภาพและตรงความต้องการ"/>
    <s v="ด้านการสร้างความสามารถในการแข่งขัน"/>
    <x v="2"/>
    <s v="ตุลาคม 2562"/>
    <s v="ธันวาคม 2565"/>
    <s v="ฝ่ายจดทะเบียนหลักทรัพย์ 2"/>
    <s v="สำนักงานคณะกรรมการกำกับหลักทรัพย์และตลาดหลักทรัพย์"/>
    <s v="กระทรวงการคลัง"/>
    <m/>
    <x v="0"/>
    <x v="3"/>
  </r>
  <r>
    <s v="โครงการเร่งรัดการจดทะเบียนเครื่องจักรของวิสาหกิจขนาดกลางและขนาดย่อม ปี2563"/>
    <s v="โครงการเร่งรัดการจดทะเบียนเครื่องจักรของวิสาหกิจขนาดกลางและขนาดย่อม ปี2563"/>
    <s v="ด้านการสร้างความสามารถในการแข่งขัน"/>
    <x v="2"/>
    <s v="เมษายน 2563"/>
    <s v="เมษายน 2564"/>
    <s v="สำนักงานทะเบียนเครื่องจักรกลาง"/>
    <s v="กรมโรงงานอุตสาหกรรม"/>
    <s v="กระทรวงอุตสาหกรรม"/>
    <m/>
    <x v="1"/>
    <x v="1"/>
  </r>
  <r>
    <s v="การเพิ่มมูลค่ากองทุนรวมวายุภักษ์ หนึ่ง (กองทุนฯ)"/>
    <s v="การเพิ่มมูลค่ากองทุนรวมวายุภักษ์ หนึ่ง (กองทุนฯ)"/>
    <s v="ด้านการสร้างความสามารถในการแข่งขัน"/>
    <x v="2"/>
    <s v="ตุลาคม 2562"/>
    <s v="กันยายน 2563"/>
    <s v="สำนักบริหารหลักทรัพย์ของรัฐ"/>
    <s v="สำนักงานคณะกรรมการนโยบายรัฐวิสาหกิจ"/>
    <s v="กระทรวงการคลัง"/>
    <m/>
    <x v="0"/>
    <x v="3"/>
  </r>
  <r>
    <s v="การพัฒนาร้านค้าประชารัฐ:กองทุนหมู่บ้าน บ้านทุ่งสวน"/>
    <s v="การพัฒนาร้านค้าประชารัฐ:กองทุนหมู่บ้าน บ้านทุ่งสวน"/>
    <s v="ด้านการสร้างความสามารถในการแข่งขัน"/>
    <x v="3"/>
    <s v="ตุลาคม 2563"/>
    <s v="กันยายน 2564"/>
    <s v="คณะวิทยาการจัดการ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4"/>
  </r>
  <r>
    <s v="การสนับสนุนการเข้าถึงแหล่งทุนสำหรับ SME และ startup"/>
    <s v="การสนับสนุนการเข้าถึงแหล่งทุนสำหรับ SME และ startup"/>
    <s v="ด้านการสร้างความสามารถในการแข่งขัน"/>
    <x v="3"/>
    <s v="มกราคม 2564"/>
    <s v="ธันวาคม 2564"/>
    <s v="ฝ่ายจดทะเบียนหลักทรัพย์ 2"/>
    <s v="สำนักงานคณะกรรมการกำกับหลักทรัพย์และตลาดหลักทรัพย์"/>
    <s v="กระทรวงการคลัง"/>
    <m/>
    <x v="0"/>
    <x v="3"/>
  </r>
  <r>
    <s v="ปรับปรุง พ.ร.บ. หลักทรัพย์ฯ ให้รองรับ digital securities"/>
    <s v="ปรับปรุง พ.ร.บ. หลักทรัพย์ฯ ให้รองรับ digital securities"/>
    <s v="ด้านการสร้างความสามารถในการแข่งขัน"/>
    <x v="3"/>
    <s v="มกราคม 2564"/>
    <s v="กันยายน 2564"/>
    <s v="ฝ่ายส่งเสริมเทคโนโลยีทางการเงิน"/>
    <s v="สำนักงานคณะกรรมการกำกับหลักทรัพย์และตลาดหลักทรัพย์"/>
    <s v="กระทรวงการคลัง"/>
    <s v="โครงการภายใต้กิจกรรม Big Rock"/>
    <x v="0"/>
    <x v="5"/>
  </r>
  <r>
    <s v="โครงการเร่งรัดการจดทะเบียนเครื่องจักรของวิสาหกิจขนาดกลางและขนาดย่อม (ภายใต้ค่าใช้จ่ายในการส่งเสริมปรับเปลี่ยนเครื่องจักรเพื่อเพิ่มประสิทธิภาพ)ปี2564"/>
    <s v="โครงการเร่งรัดการจดทะเบียนเครื่องจักรของวิสาหกิจขนาดกลางและขนาดย่อม (ภายใต้ค่าใช้จ่ายในการส่งเสริมปรับเปลี่ยนเครื่องจักรเพื่อเพิ่มประสิทธิภาพ)ปี2564"/>
    <s v="ด้านการสร้างความสามารถในการแข่งขัน"/>
    <x v="3"/>
    <s v="มกราคม 2564"/>
    <s v="กันยายน 2564"/>
    <s v="สำนักงานทะเบียนเครื่องจักรกลาง"/>
    <s v="กรมโรงงานอุตสาหกรรม"/>
    <s v="กระทรวงอุตสาหกรรม"/>
    <m/>
    <x v="1"/>
    <x v="4"/>
  </r>
  <r>
    <s v="การเพิ่มมูลค่ากองทุนรวมวายุภักษ์ หนึ่ง"/>
    <s v="การเพิ่มมูลค่ากองทุนรวมวายุภักษ์ หนึ่ง"/>
    <s v="ด้านการสร้างความสามารถในการแข่งขัน"/>
    <x v="3"/>
    <s v="ตุลาคม 2563"/>
    <s v="กันยายน 2564"/>
    <s v="สำนักบริหารหลักทรัพย์ของรัฐ"/>
    <s v="สำนักงานคณะกรรมการนโยบายรัฐวิสาหกิจ"/>
    <s v="กระทรวงการคลัง"/>
    <m/>
    <x v="0"/>
    <x v="3"/>
  </r>
  <r>
    <s v="โครงการส่งเสริมการพัฒนากองทุนสนับสนุนงานวิจัยและนวัตกรรมเพื่อการพัฒนาเศรษฐกิจและความสามารถของผู้ประกอบการไทย"/>
    <s v="โครงการส่งเสริมการพัฒนากองทุนสนับสนุนงานวิจัยและนวัตกรรมเพื่อการพัฒนาเศรษฐกิจและความสามารถของผู้ประกอบการไทย"/>
    <s v="ด้านการสร้างความสามารถในการแข่งขัน"/>
    <x v="4"/>
    <s v="มกราคม 2565"/>
    <s v="กันยายน 2565"/>
    <s v="สำนักกลยุทธ์และพัฒนากองทุน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0"/>
    <x v="5"/>
  </r>
  <r>
    <s v="การเพิ่มมูลค่ากองทุนรวมวายุภักษ์ หนึ่ง"/>
    <s v="การเพิ่มมูลค่ากองทุนรวมวายุภักษ์ หนึ่ง"/>
    <s v="ด้านการสร้างความสามารถในการแข่งขัน"/>
    <x v="4"/>
    <s v="ตุลาคม 2564"/>
    <s v="กันยายน 2565"/>
    <s v="สำนักบริหารหลักทรัพย์ของรัฐ"/>
    <s v="สำนักงานคณะกรรมการนโยบายรัฐวิสาหกิจ"/>
    <s v="กระทรวงการคลัง"/>
    <m/>
    <x v="0"/>
    <x v="3"/>
  </r>
  <r>
    <s v="โครงการหลักสูตรการระดมทุนและการบริหาร Startup ด้านเกษตรและอาหารเพื่อสร้างมูลค่าสูงสุดและยั่งยืน"/>
    <s v="โครงการหลักสูตรการระดมทุนและการบริหาร Startup ด้านเกษตรและอาหารเพื่อสร้างมูลค่าสูงสุดและยั่งยืน"/>
    <s v="ด้านการสร้างความสามารถในการแข่งขัน"/>
    <x v="5"/>
    <s v="ตุลาคม 2565"/>
    <s v="กันยายน 2566"/>
    <s v="ส่วนแผนงาน"/>
    <s v="มหาวิทยาลัยเทคโนโลยีสุรนารี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4"/>
  </r>
  <r>
    <s v="การเพิ่มมูลค่ากองทุนรวมวายุภักษ์ หนึ่ง"/>
    <s v="การเพิ่มมูลค่ากองทุนรวมวายุภักษ์ หนึ่ง"/>
    <s v="ด้านการสร้างความสามารถในการแข่งขัน"/>
    <x v="4"/>
    <s v="ตุลาคม 2564"/>
    <s v="กันยายน 2565"/>
    <s v="สำนักบริหารหลักทรัพย์ของรัฐ"/>
    <s v="สำนักงานคณะกรรมการนโยบายรัฐวิสาหกิจ"/>
    <s v="กระทรวงการคลัง"/>
    <m/>
    <x v="0"/>
    <x v="3"/>
  </r>
  <r>
    <s v="โครงการส่งเสริมการพัฒนากองทุนสนับสนุนงานวิจัยและนวัตกรรมเพื่อการพัฒนาเศรษฐกิจและความสามารถของผู้ประกอบการไทย"/>
    <s v="โครงการส่งเสริมการพัฒนากองทุนสนับสนุนงานวิจัยและนวัตกรรมเพื่อการพัฒนาเศรษฐกิจและความสามารถของผู้ประกอบการไทย"/>
    <s v="ด้านการสร้างความสามารถในการแข่งขัน"/>
    <x v="4"/>
    <s v="มกราคม 2565"/>
    <s v="กันยายน 2565"/>
    <s v="สำนักกลยุทธ์และพัฒนากองทุน"/>
    <s v="สำนักงานคณะกรรมการส่งเสริมวิทยาศาสตร์ วิจัยและนวัตกรรม"/>
    <s v="กระทรวงการอุดมศึกษา วิทยาศาสตร์ วิจัยและนวัตกรรม"/>
    <m/>
    <x v="0"/>
    <x v="5"/>
  </r>
  <r>
    <s v="การวางแนวทางการกำกับดูแลที่เอื้อต่อการสนับสนุนให้กลุ่มธุรกิจ BCG และ new s-curve สามารถระดมทุนผ่านตลาดทุน"/>
    <s v="การวางแนวทางการกำกับดูแลที่เอื้อต่อการสนับสนุนให้กลุ่มธุรกิจ BCG และ new s-curve สามารถระดมทุนผ่านตลาดทุน"/>
    <s v="ด้านการสร้างความสามารถในการแข่งขัน"/>
    <x v="4"/>
    <s v="มกราคม 2565"/>
    <s v="ธันวาคม 2565"/>
    <s v="ฝ่ายจดทะเบียนหลักทรัพย์ 3"/>
    <s v="สำนักงานคณะกรรมการกำกับหลักทรัพย์และตลาดหลักทรัพย์"/>
    <s v="กระทรวงการคลัง"/>
    <m/>
    <x v="0"/>
    <x v="5"/>
  </r>
  <r>
    <s v="การผลักดันและส่งเสริม SME/startup ให้เข้าถึงตลาดทุนได้อย่างสะดวกและมีประสิทธิภาพยิ่งขึ้น"/>
    <s v="การผลักดันและส่งเสริม SME/startup ให้เข้าถึงตลาดทุนได้อย่างสะดวกและมีประสิทธิภาพยิ่งขึ้น"/>
    <s v="ด้านการสร้างความสามารถในการแข่งขัน"/>
    <x v="4"/>
    <s v="มกราคม 2565"/>
    <s v="ธันวาคม 2565"/>
    <s v="ฝ่ายจดทะเบียนหลักทรัพย์ 2"/>
    <s v="สำนักงานคณะกรรมการกำกับหลักทรัพย์และตลาดหลักทรัพย์"/>
    <s v="กระทรวงการคลัง"/>
    <m/>
    <x v="0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E664E4-8E1B-45BC-9AE0-D9BBDB739766}" name="PivotTable1" cacheId="8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H11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7">
        <item x="0"/>
        <item x="1"/>
        <item x="2"/>
        <item x="3"/>
        <item x="5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axis="axisRow" showAll="0">
      <items count="7">
        <item x="5"/>
        <item x="2"/>
        <item x="0"/>
        <item x="4"/>
        <item x="1"/>
        <item x="3"/>
        <item t="default"/>
      </items>
    </pivotField>
  </pivotFields>
  <rowFields count="2">
    <field x="11"/>
    <field x="12"/>
  </rowFields>
  <rowItems count="9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1" subtotal="count" baseField="0" baseItem="0"/>
  </dataFields>
  <formats count="2">
    <format dxfId="5">
      <pivotArea type="all" dataOnly="0" outline="0" fieldPosition="0"/>
    </format>
    <format dxfId="4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2" cacheId="8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34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10">
        <item x="2"/>
        <item x="1"/>
        <item x="7"/>
        <item x="6"/>
        <item x="5"/>
        <item x="4"/>
        <item x="3"/>
        <item x="8"/>
        <item x="0"/>
        <item t="default"/>
      </items>
    </pivotField>
    <pivotField axis="axisRow" showAll="0">
      <items count="4">
        <item x="0"/>
        <item x="2"/>
        <item x="1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axis="axisRow" showAll="0">
      <items count="7">
        <item x="5"/>
        <item x="2"/>
        <item x="0"/>
        <item x="4"/>
        <item x="1"/>
        <item x="3"/>
        <item t="default"/>
      </items>
    </pivotField>
  </pivotFields>
  <rowFields count="4">
    <field x="9"/>
    <field x="8"/>
    <field x="11"/>
    <field x="12"/>
  </rowFields>
  <rowItems count="33">
    <i>
      <x/>
    </i>
    <i r="1">
      <x v="1"/>
    </i>
    <i r="2">
      <x v="1"/>
    </i>
    <i r="3">
      <x v="4"/>
    </i>
    <i r="1">
      <x v="5"/>
    </i>
    <i r="2">
      <x/>
    </i>
    <i r="3">
      <x/>
    </i>
    <i r="3">
      <x v="1"/>
    </i>
    <i r="1">
      <x v="6"/>
    </i>
    <i r="2">
      <x/>
    </i>
    <i r="3">
      <x v="1"/>
    </i>
    <i r="1">
      <x v="8"/>
    </i>
    <i r="2">
      <x/>
    </i>
    <i r="3">
      <x v="2"/>
    </i>
    <i>
      <x v="1"/>
    </i>
    <i r="1">
      <x v="2"/>
    </i>
    <i r="2">
      <x v="1"/>
    </i>
    <i r="3">
      <x v="3"/>
    </i>
    <i r="1">
      <x v="3"/>
    </i>
    <i r="2">
      <x v="1"/>
    </i>
    <i r="3">
      <x v="3"/>
    </i>
    <i r="1">
      <x v="4"/>
    </i>
    <i r="2">
      <x v="1"/>
    </i>
    <i r="3">
      <x v="5"/>
    </i>
    <i r="1">
      <x v="7"/>
    </i>
    <i r="2">
      <x/>
    </i>
    <i r="3">
      <x/>
    </i>
    <i>
      <x v="2"/>
    </i>
    <i r="1">
      <x/>
    </i>
    <i r="2">
      <x v="1"/>
    </i>
    <i r="3">
      <x v="3"/>
    </i>
    <i r="3">
      <x v="4"/>
    </i>
    <i t="grand">
      <x/>
    </i>
  </rowItems>
  <colItems count="1">
    <i/>
  </colItems>
  <dataFields count="1">
    <dataField name="จำนวนโครงการ/การดำเนินการ" fld="1" subtotal="count" baseField="0" baseItem="0"/>
  </dataFields>
  <formats count="2">
    <format dxfId="3">
      <pivotArea type="all" dataOnly="0" outline="0" fieldPosition="0"/>
    </format>
    <format dxfId="2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F59F41-AA37-418E-9619-E6EFEA3376C3}" name="PivotTable1" cacheId="9" applyNumberFormats="0" applyBorderFormats="0" applyFontFormats="0" applyPatternFormats="0" applyAlignmentFormats="0" applyWidthHeightFormats="1" dataCaption="Values" grandTotalCaption="รวมจำนวนโครงการทั้งหมด" updatedVersion="8" minRefreshableVersion="3" useAutoFormatting="1" itemPrintTitles="1" createdVersion="4" indent="0" outline="1" outlineData="1" multipleFieldFilters="0" rowHeaderCaption="" colHeaderCaption="ปีงบประมาณ">
  <location ref="A1:H11" firstHeaderRow="1" firstDataRow="2" firstDataCol="1"/>
  <pivotFields count="12"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3">
        <item x="0"/>
        <item x="1"/>
        <item t="default"/>
      </items>
    </pivotField>
    <pivotField axis="axisRow" showAll="0" sortType="ascending">
      <items count="7">
        <item x="5"/>
        <item x="3"/>
        <item x="0"/>
        <item x="4"/>
        <item x="1"/>
        <item x="2"/>
        <item t="default"/>
      </items>
    </pivotField>
  </pivotFields>
  <rowFields count="2">
    <field x="10"/>
    <field x="11"/>
  </rowFields>
  <rowItems count="9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0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7d76cabee63e67f37081c6&amp;username=mof08061" TargetMode="External"/><Relationship Id="rId13" Type="http://schemas.openxmlformats.org/officeDocument/2006/relationships/hyperlink" Target="https://emenscr.nesdc.go.th/viewer/view.html?id=611786c08b5f6c1fa114cbdd&amp;username=most640141" TargetMode="External"/><Relationship Id="rId3" Type="http://schemas.openxmlformats.org/officeDocument/2006/relationships/hyperlink" Target="https://emenscr.nesdc.go.th/viewer/view.html?id=5c949ed87a930d3fec262fd8&amp;username=industry03151" TargetMode="External"/><Relationship Id="rId7" Type="http://schemas.openxmlformats.org/officeDocument/2006/relationships/hyperlink" Target="https://emenscr.nesdc.go.th/viewer/view.html?id=5ee9e81c24f05f3d7bae38a5&amp;username=industry03151" TargetMode="External"/><Relationship Id="rId12" Type="http://schemas.openxmlformats.org/officeDocument/2006/relationships/hyperlink" Target="https://emenscr.nesdc.go.th/viewer/view.html?id=60a39a6dd9177f779cdead57&amp;username=sec111" TargetMode="External"/><Relationship Id="rId2" Type="http://schemas.openxmlformats.org/officeDocument/2006/relationships/hyperlink" Target="https://emenscr.nesdc.go.th/viewer/view.html?id=5bb44518e8a05d0f344e4e4d&amp;username=exim1" TargetMode="External"/><Relationship Id="rId16" Type="http://schemas.openxmlformats.org/officeDocument/2006/relationships/hyperlink" Target="https://emenscr.nesdc.go.th/viewer/view.html?id=61accf5477658f43f3668713&amp;username=tsri630951" TargetMode="External"/><Relationship Id="rId1" Type="http://schemas.openxmlformats.org/officeDocument/2006/relationships/hyperlink" Target="https://emenscr.nesdc.go.th/viewer/view.html?id=5b20a7727587e67e2e7210e1&amp;username=mof10071" TargetMode="External"/><Relationship Id="rId6" Type="http://schemas.openxmlformats.org/officeDocument/2006/relationships/hyperlink" Target="https://emenscr.nesdc.go.th/viewer/view.html?id=5ecb43b30613a5509f58c0eb&amp;username=srru0546051" TargetMode="External"/><Relationship Id="rId11" Type="http://schemas.openxmlformats.org/officeDocument/2006/relationships/hyperlink" Target="https://emenscr.nesdc.go.th/viewer/view.html?id=60044d85d81bc0294d0310d3&amp;username=kpru053631" TargetMode="External"/><Relationship Id="rId5" Type="http://schemas.openxmlformats.org/officeDocument/2006/relationships/hyperlink" Target="https://emenscr.nesdc.go.th/viewer/view.html?id=5e7d88e4b8124667b9b69d40&amp;username=sec221" TargetMode="External"/><Relationship Id="rId15" Type="http://schemas.openxmlformats.org/officeDocument/2006/relationships/hyperlink" Target="https://emenscr.nesdc.go.th/viewer/view.html?id=61a8913c7a9fbf43eacea7a3&amp;username=mof08061" TargetMode="External"/><Relationship Id="rId10" Type="http://schemas.openxmlformats.org/officeDocument/2006/relationships/hyperlink" Target="https://emenscr.nesdc.go.th/viewer/view.html?id=60040d168fc6222946bc8a53&amp;username=sec221" TargetMode="External"/><Relationship Id="rId4" Type="http://schemas.openxmlformats.org/officeDocument/2006/relationships/hyperlink" Target="https://emenscr.nesdc.go.th/viewer/view.html?id=5d9183652cf06546a62a83bb&amp;username=mof08061" TargetMode="External"/><Relationship Id="rId9" Type="http://schemas.openxmlformats.org/officeDocument/2006/relationships/hyperlink" Target="https://emenscr.nesdc.go.th/viewer/view.html?id=5fec10af0a4d9d5f8122afc6&amp;username=industry03151" TargetMode="External"/><Relationship Id="rId14" Type="http://schemas.openxmlformats.org/officeDocument/2006/relationships/hyperlink" Target="https://emenscr.nesdc.go.th/viewer/view.html?id=6119dbc083a667707448610a&amp;username=sut56027021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7d76cabee63e67f37081c6&amp;username=mof08061" TargetMode="External"/><Relationship Id="rId13" Type="http://schemas.openxmlformats.org/officeDocument/2006/relationships/hyperlink" Target="https://emenscr.nesdc.go.th/viewer/view.html?id=6119dbc083a667707448610a&amp;username=sut56027021" TargetMode="External"/><Relationship Id="rId3" Type="http://schemas.openxmlformats.org/officeDocument/2006/relationships/hyperlink" Target="https://emenscr.nesdc.go.th/viewer/view.html?id=5c949ed87a930d3fec262fd8&amp;username=industry03151" TargetMode="External"/><Relationship Id="rId7" Type="http://schemas.openxmlformats.org/officeDocument/2006/relationships/hyperlink" Target="https://emenscr.nesdc.go.th/viewer/view.html?id=5ee9e81c24f05f3d7bae38a5&amp;username=industry03151" TargetMode="External"/><Relationship Id="rId12" Type="http://schemas.openxmlformats.org/officeDocument/2006/relationships/hyperlink" Target="https://emenscr.nesdc.go.th/viewer/view.html?id=60a39a6dd9177f779cdead57&amp;username=sec111" TargetMode="External"/><Relationship Id="rId2" Type="http://schemas.openxmlformats.org/officeDocument/2006/relationships/hyperlink" Target="https://emenscr.nesdc.go.th/viewer/view.html?id=5bb44518e8a05d0f344e4e4d&amp;username=exim1" TargetMode="External"/><Relationship Id="rId1" Type="http://schemas.openxmlformats.org/officeDocument/2006/relationships/hyperlink" Target="https://emenscr.nesdc.go.th/viewer/view.html?id=5b20a7727587e67e2e7210e1&amp;username=mof10071" TargetMode="External"/><Relationship Id="rId6" Type="http://schemas.openxmlformats.org/officeDocument/2006/relationships/hyperlink" Target="https://emenscr.nesdc.go.th/viewer/view.html?id=5ecb43b30613a5509f58c0eb&amp;username=srru0546051" TargetMode="External"/><Relationship Id="rId11" Type="http://schemas.openxmlformats.org/officeDocument/2006/relationships/hyperlink" Target="https://emenscr.nesdc.go.th/viewer/view.html?id=60044d85d81bc0294d0310d3&amp;username=kpru053631" TargetMode="External"/><Relationship Id="rId5" Type="http://schemas.openxmlformats.org/officeDocument/2006/relationships/hyperlink" Target="https://emenscr.nesdc.go.th/viewer/view.html?id=5e7d88e4b8124667b9b69d40&amp;username=sec221" TargetMode="External"/><Relationship Id="rId15" Type="http://schemas.openxmlformats.org/officeDocument/2006/relationships/hyperlink" Target="https://emenscr.nesdc.go.th/viewer/view.html?id=61accf5477658f43f3668713&amp;username=tsri630951" TargetMode="External"/><Relationship Id="rId10" Type="http://schemas.openxmlformats.org/officeDocument/2006/relationships/hyperlink" Target="https://emenscr.nesdc.go.th/viewer/view.html?id=60040d168fc6222946bc8a53&amp;username=sec221" TargetMode="External"/><Relationship Id="rId4" Type="http://schemas.openxmlformats.org/officeDocument/2006/relationships/hyperlink" Target="https://emenscr.nesdc.go.th/viewer/view.html?id=5d9183652cf06546a62a83bb&amp;username=mof08061" TargetMode="External"/><Relationship Id="rId9" Type="http://schemas.openxmlformats.org/officeDocument/2006/relationships/hyperlink" Target="https://emenscr.nesdc.go.th/viewer/view.html?id=5fec10af0a4d9d5f8122afc6&amp;username=industry03151" TargetMode="External"/><Relationship Id="rId14" Type="http://schemas.openxmlformats.org/officeDocument/2006/relationships/hyperlink" Target="https://emenscr.nesdc.go.th/viewer/view.html?id=61a8913c7a9fbf43eacea7a3&amp;username=mof08061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7d76cabee63e67f37081c6&amp;username=mof08061" TargetMode="External"/><Relationship Id="rId13" Type="http://schemas.openxmlformats.org/officeDocument/2006/relationships/hyperlink" Target="https://emenscr.nesdc.go.th/viewer/view.html?id=6119dbc083a667707448610a&amp;username=sut56027021" TargetMode="External"/><Relationship Id="rId3" Type="http://schemas.openxmlformats.org/officeDocument/2006/relationships/hyperlink" Target="https://emenscr.nesdc.go.th/viewer/view.html?id=5c949ed87a930d3fec262fd8&amp;username=industry03151" TargetMode="External"/><Relationship Id="rId7" Type="http://schemas.openxmlformats.org/officeDocument/2006/relationships/hyperlink" Target="https://emenscr.nesdc.go.th/viewer/view.html?id=5ee9e81c24f05f3d7bae38a5&amp;username=industry03151" TargetMode="External"/><Relationship Id="rId12" Type="http://schemas.openxmlformats.org/officeDocument/2006/relationships/hyperlink" Target="https://emenscr.nesdc.go.th/viewer/view.html?id=60a39a6dd9177f779cdead57&amp;username=sec111" TargetMode="External"/><Relationship Id="rId2" Type="http://schemas.openxmlformats.org/officeDocument/2006/relationships/hyperlink" Target="https://emenscr.nesdc.go.th/viewer/view.html?id=5bb44518e8a05d0f344e4e4d&amp;username=exim1" TargetMode="External"/><Relationship Id="rId16" Type="http://schemas.openxmlformats.org/officeDocument/2006/relationships/printerSettings" Target="../printerSettings/printerSettings3.bin"/><Relationship Id="rId1" Type="http://schemas.openxmlformats.org/officeDocument/2006/relationships/hyperlink" Target="https://emenscr.nesdc.go.th/viewer/view.html?id=5b20a7727587e67e2e7210e1&amp;username=mof10071" TargetMode="External"/><Relationship Id="rId6" Type="http://schemas.openxmlformats.org/officeDocument/2006/relationships/hyperlink" Target="https://emenscr.nesdc.go.th/viewer/view.html?id=5ecb43b30613a5509f58c0eb&amp;username=srru0546051" TargetMode="External"/><Relationship Id="rId11" Type="http://schemas.openxmlformats.org/officeDocument/2006/relationships/hyperlink" Target="https://emenscr.nesdc.go.th/viewer/view.html?id=60044d85d81bc0294d0310d3&amp;username=kpru053631" TargetMode="External"/><Relationship Id="rId5" Type="http://schemas.openxmlformats.org/officeDocument/2006/relationships/hyperlink" Target="https://emenscr.nesdc.go.th/viewer/view.html?id=5e7d88e4b8124667b9b69d40&amp;username=sec221" TargetMode="External"/><Relationship Id="rId15" Type="http://schemas.openxmlformats.org/officeDocument/2006/relationships/hyperlink" Target="https://emenscr.nesdc.go.th/viewer/view.html?id=61accf5477658f43f3668713&amp;username=tsri630951" TargetMode="External"/><Relationship Id="rId10" Type="http://schemas.openxmlformats.org/officeDocument/2006/relationships/hyperlink" Target="https://emenscr.nesdc.go.th/viewer/view.html?id=60040d168fc6222946bc8a53&amp;username=sec221" TargetMode="External"/><Relationship Id="rId4" Type="http://schemas.openxmlformats.org/officeDocument/2006/relationships/hyperlink" Target="https://emenscr.nesdc.go.th/viewer/view.html?id=5d9183652cf06546a62a83bb&amp;username=mof08061" TargetMode="External"/><Relationship Id="rId9" Type="http://schemas.openxmlformats.org/officeDocument/2006/relationships/hyperlink" Target="https://emenscr.nesdc.go.th/viewer/view.html?id=5fec10af0a4d9d5f8122afc6&amp;username=industry03151" TargetMode="External"/><Relationship Id="rId14" Type="http://schemas.openxmlformats.org/officeDocument/2006/relationships/hyperlink" Target="https://emenscr.nesdc.go.th/viewer/view.html?id=61a8913c7a9fbf43eacea7a3&amp;username=mof0806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7d76cabee63e67f37081c6&amp;username=mof08061" TargetMode="External"/><Relationship Id="rId13" Type="http://schemas.openxmlformats.org/officeDocument/2006/relationships/hyperlink" Target="https://emenscr.nesdc.go.th/viewer/view.html?id=611786c08b5f6c1fa114cbdd&amp;username=most640141" TargetMode="External"/><Relationship Id="rId3" Type="http://schemas.openxmlformats.org/officeDocument/2006/relationships/hyperlink" Target="https://emenscr.nesdc.go.th/viewer/view.html?id=5c949ed87a930d3fec262fd8&amp;username=industry03151" TargetMode="External"/><Relationship Id="rId7" Type="http://schemas.openxmlformats.org/officeDocument/2006/relationships/hyperlink" Target="https://emenscr.nesdc.go.th/viewer/view.html?id=5ee9e81c24f05f3d7bae38a5&amp;username=industry03151" TargetMode="External"/><Relationship Id="rId12" Type="http://schemas.openxmlformats.org/officeDocument/2006/relationships/hyperlink" Target="https://emenscr.nesdc.go.th/viewer/view.html?id=60a39a6dd9177f779cdead57&amp;username=sec111" TargetMode="External"/><Relationship Id="rId2" Type="http://schemas.openxmlformats.org/officeDocument/2006/relationships/hyperlink" Target="https://emenscr.nesdc.go.th/viewer/view.html?id=5bb44518e8a05d0f344e4e4d&amp;username=exim1" TargetMode="External"/><Relationship Id="rId16" Type="http://schemas.openxmlformats.org/officeDocument/2006/relationships/hyperlink" Target="https://emenscr.nesdc.go.th/viewer/view.html?id=61accf5477658f43f3668713&amp;username=tsri630951" TargetMode="External"/><Relationship Id="rId1" Type="http://schemas.openxmlformats.org/officeDocument/2006/relationships/hyperlink" Target="https://emenscr.nesdc.go.th/viewer/view.html?id=5b20a7727587e67e2e7210e1&amp;username=mof10071" TargetMode="External"/><Relationship Id="rId6" Type="http://schemas.openxmlformats.org/officeDocument/2006/relationships/hyperlink" Target="https://emenscr.nesdc.go.th/viewer/view.html?id=5ecb43b30613a5509f58c0eb&amp;username=srru0546051" TargetMode="External"/><Relationship Id="rId11" Type="http://schemas.openxmlformats.org/officeDocument/2006/relationships/hyperlink" Target="https://emenscr.nesdc.go.th/viewer/view.html?id=60044d85d81bc0294d0310d3&amp;username=kpru053631" TargetMode="External"/><Relationship Id="rId5" Type="http://schemas.openxmlformats.org/officeDocument/2006/relationships/hyperlink" Target="https://emenscr.nesdc.go.th/viewer/view.html?id=5e7d88e4b8124667b9b69d40&amp;username=sec221" TargetMode="External"/><Relationship Id="rId15" Type="http://schemas.openxmlformats.org/officeDocument/2006/relationships/hyperlink" Target="https://emenscr.nesdc.go.th/viewer/view.html?id=61a8913c7a9fbf43eacea7a3&amp;username=mof08061" TargetMode="External"/><Relationship Id="rId10" Type="http://schemas.openxmlformats.org/officeDocument/2006/relationships/hyperlink" Target="https://emenscr.nesdc.go.th/viewer/view.html?id=60040d168fc6222946bc8a53&amp;username=sec221" TargetMode="External"/><Relationship Id="rId4" Type="http://schemas.openxmlformats.org/officeDocument/2006/relationships/hyperlink" Target="https://emenscr.nesdc.go.th/viewer/view.html?id=5d9183652cf06546a62a83bb&amp;username=mof08061" TargetMode="External"/><Relationship Id="rId9" Type="http://schemas.openxmlformats.org/officeDocument/2006/relationships/hyperlink" Target="https://emenscr.nesdc.go.th/viewer/view.html?id=5fec10af0a4d9d5f8122afc6&amp;username=industry03151" TargetMode="External"/><Relationship Id="rId14" Type="http://schemas.openxmlformats.org/officeDocument/2006/relationships/hyperlink" Target="https://emenscr.nesdc.go.th/viewer/view.html?id=6119dbc083a667707448610a&amp;username=sut5602702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61accf5477658f43f3668713&amp;username=tsri630951" TargetMode="External"/><Relationship Id="rId13" Type="http://schemas.openxmlformats.org/officeDocument/2006/relationships/hyperlink" Target="https://emenscr.nesdc.go.th/viewer/view.html?id=5e7d88e4b8124667b9b69d40&amp;username=sec221" TargetMode="External"/><Relationship Id="rId3" Type="http://schemas.openxmlformats.org/officeDocument/2006/relationships/hyperlink" Target="https://emenscr.nesdc.go.th/viewer/view.html?id=60040d168fc6222946bc8a53&amp;username=sec221" TargetMode="External"/><Relationship Id="rId7" Type="http://schemas.openxmlformats.org/officeDocument/2006/relationships/hyperlink" Target="https://emenscr.nesdc.go.th/viewer/view.html?id=61a8913c7a9fbf43eacea7a3&amp;username=mof08061" TargetMode="External"/><Relationship Id="rId12" Type="http://schemas.openxmlformats.org/officeDocument/2006/relationships/hyperlink" Target="https://emenscr.nesdc.go.th/viewer/view.html?id=5d9183652cf06546a62a83bb&amp;username=mof08061" TargetMode="External"/><Relationship Id="rId2" Type="http://schemas.openxmlformats.org/officeDocument/2006/relationships/hyperlink" Target="https://emenscr.nesdc.go.th/viewer/view.html?id=5fec10af0a4d9d5f8122afc6&amp;username=industry03151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s://emenscr.nesdc.go.th/viewer/view.html?id=5f7d76cabee63e67f37081c6&amp;username=mof08061" TargetMode="External"/><Relationship Id="rId6" Type="http://schemas.openxmlformats.org/officeDocument/2006/relationships/hyperlink" Target="https://emenscr.nesdc.go.th/viewer/view.html?id=6119dbc083a667707448610a&amp;username=sut56027021" TargetMode="External"/><Relationship Id="rId11" Type="http://schemas.openxmlformats.org/officeDocument/2006/relationships/hyperlink" Target="https://emenscr.nesdc.go.th/viewer/view.html?id=5c949ed87a930d3fec262fd8&amp;username=industry03151" TargetMode="External"/><Relationship Id="rId5" Type="http://schemas.openxmlformats.org/officeDocument/2006/relationships/hyperlink" Target="https://emenscr.nesdc.go.th/viewer/view.html?id=60a39a6dd9177f779cdead57&amp;username=sec111" TargetMode="External"/><Relationship Id="rId15" Type="http://schemas.openxmlformats.org/officeDocument/2006/relationships/hyperlink" Target="https://emenscr.nesdc.go.th/viewer/view.html?id=5ee9e81c24f05f3d7bae38a5&amp;username=industry03151" TargetMode="External"/><Relationship Id="rId10" Type="http://schemas.openxmlformats.org/officeDocument/2006/relationships/hyperlink" Target="https://emenscr.nesdc.go.th/viewer/view.html?id=5bb44518e8a05d0f344e4e4d&amp;username=exim1" TargetMode="External"/><Relationship Id="rId4" Type="http://schemas.openxmlformats.org/officeDocument/2006/relationships/hyperlink" Target="https://emenscr.nesdc.go.th/viewer/view.html?id=60044d85d81bc0294d0310d3&amp;username=kpru053631" TargetMode="External"/><Relationship Id="rId9" Type="http://schemas.openxmlformats.org/officeDocument/2006/relationships/hyperlink" Target="https://emenscr.nesdc.go.th/viewer/view.html?id=5b20a7727587e67e2e7210e1&amp;username=mof10071" TargetMode="External"/><Relationship Id="rId14" Type="http://schemas.openxmlformats.org/officeDocument/2006/relationships/hyperlink" Target="https://emenscr.nesdc.go.th/viewer/view.html?id=5ecb43b30613a5509f58c0eb&amp;username=srru0546051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61accf5477658f43f3668713&amp;username=tsri630951" TargetMode="External"/><Relationship Id="rId13" Type="http://schemas.openxmlformats.org/officeDocument/2006/relationships/hyperlink" Target="https://emenscr.nesdc.go.th/viewer/view.html?id=5e7d88e4b8124667b9b69d40&amp;username=sec221" TargetMode="External"/><Relationship Id="rId3" Type="http://schemas.openxmlformats.org/officeDocument/2006/relationships/hyperlink" Target="https://emenscr.nesdc.go.th/viewer/view.html?id=60040d168fc6222946bc8a53&amp;username=sec221" TargetMode="External"/><Relationship Id="rId7" Type="http://schemas.openxmlformats.org/officeDocument/2006/relationships/hyperlink" Target="https://emenscr.nesdc.go.th/viewer/view.html?id=61a8913c7a9fbf43eacea7a3&amp;username=mof08061" TargetMode="External"/><Relationship Id="rId12" Type="http://schemas.openxmlformats.org/officeDocument/2006/relationships/hyperlink" Target="https://emenscr.nesdc.go.th/viewer/view.html?id=5d9183652cf06546a62a83bb&amp;username=mof08061" TargetMode="External"/><Relationship Id="rId17" Type="http://schemas.openxmlformats.org/officeDocument/2006/relationships/drawing" Target="../drawings/drawing4.xml"/><Relationship Id="rId2" Type="http://schemas.openxmlformats.org/officeDocument/2006/relationships/hyperlink" Target="https://emenscr.nesdc.go.th/viewer/view.html?id=5fec10af0a4d9d5f8122afc6&amp;username=industry03151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emenscr.nesdc.go.th/viewer/view.html?id=5f7d76cabee63e67f37081c6&amp;username=mof08061" TargetMode="External"/><Relationship Id="rId6" Type="http://schemas.openxmlformats.org/officeDocument/2006/relationships/hyperlink" Target="https://emenscr.nesdc.go.th/viewer/view.html?id=6119dbc083a667707448610a&amp;username=sut56027021" TargetMode="External"/><Relationship Id="rId11" Type="http://schemas.openxmlformats.org/officeDocument/2006/relationships/hyperlink" Target="https://emenscr.nesdc.go.th/viewer/view.html?id=5c949ed87a930d3fec262fd8&amp;username=industry03151" TargetMode="External"/><Relationship Id="rId5" Type="http://schemas.openxmlformats.org/officeDocument/2006/relationships/hyperlink" Target="https://emenscr.nesdc.go.th/viewer/view.html?id=60a39a6dd9177f779cdead57&amp;username=sec111" TargetMode="External"/><Relationship Id="rId15" Type="http://schemas.openxmlformats.org/officeDocument/2006/relationships/hyperlink" Target="https://emenscr.nesdc.go.th/viewer/view.html?id=5ee9e81c24f05f3d7bae38a5&amp;username=industry03151" TargetMode="External"/><Relationship Id="rId10" Type="http://schemas.openxmlformats.org/officeDocument/2006/relationships/hyperlink" Target="https://emenscr.nesdc.go.th/viewer/view.html?id=5bb44518e8a05d0f344e4e4d&amp;username=exim1" TargetMode="External"/><Relationship Id="rId4" Type="http://schemas.openxmlformats.org/officeDocument/2006/relationships/hyperlink" Target="https://emenscr.nesdc.go.th/viewer/view.html?id=60044d85d81bc0294d0310d3&amp;username=kpru053631" TargetMode="External"/><Relationship Id="rId9" Type="http://schemas.openxmlformats.org/officeDocument/2006/relationships/hyperlink" Target="https://emenscr.nesdc.go.th/viewer/view.html?id=5b20a7727587e67e2e7210e1&amp;username=mof10071" TargetMode="External"/><Relationship Id="rId14" Type="http://schemas.openxmlformats.org/officeDocument/2006/relationships/hyperlink" Target="https://emenscr.nesdc.go.th/viewer/view.html?id=5ecb43b30613a5509f58c0eb&amp;username=srru0546051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61accf5477658f43f3668713&amp;username=tsri630951" TargetMode="External"/><Relationship Id="rId13" Type="http://schemas.openxmlformats.org/officeDocument/2006/relationships/hyperlink" Target="https://emenscr.nesdc.go.th/viewer/view.html?id=5e7d88e4b8124667b9b69d40&amp;username=sec221" TargetMode="External"/><Relationship Id="rId3" Type="http://schemas.openxmlformats.org/officeDocument/2006/relationships/hyperlink" Target="https://emenscr.nesdc.go.th/viewer/view.html?id=60040d168fc6222946bc8a53&amp;username=sec221" TargetMode="External"/><Relationship Id="rId7" Type="http://schemas.openxmlformats.org/officeDocument/2006/relationships/hyperlink" Target="https://emenscr.nesdc.go.th/viewer/view.html?id=61a8913c7a9fbf43eacea7a3&amp;username=mof08061" TargetMode="External"/><Relationship Id="rId12" Type="http://schemas.openxmlformats.org/officeDocument/2006/relationships/hyperlink" Target="https://emenscr.nesdc.go.th/viewer/view.html?id=5d9183652cf06546a62a83bb&amp;username=mof08061" TargetMode="External"/><Relationship Id="rId17" Type="http://schemas.openxmlformats.org/officeDocument/2006/relationships/drawing" Target="../drawings/drawing5.xml"/><Relationship Id="rId2" Type="http://schemas.openxmlformats.org/officeDocument/2006/relationships/hyperlink" Target="https://emenscr.nesdc.go.th/viewer/view.html?id=5fec10af0a4d9d5f8122afc6&amp;username=industry03151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https://emenscr.nesdc.go.th/viewer/view.html?id=5f7d76cabee63e67f37081c6&amp;username=mof08061" TargetMode="External"/><Relationship Id="rId6" Type="http://schemas.openxmlformats.org/officeDocument/2006/relationships/hyperlink" Target="https://emenscr.nesdc.go.th/viewer/view.html?id=6119dbc083a667707448610a&amp;username=sut56027021" TargetMode="External"/><Relationship Id="rId11" Type="http://schemas.openxmlformats.org/officeDocument/2006/relationships/hyperlink" Target="https://emenscr.nesdc.go.th/viewer/view.html?id=5c949ed87a930d3fec262fd8&amp;username=industry03151" TargetMode="External"/><Relationship Id="rId5" Type="http://schemas.openxmlformats.org/officeDocument/2006/relationships/hyperlink" Target="https://emenscr.nesdc.go.th/viewer/view.html?id=60a39a6dd9177f779cdead57&amp;username=sec111" TargetMode="External"/><Relationship Id="rId15" Type="http://schemas.openxmlformats.org/officeDocument/2006/relationships/hyperlink" Target="https://emenscr.nesdc.go.th/viewer/view.html?id=5ee9e81c24f05f3d7bae38a5&amp;username=industry03151" TargetMode="External"/><Relationship Id="rId10" Type="http://schemas.openxmlformats.org/officeDocument/2006/relationships/hyperlink" Target="https://emenscr.nesdc.go.th/viewer/view.html?id=5bb44518e8a05d0f344e4e4d&amp;username=exim1" TargetMode="External"/><Relationship Id="rId4" Type="http://schemas.openxmlformats.org/officeDocument/2006/relationships/hyperlink" Target="https://emenscr.nesdc.go.th/viewer/view.html?id=60044d85d81bc0294d0310d3&amp;username=kpru053631" TargetMode="External"/><Relationship Id="rId9" Type="http://schemas.openxmlformats.org/officeDocument/2006/relationships/hyperlink" Target="https://emenscr.nesdc.go.th/viewer/view.html?id=5b20a7727587e67e2e7210e1&amp;username=mof10071" TargetMode="External"/><Relationship Id="rId14" Type="http://schemas.openxmlformats.org/officeDocument/2006/relationships/hyperlink" Target="https://emenscr.nesdc.go.th/viewer/view.html?id=5ecb43b30613a5509f58c0eb&amp;username=srru054605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18"/>
  <sheetViews>
    <sheetView workbookViewId="0">
      <selection activeCell="D33" sqref="D33"/>
    </sheetView>
  </sheetViews>
  <sheetFormatPr defaultRowHeight="15" x14ac:dyDescent="0.25"/>
  <cols>
    <col min="1" max="1" width="17.5703125" customWidth="1"/>
    <col min="2" max="2" width="25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5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18" width="41.85546875" customWidth="1"/>
    <col min="19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</row>
    <row r="3" spans="1:24" ht="15.75" thickBot="1" x14ac:dyDescent="0.3">
      <c r="A3" t="s">
        <v>25</v>
      </c>
      <c r="B3" t="s">
        <v>26</v>
      </c>
      <c r="C3" t="s">
        <v>27</v>
      </c>
      <c r="F3" t="s">
        <v>28</v>
      </c>
      <c r="G3" t="s">
        <v>29</v>
      </c>
      <c r="H3" t="s">
        <v>30</v>
      </c>
      <c r="I3" t="s">
        <v>28</v>
      </c>
      <c r="J3" t="s">
        <v>31</v>
      </c>
      <c r="K3" t="s">
        <v>32</v>
      </c>
      <c r="L3" t="s">
        <v>33</v>
      </c>
      <c r="M3" t="s">
        <v>34</v>
      </c>
      <c r="N3" t="s">
        <v>35</v>
      </c>
      <c r="O3" t="s">
        <v>36</v>
      </c>
      <c r="P3" s="3">
        <v>0</v>
      </c>
      <c r="Q3" s="3">
        <v>0</v>
      </c>
      <c r="R3" t="s">
        <v>37</v>
      </c>
      <c r="S3" t="s">
        <v>38</v>
      </c>
      <c r="T3" t="s">
        <v>39</v>
      </c>
      <c r="X3" s="4" t="s">
        <v>139</v>
      </c>
    </row>
    <row r="4" spans="1:24" ht="15.75" thickBot="1" x14ac:dyDescent="0.3">
      <c r="A4" t="s">
        <v>40</v>
      </c>
      <c r="B4" t="s">
        <v>41</v>
      </c>
      <c r="C4" t="s">
        <v>42</v>
      </c>
      <c r="F4" t="s">
        <v>28</v>
      </c>
      <c r="G4" t="s">
        <v>29</v>
      </c>
      <c r="I4" t="s">
        <v>28</v>
      </c>
      <c r="J4" t="s">
        <v>31</v>
      </c>
      <c r="K4" t="s">
        <v>32</v>
      </c>
      <c r="L4" t="s">
        <v>43</v>
      </c>
      <c r="M4" t="s">
        <v>34</v>
      </c>
      <c r="N4" t="s">
        <v>44</v>
      </c>
      <c r="O4" t="s">
        <v>45</v>
      </c>
      <c r="P4" s="3">
        <v>0</v>
      </c>
      <c r="Q4" s="3">
        <v>0</v>
      </c>
      <c r="S4" t="s">
        <v>46</v>
      </c>
      <c r="T4" t="s">
        <v>39</v>
      </c>
      <c r="X4" s="5" t="s">
        <v>42</v>
      </c>
    </row>
    <row r="5" spans="1:24" ht="15.75" thickBot="1" x14ac:dyDescent="0.3">
      <c r="A5" t="s">
        <v>47</v>
      </c>
      <c r="B5" t="s">
        <v>48</v>
      </c>
      <c r="C5" t="s">
        <v>49</v>
      </c>
      <c r="F5" t="s">
        <v>28</v>
      </c>
      <c r="G5" t="s">
        <v>29</v>
      </c>
      <c r="I5" t="s">
        <v>28</v>
      </c>
      <c r="J5" t="s">
        <v>31</v>
      </c>
      <c r="K5" t="s">
        <v>32</v>
      </c>
      <c r="L5" t="s">
        <v>50</v>
      </c>
      <c r="M5" t="s">
        <v>34</v>
      </c>
      <c r="N5" t="s">
        <v>51</v>
      </c>
      <c r="O5" t="s">
        <v>52</v>
      </c>
      <c r="P5" s="2">
        <v>11869900</v>
      </c>
      <c r="Q5" s="2">
        <v>11869900</v>
      </c>
      <c r="R5" t="s">
        <v>53</v>
      </c>
      <c r="S5" t="s">
        <v>54</v>
      </c>
      <c r="T5" t="s">
        <v>55</v>
      </c>
      <c r="X5" s="5" t="s">
        <v>49</v>
      </c>
    </row>
    <row r="6" spans="1:24" ht="15.75" thickBot="1" x14ac:dyDescent="0.3">
      <c r="A6" t="s">
        <v>56</v>
      </c>
      <c r="B6" t="s">
        <v>57</v>
      </c>
      <c r="C6" t="s">
        <v>58</v>
      </c>
      <c r="F6" t="s">
        <v>28</v>
      </c>
      <c r="G6" t="s">
        <v>29</v>
      </c>
      <c r="H6" t="s">
        <v>30</v>
      </c>
      <c r="I6" t="s">
        <v>28</v>
      </c>
      <c r="J6" t="s">
        <v>31</v>
      </c>
      <c r="K6" t="s">
        <v>32</v>
      </c>
      <c r="L6" t="s">
        <v>59</v>
      </c>
      <c r="M6" t="s">
        <v>34</v>
      </c>
      <c r="N6" t="s">
        <v>52</v>
      </c>
      <c r="O6" t="s">
        <v>60</v>
      </c>
      <c r="P6" s="3">
        <v>0</v>
      </c>
      <c r="Q6" s="3">
        <v>0</v>
      </c>
      <c r="R6" t="s">
        <v>61</v>
      </c>
      <c r="S6" t="s">
        <v>62</v>
      </c>
      <c r="T6" t="s">
        <v>39</v>
      </c>
      <c r="X6" s="5" t="s">
        <v>58</v>
      </c>
    </row>
    <row r="7" spans="1:24" ht="15.75" thickBot="1" x14ac:dyDescent="0.3">
      <c r="A7" t="s">
        <v>63</v>
      </c>
      <c r="B7" t="s">
        <v>64</v>
      </c>
      <c r="C7" t="s">
        <v>65</v>
      </c>
      <c r="F7" t="s">
        <v>28</v>
      </c>
      <c r="G7" t="s">
        <v>29</v>
      </c>
      <c r="I7" t="s">
        <v>28</v>
      </c>
      <c r="J7" t="s">
        <v>31</v>
      </c>
      <c r="K7" t="s">
        <v>32</v>
      </c>
      <c r="L7" t="s">
        <v>66</v>
      </c>
      <c r="M7" t="s">
        <v>34</v>
      </c>
      <c r="N7" t="s">
        <v>52</v>
      </c>
      <c r="O7" t="s">
        <v>67</v>
      </c>
      <c r="P7" s="2">
        <v>3162000</v>
      </c>
      <c r="Q7" s="2">
        <v>3162000</v>
      </c>
      <c r="R7" t="s">
        <v>68</v>
      </c>
      <c r="S7" t="s">
        <v>69</v>
      </c>
      <c r="T7" t="s">
        <v>39</v>
      </c>
      <c r="X7" s="5" t="s">
        <v>65</v>
      </c>
    </row>
    <row r="8" spans="1:24" ht="15.75" thickBot="1" x14ac:dyDescent="0.3">
      <c r="A8" t="s">
        <v>70</v>
      </c>
      <c r="B8" t="s">
        <v>71</v>
      </c>
      <c r="C8" t="s">
        <v>72</v>
      </c>
      <c r="F8" t="s">
        <v>28</v>
      </c>
      <c r="G8" t="s">
        <v>29</v>
      </c>
      <c r="I8" t="s">
        <v>28</v>
      </c>
      <c r="J8" t="s">
        <v>31</v>
      </c>
      <c r="K8" t="s">
        <v>32</v>
      </c>
      <c r="L8" t="s">
        <v>73</v>
      </c>
      <c r="M8" t="s">
        <v>34</v>
      </c>
      <c r="N8" t="s">
        <v>74</v>
      </c>
      <c r="O8" t="s">
        <v>75</v>
      </c>
      <c r="P8" s="2">
        <v>555000</v>
      </c>
      <c r="Q8" s="2">
        <v>555000</v>
      </c>
      <c r="R8" t="s">
        <v>76</v>
      </c>
      <c r="S8" t="s">
        <v>77</v>
      </c>
      <c r="T8" t="s">
        <v>78</v>
      </c>
      <c r="X8" s="5" t="s">
        <v>72</v>
      </c>
    </row>
    <row r="9" spans="1:24" ht="15.75" thickBot="1" x14ac:dyDescent="0.3">
      <c r="A9" t="s">
        <v>47</v>
      </c>
      <c r="B9" t="s">
        <v>79</v>
      </c>
      <c r="C9" t="s">
        <v>80</v>
      </c>
      <c r="F9" t="s">
        <v>28</v>
      </c>
      <c r="G9" t="s">
        <v>29</v>
      </c>
      <c r="I9" t="s">
        <v>28</v>
      </c>
      <c r="J9" t="s">
        <v>31</v>
      </c>
      <c r="K9" t="s">
        <v>32</v>
      </c>
      <c r="L9" t="s">
        <v>81</v>
      </c>
      <c r="M9" t="s">
        <v>34</v>
      </c>
      <c r="N9" t="s">
        <v>74</v>
      </c>
      <c r="O9" t="s">
        <v>82</v>
      </c>
      <c r="P9" s="2">
        <v>10818000</v>
      </c>
      <c r="Q9" s="2">
        <v>10818000</v>
      </c>
      <c r="R9" t="s">
        <v>53</v>
      </c>
      <c r="S9" t="s">
        <v>54</v>
      </c>
      <c r="T9" t="s">
        <v>55</v>
      </c>
      <c r="X9" s="5" t="s">
        <v>80</v>
      </c>
    </row>
    <row r="10" spans="1:24" ht="15.75" thickBot="1" x14ac:dyDescent="0.3">
      <c r="A10" t="s">
        <v>56</v>
      </c>
      <c r="B10" t="s">
        <v>83</v>
      </c>
      <c r="C10" t="s">
        <v>84</v>
      </c>
      <c r="F10" t="s">
        <v>28</v>
      </c>
      <c r="G10" t="s">
        <v>29</v>
      </c>
      <c r="H10" t="s">
        <v>30</v>
      </c>
      <c r="I10" t="s">
        <v>28</v>
      </c>
      <c r="J10" t="s">
        <v>31</v>
      </c>
      <c r="K10" t="s">
        <v>32</v>
      </c>
      <c r="L10" t="s">
        <v>85</v>
      </c>
      <c r="M10" t="s">
        <v>34</v>
      </c>
      <c r="N10" t="s">
        <v>86</v>
      </c>
      <c r="O10" t="s">
        <v>87</v>
      </c>
      <c r="P10" s="3">
        <v>0</v>
      </c>
      <c r="Q10" s="3">
        <v>0</v>
      </c>
      <c r="R10" t="s">
        <v>61</v>
      </c>
      <c r="S10" t="s">
        <v>62</v>
      </c>
      <c r="T10" t="s">
        <v>39</v>
      </c>
      <c r="V10" t="s">
        <v>88</v>
      </c>
      <c r="W10" t="s">
        <v>89</v>
      </c>
      <c r="X10" s="5" t="s">
        <v>84</v>
      </c>
    </row>
    <row r="11" spans="1:24" ht="15.75" thickBot="1" x14ac:dyDescent="0.3">
      <c r="A11" t="s">
        <v>47</v>
      </c>
      <c r="B11" t="s">
        <v>90</v>
      </c>
      <c r="C11" t="s">
        <v>91</v>
      </c>
      <c r="F11" t="s">
        <v>28</v>
      </c>
      <c r="G11" t="s">
        <v>29</v>
      </c>
      <c r="I11" t="s">
        <v>28</v>
      </c>
      <c r="J11" t="s">
        <v>31</v>
      </c>
      <c r="K11" t="s">
        <v>32</v>
      </c>
      <c r="L11" t="s">
        <v>92</v>
      </c>
      <c r="M11" t="s">
        <v>34</v>
      </c>
      <c r="N11" t="s">
        <v>93</v>
      </c>
      <c r="O11" t="s">
        <v>87</v>
      </c>
      <c r="P11" s="2">
        <v>11480200</v>
      </c>
      <c r="Q11" s="2">
        <v>11480200</v>
      </c>
      <c r="R11" t="s">
        <v>53</v>
      </c>
      <c r="S11" t="s">
        <v>54</v>
      </c>
      <c r="T11" t="s">
        <v>55</v>
      </c>
      <c r="V11" t="s">
        <v>94</v>
      </c>
      <c r="W11" t="s">
        <v>95</v>
      </c>
      <c r="X11" s="5" t="s">
        <v>91</v>
      </c>
    </row>
    <row r="12" spans="1:24" ht="15.75" thickBot="1" x14ac:dyDescent="0.3">
      <c r="A12" t="s">
        <v>63</v>
      </c>
      <c r="B12" t="s">
        <v>96</v>
      </c>
      <c r="C12" t="s">
        <v>97</v>
      </c>
      <c r="F12" t="s">
        <v>28</v>
      </c>
      <c r="G12" t="s">
        <v>29</v>
      </c>
      <c r="I12" t="s">
        <v>28</v>
      </c>
      <c r="J12" t="s">
        <v>31</v>
      </c>
      <c r="K12" t="s">
        <v>32</v>
      </c>
      <c r="L12" t="s">
        <v>98</v>
      </c>
      <c r="M12" t="s">
        <v>34</v>
      </c>
      <c r="N12" t="s">
        <v>93</v>
      </c>
      <c r="O12" t="s">
        <v>45</v>
      </c>
      <c r="P12" s="2">
        <v>5528100</v>
      </c>
      <c r="Q12" s="2">
        <v>5528100</v>
      </c>
      <c r="R12" t="s">
        <v>68</v>
      </c>
      <c r="S12" t="s">
        <v>69</v>
      </c>
      <c r="T12" t="s">
        <v>39</v>
      </c>
      <c r="V12" t="s">
        <v>88</v>
      </c>
      <c r="W12" t="s">
        <v>89</v>
      </c>
      <c r="X12" s="5" t="s">
        <v>97</v>
      </c>
    </row>
    <row r="13" spans="1:24" ht="15.75" thickBot="1" x14ac:dyDescent="0.3">
      <c r="A13" t="s">
        <v>99</v>
      </c>
      <c r="B13" t="s">
        <v>100</v>
      </c>
      <c r="C13" t="s">
        <v>101</v>
      </c>
      <c r="F13" t="s">
        <v>28</v>
      </c>
      <c r="G13" t="s">
        <v>29</v>
      </c>
      <c r="I13" t="s">
        <v>28</v>
      </c>
      <c r="J13" t="s">
        <v>31</v>
      </c>
      <c r="K13" t="s">
        <v>32</v>
      </c>
      <c r="L13" t="s">
        <v>102</v>
      </c>
      <c r="M13" t="s">
        <v>34</v>
      </c>
      <c r="N13" t="s">
        <v>86</v>
      </c>
      <c r="O13" t="s">
        <v>87</v>
      </c>
      <c r="P13" s="2">
        <v>50000</v>
      </c>
      <c r="Q13" s="2">
        <v>50000</v>
      </c>
      <c r="R13" t="s">
        <v>76</v>
      </c>
      <c r="S13" t="s">
        <v>103</v>
      </c>
      <c r="T13" t="s">
        <v>78</v>
      </c>
      <c r="V13" t="s">
        <v>94</v>
      </c>
      <c r="W13" t="s">
        <v>95</v>
      </c>
      <c r="X13" s="5" t="s">
        <v>101</v>
      </c>
    </row>
    <row r="14" spans="1:24" ht="15.75" thickBot="1" x14ac:dyDescent="0.3">
      <c r="A14" t="s">
        <v>104</v>
      </c>
      <c r="B14" t="s">
        <v>105</v>
      </c>
      <c r="C14" t="s">
        <v>106</v>
      </c>
      <c r="F14" t="s">
        <v>28</v>
      </c>
      <c r="G14" t="s">
        <v>29</v>
      </c>
      <c r="H14" t="s">
        <v>30</v>
      </c>
      <c r="I14" t="s">
        <v>28</v>
      </c>
      <c r="J14" t="s">
        <v>31</v>
      </c>
      <c r="K14" t="s">
        <v>32</v>
      </c>
      <c r="L14" t="s">
        <v>107</v>
      </c>
      <c r="M14" t="s">
        <v>34</v>
      </c>
      <c r="N14" t="s">
        <v>93</v>
      </c>
      <c r="O14" t="s">
        <v>87</v>
      </c>
      <c r="P14" s="3">
        <v>0</v>
      </c>
      <c r="Q14" s="3">
        <v>0</v>
      </c>
      <c r="R14" t="s">
        <v>108</v>
      </c>
      <c r="S14" t="s">
        <v>69</v>
      </c>
      <c r="T14" t="s">
        <v>39</v>
      </c>
      <c r="U14" t="s">
        <v>109</v>
      </c>
      <c r="V14" t="s">
        <v>88</v>
      </c>
      <c r="W14" t="s">
        <v>110</v>
      </c>
      <c r="X14" s="5" t="s">
        <v>106</v>
      </c>
    </row>
    <row r="15" spans="1:24" ht="15.75" thickBot="1" x14ac:dyDescent="0.3">
      <c r="A15" t="s">
        <v>111</v>
      </c>
      <c r="B15" t="s">
        <v>112</v>
      </c>
      <c r="C15" t="s">
        <v>113</v>
      </c>
      <c r="F15" t="s">
        <v>28</v>
      </c>
      <c r="G15" t="s">
        <v>29</v>
      </c>
      <c r="I15" t="s">
        <v>28</v>
      </c>
      <c r="J15" t="s">
        <v>31</v>
      </c>
      <c r="K15" t="s">
        <v>32</v>
      </c>
      <c r="L15" t="s">
        <v>114</v>
      </c>
      <c r="M15" t="s">
        <v>34</v>
      </c>
      <c r="N15" t="s">
        <v>115</v>
      </c>
      <c r="O15" t="s">
        <v>116</v>
      </c>
      <c r="P15" s="2">
        <v>66000000</v>
      </c>
      <c r="Q15" s="2">
        <v>66000000</v>
      </c>
      <c r="R15" t="s">
        <v>117</v>
      </c>
      <c r="S15" t="s">
        <v>118</v>
      </c>
      <c r="T15" t="s">
        <v>78</v>
      </c>
      <c r="U15" t="s">
        <v>119</v>
      </c>
      <c r="V15" s="7" t="s">
        <v>88</v>
      </c>
      <c r="W15" s="7" t="s">
        <v>140</v>
      </c>
      <c r="X15" s="5" t="s">
        <v>113</v>
      </c>
    </row>
    <row r="16" spans="1:24" ht="15.75" thickBot="1" x14ac:dyDescent="0.3">
      <c r="A16" t="s">
        <v>120</v>
      </c>
      <c r="B16" t="s">
        <v>121</v>
      </c>
      <c r="C16" t="s">
        <v>122</v>
      </c>
      <c r="F16" t="s">
        <v>28</v>
      </c>
      <c r="G16" t="s">
        <v>29</v>
      </c>
      <c r="I16" t="s">
        <v>28</v>
      </c>
      <c r="J16" t="s">
        <v>31</v>
      </c>
      <c r="K16" t="s">
        <v>32</v>
      </c>
      <c r="L16" t="s">
        <v>123</v>
      </c>
      <c r="M16" t="s">
        <v>34</v>
      </c>
      <c r="N16" t="s">
        <v>115</v>
      </c>
      <c r="O16" t="s">
        <v>124</v>
      </c>
      <c r="P16" s="2">
        <v>151000000</v>
      </c>
      <c r="Q16" s="2">
        <v>151000000</v>
      </c>
      <c r="R16" t="s">
        <v>125</v>
      </c>
      <c r="S16" t="s">
        <v>126</v>
      </c>
      <c r="T16" t="s">
        <v>78</v>
      </c>
      <c r="U16" t="s">
        <v>127</v>
      </c>
      <c r="V16" s="7" t="s">
        <v>94</v>
      </c>
      <c r="W16" s="7" t="s">
        <v>95</v>
      </c>
      <c r="X16" s="5" t="s">
        <v>122</v>
      </c>
    </row>
    <row r="17" spans="1:24" ht="15.75" thickBot="1" x14ac:dyDescent="0.3">
      <c r="A17" t="s">
        <v>56</v>
      </c>
      <c r="B17" t="s">
        <v>128</v>
      </c>
      <c r="C17" t="s">
        <v>84</v>
      </c>
      <c r="F17" t="s">
        <v>28</v>
      </c>
      <c r="G17" t="s">
        <v>29</v>
      </c>
      <c r="H17" t="s">
        <v>30</v>
      </c>
      <c r="I17" t="s">
        <v>28</v>
      </c>
      <c r="J17" t="s">
        <v>31</v>
      </c>
      <c r="K17" t="s">
        <v>32</v>
      </c>
      <c r="L17" t="s">
        <v>129</v>
      </c>
      <c r="M17" t="s">
        <v>34</v>
      </c>
      <c r="N17" t="s">
        <v>130</v>
      </c>
      <c r="O17" t="s">
        <v>131</v>
      </c>
      <c r="P17" s="3">
        <v>0</v>
      </c>
      <c r="Q17" s="3">
        <v>0</v>
      </c>
      <c r="R17" t="s">
        <v>61</v>
      </c>
      <c r="S17" t="s">
        <v>62</v>
      </c>
      <c r="T17" t="s">
        <v>39</v>
      </c>
      <c r="V17" t="s">
        <v>88</v>
      </c>
      <c r="W17" t="s">
        <v>89</v>
      </c>
      <c r="X17" s="5" t="s">
        <v>84</v>
      </c>
    </row>
    <row r="18" spans="1:24" ht="15.75" thickBot="1" x14ac:dyDescent="0.3">
      <c r="A18" t="s">
        <v>132</v>
      </c>
      <c r="B18" t="s">
        <v>133</v>
      </c>
      <c r="C18" t="s">
        <v>134</v>
      </c>
      <c r="F18" t="s">
        <v>28</v>
      </c>
      <c r="G18" t="s">
        <v>29</v>
      </c>
      <c r="I18" t="s">
        <v>28</v>
      </c>
      <c r="J18" t="s">
        <v>31</v>
      </c>
      <c r="K18" t="s">
        <v>32</v>
      </c>
      <c r="L18" t="s">
        <v>135</v>
      </c>
      <c r="M18" t="s">
        <v>34</v>
      </c>
      <c r="N18" t="s">
        <v>136</v>
      </c>
      <c r="O18" t="s">
        <v>131</v>
      </c>
      <c r="P18" s="2">
        <v>3000000</v>
      </c>
      <c r="Q18" s="2">
        <v>3000000</v>
      </c>
      <c r="R18" t="s">
        <v>137</v>
      </c>
      <c r="S18" t="s">
        <v>138</v>
      </c>
      <c r="T18" t="s">
        <v>78</v>
      </c>
      <c r="V18" t="s">
        <v>88</v>
      </c>
      <c r="W18" t="s">
        <v>110</v>
      </c>
      <c r="X18" s="6" t="s">
        <v>134</v>
      </c>
    </row>
  </sheetData>
  <mergeCells count="1">
    <mergeCell ref="A1:X1"/>
  </mergeCells>
  <hyperlinks>
    <hyperlink ref="X3" r:id="rId1" display="https://emenscr.nesdc.go.th/viewer/view.html?id=5b20a7727587e67e2e7210e1&amp;username=mof10071" xr:uid="{00000000-0004-0000-0000-000000000000}"/>
    <hyperlink ref="X4" r:id="rId2" display="https://emenscr.nesdc.go.th/viewer/view.html?id=5bb44518e8a05d0f344e4e4d&amp;username=exim1" xr:uid="{00000000-0004-0000-0000-000001000000}"/>
    <hyperlink ref="X5" r:id="rId3" display="https://emenscr.nesdc.go.th/viewer/view.html?id=5c949ed87a930d3fec262fd8&amp;username=industry03151" xr:uid="{00000000-0004-0000-0000-000002000000}"/>
    <hyperlink ref="X6" r:id="rId4" display="https://emenscr.nesdc.go.th/viewer/view.html?id=5d9183652cf06546a62a83bb&amp;username=mof08061" xr:uid="{00000000-0004-0000-0000-000003000000}"/>
    <hyperlink ref="X7" r:id="rId5" display="https://emenscr.nesdc.go.th/viewer/view.html?id=5e7d88e4b8124667b9b69d40&amp;username=sec221" xr:uid="{00000000-0004-0000-0000-000004000000}"/>
    <hyperlink ref="X8" r:id="rId6" display="https://emenscr.nesdc.go.th/viewer/view.html?id=5ecb43b30613a5509f58c0eb&amp;username=srru0546051" xr:uid="{00000000-0004-0000-0000-000005000000}"/>
    <hyperlink ref="X9" r:id="rId7" display="https://emenscr.nesdc.go.th/viewer/view.html?id=5ee9e81c24f05f3d7bae38a5&amp;username=industry03151" xr:uid="{00000000-0004-0000-0000-000006000000}"/>
    <hyperlink ref="X10" r:id="rId8" display="https://emenscr.nesdc.go.th/viewer/view.html?id=5f7d76cabee63e67f37081c6&amp;username=mof08061" xr:uid="{00000000-0004-0000-0000-000007000000}"/>
    <hyperlink ref="X11" r:id="rId9" display="https://emenscr.nesdc.go.th/viewer/view.html?id=5fec10af0a4d9d5f8122afc6&amp;username=industry03151" xr:uid="{00000000-0004-0000-0000-000008000000}"/>
    <hyperlink ref="X12" r:id="rId10" display="https://emenscr.nesdc.go.th/viewer/view.html?id=60040d168fc6222946bc8a53&amp;username=sec221" xr:uid="{00000000-0004-0000-0000-000009000000}"/>
    <hyperlink ref="X13" r:id="rId11" display="https://emenscr.nesdc.go.th/viewer/view.html?id=60044d85d81bc0294d0310d3&amp;username=kpru053631" xr:uid="{00000000-0004-0000-0000-00000A000000}"/>
    <hyperlink ref="X14" r:id="rId12" display="https://emenscr.nesdc.go.th/viewer/view.html?id=60a39a6dd9177f779cdead57&amp;username=sec111" xr:uid="{00000000-0004-0000-0000-00000B000000}"/>
    <hyperlink ref="X15" r:id="rId13" display="https://emenscr.nesdc.go.th/viewer/view.html?id=611786c08b5f6c1fa114cbdd&amp;username=most640141" xr:uid="{00000000-0004-0000-0000-00000C000000}"/>
    <hyperlink ref="X16" r:id="rId14" display="https://emenscr.nesdc.go.th/viewer/view.html?id=6119dbc083a667707448610a&amp;username=sut56027021" xr:uid="{00000000-0004-0000-0000-00000D000000}"/>
    <hyperlink ref="X17" r:id="rId15" display="https://emenscr.nesdc.go.th/viewer/view.html?id=61a8913c7a9fbf43eacea7a3&amp;username=mof08061" xr:uid="{00000000-0004-0000-0000-00000E000000}"/>
    <hyperlink ref="X18" r:id="rId16" display="https://emenscr.nesdc.go.th/viewer/view.html?id=61accf5477658f43f3668713&amp;username=tsri630951" xr:uid="{00000000-0004-0000-0000-00000F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E8F9B-87C1-4BCD-AF8B-3067F9632412}">
  <sheetPr>
    <tabColor rgb="FF0070C0"/>
  </sheetPr>
  <dimension ref="A1:M6"/>
  <sheetViews>
    <sheetView workbookViewId="0">
      <selection activeCell="B7" sqref="B7"/>
    </sheetView>
  </sheetViews>
  <sheetFormatPr defaultRowHeight="15" x14ac:dyDescent="0.25"/>
  <cols>
    <col min="1" max="1" width="24.28515625" customWidth="1"/>
    <col min="2" max="3" width="54" customWidth="1"/>
    <col min="4" max="4" width="13.42578125" customWidth="1"/>
    <col min="5" max="5" width="28.28515625" customWidth="1"/>
    <col min="6" max="6" width="27" customWidth="1"/>
    <col min="7" max="7" width="40.42578125" customWidth="1"/>
    <col min="8" max="9" width="54" customWidth="1"/>
    <col min="10" max="10" width="17.5703125" customWidth="1"/>
    <col min="11" max="11" width="13.42578125" customWidth="1"/>
    <col min="12" max="12" width="16.140625" customWidth="1"/>
    <col min="13" max="13" width="54" customWidth="1"/>
  </cols>
  <sheetData>
    <row r="1" spans="1:13" x14ac:dyDescent="0.2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x14ac:dyDescent="0.25">
      <c r="A2" s="56" t="s">
        <v>2</v>
      </c>
      <c r="B2" s="56" t="s">
        <v>3</v>
      </c>
      <c r="C2" s="56" t="s">
        <v>7</v>
      </c>
      <c r="D2" s="56" t="s">
        <v>143</v>
      </c>
      <c r="E2" s="56" t="s">
        <v>14</v>
      </c>
      <c r="F2" s="56" t="s">
        <v>15</v>
      </c>
      <c r="G2" s="56" t="s">
        <v>18</v>
      </c>
      <c r="H2" s="56" t="s">
        <v>19</v>
      </c>
      <c r="I2" s="56" t="s">
        <v>20</v>
      </c>
      <c r="J2" s="56" t="s">
        <v>21</v>
      </c>
      <c r="K2" s="56" t="s">
        <v>22</v>
      </c>
      <c r="L2" s="56" t="s">
        <v>23</v>
      </c>
      <c r="M2" s="56" t="s">
        <v>163</v>
      </c>
    </row>
    <row r="3" spans="1:13" x14ac:dyDescent="0.25">
      <c r="A3" t="s">
        <v>128</v>
      </c>
      <c r="B3" t="s">
        <v>84</v>
      </c>
      <c r="C3" t="s">
        <v>29</v>
      </c>
      <c r="D3" s="3">
        <v>2565</v>
      </c>
      <c r="E3" t="s">
        <v>130</v>
      </c>
      <c r="F3" t="s">
        <v>131</v>
      </c>
      <c r="G3" t="s">
        <v>61</v>
      </c>
      <c r="H3" t="s">
        <v>62</v>
      </c>
      <c r="I3" t="s">
        <v>39</v>
      </c>
      <c r="K3" t="s">
        <v>88</v>
      </c>
      <c r="L3" t="s">
        <v>164</v>
      </c>
      <c r="M3" t="s">
        <v>165</v>
      </c>
    </row>
    <row r="4" spans="1:13" x14ac:dyDescent="0.25">
      <c r="A4" t="s">
        <v>133</v>
      </c>
      <c r="B4" t="s">
        <v>134</v>
      </c>
      <c r="C4" t="s">
        <v>29</v>
      </c>
      <c r="D4" s="3">
        <v>2565</v>
      </c>
      <c r="E4" t="s">
        <v>136</v>
      </c>
      <c r="F4" t="s">
        <v>131</v>
      </c>
      <c r="G4" t="s">
        <v>137</v>
      </c>
      <c r="H4" t="s">
        <v>166</v>
      </c>
      <c r="I4" t="s">
        <v>78</v>
      </c>
      <c r="K4" t="s">
        <v>88</v>
      </c>
      <c r="L4" t="s">
        <v>167</v>
      </c>
      <c r="M4" t="s">
        <v>168</v>
      </c>
    </row>
    <row r="5" spans="1:13" x14ac:dyDescent="0.25">
      <c r="A5" t="s">
        <v>169</v>
      </c>
      <c r="B5" t="s">
        <v>170</v>
      </c>
      <c r="C5" t="s">
        <v>29</v>
      </c>
      <c r="D5" s="3">
        <v>2565</v>
      </c>
      <c r="E5" t="s">
        <v>136</v>
      </c>
      <c r="F5" t="s">
        <v>67</v>
      </c>
      <c r="G5" t="s">
        <v>171</v>
      </c>
      <c r="H5" t="s">
        <v>69</v>
      </c>
      <c r="I5" t="s">
        <v>39</v>
      </c>
      <c r="K5" t="s">
        <v>88</v>
      </c>
      <c r="L5" t="s">
        <v>167</v>
      </c>
      <c r="M5" t="s">
        <v>172</v>
      </c>
    </row>
    <row r="6" spans="1:13" x14ac:dyDescent="0.25">
      <c r="A6" t="s">
        <v>173</v>
      </c>
      <c r="B6" t="s">
        <v>174</v>
      </c>
      <c r="C6" t="s">
        <v>29</v>
      </c>
      <c r="D6" s="3">
        <v>2565</v>
      </c>
      <c r="E6" t="s">
        <v>136</v>
      </c>
      <c r="F6" t="s">
        <v>67</v>
      </c>
      <c r="G6" t="s">
        <v>68</v>
      </c>
      <c r="H6" t="s">
        <v>69</v>
      </c>
      <c r="I6" t="s">
        <v>39</v>
      </c>
      <c r="K6" t="s">
        <v>88</v>
      </c>
      <c r="L6" t="s">
        <v>164</v>
      </c>
      <c r="M6" t="s">
        <v>175</v>
      </c>
    </row>
  </sheetData>
  <mergeCells count="1">
    <mergeCell ref="A1:M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32284-F57E-430A-A3B9-1F9DC57539E0}">
  <sheetPr>
    <tabColor rgb="FF0070C0"/>
  </sheetPr>
  <dimension ref="A1:M4"/>
  <sheetViews>
    <sheetView topLeftCell="I1" workbookViewId="0">
      <selection activeCell="A3" sqref="A3:M4"/>
    </sheetView>
  </sheetViews>
  <sheetFormatPr defaultRowHeight="15" x14ac:dyDescent="0.25"/>
  <cols>
    <col min="1" max="1" width="29.7109375" customWidth="1"/>
    <col min="2" max="3" width="54" customWidth="1"/>
    <col min="4" max="4" width="13.42578125" customWidth="1"/>
    <col min="5" max="5" width="28.28515625" customWidth="1"/>
    <col min="6" max="6" width="27" customWidth="1"/>
    <col min="7" max="7" width="39.140625" customWidth="1"/>
    <col min="8" max="8" width="52.7109375" customWidth="1"/>
    <col min="9" max="10" width="54" customWidth="1"/>
    <col min="11" max="11" width="13.42578125" customWidth="1"/>
    <col min="12" max="12" width="16.140625" customWidth="1"/>
    <col min="13" max="13" width="54" customWidth="1"/>
  </cols>
  <sheetData>
    <row r="1" spans="1:13" x14ac:dyDescent="0.2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x14ac:dyDescent="0.25">
      <c r="A2" s="56" t="s">
        <v>2</v>
      </c>
      <c r="B2" s="56" t="s">
        <v>3</v>
      </c>
      <c r="C2" s="56" t="s">
        <v>7</v>
      </c>
      <c r="D2" s="56" t="s">
        <v>143</v>
      </c>
      <c r="E2" s="56" t="s">
        <v>14</v>
      </c>
      <c r="F2" s="56" t="s">
        <v>15</v>
      </c>
      <c r="G2" s="56" t="s">
        <v>18</v>
      </c>
      <c r="H2" s="56" t="s">
        <v>19</v>
      </c>
      <c r="I2" s="56" t="s">
        <v>20</v>
      </c>
      <c r="J2" s="56" t="s">
        <v>21</v>
      </c>
      <c r="K2" s="56" t="s">
        <v>22</v>
      </c>
      <c r="L2" s="56" t="s">
        <v>23</v>
      </c>
      <c r="M2" s="56" t="s">
        <v>163</v>
      </c>
    </row>
    <row r="3" spans="1:13" x14ac:dyDescent="0.25">
      <c r="A3" t="s">
        <v>112</v>
      </c>
      <c r="B3" t="s">
        <v>113</v>
      </c>
      <c r="C3" t="s">
        <v>29</v>
      </c>
      <c r="D3" s="3">
        <v>2566</v>
      </c>
      <c r="E3" t="s">
        <v>115</v>
      </c>
      <c r="F3" t="s">
        <v>116</v>
      </c>
      <c r="G3" t="s">
        <v>117</v>
      </c>
      <c r="H3" t="s">
        <v>176</v>
      </c>
      <c r="I3" t="s">
        <v>78</v>
      </c>
      <c r="J3" t="s">
        <v>119</v>
      </c>
      <c r="K3" t="s">
        <v>88</v>
      </c>
      <c r="L3" t="s">
        <v>177</v>
      </c>
      <c r="M3" t="s">
        <v>178</v>
      </c>
    </row>
    <row r="4" spans="1:13" x14ac:dyDescent="0.25">
      <c r="A4" t="s">
        <v>121</v>
      </c>
      <c r="B4" t="s">
        <v>122</v>
      </c>
      <c r="C4" t="s">
        <v>29</v>
      </c>
      <c r="D4" s="3">
        <v>2566</v>
      </c>
      <c r="E4" t="s">
        <v>115</v>
      </c>
      <c r="F4" t="s">
        <v>124</v>
      </c>
      <c r="G4" t="s">
        <v>125</v>
      </c>
      <c r="H4" t="s">
        <v>126</v>
      </c>
      <c r="I4" t="s">
        <v>78</v>
      </c>
      <c r="J4" t="s">
        <v>127</v>
      </c>
      <c r="K4" t="s">
        <v>94</v>
      </c>
      <c r="L4" t="s">
        <v>179</v>
      </c>
      <c r="M4" t="s">
        <v>180</v>
      </c>
    </row>
  </sheetData>
  <mergeCells count="1">
    <mergeCell ref="A1:M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EE006-39D4-4BEC-94B0-E0B8B58606E7}">
  <sheetPr filterMode="1">
    <tabColor rgb="FF0070C0"/>
  </sheetPr>
  <dimension ref="A1:N8"/>
  <sheetViews>
    <sheetView zoomScale="70" zoomScaleNormal="70" workbookViewId="0">
      <selection activeCell="C28" sqref="C28"/>
    </sheetView>
  </sheetViews>
  <sheetFormatPr defaultRowHeight="15" x14ac:dyDescent="0.25"/>
  <cols>
    <col min="1" max="1" width="24.28515625" customWidth="1"/>
    <col min="2" max="2" width="28.28515625" customWidth="1"/>
    <col min="3" max="4" width="54" customWidth="1"/>
    <col min="5" max="5" width="13.42578125" customWidth="1"/>
    <col min="6" max="6" width="28.28515625" customWidth="1"/>
    <col min="7" max="7" width="27" customWidth="1"/>
    <col min="8" max="8" width="40.42578125" customWidth="1"/>
    <col min="9" max="10" width="54" customWidth="1"/>
    <col min="11" max="11" width="17.5703125" customWidth="1"/>
    <col min="12" max="12" width="13.42578125" customWidth="1"/>
    <col min="13" max="13" width="16.140625" customWidth="1"/>
    <col min="14" max="14" width="54" customWidth="1"/>
  </cols>
  <sheetData>
    <row r="1" spans="1:14" x14ac:dyDescent="0.2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x14ac:dyDescent="0.25">
      <c r="A2" s="56" t="s">
        <v>2</v>
      </c>
      <c r="B2" s="57"/>
      <c r="C2" s="56" t="s">
        <v>3</v>
      </c>
      <c r="D2" s="56" t="s">
        <v>7</v>
      </c>
      <c r="E2" s="56" t="s">
        <v>143</v>
      </c>
      <c r="F2" s="56" t="s">
        <v>14</v>
      </c>
      <c r="G2" s="56" t="s">
        <v>15</v>
      </c>
      <c r="H2" s="56" t="s">
        <v>18</v>
      </c>
      <c r="I2" s="56" t="s">
        <v>19</v>
      </c>
      <c r="J2" s="56" t="s">
        <v>20</v>
      </c>
      <c r="K2" s="56" t="s">
        <v>21</v>
      </c>
      <c r="L2" s="56" t="s">
        <v>22</v>
      </c>
      <c r="M2" s="56" t="s">
        <v>23</v>
      </c>
      <c r="N2" s="56" t="s">
        <v>163</v>
      </c>
    </row>
    <row r="3" spans="1:14" x14ac:dyDescent="0.25">
      <c r="A3" t="s">
        <v>128</v>
      </c>
      <c r="B3" s="58" t="str">
        <f>HYPERLINK(N3,C3)</f>
        <v>การเพิ่มมูลค่ากองทุนรวมวายุภักษ์ หนึ่ง</v>
      </c>
      <c r="C3" t="s">
        <v>84</v>
      </c>
      <c r="D3" t="s">
        <v>29</v>
      </c>
      <c r="E3" s="3">
        <v>2565</v>
      </c>
      <c r="F3" t="s">
        <v>130</v>
      </c>
      <c r="G3" t="s">
        <v>131</v>
      </c>
      <c r="H3" t="s">
        <v>61</v>
      </c>
      <c r="I3" t="s">
        <v>62</v>
      </c>
      <c r="J3" t="s">
        <v>39</v>
      </c>
      <c r="L3" t="s">
        <v>88</v>
      </c>
      <c r="M3" t="s">
        <v>164</v>
      </c>
      <c r="N3" t="s">
        <v>165</v>
      </c>
    </row>
    <row r="4" spans="1:14" x14ac:dyDescent="0.25">
      <c r="A4" t="s">
        <v>133</v>
      </c>
      <c r="B4" s="58" t="str">
        <f t="shared" ref="B4:B8" si="0">HYPERLINK(N4,C4)</f>
        <v>โครงการส่งเสริมการพัฒนากองทุนสนับสนุนงานวิจัยและนวัตกรรมเพื่อการพัฒนาเศรษฐกิจและความสามารถของผู้ประกอบการไทย</v>
      </c>
      <c r="C4" t="s">
        <v>134</v>
      </c>
      <c r="D4" t="s">
        <v>29</v>
      </c>
      <c r="E4" s="3">
        <v>2565</v>
      </c>
      <c r="F4" t="s">
        <v>136</v>
      </c>
      <c r="G4" t="s">
        <v>131</v>
      </c>
      <c r="H4" t="s">
        <v>137</v>
      </c>
      <c r="I4" t="s">
        <v>166</v>
      </c>
      <c r="J4" t="s">
        <v>78</v>
      </c>
      <c r="L4" t="s">
        <v>88</v>
      </c>
      <c r="M4" t="s">
        <v>167</v>
      </c>
      <c r="N4" t="s">
        <v>168</v>
      </c>
    </row>
    <row r="5" spans="1:14" x14ac:dyDescent="0.25">
      <c r="A5" t="s">
        <v>169</v>
      </c>
      <c r="B5" s="58" t="str">
        <f t="shared" si="0"/>
        <v>การวางแนวทางการกำกับดูแลที่เอื้อต่อการสนับสนุนให้กลุ่มธุรกิจ BCG และ new s-curve สามารถระดมทุนผ่านตลาดทุน</v>
      </c>
      <c r="C5" t="s">
        <v>170</v>
      </c>
      <c r="D5" t="s">
        <v>29</v>
      </c>
      <c r="E5" s="3">
        <v>2565</v>
      </c>
      <c r="F5" t="s">
        <v>136</v>
      </c>
      <c r="G5" t="s">
        <v>67</v>
      </c>
      <c r="H5" t="s">
        <v>171</v>
      </c>
      <c r="I5" t="s">
        <v>69</v>
      </c>
      <c r="J5" t="s">
        <v>39</v>
      </c>
      <c r="L5" t="s">
        <v>88</v>
      </c>
      <c r="M5" t="s">
        <v>167</v>
      </c>
      <c r="N5" t="s">
        <v>172</v>
      </c>
    </row>
    <row r="6" spans="1:14" x14ac:dyDescent="0.25">
      <c r="A6" t="s">
        <v>173</v>
      </c>
      <c r="B6" s="58" t="str">
        <f t="shared" si="0"/>
        <v>การผลักดันและส่งเสริม SME/startup ให้เข้าถึงตลาดทุนได้อย่างสะดวกและมีประสิทธิภาพยิ่งขึ้น</v>
      </c>
      <c r="C6" t="s">
        <v>174</v>
      </c>
      <c r="D6" t="s">
        <v>29</v>
      </c>
      <c r="E6" s="3">
        <v>2565</v>
      </c>
      <c r="F6" t="s">
        <v>136</v>
      </c>
      <c r="G6" t="s">
        <v>67</v>
      </c>
      <c r="H6" t="s">
        <v>68</v>
      </c>
      <c r="I6" t="s">
        <v>69</v>
      </c>
      <c r="J6" t="s">
        <v>39</v>
      </c>
      <c r="L6" t="s">
        <v>88</v>
      </c>
      <c r="M6" t="s">
        <v>164</v>
      </c>
      <c r="N6" t="s">
        <v>175</v>
      </c>
    </row>
    <row r="7" spans="1:14" hidden="1" x14ac:dyDescent="0.25">
      <c r="A7" t="s">
        <v>112</v>
      </c>
      <c r="B7" s="58" t="str">
        <f t="shared" si="0"/>
        <v>โครงการยกระดับวิสาหกิจนวัตกรรมให้สามารถแข่งขันเชิงพาณิชย์ให้เติบโตอย่างก้าวกระโดดและต่อยอดการลงทุน (Growth)</v>
      </c>
      <c r="C7" t="s">
        <v>113</v>
      </c>
      <c r="D7" t="s">
        <v>29</v>
      </c>
      <c r="E7" s="3">
        <v>2566</v>
      </c>
      <c r="F7" t="s">
        <v>115</v>
      </c>
      <c r="G7" t="s">
        <v>116</v>
      </c>
      <c r="H7" t="s">
        <v>117</v>
      </c>
      <c r="I7" t="s">
        <v>176</v>
      </c>
      <c r="J7" t="s">
        <v>78</v>
      </c>
      <c r="K7" t="s">
        <v>119</v>
      </c>
      <c r="L7" t="s">
        <v>88</v>
      </c>
      <c r="M7" t="s">
        <v>177</v>
      </c>
      <c r="N7" t="s">
        <v>178</v>
      </c>
    </row>
    <row r="8" spans="1:14" hidden="1" x14ac:dyDescent="0.25">
      <c r="A8" t="s">
        <v>121</v>
      </c>
      <c r="B8" s="58" t="str">
        <f t="shared" si="0"/>
        <v>โครงการหลักสูตรการระดมทุนและการบริหาร Startup ด้านเกษตรและอาหารเพื่อสร้างมูลค่าสูงสุดและยั่งยืน</v>
      </c>
      <c r="C8" t="s">
        <v>122</v>
      </c>
      <c r="D8" t="s">
        <v>29</v>
      </c>
      <c r="E8" s="3">
        <v>2566</v>
      </c>
      <c r="F8" t="s">
        <v>115</v>
      </c>
      <c r="G8" t="s">
        <v>124</v>
      </c>
      <c r="H8" t="s">
        <v>125</v>
      </c>
      <c r="I8" t="s">
        <v>126</v>
      </c>
      <c r="J8" t="s">
        <v>78</v>
      </c>
      <c r="K8" t="s">
        <v>127</v>
      </c>
      <c r="L8" t="s">
        <v>94</v>
      </c>
      <c r="M8" t="s">
        <v>179</v>
      </c>
      <c r="N8" t="s">
        <v>180</v>
      </c>
    </row>
  </sheetData>
  <autoFilter ref="A2:N8" xr:uid="{D14EE006-39D4-4BEC-94B0-E0B8B58606E7}">
    <filterColumn colId="10">
      <filters blank="1"/>
    </filterColumn>
  </autoFilter>
  <mergeCells count="1">
    <mergeCell ref="A1:N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7"/>
  <sheetViews>
    <sheetView zoomScale="55" zoomScaleNormal="55" workbookViewId="0">
      <selection activeCell="F33" sqref="F33"/>
    </sheetView>
  </sheetViews>
  <sheetFormatPr defaultColWidth="9.140625" defaultRowHeight="21" x14ac:dyDescent="0.35"/>
  <cols>
    <col min="1" max="1" width="28.28515625" style="12" customWidth="1"/>
    <col min="2" max="2" width="25.7109375" style="11" hidden="1" customWidth="1"/>
    <col min="3" max="3" width="71.85546875" style="11" customWidth="1"/>
    <col min="4" max="5" width="54" style="11" hidden="1" customWidth="1"/>
    <col min="6" max="6" width="28.28515625" style="11" customWidth="1"/>
    <col min="7" max="7" width="27" style="11" customWidth="1"/>
    <col min="8" max="8" width="41.85546875" style="11" customWidth="1"/>
    <col min="9" max="11" width="54" style="11" customWidth="1"/>
    <col min="12" max="12" width="16.140625" style="11" customWidth="1"/>
    <col min="13" max="13" width="20.28515625" style="11" customWidth="1"/>
    <col min="14" max="16384" width="9.140625" style="11"/>
  </cols>
  <sheetData>
    <row r="1" spans="1:13" x14ac:dyDescent="0.35">
      <c r="A1" s="9" t="s">
        <v>148</v>
      </c>
    </row>
    <row r="2" spans="1:13" x14ac:dyDescent="0.35">
      <c r="A2" s="35" t="s">
        <v>143</v>
      </c>
      <c r="B2" s="34" t="s">
        <v>2</v>
      </c>
      <c r="C2" s="34" t="s">
        <v>3</v>
      </c>
      <c r="D2" s="34" t="s">
        <v>3</v>
      </c>
      <c r="E2" s="34" t="s">
        <v>7</v>
      </c>
      <c r="F2" s="34" t="s">
        <v>14</v>
      </c>
      <c r="G2" s="34" t="s">
        <v>15</v>
      </c>
      <c r="H2" s="34" t="s">
        <v>18</v>
      </c>
      <c r="I2" s="34" t="s">
        <v>19</v>
      </c>
      <c r="J2" s="34" t="s">
        <v>20</v>
      </c>
      <c r="K2" s="34" t="s">
        <v>21</v>
      </c>
      <c r="L2" s="34" t="s">
        <v>22</v>
      </c>
      <c r="M2" s="34" t="s">
        <v>23</v>
      </c>
    </row>
    <row r="3" spans="1:13" ht="21.75" thickBot="1" x14ac:dyDescent="0.4">
      <c r="A3" s="23">
        <v>2559</v>
      </c>
      <c r="B3" s="11" t="s">
        <v>26</v>
      </c>
      <c r="C3" s="14" t="s">
        <v>139</v>
      </c>
      <c r="D3" s="11" t="s">
        <v>27</v>
      </c>
      <c r="E3" s="11" t="s">
        <v>29</v>
      </c>
      <c r="F3" s="11" t="s">
        <v>35</v>
      </c>
      <c r="G3" s="11" t="s">
        <v>36</v>
      </c>
      <c r="H3" s="11" t="s">
        <v>37</v>
      </c>
      <c r="I3" s="11" t="s">
        <v>38</v>
      </c>
      <c r="J3" s="11" t="s">
        <v>39</v>
      </c>
      <c r="L3" s="24" t="s">
        <v>88</v>
      </c>
      <c r="M3" s="24" t="s">
        <v>140</v>
      </c>
    </row>
    <row r="4" spans="1:13" ht="21.75" thickBot="1" x14ac:dyDescent="0.4">
      <c r="A4" s="25">
        <v>2561</v>
      </c>
      <c r="B4" s="11" t="s">
        <v>41</v>
      </c>
      <c r="C4" s="15" t="s">
        <v>42</v>
      </c>
      <c r="D4" s="11" t="s">
        <v>42</v>
      </c>
      <c r="E4" s="11" t="s">
        <v>29</v>
      </c>
      <c r="F4" s="11" t="s">
        <v>44</v>
      </c>
      <c r="G4" s="11" t="s">
        <v>45</v>
      </c>
      <c r="I4" s="11" t="s">
        <v>46</v>
      </c>
      <c r="J4" s="11" t="s">
        <v>39</v>
      </c>
      <c r="L4" s="24" t="s">
        <v>94</v>
      </c>
      <c r="M4" s="24" t="s">
        <v>141</v>
      </c>
    </row>
    <row r="5" spans="1:13" ht="21.75" thickBot="1" x14ac:dyDescent="0.4">
      <c r="A5" s="25">
        <v>2561</v>
      </c>
      <c r="B5" s="11" t="s">
        <v>48</v>
      </c>
      <c r="C5" s="15" t="s">
        <v>49</v>
      </c>
      <c r="D5" s="11" t="s">
        <v>49</v>
      </c>
      <c r="E5" s="11" t="s">
        <v>29</v>
      </c>
      <c r="F5" s="11" t="s">
        <v>51</v>
      </c>
      <c r="G5" s="11" t="s">
        <v>52</v>
      </c>
      <c r="H5" s="11" t="s">
        <v>53</v>
      </c>
      <c r="I5" s="11" t="s">
        <v>54</v>
      </c>
      <c r="J5" s="11" t="s">
        <v>55</v>
      </c>
      <c r="L5" s="24" t="s">
        <v>94</v>
      </c>
      <c r="M5" s="24" t="s">
        <v>141</v>
      </c>
    </row>
    <row r="6" spans="1:13" ht="21.75" thickBot="1" x14ac:dyDescent="0.4">
      <c r="A6" s="26">
        <v>2563</v>
      </c>
      <c r="B6" s="11" t="s">
        <v>57</v>
      </c>
      <c r="C6" s="15" t="s">
        <v>58</v>
      </c>
      <c r="D6" s="11" t="s">
        <v>58</v>
      </c>
      <c r="E6" s="11" t="s">
        <v>29</v>
      </c>
      <c r="F6" s="11" t="s">
        <v>52</v>
      </c>
      <c r="G6" s="11" t="s">
        <v>60</v>
      </c>
      <c r="H6" s="11" t="s">
        <v>61</v>
      </c>
      <c r="I6" s="11" t="s">
        <v>62</v>
      </c>
      <c r="J6" s="11" t="s">
        <v>39</v>
      </c>
      <c r="L6" s="24" t="s">
        <v>88</v>
      </c>
      <c r="M6" s="24" t="s">
        <v>89</v>
      </c>
    </row>
    <row r="7" spans="1:13" ht="21.75" thickBot="1" x14ac:dyDescent="0.4">
      <c r="A7" s="26">
        <v>2563</v>
      </c>
      <c r="B7" s="11" t="s">
        <v>64</v>
      </c>
      <c r="C7" s="15" t="s">
        <v>65</v>
      </c>
      <c r="D7" s="11" t="s">
        <v>65</v>
      </c>
      <c r="E7" s="11" t="s">
        <v>29</v>
      </c>
      <c r="F7" s="11" t="s">
        <v>52</v>
      </c>
      <c r="G7" s="11" t="s">
        <v>67</v>
      </c>
      <c r="H7" s="11" t="s">
        <v>68</v>
      </c>
      <c r="I7" s="11" t="s">
        <v>69</v>
      </c>
      <c r="J7" s="11" t="s">
        <v>39</v>
      </c>
      <c r="L7" s="24" t="s">
        <v>88</v>
      </c>
      <c r="M7" s="24" t="s">
        <v>89</v>
      </c>
    </row>
    <row r="8" spans="1:13" ht="21.75" thickBot="1" x14ac:dyDescent="0.4">
      <c r="A8" s="26">
        <v>2563</v>
      </c>
      <c r="B8" s="11" t="s">
        <v>71</v>
      </c>
      <c r="C8" s="15" t="s">
        <v>72</v>
      </c>
      <c r="D8" s="11" t="s">
        <v>72</v>
      </c>
      <c r="E8" s="11" t="s">
        <v>29</v>
      </c>
      <c r="F8" s="11" t="s">
        <v>74</v>
      </c>
      <c r="G8" s="11" t="s">
        <v>75</v>
      </c>
      <c r="H8" s="11" t="s">
        <v>76</v>
      </c>
      <c r="I8" s="11" t="s">
        <v>77</v>
      </c>
      <c r="J8" s="11" t="s">
        <v>78</v>
      </c>
      <c r="L8" s="24" t="s">
        <v>94</v>
      </c>
      <c r="M8" s="24" t="s">
        <v>142</v>
      </c>
    </row>
    <row r="9" spans="1:13" ht="21.75" thickBot="1" x14ac:dyDescent="0.4">
      <c r="A9" s="26">
        <v>2563</v>
      </c>
      <c r="B9" s="11" t="s">
        <v>79</v>
      </c>
      <c r="C9" s="15" t="s">
        <v>80</v>
      </c>
      <c r="D9" s="11" t="s">
        <v>80</v>
      </c>
      <c r="E9" s="11" t="s">
        <v>29</v>
      </c>
      <c r="F9" s="11" t="s">
        <v>74</v>
      </c>
      <c r="G9" s="11" t="s">
        <v>82</v>
      </c>
      <c r="H9" s="11" t="s">
        <v>53</v>
      </c>
      <c r="I9" s="11" t="s">
        <v>54</v>
      </c>
      <c r="J9" s="11" t="s">
        <v>55</v>
      </c>
      <c r="L9" s="24" t="s">
        <v>94</v>
      </c>
      <c r="M9" s="24" t="s">
        <v>141</v>
      </c>
    </row>
    <row r="10" spans="1:13" ht="21.75" thickBot="1" x14ac:dyDescent="0.4">
      <c r="A10" s="27">
        <v>2564</v>
      </c>
      <c r="B10" s="11" t="s">
        <v>83</v>
      </c>
      <c r="C10" s="15" t="s">
        <v>84</v>
      </c>
      <c r="D10" s="11" t="s">
        <v>84</v>
      </c>
      <c r="E10" s="11" t="s">
        <v>29</v>
      </c>
      <c r="F10" s="11" t="s">
        <v>86</v>
      </c>
      <c r="G10" s="11" t="s">
        <v>87</v>
      </c>
      <c r="H10" s="11" t="s">
        <v>61</v>
      </c>
      <c r="I10" s="11" t="s">
        <v>62</v>
      </c>
      <c r="J10" s="11" t="s">
        <v>39</v>
      </c>
      <c r="L10" s="11" t="s">
        <v>88</v>
      </c>
      <c r="M10" s="11" t="s">
        <v>89</v>
      </c>
    </row>
    <row r="11" spans="1:13" ht="21.75" thickBot="1" x14ac:dyDescent="0.4">
      <c r="A11" s="27">
        <v>2564</v>
      </c>
      <c r="B11" s="11" t="s">
        <v>90</v>
      </c>
      <c r="C11" s="15" t="s">
        <v>91</v>
      </c>
      <c r="D11" s="11" t="s">
        <v>91</v>
      </c>
      <c r="E11" s="11" t="s">
        <v>29</v>
      </c>
      <c r="F11" s="11" t="s">
        <v>93</v>
      </c>
      <c r="G11" s="11" t="s">
        <v>87</v>
      </c>
      <c r="H11" s="11" t="s">
        <v>53</v>
      </c>
      <c r="I11" s="11" t="s">
        <v>54</v>
      </c>
      <c r="J11" s="11" t="s">
        <v>55</v>
      </c>
      <c r="L11" s="11" t="s">
        <v>94</v>
      </c>
      <c r="M11" s="11" t="s">
        <v>95</v>
      </c>
    </row>
    <row r="12" spans="1:13" ht="21.75" thickBot="1" x14ac:dyDescent="0.4">
      <c r="A12" s="27">
        <v>2564</v>
      </c>
      <c r="B12" s="11" t="s">
        <v>96</v>
      </c>
      <c r="C12" s="15" t="s">
        <v>97</v>
      </c>
      <c r="D12" s="11" t="s">
        <v>97</v>
      </c>
      <c r="E12" s="11" t="s">
        <v>29</v>
      </c>
      <c r="F12" s="11" t="s">
        <v>93</v>
      </c>
      <c r="G12" s="11" t="s">
        <v>45</v>
      </c>
      <c r="H12" s="11" t="s">
        <v>68</v>
      </c>
      <c r="I12" s="11" t="s">
        <v>69</v>
      </c>
      <c r="J12" s="11" t="s">
        <v>39</v>
      </c>
      <c r="L12" s="11" t="s">
        <v>88</v>
      </c>
      <c r="M12" s="11" t="s">
        <v>89</v>
      </c>
    </row>
    <row r="13" spans="1:13" ht="21.75" thickBot="1" x14ac:dyDescent="0.4">
      <c r="A13" s="27">
        <v>2564</v>
      </c>
      <c r="B13" s="11" t="s">
        <v>100</v>
      </c>
      <c r="C13" s="15" t="s">
        <v>101</v>
      </c>
      <c r="D13" s="11" t="s">
        <v>101</v>
      </c>
      <c r="E13" s="11" t="s">
        <v>29</v>
      </c>
      <c r="F13" s="11" t="s">
        <v>86</v>
      </c>
      <c r="G13" s="11" t="s">
        <v>87</v>
      </c>
      <c r="H13" s="11" t="s">
        <v>76</v>
      </c>
      <c r="I13" s="11" t="s">
        <v>103</v>
      </c>
      <c r="J13" s="11" t="s">
        <v>78</v>
      </c>
      <c r="L13" s="11" t="s">
        <v>94</v>
      </c>
      <c r="M13" s="11" t="s">
        <v>95</v>
      </c>
    </row>
    <row r="14" spans="1:13" ht="21.75" thickBot="1" x14ac:dyDescent="0.4">
      <c r="A14" s="27">
        <v>2564</v>
      </c>
      <c r="B14" s="11" t="s">
        <v>105</v>
      </c>
      <c r="C14" s="15" t="s">
        <v>106</v>
      </c>
      <c r="D14" s="11" t="s">
        <v>106</v>
      </c>
      <c r="E14" s="11" t="s">
        <v>29</v>
      </c>
      <c r="F14" s="11" t="s">
        <v>93</v>
      </c>
      <c r="G14" s="11" t="s">
        <v>87</v>
      </c>
      <c r="H14" s="11" t="s">
        <v>108</v>
      </c>
      <c r="I14" s="11" t="s">
        <v>69</v>
      </c>
      <c r="J14" s="11" t="s">
        <v>39</v>
      </c>
      <c r="K14" s="11" t="s">
        <v>109</v>
      </c>
      <c r="L14" s="11" t="s">
        <v>88</v>
      </c>
      <c r="M14" s="11" t="s">
        <v>110</v>
      </c>
    </row>
    <row r="15" spans="1:13" ht="21.75" thickBot="1" x14ac:dyDescent="0.4">
      <c r="A15" s="28">
        <v>2565</v>
      </c>
      <c r="B15" s="11" t="s">
        <v>128</v>
      </c>
      <c r="C15" s="15" t="s">
        <v>84</v>
      </c>
      <c r="D15" s="11" t="s">
        <v>84</v>
      </c>
      <c r="E15" s="11" t="s">
        <v>29</v>
      </c>
      <c r="F15" s="11" t="s">
        <v>130</v>
      </c>
      <c r="G15" s="11" t="s">
        <v>131</v>
      </c>
      <c r="H15" s="11" t="s">
        <v>61</v>
      </c>
      <c r="I15" s="11" t="s">
        <v>62</v>
      </c>
      <c r="J15" s="11" t="s">
        <v>39</v>
      </c>
      <c r="L15" s="11" t="s">
        <v>88</v>
      </c>
      <c r="M15" s="11" t="s">
        <v>89</v>
      </c>
    </row>
    <row r="16" spans="1:13" ht="21.75" thickBot="1" x14ac:dyDescent="0.4">
      <c r="A16" s="28">
        <v>2565</v>
      </c>
      <c r="B16" s="11" t="s">
        <v>133</v>
      </c>
      <c r="C16" s="15" t="s">
        <v>134</v>
      </c>
      <c r="D16" s="11" t="s">
        <v>134</v>
      </c>
      <c r="E16" s="11" t="s">
        <v>29</v>
      </c>
      <c r="F16" s="11" t="s">
        <v>136</v>
      </c>
      <c r="G16" s="11" t="s">
        <v>131</v>
      </c>
      <c r="H16" s="11" t="s">
        <v>137</v>
      </c>
      <c r="I16" s="11" t="s">
        <v>138</v>
      </c>
      <c r="J16" s="11" t="s">
        <v>78</v>
      </c>
      <c r="L16" s="11" t="s">
        <v>88</v>
      </c>
      <c r="M16" s="11" t="s">
        <v>110</v>
      </c>
    </row>
    <row r="17" spans="1:13" ht="21.75" thickBot="1" x14ac:dyDescent="0.4">
      <c r="A17" s="40">
        <v>2566</v>
      </c>
      <c r="B17" s="19" t="s">
        <v>121</v>
      </c>
      <c r="C17" s="37" t="s">
        <v>122</v>
      </c>
      <c r="D17" s="38" t="s">
        <v>122</v>
      </c>
      <c r="E17" s="38" t="s">
        <v>29</v>
      </c>
      <c r="F17" s="38" t="s">
        <v>115</v>
      </c>
      <c r="G17" s="38" t="s">
        <v>124</v>
      </c>
      <c r="H17" s="38" t="s">
        <v>125</v>
      </c>
      <c r="I17" s="38" t="s">
        <v>126</v>
      </c>
      <c r="J17" s="38" t="s">
        <v>78</v>
      </c>
      <c r="K17" s="38" t="s">
        <v>127</v>
      </c>
      <c r="L17" s="38" t="s">
        <v>94</v>
      </c>
      <c r="M17" s="38" t="s">
        <v>95</v>
      </c>
    </row>
  </sheetData>
  <autoFilter ref="A2:M2" xr:uid="{00000000-0009-0000-0000-000006000000}">
    <sortState ref="A3:M17">
      <sortCondition ref="A2"/>
    </sortState>
  </autoFilter>
  <hyperlinks>
    <hyperlink ref="C3" r:id="rId1" display="https://emenscr.nesdc.go.th/viewer/view.html?id=5b20a7727587e67e2e7210e1&amp;username=mof10071" xr:uid="{00000000-0004-0000-0600-000000000000}"/>
    <hyperlink ref="C4" r:id="rId2" display="https://emenscr.nesdc.go.th/viewer/view.html?id=5bb44518e8a05d0f344e4e4d&amp;username=exim1" xr:uid="{00000000-0004-0000-0600-000001000000}"/>
    <hyperlink ref="C5" r:id="rId3" display="https://emenscr.nesdc.go.th/viewer/view.html?id=5c949ed87a930d3fec262fd8&amp;username=industry03151" xr:uid="{00000000-0004-0000-0600-000002000000}"/>
    <hyperlink ref="C6" r:id="rId4" display="https://emenscr.nesdc.go.th/viewer/view.html?id=5d9183652cf06546a62a83bb&amp;username=mof08061" xr:uid="{00000000-0004-0000-0600-000003000000}"/>
    <hyperlink ref="C7" r:id="rId5" display="https://emenscr.nesdc.go.th/viewer/view.html?id=5e7d88e4b8124667b9b69d40&amp;username=sec221" xr:uid="{00000000-0004-0000-0600-000004000000}"/>
    <hyperlink ref="C8" r:id="rId6" display="https://emenscr.nesdc.go.th/viewer/view.html?id=5ecb43b30613a5509f58c0eb&amp;username=srru0546051" xr:uid="{00000000-0004-0000-0600-000005000000}"/>
    <hyperlink ref="C9" r:id="rId7" display="https://emenscr.nesdc.go.th/viewer/view.html?id=5ee9e81c24f05f3d7bae38a5&amp;username=industry03151" xr:uid="{00000000-0004-0000-0600-000006000000}"/>
    <hyperlink ref="C10" r:id="rId8" display="https://emenscr.nesdc.go.th/viewer/view.html?id=5f7d76cabee63e67f37081c6&amp;username=mof08061" xr:uid="{00000000-0004-0000-0600-000007000000}"/>
    <hyperlink ref="C11" r:id="rId9" display="https://emenscr.nesdc.go.th/viewer/view.html?id=5fec10af0a4d9d5f8122afc6&amp;username=industry03151" xr:uid="{00000000-0004-0000-0600-000008000000}"/>
    <hyperlink ref="C12" r:id="rId10" display="https://emenscr.nesdc.go.th/viewer/view.html?id=60040d168fc6222946bc8a53&amp;username=sec221" xr:uid="{00000000-0004-0000-0600-000009000000}"/>
    <hyperlink ref="C13" r:id="rId11" display="https://emenscr.nesdc.go.th/viewer/view.html?id=60044d85d81bc0294d0310d3&amp;username=kpru053631" xr:uid="{00000000-0004-0000-0600-00000A000000}"/>
    <hyperlink ref="C14" r:id="rId12" display="https://emenscr.nesdc.go.th/viewer/view.html?id=60a39a6dd9177f779cdead57&amp;username=sec111" xr:uid="{00000000-0004-0000-0600-00000B000000}"/>
    <hyperlink ref="C17" r:id="rId13" display="https://emenscr.nesdc.go.th/viewer/view.html?id=6119dbc083a667707448610a&amp;username=sut56027021" xr:uid="{00000000-0004-0000-0600-00000C000000}"/>
    <hyperlink ref="C15" r:id="rId14" display="https://emenscr.nesdc.go.th/viewer/view.html?id=61a8913c7a9fbf43eacea7a3&amp;username=mof08061" xr:uid="{00000000-0004-0000-0600-00000D000000}"/>
    <hyperlink ref="C16" r:id="rId15" display="https://emenscr.nesdc.go.th/viewer/view.html?id=61accf5477658f43f3668713&amp;username=tsri630951" xr:uid="{00000000-0004-0000-0600-00000E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7"/>
  <sheetViews>
    <sheetView zoomScale="55" zoomScaleNormal="55" workbookViewId="0">
      <selection activeCell="J43" sqref="J43"/>
    </sheetView>
  </sheetViews>
  <sheetFormatPr defaultColWidth="9.140625" defaultRowHeight="21" x14ac:dyDescent="0.35"/>
  <cols>
    <col min="1" max="1" width="16.140625" style="11" customWidth="1"/>
    <col min="2" max="2" width="20.28515625" style="11" customWidth="1"/>
    <col min="3" max="3" width="25.7109375" style="11" hidden="1" customWidth="1"/>
    <col min="4" max="4" width="71.85546875" style="11" customWidth="1"/>
    <col min="5" max="6" width="54" style="11" hidden="1" customWidth="1"/>
    <col min="7" max="7" width="28.28515625" style="12" customWidth="1"/>
    <col min="8" max="8" width="28.28515625" style="11" customWidth="1"/>
    <col min="9" max="9" width="27" style="11" customWidth="1"/>
    <col min="10" max="10" width="41.85546875" style="11" customWidth="1"/>
    <col min="11" max="13" width="54" style="11" customWidth="1"/>
    <col min="14" max="16384" width="9.140625" style="11"/>
  </cols>
  <sheetData>
    <row r="1" spans="1:13" x14ac:dyDescent="0.35">
      <c r="A1" s="9" t="s">
        <v>148</v>
      </c>
    </row>
    <row r="2" spans="1:13" x14ac:dyDescent="0.35">
      <c r="A2" s="34" t="s">
        <v>22</v>
      </c>
      <c r="B2" s="34" t="s">
        <v>23</v>
      </c>
      <c r="C2" s="34" t="s">
        <v>2</v>
      </c>
      <c r="D2" s="34" t="s">
        <v>3</v>
      </c>
      <c r="E2" s="34" t="s">
        <v>3</v>
      </c>
      <c r="F2" s="34" t="s">
        <v>7</v>
      </c>
      <c r="G2" s="35" t="s">
        <v>143</v>
      </c>
      <c r="H2" s="34" t="s">
        <v>14</v>
      </c>
      <c r="I2" s="34" t="s">
        <v>15</v>
      </c>
      <c r="J2" s="34" t="s">
        <v>18</v>
      </c>
      <c r="K2" s="34" t="s">
        <v>19</v>
      </c>
      <c r="L2" s="34" t="s">
        <v>20</v>
      </c>
      <c r="M2" s="34" t="s">
        <v>21</v>
      </c>
    </row>
    <row r="3" spans="1:13" ht="21.75" thickBot="1" x14ac:dyDescent="0.4">
      <c r="A3" s="13" t="s">
        <v>88</v>
      </c>
      <c r="B3" s="13" t="s">
        <v>110</v>
      </c>
      <c r="C3" s="11" t="s">
        <v>105</v>
      </c>
      <c r="D3" s="14" t="s">
        <v>106</v>
      </c>
      <c r="E3" s="11" t="s">
        <v>106</v>
      </c>
      <c r="F3" s="11" t="s">
        <v>29</v>
      </c>
      <c r="G3" s="12">
        <v>2564</v>
      </c>
      <c r="H3" s="11" t="s">
        <v>93</v>
      </c>
      <c r="I3" s="11" t="s">
        <v>87</v>
      </c>
      <c r="J3" s="11" t="s">
        <v>108</v>
      </c>
      <c r="K3" s="11" t="s">
        <v>69</v>
      </c>
      <c r="L3" s="11" t="s">
        <v>39</v>
      </c>
      <c r="M3" s="11" t="s">
        <v>109</v>
      </c>
    </row>
    <row r="4" spans="1:13" ht="21.75" thickBot="1" x14ac:dyDescent="0.4">
      <c r="A4" s="13" t="s">
        <v>88</v>
      </c>
      <c r="B4" s="13" t="s">
        <v>110</v>
      </c>
      <c r="C4" s="11" t="s">
        <v>133</v>
      </c>
      <c r="D4" s="15" t="s">
        <v>134</v>
      </c>
      <c r="E4" s="11" t="s">
        <v>134</v>
      </c>
      <c r="F4" s="11" t="s">
        <v>29</v>
      </c>
      <c r="G4" s="12">
        <v>2565</v>
      </c>
      <c r="H4" s="11" t="s">
        <v>136</v>
      </c>
      <c r="I4" s="11" t="s">
        <v>131</v>
      </c>
      <c r="J4" s="11" t="s">
        <v>137</v>
      </c>
      <c r="K4" s="11" t="s">
        <v>138</v>
      </c>
      <c r="L4" s="11" t="s">
        <v>78</v>
      </c>
    </row>
    <row r="5" spans="1:13" ht="21.75" thickBot="1" x14ac:dyDescent="0.4">
      <c r="A5" s="16" t="s">
        <v>88</v>
      </c>
      <c r="B5" s="16" t="s">
        <v>89</v>
      </c>
      <c r="C5" s="11" t="s">
        <v>57</v>
      </c>
      <c r="D5" s="15" t="s">
        <v>58</v>
      </c>
      <c r="E5" s="11" t="s">
        <v>58</v>
      </c>
      <c r="F5" s="11" t="s">
        <v>29</v>
      </c>
      <c r="G5" s="12">
        <v>2563</v>
      </c>
      <c r="H5" s="11" t="s">
        <v>52</v>
      </c>
      <c r="I5" s="11" t="s">
        <v>60</v>
      </c>
      <c r="J5" s="11" t="s">
        <v>61</v>
      </c>
      <c r="K5" s="11" t="s">
        <v>62</v>
      </c>
      <c r="L5" s="11" t="s">
        <v>39</v>
      </c>
    </row>
    <row r="6" spans="1:13" ht="21.75" thickBot="1" x14ac:dyDescent="0.4">
      <c r="A6" s="16" t="s">
        <v>88</v>
      </c>
      <c r="B6" s="16" t="s">
        <v>89</v>
      </c>
      <c r="C6" s="11" t="s">
        <v>64</v>
      </c>
      <c r="D6" s="15" t="s">
        <v>65</v>
      </c>
      <c r="E6" s="11" t="s">
        <v>65</v>
      </c>
      <c r="F6" s="11" t="s">
        <v>29</v>
      </c>
      <c r="G6" s="12">
        <v>2563</v>
      </c>
      <c r="H6" s="11" t="s">
        <v>52</v>
      </c>
      <c r="I6" s="11" t="s">
        <v>67</v>
      </c>
      <c r="J6" s="11" t="s">
        <v>68</v>
      </c>
      <c r="K6" s="11" t="s">
        <v>69</v>
      </c>
      <c r="L6" s="11" t="s">
        <v>39</v>
      </c>
    </row>
    <row r="7" spans="1:13" ht="21.75" thickBot="1" x14ac:dyDescent="0.4">
      <c r="A7" s="16" t="s">
        <v>88</v>
      </c>
      <c r="B7" s="16" t="s">
        <v>89</v>
      </c>
      <c r="C7" s="11" t="s">
        <v>83</v>
      </c>
      <c r="D7" s="15" t="s">
        <v>84</v>
      </c>
      <c r="E7" s="11" t="s">
        <v>84</v>
      </c>
      <c r="F7" s="11" t="s">
        <v>29</v>
      </c>
      <c r="G7" s="12">
        <v>2564</v>
      </c>
      <c r="H7" s="11" t="s">
        <v>86</v>
      </c>
      <c r="I7" s="11" t="s">
        <v>87</v>
      </c>
      <c r="J7" s="11" t="s">
        <v>61</v>
      </c>
      <c r="K7" s="11" t="s">
        <v>62</v>
      </c>
      <c r="L7" s="11" t="s">
        <v>39</v>
      </c>
    </row>
    <row r="8" spans="1:13" ht="21.75" thickBot="1" x14ac:dyDescent="0.4">
      <c r="A8" s="16" t="s">
        <v>88</v>
      </c>
      <c r="B8" s="16" t="s">
        <v>89</v>
      </c>
      <c r="C8" s="11" t="s">
        <v>96</v>
      </c>
      <c r="D8" s="15" t="s">
        <v>97</v>
      </c>
      <c r="E8" s="11" t="s">
        <v>97</v>
      </c>
      <c r="F8" s="11" t="s">
        <v>29</v>
      </c>
      <c r="G8" s="12">
        <v>2564</v>
      </c>
      <c r="H8" s="11" t="s">
        <v>93</v>
      </c>
      <c r="I8" s="11" t="s">
        <v>45</v>
      </c>
      <c r="J8" s="11" t="s">
        <v>68</v>
      </c>
      <c r="K8" s="11" t="s">
        <v>69</v>
      </c>
      <c r="L8" s="11" t="s">
        <v>39</v>
      </c>
    </row>
    <row r="9" spans="1:13" ht="21.75" thickBot="1" x14ac:dyDescent="0.4">
      <c r="A9" s="16" t="s">
        <v>88</v>
      </c>
      <c r="B9" s="16" t="s">
        <v>89</v>
      </c>
      <c r="C9" s="11" t="s">
        <v>128</v>
      </c>
      <c r="D9" s="15" t="s">
        <v>84</v>
      </c>
      <c r="E9" s="11" t="s">
        <v>84</v>
      </c>
      <c r="F9" s="11" t="s">
        <v>29</v>
      </c>
      <c r="G9" s="12">
        <v>2565</v>
      </c>
      <c r="H9" s="11" t="s">
        <v>130</v>
      </c>
      <c r="I9" s="11" t="s">
        <v>131</v>
      </c>
      <c r="J9" s="11" t="s">
        <v>61</v>
      </c>
      <c r="K9" s="11" t="s">
        <v>62</v>
      </c>
      <c r="L9" s="11" t="s">
        <v>39</v>
      </c>
    </row>
    <row r="10" spans="1:13" ht="21.75" thickBot="1" x14ac:dyDescent="0.4">
      <c r="A10" s="17" t="s">
        <v>88</v>
      </c>
      <c r="B10" s="17" t="s">
        <v>140</v>
      </c>
      <c r="C10" s="11" t="s">
        <v>26</v>
      </c>
      <c r="D10" s="15" t="s">
        <v>139</v>
      </c>
      <c r="E10" s="11" t="s">
        <v>27</v>
      </c>
      <c r="F10" s="11" t="s">
        <v>29</v>
      </c>
      <c r="G10" s="12">
        <v>2559</v>
      </c>
      <c r="H10" s="11" t="s">
        <v>35</v>
      </c>
      <c r="I10" s="11" t="s">
        <v>36</v>
      </c>
      <c r="J10" s="11" t="s">
        <v>37</v>
      </c>
      <c r="K10" s="11" t="s">
        <v>38</v>
      </c>
      <c r="L10" s="11" t="s">
        <v>39</v>
      </c>
    </row>
    <row r="11" spans="1:13" ht="21.75" thickBot="1" x14ac:dyDescent="0.4">
      <c r="A11" s="18" t="s">
        <v>94</v>
      </c>
      <c r="B11" s="18" t="s">
        <v>95</v>
      </c>
      <c r="C11" s="11" t="s">
        <v>90</v>
      </c>
      <c r="D11" s="15" t="s">
        <v>91</v>
      </c>
      <c r="E11" s="11" t="s">
        <v>91</v>
      </c>
      <c r="F11" s="11" t="s">
        <v>29</v>
      </c>
      <c r="G11" s="12">
        <v>2564</v>
      </c>
      <c r="H11" s="11" t="s">
        <v>93</v>
      </c>
      <c r="I11" s="11" t="s">
        <v>87</v>
      </c>
      <c r="J11" s="11" t="s">
        <v>53</v>
      </c>
      <c r="K11" s="11" t="s">
        <v>54</v>
      </c>
      <c r="L11" s="11" t="s">
        <v>55</v>
      </c>
    </row>
    <row r="12" spans="1:13" ht="21.75" thickBot="1" x14ac:dyDescent="0.4">
      <c r="A12" s="18" t="s">
        <v>94</v>
      </c>
      <c r="B12" s="18" t="s">
        <v>95</v>
      </c>
      <c r="C12" s="11" t="s">
        <v>100</v>
      </c>
      <c r="D12" s="15" t="s">
        <v>101</v>
      </c>
      <c r="E12" s="11" t="s">
        <v>101</v>
      </c>
      <c r="F12" s="11" t="s">
        <v>29</v>
      </c>
      <c r="G12" s="12">
        <v>2564</v>
      </c>
      <c r="H12" s="11" t="s">
        <v>86</v>
      </c>
      <c r="I12" s="11" t="s">
        <v>87</v>
      </c>
      <c r="J12" s="11" t="s">
        <v>76</v>
      </c>
      <c r="K12" s="11" t="s">
        <v>103</v>
      </c>
      <c r="L12" s="11" t="s">
        <v>78</v>
      </c>
    </row>
    <row r="13" spans="1:13" ht="21.75" thickBot="1" x14ac:dyDescent="0.4">
      <c r="A13" s="18" t="s">
        <v>94</v>
      </c>
      <c r="B13" s="18" t="s">
        <v>95</v>
      </c>
      <c r="C13" s="19" t="s">
        <v>121</v>
      </c>
      <c r="D13" s="41" t="s">
        <v>122</v>
      </c>
      <c r="E13" s="38" t="s">
        <v>122</v>
      </c>
      <c r="F13" s="38" t="s">
        <v>29</v>
      </c>
      <c r="G13" s="39">
        <v>2566</v>
      </c>
      <c r="H13" s="38" t="s">
        <v>115</v>
      </c>
      <c r="I13" s="38" t="s">
        <v>124</v>
      </c>
      <c r="J13" s="38" t="s">
        <v>125</v>
      </c>
      <c r="K13" s="38" t="s">
        <v>126</v>
      </c>
      <c r="L13" s="38" t="s">
        <v>78</v>
      </c>
      <c r="M13" s="38" t="s">
        <v>127</v>
      </c>
    </row>
    <row r="14" spans="1:13" ht="21.75" thickBot="1" x14ac:dyDescent="0.4">
      <c r="A14" s="20" t="s">
        <v>94</v>
      </c>
      <c r="B14" s="20" t="s">
        <v>141</v>
      </c>
      <c r="C14" s="11" t="s">
        <v>41</v>
      </c>
      <c r="D14" s="15" t="s">
        <v>42</v>
      </c>
      <c r="E14" s="11" t="s">
        <v>42</v>
      </c>
      <c r="F14" s="11" t="s">
        <v>29</v>
      </c>
      <c r="G14" s="12">
        <v>2561</v>
      </c>
      <c r="H14" s="11" t="s">
        <v>44</v>
      </c>
      <c r="I14" s="11" t="s">
        <v>45</v>
      </c>
      <c r="K14" s="11" t="s">
        <v>46</v>
      </c>
      <c r="L14" s="11" t="s">
        <v>39</v>
      </c>
    </row>
    <row r="15" spans="1:13" ht="21.75" thickBot="1" x14ac:dyDescent="0.4">
      <c r="A15" s="20" t="s">
        <v>94</v>
      </c>
      <c r="B15" s="20" t="s">
        <v>141</v>
      </c>
      <c r="C15" s="11" t="s">
        <v>48</v>
      </c>
      <c r="D15" s="15" t="s">
        <v>49</v>
      </c>
      <c r="E15" s="11" t="s">
        <v>49</v>
      </c>
      <c r="F15" s="11" t="s">
        <v>29</v>
      </c>
      <c r="G15" s="12">
        <v>2561</v>
      </c>
      <c r="H15" s="11" t="s">
        <v>51</v>
      </c>
      <c r="I15" s="11" t="s">
        <v>52</v>
      </c>
      <c r="J15" s="11" t="s">
        <v>53</v>
      </c>
      <c r="K15" s="11" t="s">
        <v>54</v>
      </c>
      <c r="L15" s="11" t="s">
        <v>55</v>
      </c>
    </row>
    <row r="16" spans="1:13" ht="21.75" thickBot="1" x14ac:dyDescent="0.4">
      <c r="A16" s="20" t="s">
        <v>94</v>
      </c>
      <c r="B16" s="20" t="s">
        <v>141</v>
      </c>
      <c r="C16" s="11" t="s">
        <v>79</v>
      </c>
      <c r="D16" s="15" t="s">
        <v>80</v>
      </c>
      <c r="E16" s="11" t="s">
        <v>80</v>
      </c>
      <c r="F16" s="11" t="s">
        <v>29</v>
      </c>
      <c r="G16" s="12">
        <v>2563</v>
      </c>
      <c r="H16" s="11" t="s">
        <v>74</v>
      </c>
      <c r="I16" s="11" t="s">
        <v>82</v>
      </c>
      <c r="J16" s="11" t="s">
        <v>53</v>
      </c>
      <c r="K16" s="11" t="s">
        <v>54</v>
      </c>
      <c r="L16" s="11" t="s">
        <v>55</v>
      </c>
    </row>
    <row r="17" spans="1:12" ht="21.75" thickBot="1" x14ac:dyDescent="0.4">
      <c r="A17" s="21" t="s">
        <v>94</v>
      </c>
      <c r="B17" s="21" t="s">
        <v>142</v>
      </c>
      <c r="C17" s="11" t="s">
        <v>71</v>
      </c>
      <c r="D17" s="22" t="s">
        <v>72</v>
      </c>
      <c r="E17" s="11" t="s">
        <v>72</v>
      </c>
      <c r="F17" s="11" t="s">
        <v>29</v>
      </c>
      <c r="G17" s="12">
        <v>2563</v>
      </c>
      <c r="H17" s="11" t="s">
        <v>74</v>
      </c>
      <c r="I17" s="11" t="s">
        <v>75</v>
      </c>
      <c r="J17" s="11" t="s">
        <v>76</v>
      </c>
      <c r="K17" s="11" t="s">
        <v>77</v>
      </c>
      <c r="L17" s="11" t="s">
        <v>78</v>
      </c>
    </row>
  </sheetData>
  <autoFilter ref="A2:M2" xr:uid="{00000000-0009-0000-0000-000007000000}">
    <sortState ref="A3:O17">
      <sortCondition ref="B2"/>
    </sortState>
  </autoFilter>
  <hyperlinks>
    <hyperlink ref="D10" r:id="rId1" display="https://emenscr.nesdc.go.th/viewer/view.html?id=5b20a7727587e67e2e7210e1&amp;username=mof10071" xr:uid="{00000000-0004-0000-0700-000000000000}"/>
    <hyperlink ref="D14" r:id="rId2" display="https://emenscr.nesdc.go.th/viewer/view.html?id=5bb44518e8a05d0f344e4e4d&amp;username=exim1" xr:uid="{00000000-0004-0000-0700-000001000000}"/>
    <hyperlink ref="D15" r:id="rId3" display="https://emenscr.nesdc.go.th/viewer/view.html?id=5c949ed87a930d3fec262fd8&amp;username=industry03151" xr:uid="{00000000-0004-0000-0700-000002000000}"/>
    <hyperlink ref="D5" r:id="rId4" display="https://emenscr.nesdc.go.th/viewer/view.html?id=5d9183652cf06546a62a83bb&amp;username=mof08061" xr:uid="{00000000-0004-0000-0700-000003000000}"/>
    <hyperlink ref="D6" r:id="rId5" display="https://emenscr.nesdc.go.th/viewer/view.html?id=5e7d88e4b8124667b9b69d40&amp;username=sec221" xr:uid="{00000000-0004-0000-0700-000004000000}"/>
    <hyperlink ref="D17" r:id="rId6" display="https://emenscr.nesdc.go.th/viewer/view.html?id=5ecb43b30613a5509f58c0eb&amp;username=srru0546051" xr:uid="{00000000-0004-0000-0700-000005000000}"/>
    <hyperlink ref="D16" r:id="rId7" display="https://emenscr.nesdc.go.th/viewer/view.html?id=5ee9e81c24f05f3d7bae38a5&amp;username=industry03151" xr:uid="{00000000-0004-0000-0700-000006000000}"/>
    <hyperlink ref="D7" r:id="rId8" display="https://emenscr.nesdc.go.th/viewer/view.html?id=5f7d76cabee63e67f37081c6&amp;username=mof08061" xr:uid="{00000000-0004-0000-0700-000007000000}"/>
    <hyperlink ref="D11" r:id="rId9" display="https://emenscr.nesdc.go.th/viewer/view.html?id=5fec10af0a4d9d5f8122afc6&amp;username=industry03151" xr:uid="{00000000-0004-0000-0700-000008000000}"/>
    <hyperlink ref="D8" r:id="rId10" display="https://emenscr.nesdc.go.th/viewer/view.html?id=60040d168fc6222946bc8a53&amp;username=sec221" xr:uid="{00000000-0004-0000-0700-000009000000}"/>
    <hyperlink ref="D12" r:id="rId11" display="https://emenscr.nesdc.go.th/viewer/view.html?id=60044d85d81bc0294d0310d3&amp;username=kpru053631" xr:uid="{00000000-0004-0000-0700-00000A000000}"/>
    <hyperlink ref="D3" r:id="rId12" display="https://emenscr.nesdc.go.th/viewer/view.html?id=60a39a6dd9177f779cdead57&amp;username=sec111" xr:uid="{00000000-0004-0000-0700-00000B000000}"/>
    <hyperlink ref="D13" r:id="rId13" display="https://emenscr.nesdc.go.th/viewer/view.html?id=6119dbc083a667707448610a&amp;username=sut56027021" xr:uid="{00000000-0004-0000-0700-00000C000000}"/>
    <hyperlink ref="D9" r:id="rId14" display="https://emenscr.nesdc.go.th/viewer/view.html?id=61a8913c7a9fbf43eacea7a3&amp;username=mof08061" xr:uid="{00000000-0004-0000-0700-00000D000000}"/>
    <hyperlink ref="D4" r:id="rId15" display="https://emenscr.nesdc.go.th/viewer/view.html?id=61accf5477658f43f3668713&amp;username=tsri630951" xr:uid="{00000000-0004-0000-0700-00000E000000}"/>
  </hyperlinks>
  <pageMargins left="0.7" right="0.7" top="0.75" bottom="0.75" header="0.3" footer="0.3"/>
  <pageSetup paperSize="9"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18"/>
  <sheetViews>
    <sheetView zoomScale="55" zoomScaleNormal="55" workbookViewId="0">
      <selection activeCell="I29" sqref="I29"/>
    </sheetView>
  </sheetViews>
  <sheetFormatPr defaultColWidth="9.140625" defaultRowHeight="15" x14ac:dyDescent="0.25"/>
  <cols>
    <col min="1" max="1" width="25.7109375" customWidth="1"/>
    <col min="2" max="3" width="54" customWidth="1"/>
    <col min="4" max="4" width="28.28515625" customWidth="1"/>
    <col min="5" max="5" width="27" customWidth="1"/>
    <col min="6" max="6" width="41.85546875" customWidth="1"/>
    <col min="7" max="9" width="54" customWidth="1"/>
    <col min="10" max="10" width="16.140625" customWidth="1"/>
    <col min="11" max="11" width="20.28515625" customWidth="1"/>
    <col min="12" max="12" width="17.5703125" customWidth="1"/>
  </cols>
  <sheetData>
    <row r="1" spans="1:12" x14ac:dyDescent="0.2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</row>
    <row r="3" spans="1:12" ht="15.75" thickBot="1" x14ac:dyDescent="0.3">
      <c r="A3" t="s">
        <v>26</v>
      </c>
      <c r="B3" t="s">
        <v>27</v>
      </c>
      <c r="C3" t="s">
        <v>29</v>
      </c>
      <c r="D3" t="s">
        <v>35</v>
      </c>
      <c r="E3" t="s">
        <v>36</v>
      </c>
      <c r="F3" t="s">
        <v>37</v>
      </c>
      <c r="G3" t="s">
        <v>38</v>
      </c>
      <c r="H3" t="s">
        <v>39</v>
      </c>
      <c r="L3" s="4" t="s">
        <v>139</v>
      </c>
    </row>
    <row r="4" spans="1:12" ht="15.75" thickBot="1" x14ac:dyDescent="0.3">
      <c r="A4" t="s">
        <v>41</v>
      </c>
      <c r="B4" t="s">
        <v>42</v>
      </c>
      <c r="C4" t="s">
        <v>29</v>
      </c>
      <c r="D4" t="s">
        <v>44</v>
      </c>
      <c r="E4" t="s">
        <v>45</v>
      </c>
      <c r="G4" t="s">
        <v>46</v>
      </c>
      <c r="H4" t="s">
        <v>39</v>
      </c>
      <c r="L4" s="5" t="s">
        <v>42</v>
      </c>
    </row>
    <row r="5" spans="1:12" ht="15.75" thickBot="1" x14ac:dyDescent="0.3">
      <c r="A5" t="s">
        <v>48</v>
      </c>
      <c r="B5" t="s">
        <v>49</v>
      </c>
      <c r="C5" t="s">
        <v>29</v>
      </c>
      <c r="D5" t="s">
        <v>51</v>
      </c>
      <c r="E5" t="s">
        <v>52</v>
      </c>
      <c r="F5" t="s">
        <v>53</v>
      </c>
      <c r="G5" t="s">
        <v>54</v>
      </c>
      <c r="H5" t="s">
        <v>55</v>
      </c>
      <c r="L5" s="5" t="s">
        <v>49</v>
      </c>
    </row>
    <row r="6" spans="1:12" ht="15.75" thickBot="1" x14ac:dyDescent="0.3">
      <c r="A6" t="s">
        <v>57</v>
      </c>
      <c r="B6" t="s">
        <v>58</v>
      </c>
      <c r="C6" t="s">
        <v>29</v>
      </c>
      <c r="D6" t="s">
        <v>52</v>
      </c>
      <c r="E6" t="s">
        <v>60</v>
      </c>
      <c r="F6" t="s">
        <v>61</v>
      </c>
      <c r="G6" t="s">
        <v>62</v>
      </c>
      <c r="H6" t="s">
        <v>39</v>
      </c>
      <c r="L6" s="5" t="s">
        <v>58</v>
      </c>
    </row>
    <row r="7" spans="1:12" ht="15.75" thickBot="1" x14ac:dyDescent="0.3">
      <c r="A7" t="s">
        <v>64</v>
      </c>
      <c r="B7" t="s">
        <v>65</v>
      </c>
      <c r="C7" t="s">
        <v>29</v>
      </c>
      <c r="D7" t="s">
        <v>52</v>
      </c>
      <c r="E7" t="s">
        <v>67</v>
      </c>
      <c r="F7" t="s">
        <v>68</v>
      </c>
      <c r="G7" t="s">
        <v>69</v>
      </c>
      <c r="H7" t="s">
        <v>39</v>
      </c>
      <c r="L7" s="5" t="s">
        <v>65</v>
      </c>
    </row>
    <row r="8" spans="1:12" ht="15.75" thickBot="1" x14ac:dyDescent="0.3">
      <c r="A8" t="s">
        <v>71</v>
      </c>
      <c r="B8" t="s">
        <v>72</v>
      </c>
      <c r="C8" t="s">
        <v>29</v>
      </c>
      <c r="D8" t="s">
        <v>74</v>
      </c>
      <c r="E8" t="s">
        <v>75</v>
      </c>
      <c r="F8" t="s">
        <v>76</v>
      </c>
      <c r="G8" t="s">
        <v>77</v>
      </c>
      <c r="H8" t="s">
        <v>78</v>
      </c>
      <c r="L8" s="5" t="s">
        <v>72</v>
      </c>
    </row>
    <row r="9" spans="1:12" ht="15.75" thickBot="1" x14ac:dyDescent="0.3">
      <c r="A9" t="s">
        <v>79</v>
      </c>
      <c r="B9" t="s">
        <v>80</v>
      </c>
      <c r="C9" t="s">
        <v>29</v>
      </c>
      <c r="D9" t="s">
        <v>74</v>
      </c>
      <c r="E9" t="s">
        <v>82</v>
      </c>
      <c r="F9" t="s">
        <v>53</v>
      </c>
      <c r="G9" t="s">
        <v>54</v>
      </c>
      <c r="H9" t="s">
        <v>55</v>
      </c>
      <c r="L9" s="5" t="s">
        <v>80</v>
      </c>
    </row>
    <row r="10" spans="1:12" ht="15.75" thickBot="1" x14ac:dyDescent="0.3">
      <c r="A10" t="s">
        <v>83</v>
      </c>
      <c r="B10" t="s">
        <v>84</v>
      </c>
      <c r="C10" t="s">
        <v>29</v>
      </c>
      <c r="D10" t="s">
        <v>86</v>
      </c>
      <c r="E10" t="s">
        <v>87</v>
      </c>
      <c r="F10" t="s">
        <v>61</v>
      </c>
      <c r="G10" t="s">
        <v>62</v>
      </c>
      <c r="H10" t="s">
        <v>39</v>
      </c>
      <c r="J10" t="s">
        <v>88</v>
      </c>
      <c r="K10" t="s">
        <v>89</v>
      </c>
      <c r="L10" s="5" t="s">
        <v>84</v>
      </c>
    </row>
    <row r="11" spans="1:12" ht="15.75" thickBot="1" x14ac:dyDescent="0.3">
      <c r="A11" t="s">
        <v>90</v>
      </c>
      <c r="B11" t="s">
        <v>91</v>
      </c>
      <c r="C11" t="s">
        <v>29</v>
      </c>
      <c r="D11" t="s">
        <v>93</v>
      </c>
      <c r="E11" t="s">
        <v>87</v>
      </c>
      <c r="F11" t="s">
        <v>53</v>
      </c>
      <c r="G11" t="s">
        <v>54</v>
      </c>
      <c r="H11" t="s">
        <v>55</v>
      </c>
      <c r="J11" t="s">
        <v>94</v>
      </c>
      <c r="K11" t="s">
        <v>95</v>
      </c>
      <c r="L11" s="5" t="s">
        <v>91</v>
      </c>
    </row>
    <row r="12" spans="1:12" ht="15.75" thickBot="1" x14ac:dyDescent="0.3">
      <c r="A12" t="s">
        <v>96</v>
      </c>
      <c r="B12" t="s">
        <v>97</v>
      </c>
      <c r="C12" t="s">
        <v>29</v>
      </c>
      <c r="D12" t="s">
        <v>93</v>
      </c>
      <c r="E12" t="s">
        <v>45</v>
      </c>
      <c r="F12" t="s">
        <v>68</v>
      </c>
      <c r="G12" t="s">
        <v>69</v>
      </c>
      <c r="H12" t="s">
        <v>39</v>
      </c>
      <c r="J12" t="s">
        <v>88</v>
      </c>
      <c r="K12" t="s">
        <v>89</v>
      </c>
      <c r="L12" s="5" t="s">
        <v>97</v>
      </c>
    </row>
    <row r="13" spans="1:12" ht="15.75" thickBot="1" x14ac:dyDescent="0.3">
      <c r="A13" t="s">
        <v>100</v>
      </c>
      <c r="B13" t="s">
        <v>101</v>
      </c>
      <c r="C13" t="s">
        <v>29</v>
      </c>
      <c r="D13" t="s">
        <v>86</v>
      </c>
      <c r="E13" t="s">
        <v>87</v>
      </c>
      <c r="F13" t="s">
        <v>76</v>
      </c>
      <c r="G13" t="s">
        <v>103</v>
      </c>
      <c r="H13" t="s">
        <v>78</v>
      </c>
      <c r="J13" t="s">
        <v>94</v>
      </c>
      <c r="K13" t="s">
        <v>95</v>
      </c>
      <c r="L13" s="5" t="s">
        <v>101</v>
      </c>
    </row>
    <row r="14" spans="1:12" ht="15.75" thickBot="1" x14ac:dyDescent="0.3">
      <c r="A14" t="s">
        <v>105</v>
      </c>
      <c r="B14" t="s">
        <v>106</v>
      </c>
      <c r="C14" t="s">
        <v>29</v>
      </c>
      <c r="D14" t="s">
        <v>93</v>
      </c>
      <c r="E14" t="s">
        <v>87</v>
      </c>
      <c r="F14" t="s">
        <v>108</v>
      </c>
      <c r="G14" t="s">
        <v>69</v>
      </c>
      <c r="H14" t="s">
        <v>39</v>
      </c>
      <c r="I14" t="s">
        <v>109</v>
      </c>
      <c r="J14" t="s">
        <v>88</v>
      </c>
      <c r="K14" t="s">
        <v>110</v>
      </c>
      <c r="L14" s="5" t="s">
        <v>106</v>
      </c>
    </row>
    <row r="15" spans="1:12" ht="15.75" hidden="1" thickBot="1" x14ac:dyDescent="0.3">
      <c r="A15" t="s">
        <v>112</v>
      </c>
      <c r="B15" t="s">
        <v>113</v>
      </c>
      <c r="C15" t="s">
        <v>29</v>
      </c>
      <c r="D15" t="s">
        <v>115</v>
      </c>
      <c r="E15" t="s">
        <v>116</v>
      </c>
      <c r="F15" t="s">
        <v>117</v>
      </c>
      <c r="G15" t="s">
        <v>118</v>
      </c>
      <c r="H15" t="s">
        <v>78</v>
      </c>
      <c r="I15" t="s">
        <v>119</v>
      </c>
      <c r="J15" s="7" t="s">
        <v>88</v>
      </c>
      <c r="K15" s="7" t="s">
        <v>140</v>
      </c>
      <c r="L15" s="5" t="s">
        <v>113</v>
      </c>
    </row>
    <row r="16" spans="1:12" ht="15.75" thickBot="1" x14ac:dyDescent="0.3">
      <c r="A16" t="s">
        <v>121</v>
      </c>
      <c r="B16" t="s">
        <v>122</v>
      </c>
      <c r="C16" t="s">
        <v>29</v>
      </c>
      <c r="D16" t="s">
        <v>115</v>
      </c>
      <c r="E16" t="s">
        <v>124</v>
      </c>
      <c r="F16" t="s">
        <v>125</v>
      </c>
      <c r="G16" t="s">
        <v>126</v>
      </c>
      <c r="H16" t="s">
        <v>78</v>
      </c>
      <c r="I16" t="s">
        <v>127</v>
      </c>
      <c r="J16" s="7" t="s">
        <v>94</v>
      </c>
      <c r="K16" s="7" t="s">
        <v>95</v>
      </c>
      <c r="L16" s="5" t="s">
        <v>122</v>
      </c>
    </row>
    <row r="17" spans="1:12" ht="15.75" thickBot="1" x14ac:dyDescent="0.3">
      <c r="A17" t="s">
        <v>128</v>
      </c>
      <c r="B17" t="s">
        <v>84</v>
      </c>
      <c r="C17" t="s">
        <v>29</v>
      </c>
      <c r="D17" t="s">
        <v>130</v>
      </c>
      <c r="E17" t="s">
        <v>131</v>
      </c>
      <c r="F17" t="s">
        <v>61</v>
      </c>
      <c r="G17" t="s">
        <v>62</v>
      </c>
      <c r="H17" t="s">
        <v>39</v>
      </c>
      <c r="J17" t="s">
        <v>88</v>
      </c>
      <c r="K17" t="s">
        <v>89</v>
      </c>
      <c r="L17" s="5" t="s">
        <v>84</v>
      </c>
    </row>
    <row r="18" spans="1:12" ht="15.75" thickBot="1" x14ac:dyDescent="0.3">
      <c r="A18" t="s">
        <v>133</v>
      </c>
      <c r="B18" t="s">
        <v>134</v>
      </c>
      <c r="C18" t="s">
        <v>29</v>
      </c>
      <c r="D18" t="s">
        <v>136</v>
      </c>
      <c r="E18" t="s">
        <v>131</v>
      </c>
      <c r="F18" t="s">
        <v>137</v>
      </c>
      <c r="G18" t="s">
        <v>138</v>
      </c>
      <c r="H18" t="s">
        <v>78</v>
      </c>
      <c r="J18" t="s">
        <v>88</v>
      </c>
      <c r="K18" t="s">
        <v>110</v>
      </c>
      <c r="L18" s="6" t="s">
        <v>134</v>
      </c>
    </row>
  </sheetData>
  <autoFilter ref="A2:L18" xr:uid="{00000000-0009-0000-0000-000001000000}">
    <filterColumn colId="8">
      <filters blank="1">
        <filter val="ข้อเสนอโครงการสำคัญ 2566 ที่ผ่านเข้ารอบ"/>
        <filter val="โครงการภายใต้กิจกรรม Big Rock"/>
      </filters>
    </filterColumn>
  </autoFilter>
  <mergeCells count="1">
    <mergeCell ref="A1:L1"/>
  </mergeCells>
  <hyperlinks>
    <hyperlink ref="L3" r:id="rId1" display="https://emenscr.nesdc.go.th/viewer/view.html?id=5b20a7727587e67e2e7210e1&amp;username=mof10071" xr:uid="{00000000-0004-0000-0100-000000000000}"/>
    <hyperlink ref="L4" r:id="rId2" display="https://emenscr.nesdc.go.th/viewer/view.html?id=5bb44518e8a05d0f344e4e4d&amp;username=exim1" xr:uid="{00000000-0004-0000-0100-000001000000}"/>
    <hyperlink ref="L5" r:id="rId3" display="https://emenscr.nesdc.go.th/viewer/view.html?id=5c949ed87a930d3fec262fd8&amp;username=industry03151" xr:uid="{00000000-0004-0000-0100-000002000000}"/>
    <hyperlink ref="L6" r:id="rId4" display="https://emenscr.nesdc.go.th/viewer/view.html?id=5d9183652cf06546a62a83bb&amp;username=mof08061" xr:uid="{00000000-0004-0000-0100-000003000000}"/>
    <hyperlink ref="L7" r:id="rId5" display="https://emenscr.nesdc.go.th/viewer/view.html?id=5e7d88e4b8124667b9b69d40&amp;username=sec221" xr:uid="{00000000-0004-0000-0100-000004000000}"/>
    <hyperlink ref="L8" r:id="rId6" display="https://emenscr.nesdc.go.th/viewer/view.html?id=5ecb43b30613a5509f58c0eb&amp;username=srru0546051" xr:uid="{00000000-0004-0000-0100-000005000000}"/>
    <hyperlink ref="L9" r:id="rId7" display="https://emenscr.nesdc.go.th/viewer/view.html?id=5ee9e81c24f05f3d7bae38a5&amp;username=industry03151" xr:uid="{00000000-0004-0000-0100-000006000000}"/>
    <hyperlink ref="L10" r:id="rId8" display="https://emenscr.nesdc.go.th/viewer/view.html?id=5f7d76cabee63e67f37081c6&amp;username=mof08061" xr:uid="{00000000-0004-0000-0100-000007000000}"/>
    <hyperlink ref="L11" r:id="rId9" display="https://emenscr.nesdc.go.th/viewer/view.html?id=5fec10af0a4d9d5f8122afc6&amp;username=industry03151" xr:uid="{00000000-0004-0000-0100-000008000000}"/>
    <hyperlink ref="L12" r:id="rId10" display="https://emenscr.nesdc.go.th/viewer/view.html?id=60040d168fc6222946bc8a53&amp;username=sec221" xr:uid="{00000000-0004-0000-0100-000009000000}"/>
    <hyperlink ref="L13" r:id="rId11" display="https://emenscr.nesdc.go.th/viewer/view.html?id=60044d85d81bc0294d0310d3&amp;username=kpru053631" xr:uid="{00000000-0004-0000-0100-00000A000000}"/>
    <hyperlink ref="L14" r:id="rId12" display="https://emenscr.nesdc.go.th/viewer/view.html?id=60a39a6dd9177f779cdead57&amp;username=sec111" xr:uid="{00000000-0004-0000-0100-00000B000000}"/>
    <hyperlink ref="L15" r:id="rId13" display="https://emenscr.nesdc.go.th/viewer/view.html?id=611786c08b5f6c1fa114cbdd&amp;username=most640141" xr:uid="{00000000-0004-0000-0100-00000C000000}"/>
    <hyperlink ref="L16" r:id="rId14" display="https://emenscr.nesdc.go.th/viewer/view.html?id=6119dbc083a667707448610a&amp;username=sut56027021" xr:uid="{00000000-0004-0000-0100-00000D000000}"/>
    <hyperlink ref="L17" r:id="rId15" display="https://emenscr.nesdc.go.th/viewer/view.html?id=61a8913c7a9fbf43eacea7a3&amp;username=mof08061" xr:uid="{00000000-0004-0000-0100-00000E000000}"/>
    <hyperlink ref="L18" r:id="rId16" display="https://emenscr.nesdc.go.th/viewer/view.html?id=61accf5477658f43f3668713&amp;username=tsri630951" xr:uid="{00000000-0004-0000-0100-00000F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6"/>
  <sheetViews>
    <sheetView zoomScale="80" zoomScaleNormal="80" workbookViewId="0"/>
  </sheetViews>
  <sheetFormatPr defaultColWidth="9.140625" defaultRowHeight="26.25" x14ac:dyDescent="0.4"/>
  <cols>
    <col min="1" max="1" width="9.140625" style="44"/>
    <col min="2" max="2" width="115.85546875" style="55" customWidth="1"/>
    <col min="3" max="5" width="9.140625" style="44"/>
    <col min="6" max="6" width="13.5703125" style="44" customWidth="1"/>
    <col min="7" max="16384" width="9.140625" style="44"/>
  </cols>
  <sheetData>
    <row r="1" spans="1:18" ht="48.75" customHeight="1" x14ac:dyDescent="0.4">
      <c r="A1" s="42"/>
      <c r="B1" s="43" t="s">
        <v>152</v>
      </c>
      <c r="C1" s="42"/>
      <c r="D1" s="42"/>
      <c r="E1" s="42"/>
      <c r="F1" s="42"/>
    </row>
    <row r="2" spans="1:18" ht="38.25" customHeight="1" x14ac:dyDescent="0.4">
      <c r="B2" s="45" t="s">
        <v>153</v>
      </c>
    </row>
    <row r="3" spans="1:18" x14ac:dyDescent="0.4">
      <c r="A3" s="46"/>
      <c r="B3" s="47" t="s">
        <v>154</v>
      </c>
      <c r="C3" s="48"/>
      <c r="D3" s="48"/>
    </row>
    <row r="4" spans="1:18" x14ac:dyDescent="0.4">
      <c r="A4" s="49"/>
      <c r="B4" s="50" t="s">
        <v>155</v>
      </c>
      <c r="C4" s="51"/>
      <c r="D4" s="51"/>
      <c r="E4" s="51"/>
      <c r="F4" s="51"/>
    </row>
    <row r="5" spans="1:18" ht="61.5" customHeight="1" x14ac:dyDescent="0.4">
      <c r="A5" s="49"/>
      <c r="B5" s="52" t="s">
        <v>156</v>
      </c>
      <c r="C5" s="51"/>
      <c r="D5" s="51"/>
      <c r="E5" s="51"/>
      <c r="F5" s="51"/>
    </row>
    <row r="6" spans="1:18" ht="115.5" customHeight="1" x14ac:dyDescent="0.4">
      <c r="A6" s="49"/>
      <c r="B6" s="52" t="s">
        <v>157</v>
      </c>
      <c r="C6" s="51"/>
      <c r="D6" s="51"/>
      <c r="E6" s="51"/>
      <c r="F6" s="51"/>
    </row>
    <row r="7" spans="1:18" ht="115.5" customHeight="1" x14ac:dyDescent="0.4">
      <c r="A7" s="49"/>
      <c r="B7" s="52" t="s">
        <v>158</v>
      </c>
      <c r="C7" s="51"/>
      <c r="D7" s="51"/>
      <c r="E7" s="51"/>
      <c r="F7" s="51"/>
    </row>
    <row r="8" spans="1:18" ht="30.75" customHeight="1" x14ac:dyDescent="0.4">
      <c r="A8" s="49"/>
      <c r="B8" s="50"/>
      <c r="C8" s="51"/>
      <c r="D8" s="51"/>
      <c r="E8" s="51"/>
      <c r="F8" s="51"/>
    </row>
    <row r="9" spans="1:18" ht="30" customHeight="1" x14ac:dyDescent="0.4">
      <c r="A9" s="49"/>
      <c r="B9" s="53" t="s">
        <v>159</v>
      </c>
      <c r="C9" s="54"/>
      <c r="D9" s="54"/>
    </row>
    <row r="10" spans="1:18" x14ac:dyDescent="0.4">
      <c r="A10" s="49"/>
      <c r="B10" s="50" t="s">
        <v>155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</row>
    <row r="11" spans="1:18" ht="63" customHeight="1" x14ac:dyDescent="0.4">
      <c r="A11" s="49"/>
      <c r="B11" s="52" t="s">
        <v>160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</row>
    <row r="12" spans="1:18" ht="52.5" customHeight="1" x14ac:dyDescent="0.4">
      <c r="A12" s="49"/>
      <c r="B12" s="52" t="s">
        <v>161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</row>
    <row r="13" spans="1:18" ht="140.25" customHeight="1" x14ac:dyDescent="0.4">
      <c r="A13" s="49"/>
      <c r="B13" s="52" t="s">
        <v>162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</row>
    <row r="14" spans="1:18" x14ac:dyDescent="0.4">
      <c r="A14" s="49"/>
      <c r="B14" s="50"/>
    </row>
    <row r="15" spans="1:18" x14ac:dyDescent="0.4">
      <c r="A15" s="49"/>
      <c r="B15" s="50"/>
      <c r="C15" s="51"/>
      <c r="D15" s="51"/>
      <c r="E15" s="51"/>
      <c r="F15" s="51"/>
    </row>
    <row r="16" spans="1:18" ht="43.9" customHeight="1" x14ac:dyDescent="0.4">
      <c r="A16" s="49"/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B8AFD-1BC7-4D97-8C26-2E0531B67870}">
  <dimension ref="A1:J34"/>
  <sheetViews>
    <sheetView topLeftCell="A7" workbookViewId="0">
      <selection activeCell="H15" sqref="H15"/>
    </sheetView>
  </sheetViews>
  <sheetFormatPr defaultColWidth="9.140625" defaultRowHeight="21" x14ac:dyDescent="0.35"/>
  <cols>
    <col min="1" max="1" width="36.7109375" style="11" bestFit="1" customWidth="1"/>
    <col min="2" max="2" width="16.28515625" style="11" customWidth="1"/>
    <col min="3" max="7" width="6.7109375" style="11" customWidth="1"/>
    <col min="8" max="8" width="23.5703125" style="11" customWidth="1"/>
    <col min="9" max="16384" width="9.140625" style="11"/>
  </cols>
  <sheetData>
    <row r="1" spans="1:8" x14ac:dyDescent="0.35">
      <c r="A1" s="11" t="s">
        <v>144</v>
      </c>
      <c r="B1" s="11" t="s">
        <v>143</v>
      </c>
    </row>
    <row r="2" spans="1:8" x14ac:dyDescent="0.35">
      <c r="A2" s="11" t="s">
        <v>145</v>
      </c>
      <c r="B2" s="11">
        <v>2559</v>
      </c>
      <c r="C2" s="11">
        <v>2561</v>
      </c>
      <c r="D2" s="11">
        <v>2563</v>
      </c>
      <c r="E2" s="11">
        <v>2564</v>
      </c>
      <c r="F2" s="11">
        <v>2565</v>
      </c>
      <c r="G2" s="11">
        <v>2566</v>
      </c>
      <c r="H2" s="11" t="s">
        <v>147</v>
      </c>
    </row>
    <row r="3" spans="1:8" x14ac:dyDescent="0.35">
      <c r="A3" s="12" t="s">
        <v>88</v>
      </c>
      <c r="B3" s="11">
        <v>1</v>
      </c>
      <c r="D3" s="11">
        <v>2</v>
      </c>
      <c r="E3" s="11">
        <v>3</v>
      </c>
      <c r="F3" s="11">
        <v>2</v>
      </c>
      <c r="H3" s="11">
        <v>8</v>
      </c>
    </row>
    <row r="4" spans="1:8" x14ac:dyDescent="0.35">
      <c r="A4" s="30" t="s">
        <v>110</v>
      </c>
      <c r="E4" s="11">
        <v>1</v>
      </c>
      <c r="F4" s="11">
        <v>1</v>
      </c>
      <c r="H4" s="11">
        <v>2</v>
      </c>
    </row>
    <row r="5" spans="1:8" x14ac:dyDescent="0.35">
      <c r="A5" s="30" t="s">
        <v>89</v>
      </c>
      <c r="D5" s="11">
        <v>2</v>
      </c>
      <c r="E5" s="11">
        <v>2</v>
      </c>
      <c r="F5" s="11">
        <v>1</v>
      </c>
      <c r="H5" s="11">
        <v>5</v>
      </c>
    </row>
    <row r="6" spans="1:8" x14ac:dyDescent="0.35">
      <c r="A6" s="30" t="s">
        <v>140</v>
      </c>
      <c r="B6" s="11">
        <v>1</v>
      </c>
      <c r="H6" s="11">
        <v>1</v>
      </c>
    </row>
    <row r="7" spans="1:8" x14ac:dyDescent="0.35">
      <c r="A7" s="12" t="s">
        <v>94</v>
      </c>
      <c r="C7" s="11">
        <v>2</v>
      </c>
      <c r="D7" s="11">
        <v>2</v>
      </c>
      <c r="E7" s="11">
        <v>2</v>
      </c>
      <c r="G7" s="11">
        <v>1</v>
      </c>
      <c r="H7" s="11">
        <v>7</v>
      </c>
    </row>
    <row r="8" spans="1:8" x14ac:dyDescent="0.35">
      <c r="A8" s="30" t="s">
        <v>95</v>
      </c>
      <c r="E8" s="11">
        <v>2</v>
      </c>
      <c r="G8" s="11">
        <v>1</v>
      </c>
      <c r="H8" s="11">
        <v>3</v>
      </c>
    </row>
    <row r="9" spans="1:8" x14ac:dyDescent="0.35">
      <c r="A9" s="30" t="s">
        <v>141</v>
      </c>
      <c r="C9" s="11">
        <v>2</v>
      </c>
      <c r="D9" s="11">
        <v>1</v>
      </c>
      <c r="H9" s="11">
        <v>3</v>
      </c>
    </row>
    <row r="10" spans="1:8" x14ac:dyDescent="0.35">
      <c r="A10" s="30" t="s">
        <v>142</v>
      </c>
      <c r="D10" s="11">
        <v>1</v>
      </c>
      <c r="H10" s="11">
        <v>1</v>
      </c>
    </row>
    <row r="11" spans="1:8" x14ac:dyDescent="0.35">
      <c r="A11" s="12" t="s">
        <v>147</v>
      </c>
      <c r="B11" s="11">
        <v>1</v>
      </c>
      <c r="C11" s="11">
        <v>2</v>
      </c>
      <c r="D11" s="11">
        <v>4</v>
      </c>
      <c r="E11" s="11">
        <v>5</v>
      </c>
      <c r="F11" s="11">
        <v>2</v>
      </c>
      <c r="G11" s="11">
        <v>1</v>
      </c>
      <c r="H11" s="11">
        <v>15</v>
      </c>
    </row>
    <row r="24" spans="10:10" x14ac:dyDescent="0.35">
      <c r="J24" s="8" t="s">
        <v>151</v>
      </c>
    </row>
    <row r="25" spans="10:10" x14ac:dyDescent="0.35">
      <c r="J25" s="8"/>
    </row>
    <row r="34" spans="10:10" x14ac:dyDescent="0.35">
      <c r="J34" s="8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4"/>
  <sheetViews>
    <sheetView workbookViewId="0">
      <selection activeCell="F14" sqref="F14"/>
    </sheetView>
  </sheetViews>
  <sheetFormatPr defaultColWidth="9.140625" defaultRowHeight="21" x14ac:dyDescent="0.35"/>
  <cols>
    <col min="1" max="1" width="66.140625" style="11" bestFit="1" customWidth="1"/>
    <col min="2" max="2" width="33.42578125" style="11" bestFit="1" customWidth="1"/>
    <col min="3" max="16384" width="9.140625" style="11"/>
  </cols>
  <sheetData>
    <row r="1" spans="1:2" x14ac:dyDescent="0.35">
      <c r="A1" s="29" t="s">
        <v>146</v>
      </c>
      <c r="B1" s="11" t="s">
        <v>150</v>
      </c>
    </row>
    <row r="2" spans="1:2" x14ac:dyDescent="0.35">
      <c r="A2" s="12" t="s">
        <v>39</v>
      </c>
      <c r="B2" s="11">
        <v>8</v>
      </c>
    </row>
    <row r="3" spans="1:2" x14ac:dyDescent="0.35">
      <c r="A3" s="30" t="s">
        <v>46</v>
      </c>
      <c r="B3" s="11">
        <v>1</v>
      </c>
    </row>
    <row r="4" spans="1:2" x14ac:dyDescent="0.35">
      <c r="A4" s="31" t="s">
        <v>94</v>
      </c>
      <c r="B4" s="11">
        <v>1</v>
      </c>
    </row>
    <row r="5" spans="1:2" x14ac:dyDescent="0.35">
      <c r="A5" s="32" t="s">
        <v>141</v>
      </c>
      <c r="B5" s="11">
        <v>1</v>
      </c>
    </row>
    <row r="6" spans="1:2" x14ac:dyDescent="0.35">
      <c r="A6" s="30" t="s">
        <v>69</v>
      </c>
      <c r="B6" s="11">
        <v>3</v>
      </c>
    </row>
    <row r="7" spans="1:2" x14ac:dyDescent="0.35">
      <c r="A7" s="31" t="s">
        <v>88</v>
      </c>
      <c r="B7" s="11">
        <v>3</v>
      </c>
    </row>
    <row r="8" spans="1:2" x14ac:dyDescent="0.35">
      <c r="A8" s="32" t="s">
        <v>110</v>
      </c>
      <c r="B8" s="11">
        <v>1</v>
      </c>
    </row>
    <row r="9" spans="1:2" x14ac:dyDescent="0.35">
      <c r="A9" s="32" t="s">
        <v>89</v>
      </c>
      <c r="B9" s="11">
        <v>2</v>
      </c>
    </row>
    <row r="10" spans="1:2" x14ac:dyDescent="0.35">
      <c r="A10" s="30" t="s">
        <v>62</v>
      </c>
      <c r="B10" s="11">
        <v>3</v>
      </c>
    </row>
    <row r="11" spans="1:2" x14ac:dyDescent="0.35">
      <c r="A11" s="31" t="s">
        <v>88</v>
      </c>
      <c r="B11" s="11">
        <v>3</v>
      </c>
    </row>
    <row r="12" spans="1:2" x14ac:dyDescent="0.35">
      <c r="A12" s="32" t="s">
        <v>89</v>
      </c>
      <c r="B12" s="11">
        <v>3</v>
      </c>
    </row>
    <row r="13" spans="1:2" x14ac:dyDescent="0.35">
      <c r="A13" s="30" t="s">
        <v>38</v>
      </c>
      <c r="B13" s="11">
        <v>1</v>
      </c>
    </row>
    <row r="14" spans="1:2" x14ac:dyDescent="0.35">
      <c r="A14" s="31" t="s">
        <v>88</v>
      </c>
      <c r="B14" s="11">
        <v>1</v>
      </c>
    </row>
    <row r="15" spans="1:2" x14ac:dyDescent="0.35">
      <c r="A15" s="32" t="s">
        <v>140</v>
      </c>
      <c r="B15" s="11">
        <v>1</v>
      </c>
    </row>
    <row r="16" spans="1:2" x14ac:dyDescent="0.35">
      <c r="A16" s="12" t="s">
        <v>78</v>
      </c>
      <c r="B16" s="11">
        <v>4</v>
      </c>
    </row>
    <row r="17" spans="1:2" x14ac:dyDescent="0.35">
      <c r="A17" s="30" t="s">
        <v>126</v>
      </c>
      <c r="B17" s="11">
        <v>1</v>
      </c>
    </row>
    <row r="18" spans="1:2" x14ac:dyDescent="0.35">
      <c r="A18" s="31" t="s">
        <v>94</v>
      </c>
      <c r="B18" s="11">
        <v>1</v>
      </c>
    </row>
    <row r="19" spans="1:2" x14ac:dyDescent="0.35">
      <c r="A19" s="32" t="s">
        <v>95</v>
      </c>
      <c r="B19" s="11">
        <v>1</v>
      </c>
    </row>
    <row r="20" spans="1:2" x14ac:dyDescent="0.35">
      <c r="A20" s="30" t="s">
        <v>103</v>
      </c>
      <c r="B20" s="11">
        <v>1</v>
      </c>
    </row>
    <row r="21" spans="1:2" x14ac:dyDescent="0.35">
      <c r="A21" s="31" t="s">
        <v>94</v>
      </c>
      <c r="B21" s="11">
        <v>1</v>
      </c>
    </row>
    <row r="22" spans="1:2" x14ac:dyDescent="0.35">
      <c r="A22" s="32" t="s">
        <v>95</v>
      </c>
      <c r="B22" s="11">
        <v>1</v>
      </c>
    </row>
    <row r="23" spans="1:2" x14ac:dyDescent="0.35">
      <c r="A23" s="30" t="s">
        <v>77</v>
      </c>
      <c r="B23" s="11">
        <v>1</v>
      </c>
    </row>
    <row r="24" spans="1:2" x14ac:dyDescent="0.35">
      <c r="A24" s="31" t="s">
        <v>94</v>
      </c>
      <c r="B24" s="11">
        <v>1</v>
      </c>
    </row>
    <row r="25" spans="1:2" x14ac:dyDescent="0.35">
      <c r="A25" s="32" t="s">
        <v>142</v>
      </c>
      <c r="B25" s="11">
        <v>1</v>
      </c>
    </row>
    <row r="26" spans="1:2" x14ac:dyDescent="0.35">
      <c r="A26" s="30" t="s">
        <v>138</v>
      </c>
      <c r="B26" s="11">
        <v>1</v>
      </c>
    </row>
    <row r="27" spans="1:2" x14ac:dyDescent="0.35">
      <c r="A27" s="31" t="s">
        <v>88</v>
      </c>
      <c r="B27" s="11">
        <v>1</v>
      </c>
    </row>
    <row r="28" spans="1:2" x14ac:dyDescent="0.35">
      <c r="A28" s="32" t="s">
        <v>110</v>
      </c>
      <c r="B28" s="11">
        <v>1</v>
      </c>
    </row>
    <row r="29" spans="1:2" x14ac:dyDescent="0.35">
      <c r="A29" s="12" t="s">
        <v>55</v>
      </c>
      <c r="B29" s="11">
        <v>3</v>
      </c>
    </row>
    <row r="30" spans="1:2" x14ac:dyDescent="0.35">
      <c r="A30" s="30" t="s">
        <v>54</v>
      </c>
      <c r="B30" s="11">
        <v>3</v>
      </c>
    </row>
    <row r="31" spans="1:2" x14ac:dyDescent="0.35">
      <c r="A31" s="31" t="s">
        <v>94</v>
      </c>
      <c r="B31" s="11">
        <v>3</v>
      </c>
    </row>
    <row r="32" spans="1:2" x14ac:dyDescent="0.35">
      <c r="A32" s="32" t="s">
        <v>95</v>
      </c>
      <c r="B32" s="11">
        <v>1</v>
      </c>
    </row>
    <row r="33" spans="1:2" x14ac:dyDescent="0.35">
      <c r="A33" s="32" t="s">
        <v>141</v>
      </c>
      <c r="B33" s="11">
        <v>2</v>
      </c>
    </row>
    <row r="34" spans="1:2" x14ac:dyDescent="0.35">
      <c r="A34" s="12" t="s">
        <v>147</v>
      </c>
      <c r="B34" s="11">
        <v>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A6791-88D6-4CDE-8E20-42A028A19A21}">
  <dimension ref="A1:M28"/>
  <sheetViews>
    <sheetView topLeftCell="B1" zoomScale="55" zoomScaleNormal="55" workbookViewId="0">
      <selection activeCell="G35" sqref="G35"/>
    </sheetView>
  </sheetViews>
  <sheetFormatPr defaultColWidth="9.140625" defaultRowHeight="21" x14ac:dyDescent="0.35"/>
  <cols>
    <col min="1" max="1" width="25.7109375" style="11" hidden="1" customWidth="1"/>
    <col min="2" max="2" width="71.85546875" style="11" customWidth="1"/>
    <col min="3" max="4" width="54" style="11" hidden="1" customWidth="1"/>
    <col min="5" max="5" width="28.28515625" style="12" customWidth="1"/>
    <col min="6" max="6" width="28.28515625" style="11" customWidth="1"/>
    <col min="7" max="7" width="27" style="11" customWidth="1"/>
    <col min="8" max="8" width="41.85546875" style="11" customWidth="1"/>
    <col min="9" max="11" width="54" style="11" customWidth="1"/>
    <col min="12" max="12" width="16.140625" style="11" customWidth="1"/>
    <col min="13" max="13" width="20.28515625" style="11" customWidth="1"/>
    <col min="14" max="16384" width="9.140625" style="11"/>
  </cols>
  <sheetData>
    <row r="1" spans="1:13" x14ac:dyDescent="0.35">
      <c r="A1" s="9"/>
      <c r="B1" s="9" t="s">
        <v>148</v>
      </c>
      <c r="C1" s="10"/>
      <c r="E1" s="11"/>
    </row>
    <row r="2" spans="1:13" x14ac:dyDescent="0.35">
      <c r="C2" s="10"/>
      <c r="E2" s="11"/>
    </row>
    <row r="3" spans="1:13" x14ac:dyDescent="0.35">
      <c r="C3" s="10"/>
      <c r="E3" s="11"/>
    </row>
    <row r="4" spans="1:13" x14ac:dyDescent="0.35">
      <c r="C4" s="10"/>
      <c r="E4" s="11"/>
    </row>
    <row r="5" spans="1:13" x14ac:dyDescent="0.35">
      <c r="C5" s="10"/>
      <c r="E5" s="11"/>
    </row>
    <row r="6" spans="1:13" x14ac:dyDescent="0.35">
      <c r="C6" s="10"/>
      <c r="E6" s="11"/>
    </row>
    <row r="7" spans="1:13" x14ac:dyDescent="0.35">
      <c r="C7" s="10"/>
      <c r="E7" s="11"/>
    </row>
    <row r="8" spans="1:13" x14ac:dyDescent="0.35">
      <c r="A8" s="8"/>
      <c r="C8" s="10"/>
      <c r="E8" s="8"/>
    </row>
    <row r="10" spans="1:13" x14ac:dyDescent="0.35">
      <c r="A10" s="33" t="s">
        <v>2</v>
      </c>
      <c r="B10" s="34" t="s">
        <v>3</v>
      </c>
      <c r="C10" s="33" t="s">
        <v>3</v>
      </c>
      <c r="D10" s="33" t="s">
        <v>7</v>
      </c>
      <c r="E10" s="35" t="s">
        <v>143</v>
      </c>
      <c r="F10" s="34" t="s">
        <v>14</v>
      </c>
      <c r="G10" s="34" t="s">
        <v>15</v>
      </c>
      <c r="H10" s="34" t="s">
        <v>18</v>
      </c>
      <c r="I10" s="34" t="s">
        <v>19</v>
      </c>
      <c r="J10" s="34" t="s">
        <v>20</v>
      </c>
      <c r="K10" s="34" t="s">
        <v>21</v>
      </c>
      <c r="L10" s="34" t="s">
        <v>22</v>
      </c>
      <c r="M10" s="34" t="s">
        <v>23</v>
      </c>
    </row>
    <row r="11" spans="1:13" ht="21.75" thickBot="1" x14ac:dyDescent="0.4">
      <c r="A11" s="11" t="s">
        <v>26</v>
      </c>
      <c r="B11" s="14" t="s">
        <v>139</v>
      </c>
      <c r="C11" s="11" t="s">
        <v>27</v>
      </c>
      <c r="D11" s="11" t="s">
        <v>29</v>
      </c>
      <c r="E11" s="36">
        <v>2559</v>
      </c>
      <c r="F11" s="24" t="s">
        <v>35</v>
      </c>
      <c r="G11" s="24" t="s">
        <v>36</v>
      </c>
      <c r="H11" s="24" t="s">
        <v>37</v>
      </c>
      <c r="I11" s="24" t="s">
        <v>38</v>
      </c>
      <c r="J11" s="24" t="s">
        <v>39</v>
      </c>
      <c r="K11" s="24"/>
      <c r="L11" s="24" t="s">
        <v>88</v>
      </c>
      <c r="M11" s="24" t="s">
        <v>140</v>
      </c>
    </row>
    <row r="12" spans="1:13" ht="21.75" thickBot="1" x14ac:dyDescent="0.4">
      <c r="A12" s="11" t="s">
        <v>48</v>
      </c>
      <c r="B12" s="15" t="s">
        <v>49</v>
      </c>
      <c r="C12" s="11" t="s">
        <v>49</v>
      </c>
      <c r="D12" s="11" t="s">
        <v>29</v>
      </c>
      <c r="E12" s="36">
        <v>2561</v>
      </c>
      <c r="F12" s="24" t="s">
        <v>51</v>
      </c>
      <c r="G12" s="24" t="s">
        <v>52</v>
      </c>
      <c r="H12" s="24" t="s">
        <v>53</v>
      </c>
      <c r="I12" s="24" t="s">
        <v>54</v>
      </c>
      <c r="J12" s="24" t="s">
        <v>55</v>
      </c>
      <c r="K12" s="24"/>
      <c r="L12" s="24" t="s">
        <v>94</v>
      </c>
      <c r="M12" s="24" t="s">
        <v>141</v>
      </c>
    </row>
    <row r="13" spans="1:13" ht="21.75" thickBot="1" x14ac:dyDescent="0.4">
      <c r="A13" s="11" t="s">
        <v>41</v>
      </c>
      <c r="B13" s="15" t="s">
        <v>42</v>
      </c>
      <c r="C13" s="11" t="s">
        <v>42</v>
      </c>
      <c r="D13" s="11" t="s">
        <v>29</v>
      </c>
      <c r="E13" s="36">
        <v>2561</v>
      </c>
      <c r="F13" s="24" t="s">
        <v>44</v>
      </c>
      <c r="G13" s="24" t="s">
        <v>45</v>
      </c>
      <c r="H13" s="24"/>
      <c r="I13" s="24" t="s">
        <v>46</v>
      </c>
      <c r="J13" s="24" t="s">
        <v>39</v>
      </c>
      <c r="K13" s="24"/>
      <c r="L13" s="24" t="s">
        <v>94</v>
      </c>
      <c r="M13" s="24" t="s">
        <v>141</v>
      </c>
    </row>
    <row r="14" spans="1:13" ht="21.75" thickBot="1" x14ac:dyDescent="0.4">
      <c r="A14" s="11" t="s">
        <v>71</v>
      </c>
      <c r="B14" s="15" t="s">
        <v>72</v>
      </c>
      <c r="C14" s="11" t="s">
        <v>72</v>
      </c>
      <c r="D14" s="11" t="s">
        <v>29</v>
      </c>
      <c r="E14" s="36">
        <v>2563</v>
      </c>
      <c r="F14" s="24" t="s">
        <v>74</v>
      </c>
      <c r="G14" s="24" t="s">
        <v>75</v>
      </c>
      <c r="H14" s="24" t="s">
        <v>76</v>
      </c>
      <c r="I14" s="24" t="s">
        <v>77</v>
      </c>
      <c r="J14" s="24" t="s">
        <v>78</v>
      </c>
      <c r="K14" s="24"/>
      <c r="L14" s="24" t="s">
        <v>94</v>
      </c>
      <c r="M14" s="24" t="s">
        <v>142</v>
      </c>
    </row>
    <row r="15" spans="1:13" ht="21.75" thickBot="1" x14ac:dyDescent="0.4">
      <c r="A15" s="11" t="s">
        <v>64</v>
      </c>
      <c r="B15" s="15" t="s">
        <v>65</v>
      </c>
      <c r="C15" s="11" t="s">
        <v>65</v>
      </c>
      <c r="D15" s="11" t="s">
        <v>29</v>
      </c>
      <c r="E15" s="36">
        <v>2563</v>
      </c>
      <c r="F15" s="24" t="s">
        <v>52</v>
      </c>
      <c r="G15" s="24" t="s">
        <v>67</v>
      </c>
      <c r="H15" s="24" t="s">
        <v>68</v>
      </c>
      <c r="I15" s="24" t="s">
        <v>69</v>
      </c>
      <c r="J15" s="24" t="s">
        <v>39</v>
      </c>
      <c r="K15" s="24"/>
      <c r="L15" s="24" t="s">
        <v>88</v>
      </c>
      <c r="M15" s="24" t="s">
        <v>89</v>
      </c>
    </row>
    <row r="16" spans="1:13" ht="21.75" thickBot="1" x14ac:dyDescent="0.4">
      <c r="A16" s="11" t="s">
        <v>79</v>
      </c>
      <c r="B16" s="15" t="s">
        <v>80</v>
      </c>
      <c r="C16" s="11" t="s">
        <v>80</v>
      </c>
      <c r="D16" s="11" t="s">
        <v>29</v>
      </c>
      <c r="E16" s="36">
        <v>2563</v>
      </c>
      <c r="F16" s="24" t="s">
        <v>74</v>
      </c>
      <c r="G16" s="24" t="s">
        <v>82</v>
      </c>
      <c r="H16" s="24" t="s">
        <v>53</v>
      </c>
      <c r="I16" s="24" t="s">
        <v>54</v>
      </c>
      <c r="J16" s="24" t="s">
        <v>55</v>
      </c>
      <c r="K16" s="24"/>
      <c r="L16" s="24" t="s">
        <v>94</v>
      </c>
      <c r="M16" s="24" t="s">
        <v>141</v>
      </c>
    </row>
    <row r="17" spans="1:13" ht="21.75" thickBot="1" x14ac:dyDescent="0.4">
      <c r="A17" s="11" t="s">
        <v>57</v>
      </c>
      <c r="B17" s="15" t="s">
        <v>58</v>
      </c>
      <c r="C17" s="11" t="s">
        <v>58</v>
      </c>
      <c r="D17" s="11" t="s">
        <v>29</v>
      </c>
      <c r="E17" s="36">
        <v>2563</v>
      </c>
      <c r="F17" s="24" t="s">
        <v>52</v>
      </c>
      <c r="G17" s="24" t="s">
        <v>60</v>
      </c>
      <c r="H17" s="24" t="s">
        <v>61</v>
      </c>
      <c r="I17" s="24" t="s">
        <v>62</v>
      </c>
      <c r="J17" s="24" t="s">
        <v>39</v>
      </c>
      <c r="K17" s="24"/>
      <c r="L17" s="24" t="s">
        <v>88</v>
      </c>
      <c r="M17" s="24" t="s">
        <v>89</v>
      </c>
    </row>
    <row r="18" spans="1:13" ht="21.75" thickBot="1" x14ac:dyDescent="0.4">
      <c r="A18" s="11" t="s">
        <v>100</v>
      </c>
      <c r="B18" s="15" t="s">
        <v>101</v>
      </c>
      <c r="C18" s="11" t="s">
        <v>101</v>
      </c>
      <c r="D18" s="11" t="s">
        <v>29</v>
      </c>
      <c r="E18" s="12">
        <v>2564</v>
      </c>
      <c r="F18" s="11" t="s">
        <v>86</v>
      </c>
      <c r="G18" s="11" t="s">
        <v>87</v>
      </c>
      <c r="H18" s="11" t="s">
        <v>76</v>
      </c>
      <c r="I18" s="11" t="s">
        <v>103</v>
      </c>
      <c r="J18" s="11" t="s">
        <v>78</v>
      </c>
      <c r="L18" s="11" t="s">
        <v>94</v>
      </c>
      <c r="M18" s="11" t="s">
        <v>95</v>
      </c>
    </row>
    <row r="19" spans="1:13" ht="21.75" thickBot="1" x14ac:dyDescent="0.4">
      <c r="A19" s="11" t="s">
        <v>96</v>
      </c>
      <c r="B19" s="15" t="s">
        <v>97</v>
      </c>
      <c r="C19" s="11" t="s">
        <v>97</v>
      </c>
      <c r="D19" s="11" t="s">
        <v>29</v>
      </c>
      <c r="E19" s="12">
        <v>2564</v>
      </c>
      <c r="F19" s="11" t="s">
        <v>93</v>
      </c>
      <c r="G19" s="11" t="s">
        <v>45</v>
      </c>
      <c r="H19" s="11" t="s">
        <v>68</v>
      </c>
      <c r="I19" s="11" t="s">
        <v>69</v>
      </c>
      <c r="J19" s="11" t="s">
        <v>39</v>
      </c>
      <c r="L19" s="11" t="s">
        <v>88</v>
      </c>
      <c r="M19" s="11" t="s">
        <v>89</v>
      </c>
    </row>
    <row r="20" spans="1:13" ht="21.75" thickBot="1" x14ac:dyDescent="0.4">
      <c r="A20" s="11" t="s">
        <v>105</v>
      </c>
      <c r="B20" s="15" t="s">
        <v>106</v>
      </c>
      <c r="C20" s="11" t="s">
        <v>106</v>
      </c>
      <c r="D20" s="11" t="s">
        <v>29</v>
      </c>
      <c r="E20" s="12">
        <v>2564</v>
      </c>
      <c r="F20" s="11" t="s">
        <v>93</v>
      </c>
      <c r="G20" s="11" t="s">
        <v>87</v>
      </c>
      <c r="H20" s="11" t="s">
        <v>108</v>
      </c>
      <c r="I20" s="11" t="s">
        <v>69</v>
      </c>
      <c r="J20" s="11" t="s">
        <v>39</v>
      </c>
      <c r="K20" s="11" t="s">
        <v>109</v>
      </c>
      <c r="L20" s="11" t="s">
        <v>88</v>
      </c>
      <c r="M20" s="11" t="s">
        <v>110</v>
      </c>
    </row>
    <row r="21" spans="1:13" ht="21.75" thickBot="1" x14ac:dyDescent="0.4">
      <c r="A21" s="11" t="s">
        <v>90</v>
      </c>
      <c r="B21" s="15" t="s">
        <v>91</v>
      </c>
      <c r="C21" s="11" t="s">
        <v>91</v>
      </c>
      <c r="D21" s="11" t="s">
        <v>29</v>
      </c>
      <c r="E21" s="12">
        <v>2564</v>
      </c>
      <c r="F21" s="11" t="s">
        <v>93</v>
      </c>
      <c r="G21" s="11" t="s">
        <v>87</v>
      </c>
      <c r="H21" s="11" t="s">
        <v>53</v>
      </c>
      <c r="I21" s="11" t="s">
        <v>54</v>
      </c>
      <c r="J21" s="11" t="s">
        <v>55</v>
      </c>
      <c r="L21" s="11" t="s">
        <v>94</v>
      </c>
      <c r="M21" s="11" t="s">
        <v>95</v>
      </c>
    </row>
    <row r="22" spans="1:13" ht="21.75" thickBot="1" x14ac:dyDescent="0.4">
      <c r="A22" s="11" t="s">
        <v>83</v>
      </c>
      <c r="B22" s="15" t="s">
        <v>84</v>
      </c>
      <c r="C22" s="11" t="s">
        <v>84</v>
      </c>
      <c r="D22" s="11" t="s">
        <v>29</v>
      </c>
      <c r="E22" s="12">
        <v>2564</v>
      </c>
      <c r="F22" s="11" t="s">
        <v>86</v>
      </c>
      <c r="G22" s="11" t="s">
        <v>87</v>
      </c>
      <c r="H22" s="11" t="s">
        <v>61</v>
      </c>
      <c r="I22" s="11" t="s">
        <v>62</v>
      </c>
      <c r="J22" s="11" t="s">
        <v>39</v>
      </c>
      <c r="L22" s="11" t="s">
        <v>88</v>
      </c>
      <c r="M22" s="11" t="s">
        <v>89</v>
      </c>
    </row>
    <row r="23" spans="1:13" ht="21.75" thickBot="1" x14ac:dyDescent="0.4">
      <c r="A23" s="11" t="s">
        <v>133</v>
      </c>
      <c r="B23" s="15" t="s">
        <v>134</v>
      </c>
      <c r="C23" s="11" t="s">
        <v>134</v>
      </c>
      <c r="D23" s="11" t="s">
        <v>29</v>
      </c>
      <c r="E23" s="12">
        <v>2565</v>
      </c>
      <c r="F23" s="11" t="s">
        <v>136</v>
      </c>
      <c r="G23" s="11" t="s">
        <v>131</v>
      </c>
      <c r="H23" s="11" t="s">
        <v>137</v>
      </c>
      <c r="I23" s="11" t="s">
        <v>138</v>
      </c>
      <c r="J23" s="11" t="s">
        <v>78</v>
      </c>
      <c r="L23" s="11" t="s">
        <v>88</v>
      </c>
      <c r="M23" s="11" t="s">
        <v>110</v>
      </c>
    </row>
    <row r="24" spans="1:13" ht="21.75" thickBot="1" x14ac:dyDescent="0.4">
      <c r="A24" s="11" t="s">
        <v>128</v>
      </c>
      <c r="B24" s="15" t="s">
        <v>84</v>
      </c>
      <c r="C24" s="11" t="s">
        <v>84</v>
      </c>
      <c r="D24" s="11" t="s">
        <v>29</v>
      </c>
      <c r="E24" s="12">
        <v>2565</v>
      </c>
      <c r="F24" s="11" t="s">
        <v>130</v>
      </c>
      <c r="G24" s="11" t="s">
        <v>131</v>
      </c>
      <c r="H24" s="11" t="s">
        <v>61</v>
      </c>
      <c r="I24" s="11" t="s">
        <v>62</v>
      </c>
      <c r="J24" s="11" t="s">
        <v>39</v>
      </c>
      <c r="L24" s="11" t="s">
        <v>88</v>
      </c>
      <c r="M24" s="11" t="s">
        <v>89</v>
      </c>
    </row>
    <row r="25" spans="1:13" ht="21.75" thickBot="1" x14ac:dyDescent="0.4">
      <c r="A25" s="19" t="s">
        <v>121</v>
      </c>
      <c r="B25" s="37" t="s">
        <v>122</v>
      </c>
      <c r="C25" s="38" t="s">
        <v>122</v>
      </c>
      <c r="D25" s="38" t="s">
        <v>29</v>
      </c>
      <c r="E25" s="39">
        <v>2566</v>
      </c>
      <c r="F25" s="38" t="s">
        <v>115</v>
      </c>
      <c r="G25" s="38" t="s">
        <v>124</v>
      </c>
      <c r="H25" s="38" t="s">
        <v>125</v>
      </c>
      <c r="I25" s="38" t="s">
        <v>126</v>
      </c>
      <c r="J25" s="38" t="s">
        <v>78</v>
      </c>
      <c r="K25" s="38" t="s">
        <v>127</v>
      </c>
      <c r="L25" s="38" t="s">
        <v>94</v>
      </c>
      <c r="M25" s="38" t="s">
        <v>95</v>
      </c>
    </row>
    <row r="28" spans="1:13" x14ac:dyDescent="0.35">
      <c r="E28" s="12" t="s">
        <v>149</v>
      </c>
    </row>
  </sheetData>
  <autoFilter ref="A10:M10" xr:uid="{00000000-0009-0000-0000-000005000000}">
    <sortState ref="A11:M25">
      <sortCondition ref="E10"/>
    </sortState>
  </autoFilter>
  <hyperlinks>
    <hyperlink ref="B22" r:id="rId1" display="https://emenscr.nesdc.go.th/viewer/view.html?id=5f7d76cabee63e67f37081c6&amp;username=mof08061" xr:uid="{767BD2C3-D767-48E2-A12F-A4991031C5DA}"/>
    <hyperlink ref="B21" r:id="rId2" display="https://emenscr.nesdc.go.th/viewer/view.html?id=5fec10af0a4d9d5f8122afc6&amp;username=industry03151" xr:uid="{D5F29614-3849-4291-9F23-C23D5331D926}"/>
    <hyperlink ref="B19" r:id="rId3" display="https://emenscr.nesdc.go.th/viewer/view.html?id=60040d168fc6222946bc8a53&amp;username=sec221" xr:uid="{8A6266BE-3649-4E68-8E66-0BADA742E770}"/>
    <hyperlink ref="B18" r:id="rId4" display="https://emenscr.nesdc.go.th/viewer/view.html?id=60044d85d81bc0294d0310d3&amp;username=kpru053631" xr:uid="{B2E648A3-DA66-40EB-B39C-B6FB78ECA2C1}"/>
    <hyperlink ref="B20" r:id="rId5" display="https://emenscr.nesdc.go.th/viewer/view.html?id=60a39a6dd9177f779cdead57&amp;username=sec111" xr:uid="{11C225DF-236F-4F9C-821D-233C3C55CCF5}"/>
    <hyperlink ref="B25" r:id="rId6" display="https://emenscr.nesdc.go.th/viewer/view.html?id=6119dbc083a667707448610a&amp;username=sut56027021" xr:uid="{B67771B2-6B40-48A4-8715-E2472590B8FB}"/>
    <hyperlink ref="B24" r:id="rId7" display="https://emenscr.nesdc.go.th/viewer/view.html?id=61a8913c7a9fbf43eacea7a3&amp;username=mof08061" xr:uid="{BBBB15BD-E240-44E7-9DDB-ABD6FC1EA2AC}"/>
    <hyperlink ref="B23" r:id="rId8" display="https://emenscr.nesdc.go.th/viewer/view.html?id=61accf5477658f43f3668713&amp;username=tsri630951" xr:uid="{98D2D2B8-0165-4881-BC51-2BDDAF0C5FDC}"/>
    <hyperlink ref="B11" r:id="rId9" display="https://emenscr.nesdc.go.th/viewer/view.html?id=5b20a7727587e67e2e7210e1&amp;username=mof10071" xr:uid="{2C1BD672-E550-4123-82D4-A3AC523BEE19}"/>
    <hyperlink ref="B13" r:id="rId10" display="https://emenscr.nesdc.go.th/viewer/view.html?id=5bb44518e8a05d0f344e4e4d&amp;username=exim1" xr:uid="{A7C4FEC9-35F2-41A0-B154-017FBF70BAD0}"/>
    <hyperlink ref="B12" r:id="rId11" display="https://emenscr.nesdc.go.th/viewer/view.html?id=5c949ed87a930d3fec262fd8&amp;username=industry03151" xr:uid="{8D4CB13C-2DA4-4B1C-BE87-348FB22EAAA1}"/>
    <hyperlink ref="B17" r:id="rId12" display="https://emenscr.nesdc.go.th/viewer/view.html?id=5d9183652cf06546a62a83bb&amp;username=mof08061" xr:uid="{51E412DE-2B6F-4F69-9FD1-20B90D479A9E}"/>
    <hyperlink ref="B15" r:id="rId13" display="https://emenscr.nesdc.go.th/viewer/view.html?id=5e7d88e4b8124667b9b69d40&amp;username=sec221" xr:uid="{1CFD334E-7701-4820-8AFD-DE71B1AB8862}"/>
    <hyperlink ref="B14" r:id="rId14" display="https://emenscr.nesdc.go.th/viewer/view.html?id=5ecb43b30613a5509f58c0eb&amp;username=srru0546051" xr:uid="{2B6E232B-1F2C-4440-89AE-0C242A74EDDE}"/>
    <hyperlink ref="B16" r:id="rId15" display="https://emenscr.nesdc.go.th/viewer/view.html?id=5ee9e81c24f05f3d7bae38a5&amp;username=industry03151" xr:uid="{C3FC69C5-4C1D-4A98-9F20-FFAFE055257A}"/>
  </hyperlinks>
  <pageMargins left="0.7" right="0.7" top="0.75" bottom="0.75" header="0.3" footer="0.3"/>
  <drawing r:id="rId1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N29"/>
  <sheetViews>
    <sheetView topLeftCell="B1" zoomScaleNormal="100" workbookViewId="0">
      <selection activeCell="B1" sqref="B1"/>
    </sheetView>
  </sheetViews>
  <sheetFormatPr defaultColWidth="9.140625" defaultRowHeight="21" x14ac:dyDescent="0.35"/>
  <cols>
    <col min="1" max="1" width="25.7109375" style="11" hidden="1" customWidth="1"/>
    <col min="2" max="2" width="71.85546875" style="11" customWidth="1"/>
    <col min="3" max="4" width="54" style="11" hidden="1" customWidth="1"/>
    <col min="5" max="5" width="28.28515625" style="12" customWidth="1"/>
    <col min="6" max="6" width="28.28515625" style="11" customWidth="1"/>
    <col min="7" max="7" width="27" style="11" customWidth="1"/>
    <col min="8" max="8" width="41.85546875" style="11" customWidth="1"/>
    <col min="9" max="11" width="54" style="11" customWidth="1"/>
    <col min="12" max="12" width="16.140625" style="11" customWidth="1"/>
    <col min="13" max="13" width="20.28515625" style="11" customWidth="1"/>
    <col min="14" max="16384" width="9.140625" style="11"/>
  </cols>
  <sheetData>
    <row r="1" spans="1:13" ht="84" x14ac:dyDescent="0.35">
      <c r="A1" s="9"/>
      <c r="B1" s="69" t="s">
        <v>148</v>
      </c>
      <c r="C1" s="10"/>
      <c r="E1" s="11"/>
    </row>
    <row r="2" spans="1:13" x14ac:dyDescent="0.35">
      <c r="C2" s="10"/>
      <c r="E2" s="11"/>
    </row>
    <row r="3" spans="1:13" x14ac:dyDescent="0.35">
      <c r="C3" s="10"/>
      <c r="E3" s="11"/>
    </row>
    <row r="4" spans="1:13" x14ac:dyDescent="0.35">
      <c r="C4" s="10"/>
      <c r="E4" s="11"/>
    </row>
    <row r="5" spans="1:13" x14ac:dyDescent="0.35">
      <c r="C5" s="10"/>
      <c r="E5" s="11"/>
    </row>
    <row r="6" spans="1:13" x14ac:dyDescent="0.35">
      <c r="C6" s="10"/>
      <c r="E6" s="11"/>
    </row>
    <row r="7" spans="1:13" x14ac:dyDescent="0.35">
      <c r="C7" s="10"/>
      <c r="E7" s="11"/>
    </row>
    <row r="8" spans="1:13" x14ac:dyDescent="0.35">
      <c r="A8" s="8"/>
      <c r="C8" s="10"/>
      <c r="E8" s="8"/>
    </row>
    <row r="10" spans="1:13" x14ac:dyDescent="0.35">
      <c r="A10" s="33" t="s">
        <v>2</v>
      </c>
      <c r="B10" s="34" t="s">
        <v>3</v>
      </c>
      <c r="C10" s="33" t="s">
        <v>3</v>
      </c>
      <c r="D10" s="33" t="s">
        <v>7</v>
      </c>
      <c r="E10" s="35" t="s">
        <v>143</v>
      </c>
      <c r="F10" s="34" t="s">
        <v>14</v>
      </c>
      <c r="G10" s="34" t="s">
        <v>15</v>
      </c>
      <c r="H10" s="34" t="s">
        <v>18</v>
      </c>
      <c r="I10" s="34" t="s">
        <v>19</v>
      </c>
      <c r="J10" s="34" t="s">
        <v>20</v>
      </c>
      <c r="K10" s="34" t="s">
        <v>21</v>
      </c>
      <c r="L10" s="34" t="s">
        <v>22</v>
      </c>
      <c r="M10" s="34" t="s">
        <v>23</v>
      </c>
    </row>
    <row r="11" spans="1:13" ht="21.75" thickBot="1" x14ac:dyDescent="0.4">
      <c r="A11" s="11" t="s">
        <v>26</v>
      </c>
      <c r="B11" s="14" t="s">
        <v>139</v>
      </c>
      <c r="C11" s="11" t="s">
        <v>27</v>
      </c>
      <c r="D11" s="11" t="s">
        <v>29</v>
      </c>
      <c r="E11" s="36">
        <v>2559</v>
      </c>
      <c r="F11" s="24" t="s">
        <v>35</v>
      </c>
      <c r="G11" s="24" t="s">
        <v>36</v>
      </c>
      <c r="H11" s="24" t="s">
        <v>37</v>
      </c>
      <c r="I11" s="24" t="s">
        <v>38</v>
      </c>
      <c r="J11" s="24" t="s">
        <v>39</v>
      </c>
      <c r="K11" s="24"/>
      <c r="L11" s="24" t="s">
        <v>88</v>
      </c>
      <c r="M11" s="24" t="s">
        <v>177</v>
      </c>
    </row>
    <row r="12" spans="1:13" ht="21.75" thickBot="1" x14ac:dyDescent="0.4">
      <c r="A12" s="11" t="s">
        <v>48</v>
      </c>
      <c r="B12" s="15" t="s">
        <v>49</v>
      </c>
      <c r="C12" s="11" t="s">
        <v>49</v>
      </c>
      <c r="D12" s="11" t="s">
        <v>29</v>
      </c>
      <c r="E12" s="36">
        <v>2561</v>
      </c>
      <c r="F12" s="24" t="s">
        <v>51</v>
      </c>
      <c r="G12" s="24" t="s">
        <v>52</v>
      </c>
      <c r="H12" s="24" t="s">
        <v>53</v>
      </c>
      <c r="I12" s="24" t="s">
        <v>54</v>
      </c>
      <c r="J12" s="24" t="s">
        <v>55</v>
      </c>
      <c r="K12" s="24"/>
      <c r="L12" s="24" t="s">
        <v>94</v>
      </c>
      <c r="M12" s="24" t="s">
        <v>181</v>
      </c>
    </row>
    <row r="13" spans="1:13" ht="21.75" thickBot="1" x14ac:dyDescent="0.4">
      <c r="A13" s="11" t="s">
        <v>41</v>
      </c>
      <c r="B13" s="15" t="s">
        <v>42</v>
      </c>
      <c r="C13" s="11" t="s">
        <v>42</v>
      </c>
      <c r="D13" s="11" t="s">
        <v>29</v>
      </c>
      <c r="E13" s="36">
        <v>2561</v>
      </c>
      <c r="F13" s="24" t="s">
        <v>44</v>
      </c>
      <c r="G13" s="24" t="s">
        <v>45</v>
      </c>
      <c r="H13" s="24"/>
      <c r="I13" s="24" t="s">
        <v>46</v>
      </c>
      <c r="J13" s="24" t="s">
        <v>39</v>
      </c>
      <c r="K13" s="24"/>
      <c r="L13" s="24" t="s">
        <v>94</v>
      </c>
      <c r="M13" s="24" t="s">
        <v>181</v>
      </c>
    </row>
    <row r="14" spans="1:13" ht="21.75" thickBot="1" x14ac:dyDescent="0.4">
      <c r="A14" s="11" t="s">
        <v>71</v>
      </c>
      <c r="B14" s="15" t="s">
        <v>72</v>
      </c>
      <c r="C14" s="11" t="s">
        <v>72</v>
      </c>
      <c r="D14" s="11" t="s">
        <v>29</v>
      </c>
      <c r="E14" s="36">
        <v>2563</v>
      </c>
      <c r="F14" s="24" t="s">
        <v>74</v>
      </c>
      <c r="G14" s="24" t="s">
        <v>75</v>
      </c>
      <c r="H14" s="24" t="s">
        <v>76</v>
      </c>
      <c r="I14" s="24" t="s">
        <v>77</v>
      </c>
      <c r="J14" s="24" t="s">
        <v>78</v>
      </c>
      <c r="K14" s="24"/>
      <c r="L14" s="24" t="s">
        <v>94</v>
      </c>
      <c r="M14" s="24" t="s">
        <v>182</v>
      </c>
    </row>
    <row r="15" spans="1:13" ht="21.75" thickBot="1" x14ac:dyDescent="0.4">
      <c r="A15" s="11" t="s">
        <v>64</v>
      </c>
      <c r="B15" s="15" t="s">
        <v>65</v>
      </c>
      <c r="C15" s="11" t="s">
        <v>65</v>
      </c>
      <c r="D15" s="11" t="s">
        <v>29</v>
      </c>
      <c r="E15" s="36">
        <v>2563</v>
      </c>
      <c r="F15" s="24" t="s">
        <v>52</v>
      </c>
      <c r="G15" s="24" t="s">
        <v>67</v>
      </c>
      <c r="H15" s="24" t="s">
        <v>68</v>
      </c>
      <c r="I15" s="24" t="s">
        <v>69</v>
      </c>
      <c r="J15" s="24" t="s">
        <v>39</v>
      </c>
      <c r="K15" s="24"/>
      <c r="L15" s="24" t="s">
        <v>88</v>
      </c>
      <c r="M15" s="24" t="s">
        <v>164</v>
      </c>
    </row>
    <row r="16" spans="1:13" ht="21.75" thickBot="1" x14ac:dyDescent="0.4">
      <c r="A16" s="11" t="s">
        <v>79</v>
      </c>
      <c r="B16" s="15" t="s">
        <v>80</v>
      </c>
      <c r="C16" s="11" t="s">
        <v>80</v>
      </c>
      <c r="D16" s="11" t="s">
        <v>29</v>
      </c>
      <c r="E16" s="36">
        <v>2563</v>
      </c>
      <c r="F16" s="24" t="s">
        <v>74</v>
      </c>
      <c r="G16" s="24" t="s">
        <v>82</v>
      </c>
      <c r="H16" s="24" t="s">
        <v>53</v>
      </c>
      <c r="I16" s="24" t="s">
        <v>54</v>
      </c>
      <c r="J16" s="24" t="s">
        <v>55</v>
      </c>
      <c r="K16" s="24"/>
      <c r="L16" s="24" t="s">
        <v>94</v>
      </c>
      <c r="M16" s="24" t="s">
        <v>181</v>
      </c>
    </row>
    <row r="17" spans="1:14" ht="21.75" thickBot="1" x14ac:dyDescent="0.4">
      <c r="A17" s="11" t="s">
        <v>57</v>
      </c>
      <c r="B17" s="15" t="s">
        <v>58</v>
      </c>
      <c r="C17" s="11" t="s">
        <v>58</v>
      </c>
      <c r="D17" s="11" t="s">
        <v>29</v>
      </c>
      <c r="E17" s="36">
        <v>2563</v>
      </c>
      <c r="F17" s="24" t="s">
        <v>52</v>
      </c>
      <c r="G17" s="24" t="s">
        <v>60</v>
      </c>
      <c r="H17" s="24" t="s">
        <v>61</v>
      </c>
      <c r="I17" s="24" t="s">
        <v>62</v>
      </c>
      <c r="J17" s="24" t="s">
        <v>39</v>
      </c>
      <c r="K17" s="24"/>
      <c r="L17" s="24" t="s">
        <v>88</v>
      </c>
      <c r="M17" s="24" t="s">
        <v>164</v>
      </c>
    </row>
    <row r="18" spans="1:14" ht="21.75" thickBot="1" x14ac:dyDescent="0.4">
      <c r="A18" s="11" t="s">
        <v>100</v>
      </c>
      <c r="B18" s="15" t="s">
        <v>101</v>
      </c>
      <c r="C18" s="11" t="s">
        <v>101</v>
      </c>
      <c r="D18" s="11" t="s">
        <v>29</v>
      </c>
      <c r="E18" s="12">
        <v>2564</v>
      </c>
      <c r="F18" s="11" t="s">
        <v>86</v>
      </c>
      <c r="G18" s="11" t="s">
        <v>87</v>
      </c>
      <c r="H18" s="11" t="s">
        <v>76</v>
      </c>
      <c r="I18" s="11" t="s">
        <v>103</v>
      </c>
      <c r="J18" s="11" t="s">
        <v>78</v>
      </c>
      <c r="L18" s="11" t="s">
        <v>94</v>
      </c>
      <c r="M18" s="11" t="s">
        <v>179</v>
      </c>
    </row>
    <row r="19" spans="1:14" ht="21.75" thickBot="1" x14ac:dyDescent="0.4">
      <c r="A19" s="11" t="s">
        <v>96</v>
      </c>
      <c r="B19" s="15" t="s">
        <v>97</v>
      </c>
      <c r="C19" s="11" t="s">
        <v>97</v>
      </c>
      <c r="D19" s="11" t="s">
        <v>29</v>
      </c>
      <c r="E19" s="12">
        <v>2564</v>
      </c>
      <c r="F19" s="11" t="s">
        <v>93</v>
      </c>
      <c r="G19" s="11" t="s">
        <v>45</v>
      </c>
      <c r="H19" s="11" t="s">
        <v>68</v>
      </c>
      <c r="I19" s="11" t="s">
        <v>69</v>
      </c>
      <c r="J19" s="11" t="s">
        <v>39</v>
      </c>
      <c r="L19" s="11" t="s">
        <v>88</v>
      </c>
      <c r="M19" s="11" t="s">
        <v>164</v>
      </c>
    </row>
    <row r="20" spans="1:14" ht="21.75" thickBot="1" x14ac:dyDescent="0.4">
      <c r="A20" s="11" t="s">
        <v>105</v>
      </c>
      <c r="B20" s="15" t="s">
        <v>106</v>
      </c>
      <c r="C20" s="11" t="s">
        <v>106</v>
      </c>
      <c r="D20" s="11" t="s">
        <v>29</v>
      </c>
      <c r="E20" s="12">
        <v>2564</v>
      </c>
      <c r="F20" s="11" t="s">
        <v>93</v>
      </c>
      <c r="G20" s="11" t="s">
        <v>87</v>
      </c>
      <c r="H20" s="11" t="s">
        <v>108</v>
      </c>
      <c r="I20" s="11" t="s">
        <v>69</v>
      </c>
      <c r="J20" s="11" t="s">
        <v>39</v>
      </c>
      <c r="K20" s="11" t="s">
        <v>109</v>
      </c>
      <c r="L20" s="11" t="s">
        <v>88</v>
      </c>
      <c r="M20" s="11" t="s">
        <v>167</v>
      </c>
    </row>
    <row r="21" spans="1:14" ht="21.75" thickBot="1" x14ac:dyDescent="0.4">
      <c r="A21" s="11" t="s">
        <v>90</v>
      </c>
      <c r="B21" s="15" t="s">
        <v>91</v>
      </c>
      <c r="C21" s="11" t="s">
        <v>91</v>
      </c>
      <c r="D21" s="11" t="s">
        <v>29</v>
      </c>
      <c r="E21" s="12">
        <v>2564</v>
      </c>
      <c r="F21" s="11" t="s">
        <v>93</v>
      </c>
      <c r="G21" s="11" t="s">
        <v>87</v>
      </c>
      <c r="H21" s="11" t="s">
        <v>53</v>
      </c>
      <c r="I21" s="11" t="s">
        <v>54</v>
      </c>
      <c r="J21" s="11" t="s">
        <v>55</v>
      </c>
      <c r="L21" s="11" t="s">
        <v>94</v>
      </c>
      <c r="M21" s="11" t="s">
        <v>179</v>
      </c>
    </row>
    <row r="22" spans="1:14" ht="21.75" thickBot="1" x14ac:dyDescent="0.4">
      <c r="A22" s="11" t="s">
        <v>83</v>
      </c>
      <c r="B22" s="15" t="s">
        <v>84</v>
      </c>
      <c r="C22" s="11" t="s">
        <v>84</v>
      </c>
      <c r="D22" s="11" t="s">
        <v>29</v>
      </c>
      <c r="E22" s="12">
        <v>2564</v>
      </c>
      <c r="F22" s="11" t="s">
        <v>86</v>
      </c>
      <c r="G22" s="11" t="s">
        <v>87</v>
      </c>
      <c r="H22" s="11" t="s">
        <v>61</v>
      </c>
      <c r="I22" s="11" t="s">
        <v>62</v>
      </c>
      <c r="J22" s="11" t="s">
        <v>39</v>
      </c>
      <c r="L22" s="11" t="s">
        <v>88</v>
      </c>
      <c r="M22" s="11" t="s">
        <v>164</v>
      </c>
    </row>
    <row r="23" spans="1:14" ht="21.75" thickBot="1" x14ac:dyDescent="0.4">
      <c r="A23" s="11" t="s">
        <v>133</v>
      </c>
      <c r="B23" s="15" t="s">
        <v>134</v>
      </c>
      <c r="C23" s="11" t="s">
        <v>134</v>
      </c>
      <c r="D23" s="11" t="s">
        <v>29</v>
      </c>
      <c r="E23" s="12">
        <v>2565</v>
      </c>
      <c r="F23" s="11" t="s">
        <v>136</v>
      </c>
      <c r="G23" s="11" t="s">
        <v>131</v>
      </c>
      <c r="H23" s="11" t="s">
        <v>137</v>
      </c>
      <c r="I23" s="11" t="s">
        <v>138</v>
      </c>
      <c r="J23" s="11" t="s">
        <v>78</v>
      </c>
      <c r="L23" s="11" t="s">
        <v>88</v>
      </c>
      <c r="M23" s="11" t="s">
        <v>167</v>
      </c>
    </row>
    <row r="24" spans="1:14" ht="21.75" thickBot="1" x14ac:dyDescent="0.4">
      <c r="A24" s="11" t="s">
        <v>128</v>
      </c>
      <c r="B24" s="15" t="s">
        <v>84</v>
      </c>
      <c r="C24" s="11" t="s">
        <v>84</v>
      </c>
      <c r="D24" s="11" t="s">
        <v>29</v>
      </c>
      <c r="E24" s="12">
        <v>2565</v>
      </c>
      <c r="F24" s="11" t="s">
        <v>130</v>
      </c>
      <c r="G24" s="11" t="s">
        <v>131</v>
      </c>
      <c r="H24" s="11" t="s">
        <v>61</v>
      </c>
      <c r="I24" s="11" t="s">
        <v>62</v>
      </c>
      <c r="J24" s="11" t="s">
        <v>39</v>
      </c>
      <c r="L24" s="11" t="s">
        <v>88</v>
      </c>
      <c r="M24" s="11" t="s">
        <v>164</v>
      </c>
    </row>
    <row r="25" spans="1:14" ht="21.75" thickBot="1" x14ac:dyDescent="0.4">
      <c r="A25" s="19" t="s">
        <v>121</v>
      </c>
      <c r="B25" s="37" t="s">
        <v>122</v>
      </c>
      <c r="C25" s="38" t="s">
        <v>122</v>
      </c>
      <c r="D25" s="38" t="s">
        <v>29</v>
      </c>
      <c r="E25" s="39">
        <v>2566</v>
      </c>
      <c r="F25" s="38" t="s">
        <v>115</v>
      </c>
      <c r="G25" s="38" t="s">
        <v>124</v>
      </c>
      <c r="H25" s="38" t="s">
        <v>125</v>
      </c>
      <c r="I25" s="38" t="s">
        <v>126</v>
      </c>
      <c r="J25" s="38" t="s">
        <v>78</v>
      </c>
      <c r="K25" s="38" t="s">
        <v>127</v>
      </c>
      <c r="L25" s="38" t="s">
        <v>94</v>
      </c>
      <c r="M25" s="38" t="s">
        <v>179</v>
      </c>
    </row>
    <row r="26" spans="1:14" x14ac:dyDescent="0.35">
      <c r="A26" s="11" t="s">
        <v>128</v>
      </c>
      <c r="B26" s="59" t="str">
        <f>HYPERLINK(N26,C26)</f>
        <v>การเพิ่มมูลค่ากองทุนรวมวายุภักษ์ หนึ่ง</v>
      </c>
      <c r="C26" s="11" t="s">
        <v>84</v>
      </c>
      <c r="D26" s="11" t="s">
        <v>29</v>
      </c>
      <c r="E26" s="60">
        <v>2565</v>
      </c>
      <c r="F26" s="11" t="s">
        <v>130</v>
      </c>
      <c r="G26" s="11" t="s">
        <v>131</v>
      </c>
      <c r="H26" s="11" t="s">
        <v>61</v>
      </c>
      <c r="I26" s="11" t="s">
        <v>62</v>
      </c>
      <c r="J26" s="11" t="s">
        <v>39</v>
      </c>
      <c r="L26" s="11" t="s">
        <v>88</v>
      </c>
      <c r="M26" s="11" t="s">
        <v>164</v>
      </c>
      <c r="N26" s="11" t="s">
        <v>165</v>
      </c>
    </row>
    <row r="27" spans="1:14" x14ac:dyDescent="0.35">
      <c r="A27" s="11" t="s">
        <v>133</v>
      </c>
      <c r="B27" s="59" t="str">
        <f t="shared" ref="B27:B29" si="0">HYPERLINK(N27,C27)</f>
        <v>โครงการส่งเสริมการพัฒนากองทุนสนับสนุนงานวิจัยและนวัตกรรมเพื่อการพัฒนาเศรษฐกิจและความสามารถของผู้ประกอบการไทย</v>
      </c>
      <c r="C27" s="11" t="s">
        <v>134</v>
      </c>
      <c r="D27" s="11" t="s">
        <v>29</v>
      </c>
      <c r="E27" s="60">
        <v>2565</v>
      </c>
      <c r="F27" s="11" t="s">
        <v>136</v>
      </c>
      <c r="G27" s="11" t="s">
        <v>131</v>
      </c>
      <c r="H27" s="11" t="s">
        <v>137</v>
      </c>
      <c r="I27" s="11" t="s">
        <v>166</v>
      </c>
      <c r="J27" s="11" t="s">
        <v>78</v>
      </c>
      <c r="L27" s="11" t="s">
        <v>88</v>
      </c>
      <c r="M27" s="11" t="s">
        <v>167</v>
      </c>
      <c r="N27" s="11" t="s">
        <v>168</v>
      </c>
    </row>
    <row r="28" spans="1:14" x14ac:dyDescent="0.35">
      <c r="A28" s="11" t="s">
        <v>169</v>
      </c>
      <c r="B28" s="59" t="str">
        <f t="shared" si="0"/>
        <v>การวางแนวทางการกำกับดูแลที่เอื้อต่อการสนับสนุนให้กลุ่มธุรกิจ BCG และ new s-curve สามารถระดมทุนผ่านตลาดทุน</v>
      </c>
      <c r="C28" s="11" t="s">
        <v>170</v>
      </c>
      <c r="D28" s="11" t="s">
        <v>29</v>
      </c>
      <c r="E28" s="60">
        <v>2565</v>
      </c>
      <c r="F28" s="11" t="s">
        <v>136</v>
      </c>
      <c r="G28" s="11" t="s">
        <v>67</v>
      </c>
      <c r="H28" s="11" t="s">
        <v>171</v>
      </c>
      <c r="I28" s="11" t="s">
        <v>69</v>
      </c>
      <c r="J28" s="11" t="s">
        <v>39</v>
      </c>
      <c r="L28" s="11" t="s">
        <v>88</v>
      </c>
      <c r="M28" s="11" t="s">
        <v>167</v>
      </c>
      <c r="N28" s="11" t="s">
        <v>172</v>
      </c>
    </row>
    <row r="29" spans="1:14" x14ac:dyDescent="0.35">
      <c r="A29" s="11" t="s">
        <v>173</v>
      </c>
      <c r="B29" s="59" t="str">
        <f t="shared" si="0"/>
        <v>การผลักดันและส่งเสริม SME/startup ให้เข้าถึงตลาดทุนได้อย่างสะดวกและมีประสิทธิภาพยิ่งขึ้น</v>
      </c>
      <c r="C29" s="11" t="s">
        <v>174</v>
      </c>
      <c r="D29" s="11" t="s">
        <v>29</v>
      </c>
      <c r="E29" s="60">
        <v>2565</v>
      </c>
      <c r="F29" s="11" t="s">
        <v>136</v>
      </c>
      <c r="G29" s="11" t="s">
        <v>67</v>
      </c>
      <c r="H29" s="11" t="s">
        <v>68</v>
      </c>
      <c r="I29" s="11" t="s">
        <v>69</v>
      </c>
      <c r="J29" s="11" t="s">
        <v>39</v>
      </c>
      <c r="L29" s="11" t="s">
        <v>88</v>
      </c>
      <c r="M29" s="11" t="s">
        <v>164</v>
      </c>
      <c r="N29" s="11" t="s">
        <v>175</v>
      </c>
    </row>
  </sheetData>
  <autoFilter ref="A10:M10" xr:uid="{00000000-0009-0000-0000-000005000000}">
    <sortState ref="A11:M25">
      <sortCondition ref="E10"/>
    </sortState>
  </autoFilter>
  <hyperlinks>
    <hyperlink ref="B22" r:id="rId1" display="https://emenscr.nesdc.go.th/viewer/view.html?id=5f7d76cabee63e67f37081c6&amp;username=mof08061" xr:uid="{00000000-0004-0000-0500-000000000000}"/>
    <hyperlink ref="B21" r:id="rId2" display="https://emenscr.nesdc.go.th/viewer/view.html?id=5fec10af0a4d9d5f8122afc6&amp;username=industry03151" xr:uid="{00000000-0004-0000-0500-000001000000}"/>
    <hyperlink ref="B19" r:id="rId3" display="https://emenscr.nesdc.go.th/viewer/view.html?id=60040d168fc6222946bc8a53&amp;username=sec221" xr:uid="{00000000-0004-0000-0500-000002000000}"/>
    <hyperlink ref="B18" r:id="rId4" display="https://emenscr.nesdc.go.th/viewer/view.html?id=60044d85d81bc0294d0310d3&amp;username=kpru053631" xr:uid="{00000000-0004-0000-0500-000003000000}"/>
    <hyperlink ref="B20" r:id="rId5" display="https://emenscr.nesdc.go.th/viewer/view.html?id=60a39a6dd9177f779cdead57&amp;username=sec111" xr:uid="{00000000-0004-0000-0500-000004000000}"/>
    <hyperlink ref="B25" r:id="rId6" display="https://emenscr.nesdc.go.th/viewer/view.html?id=6119dbc083a667707448610a&amp;username=sut56027021" xr:uid="{00000000-0004-0000-0500-000005000000}"/>
    <hyperlink ref="B24" r:id="rId7" display="https://emenscr.nesdc.go.th/viewer/view.html?id=61a8913c7a9fbf43eacea7a3&amp;username=mof08061" xr:uid="{00000000-0004-0000-0500-000006000000}"/>
    <hyperlink ref="B23" r:id="rId8" display="https://emenscr.nesdc.go.th/viewer/view.html?id=61accf5477658f43f3668713&amp;username=tsri630951" xr:uid="{00000000-0004-0000-0500-000007000000}"/>
    <hyperlink ref="B11" r:id="rId9" display="https://emenscr.nesdc.go.th/viewer/view.html?id=5b20a7727587e67e2e7210e1&amp;username=mof10071" xr:uid="{00000000-0004-0000-0500-000008000000}"/>
    <hyperlink ref="B13" r:id="rId10" display="https://emenscr.nesdc.go.th/viewer/view.html?id=5bb44518e8a05d0f344e4e4d&amp;username=exim1" xr:uid="{00000000-0004-0000-0500-000009000000}"/>
    <hyperlink ref="B12" r:id="rId11" display="https://emenscr.nesdc.go.th/viewer/view.html?id=5c949ed87a930d3fec262fd8&amp;username=industry03151" xr:uid="{00000000-0004-0000-0500-00000A000000}"/>
    <hyperlink ref="B17" r:id="rId12" display="https://emenscr.nesdc.go.th/viewer/view.html?id=5d9183652cf06546a62a83bb&amp;username=mof08061" xr:uid="{00000000-0004-0000-0500-00000B000000}"/>
    <hyperlink ref="B15" r:id="rId13" display="https://emenscr.nesdc.go.th/viewer/view.html?id=5e7d88e4b8124667b9b69d40&amp;username=sec221" xr:uid="{00000000-0004-0000-0500-00000C000000}"/>
    <hyperlink ref="B14" r:id="rId14" display="https://emenscr.nesdc.go.th/viewer/view.html?id=5ecb43b30613a5509f58c0eb&amp;username=srru0546051" xr:uid="{00000000-0004-0000-0500-00000D000000}"/>
    <hyperlink ref="B16" r:id="rId15" display="https://emenscr.nesdc.go.th/viewer/view.html?id=5ee9e81c24f05f3d7bae38a5&amp;username=industry03151" xr:uid="{00000000-0004-0000-0500-00000E000000}"/>
  </hyperlinks>
  <pageMargins left="0.7" right="0.7" top="0.75" bottom="0.75" header="0.3" footer="0.3"/>
  <pageSetup orientation="portrait" r:id="rId16"/>
  <drawing r:id="rId1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4CF04-E4E8-496A-8FDC-0FF6F470699C}">
  <sheetPr>
    <tabColor rgb="FF0070C0"/>
  </sheetPr>
  <dimension ref="A1:N29"/>
  <sheetViews>
    <sheetView topLeftCell="B10" zoomScaleNormal="100" workbookViewId="0">
      <selection activeCell="D1" sqref="D1"/>
    </sheetView>
  </sheetViews>
  <sheetFormatPr defaultColWidth="9.140625" defaultRowHeight="21" x14ac:dyDescent="0.35"/>
  <cols>
    <col min="1" max="1" width="25.7109375" style="11" hidden="1" customWidth="1"/>
    <col min="2" max="2" width="16.140625" style="11" customWidth="1"/>
    <col min="3" max="3" width="20.28515625" style="11" customWidth="1"/>
    <col min="4" max="4" width="71.85546875" style="11" customWidth="1"/>
    <col min="5" max="6" width="54" style="11" hidden="1" customWidth="1"/>
    <col min="7" max="7" width="28.28515625" style="12" customWidth="1"/>
    <col min="8" max="8" width="28.28515625" style="11" customWidth="1"/>
    <col min="9" max="9" width="27" style="11" customWidth="1"/>
    <col min="10" max="10" width="41.85546875" style="11" customWidth="1"/>
    <col min="11" max="13" width="54" style="11" customWidth="1"/>
    <col min="14" max="16384" width="9.140625" style="11"/>
  </cols>
  <sheetData>
    <row r="1" spans="1:13" x14ac:dyDescent="0.35">
      <c r="A1" s="9"/>
      <c r="D1" s="70" t="s">
        <v>148</v>
      </c>
      <c r="E1" s="10"/>
      <c r="G1" s="11"/>
    </row>
    <row r="2" spans="1:13" x14ac:dyDescent="0.35">
      <c r="E2" s="10"/>
      <c r="G2" s="11"/>
    </row>
    <row r="3" spans="1:13" x14ac:dyDescent="0.35">
      <c r="E3" s="10"/>
      <c r="G3" s="11"/>
    </row>
    <row r="4" spans="1:13" x14ac:dyDescent="0.35">
      <c r="E4" s="10"/>
      <c r="G4" s="11"/>
    </row>
    <row r="5" spans="1:13" x14ac:dyDescent="0.35">
      <c r="E5" s="10"/>
      <c r="G5" s="11"/>
    </row>
    <row r="6" spans="1:13" x14ac:dyDescent="0.35">
      <c r="E6" s="10"/>
      <c r="G6" s="11"/>
    </row>
    <row r="7" spans="1:13" x14ac:dyDescent="0.35">
      <c r="E7" s="10"/>
      <c r="G7" s="11"/>
    </row>
    <row r="8" spans="1:13" x14ac:dyDescent="0.35">
      <c r="A8" s="8"/>
      <c r="E8" s="10"/>
      <c r="G8" s="8"/>
    </row>
    <row r="10" spans="1:13" x14ac:dyDescent="0.35">
      <c r="A10" s="33" t="s">
        <v>2</v>
      </c>
      <c r="B10" s="34" t="s">
        <v>22</v>
      </c>
      <c r="C10" s="34" t="s">
        <v>23</v>
      </c>
      <c r="D10" s="34" t="s">
        <v>3</v>
      </c>
      <c r="E10" s="33" t="s">
        <v>3</v>
      </c>
      <c r="F10" s="33" t="s">
        <v>7</v>
      </c>
      <c r="G10" s="35" t="s">
        <v>143</v>
      </c>
      <c r="H10" s="34" t="s">
        <v>14</v>
      </c>
      <c r="I10" s="34" t="s">
        <v>15</v>
      </c>
      <c r="J10" s="34" t="s">
        <v>18</v>
      </c>
      <c r="K10" s="34" t="s">
        <v>19</v>
      </c>
      <c r="L10" s="34" t="s">
        <v>20</v>
      </c>
      <c r="M10" s="34" t="s">
        <v>21</v>
      </c>
    </row>
    <row r="11" spans="1:13" ht="21.75" thickBot="1" x14ac:dyDescent="0.4">
      <c r="A11" s="11" t="s">
        <v>105</v>
      </c>
      <c r="B11" s="63" t="s">
        <v>88</v>
      </c>
      <c r="C11" s="63" t="s">
        <v>167</v>
      </c>
      <c r="D11" s="14" t="s">
        <v>106</v>
      </c>
      <c r="E11" s="11" t="s">
        <v>106</v>
      </c>
      <c r="F11" s="11" t="s">
        <v>29</v>
      </c>
      <c r="G11" s="12">
        <v>2564</v>
      </c>
      <c r="H11" s="11" t="s">
        <v>93</v>
      </c>
      <c r="I11" s="11" t="s">
        <v>87</v>
      </c>
      <c r="J11" s="11" t="s">
        <v>108</v>
      </c>
      <c r="K11" s="11" t="s">
        <v>69</v>
      </c>
      <c r="L11" s="11" t="s">
        <v>39</v>
      </c>
      <c r="M11" s="11" t="s">
        <v>109</v>
      </c>
    </row>
    <row r="12" spans="1:13" ht="21.75" thickBot="1" x14ac:dyDescent="0.4">
      <c r="A12" s="11" t="s">
        <v>133</v>
      </c>
      <c r="B12" s="63" t="s">
        <v>88</v>
      </c>
      <c r="C12" s="63" t="s">
        <v>167</v>
      </c>
      <c r="D12" s="15" t="s">
        <v>134</v>
      </c>
      <c r="E12" s="11" t="s">
        <v>134</v>
      </c>
      <c r="F12" s="11" t="s">
        <v>29</v>
      </c>
      <c r="G12" s="12">
        <v>2565</v>
      </c>
      <c r="H12" s="11" t="s">
        <v>136</v>
      </c>
      <c r="I12" s="11" t="s">
        <v>131</v>
      </c>
      <c r="J12" s="11" t="s">
        <v>137</v>
      </c>
      <c r="K12" s="11" t="s">
        <v>138</v>
      </c>
      <c r="L12" s="11" t="s">
        <v>78</v>
      </c>
    </row>
    <row r="13" spans="1:13" ht="21.75" thickBot="1" x14ac:dyDescent="0.4">
      <c r="A13" s="11" t="s">
        <v>133</v>
      </c>
      <c r="B13" s="63" t="s">
        <v>88</v>
      </c>
      <c r="C13" s="63" t="s">
        <v>167</v>
      </c>
      <c r="D13" s="61" t="str">
        <f>HYPERLINK(N13,E13)</f>
        <v>โครงการส่งเสริมการพัฒนากองทุนสนับสนุนงานวิจัยและนวัตกรรมเพื่อการพัฒนาเศรษฐกิจและความสามารถของผู้ประกอบการไทย</v>
      </c>
      <c r="E13" s="11" t="s">
        <v>134</v>
      </c>
      <c r="F13" s="11" t="s">
        <v>29</v>
      </c>
      <c r="G13" s="60">
        <v>2565</v>
      </c>
      <c r="H13" s="11" t="s">
        <v>136</v>
      </c>
      <c r="I13" s="11" t="s">
        <v>131</v>
      </c>
      <c r="J13" s="11" t="s">
        <v>137</v>
      </c>
      <c r="K13" s="11" t="s">
        <v>166</v>
      </c>
      <c r="L13" s="11" t="s">
        <v>78</v>
      </c>
    </row>
    <row r="14" spans="1:13" ht="21.75" thickBot="1" x14ac:dyDescent="0.4">
      <c r="A14" s="11" t="s">
        <v>169</v>
      </c>
      <c r="B14" s="63" t="s">
        <v>88</v>
      </c>
      <c r="C14" s="63" t="s">
        <v>167</v>
      </c>
      <c r="D14" s="61" t="str">
        <f>HYPERLINK(N14,E14)</f>
        <v>การวางแนวทางการกำกับดูแลที่เอื้อต่อการสนับสนุนให้กลุ่มธุรกิจ BCG และ new s-curve สามารถระดมทุนผ่านตลาดทุน</v>
      </c>
      <c r="E14" s="11" t="s">
        <v>170</v>
      </c>
      <c r="F14" s="11" t="s">
        <v>29</v>
      </c>
      <c r="G14" s="60">
        <v>2565</v>
      </c>
      <c r="H14" s="11" t="s">
        <v>136</v>
      </c>
      <c r="I14" s="11" t="s">
        <v>67</v>
      </c>
      <c r="J14" s="11" t="s">
        <v>171</v>
      </c>
      <c r="K14" s="11" t="s">
        <v>69</v>
      </c>
      <c r="L14" s="11" t="s">
        <v>39</v>
      </c>
    </row>
    <row r="15" spans="1:13" ht="21.75" thickBot="1" x14ac:dyDescent="0.4">
      <c r="A15" s="11" t="s">
        <v>64</v>
      </c>
      <c r="B15" s="64" t="s">
        <v>88</v>
      </c>
      <c r="C15" s="64" t="s">
        <v>164</v>
      </c>
      <c r="D15" s="15" t="s">
        <v>65</v>
      </c>
      <c r="E15" s="11" t="s">
        <v>65</v>
      </c>
      <c r="F15" s="11" t="s">
        <v>29</v>
      </c>
      <c r="G15" s="36">
        <v>2563</v>
      </c>
      <c r="H15" s="24" t="s">
        <v>52</v>
      </c>
      <c r="I15" s="24" t="s">
        <v>67</v>
      </c>
      <c r="J15" s="24" t="s">
        <v>68</v>
      </c>
      <c r="K15" s="24" t="s">
        <v>69</v>
      </c>
      <c r="L15" s="24" t="s">
        <v>39</v>
      </c>
      <c r="M15" s="24"/>
    </row>
    <row r="16" spans="1:13" ht="21.75" thickBot="1" x14ac:dyDescent="0.4">
      <c r="A16" s="11" t="s">
        <v>57</v>
      </c>
      <c r="B16" s="64" t="s">
        <v>88</v>
      </c>
      <c r="C16" s="64" t="s">
        <v>164</v>
      </c>
      <c r="D16" s="15" t="s">
        <v>58</v>
      </c>
      <c r="E16" s="11" t="s">
        <v>58</v>
      </c>
      <c r="F16" s="11" t="s">
        <v>29</v>
      </c>
      <c r="G16" s="36">
        <v>2563</v>
      </c>
      <c r="H16" s="24" t="s">
        <v>52</v>
      </c>
      <c r="I16" s="24" t="s">
        <v>60</v>
      </c>
      <c r="J16" s="24" t="s">
        <v>61</v>
      </c>
      <c r="K16" s="24" t="s">
        <v>62</v>
      </c>
      <c r="L16" s="24" t="s">
        <v>39</v>
      </c>
      <c r="M16" s="24"/>
    </row>
    <row r="17" spans="1:14" ht="21.75" thickBot="1" x14ac:dyDescent="0.4">
      <c r="A17" s="11" t="s">
        <v>96</v>
      </c>
      <c r="B17" s="64" t="s">
        <v>88</v>
      </c>
      <c r="C17" s="64" t="s">
        <v>164</v>
      </c>
      <c r="D17" s="15" t="s">
        <v>97</v>
      </c>
      <c r="E17" s="11" t="s">
        <v>97</v>
      </c>
      <c r="F17" s="11" t="s">
        <v>29</v>
      </c>
      <c r="G17" s="12">
        <v>2564</v>
      </c>
      <c r="H17" s="11" t="s">
        <v>93</v>
      </c>
      <c r="I17" s="11" t="s">
        <v>45</v>
      </c>
      <c r="J17" s="11" t="s">
        <v>68</v>
      </c>
      <c r="K17" s="11" t="s">
        <v>69</v>
      </c>
      <c r="L17" s="11" t="s">
        <v>39</v>
      </c>
    </row>
    <row r="18" spans="1:14" ht="21.75" thickBot="1" x14ac:dyDescent="0.4">
      <c r="A18" s="11" t="s">
        <v>83</v>
      </c>
      <c r="B18" s="64" t="s">
        <v>88</v>
      </c>
      <c r="C18" s="64" t="s">
        <v>164</v>
      </c>
      <c r="D18" s="15" t="s">
        <v>84</v>
      </c>
      <c r="E18" s="11" t="s">
        <v>84</v>
      </c>
      <c r="F18" s="11" t="s">
        <v>29</v>
      </c>
      <c r="G18" s="12">
        <v>2564</v>
      </c>
      <c r="H18" s="11" t="s">
        <v>86</v>
      </c>
      <c r="I18" s="11" t="s">
        <v>87</v>
      </c>
      <c r="J18" s="11" t="s">
        <v>61</v>
      </c>
      <c r="K18" s="11" t="s">
        <v>62</v>
      </c>
      <c r="L18" s="11" t="s">
        <v>39</v>
      </c>
    </row>
    <row r="19" spans="1:14" ht="21.75" thickBot="1" x14ac:dyDescent="0.4">
      <c r="A19" s="11" t="s">
        <v>128</v>
      </c>
      <c r="B19" s="64" t="s">
        <v>88</v>
      </c>
      <c r="C19" s="64" t="s">
        <v>164</v>
      </c>
      <c r="D19" s="15" t="s">
        <v>84</v>
      </c>
      <c r="E19" s="11" t="s">
        <v>84</v>
      </c>
      <c r="F19" s="11" t="s">
        <v>29</v>
      </c>
      <c r="G19" s="12">
        <v>2565</v>
      </c>
      <c r="H19" s="11" t="s">
        <v>130</v>
      </c>
      <c r="I19" s="11" t="s">
        <v>131</v>
      </c>
      <c r="J19" s="11" t="s">
        <v>61</v>
      </c>
      <c r="K19" s="11" t="s">
        <v>62</v>
      </c>
      <c r="L19" s="11" t="s">
        <v>39</v>
      </c>
    </row>
    <row r="20" spans="1:14" ht="21.75" thickBot="1" x14ac:dyDescent="0.4">
      <c r="A20" s="11" t="s">
        <v>128</v>
      </c>
      <c r="B20" s="64" t="s">
        <v>88</v>
      </c>
      <c r="C20" s="64" t="s">
        <v>164</v>
      </c>
      <c r="D20" s="61" t="str">
        <f>HYPERLINK(N20,E20)</f>
        <v>การเพิ่มมูลค่ากองทุนรวมวายุภักษ์ หนึ่ง</v>
      </c>
      <c r="E20" s="11" t="s">
        <v>84</v>
      </c>
      <c r="F20" s="11" t="s">
        <v>29</v>
      </c>
      <c r="G20" s="60">
        <v>2565</v>
      </c>
      <c r="H20" s="11" t="s">
        <v>130</v>
      </c>
      <c r="I20" s="11" t="s">
        <v>131</v>
      </c>
      <c r="J20" s="11" t="s">
        <v>61</v>
      </c>
      <c r="K20" s="11" t="s">
        <v>62</v>
      </c>
      <c r="L20" s="11" t="s">
        <v>39</v>
      </c>
    </row>
    <row r="21" spans="1:14" ht="21.75" thickBot="1" x14ac:dyDescent="0.4">
      <c r="A21" s="11" t="s">
        <v>173</v>
      </c>
      <c r="B21" s="64" t="s">
        <v>88</v>
      </c>
      <c r="C21" s="64" t="s">
        <v>164</v>
      </c>
      <c r="D21" s="61" t="str">
        <f>HYPERLINK(N21,E21)</f>
        <v>การผลักดันและส่งเสริม SME/startup ให้เข้าถึงตลาดทุนได้อย่างสะดวกและมีประสิทธิภาพยิ่งขึ้น</v>
      </c>
      <c r="E21" s="11" t="s">
        <v>174</v>
      </c>
      <c r="F21" s="11" t="s">
        <v>29</v>
      </c>
      <c r="G21" s="60">
        <v>2565</v>
      </c>
      <c r="H21" s="11" t="s">
        <v>136</v>
      </c>
      <c r="I21" s="11" t="s">
        <v>67</v>
      </c>
      <c r="J21" s="11" t="s">
        <v>68</v>
      </c>
      <c r="K21" s="11" t="s">
        <v>69</v>
      </c>
      <c r="L21" s="11" t="s">
        <v>39</v>
      </c>
    </row>
    <row r="22" spans="1:14" ht="21.75" thickBot="1" x14ac:dyDescent="0.4">
      <c r="A22" s="11" t="s">
        <v>26</v>
      </c>
      <c r="B22" s="65" t="s">
        <v>88</v>
      </c>
      <c r="C22" s="65" t="s">
        <v>177</v>
      </c>
      <c r="D22" s="15" t="s">
        <v>139</v>
      </c>
      <c r="E22" s="11" t="s">
        <v>27</v>
      </c>
      <c r="F22" s="11" t="s">
        <v>29</v>
      </c>
      <c r="G22" s="36">
        <v>2559</v>
      </c>
      <c r="H22" s="24" t="s">
        <v>35</v>
      </c>
      <c r="I22" s="24" t="s">
        <v>36</v>
      </c>
      <c r="J22" s="24" t="s">
        <v>37</v>
      </c>
      <c r="K22" s="24" t="s">
        <v>38</v>
      </c>
      <c r="L22" s="24" t="s">
        <v>39</v>
      </c>
      <c r="M22" s="24"/>
    </row>
    <row r="23" spans="1:14" ht="21.75" thickBot="1" x14ac:dyDescent="0.4">
      <c r="A23" s="11" t="s">
        <v>100</v>
      </c>
      <c r="B23" s="66" t="s">
        <v>94</v>
      </c>
      <c r="C23" s="66" t="s">
        <v>179</v>
      </c>
      <c r="D23" s="15" t="s">
        <v>101</v>
      </c>
      <c r="E23" s="11" t="s">
        <v>101</v>
      </c>
      <c r="F23" s="11" t="s">
        <v>29</v>
      </c>
      <c r="G23" s="12">
        <v>2564</v>
      </c>
      <c r="H23" s="11" t="s">
        <v>86</v>
      </c>
      <c r="I23" s="11" t="s">
        <v>87</v>
      </c>
      <c r="J23" s="11" t="s">
        <v>76</v>
      </c>
      <c r="K23" s="11" t="s">
        <v>103</v>
      </c>
      <c r="L23" s="11" t="s">
        <v>78</v>
      </c>
    </row>
    <row r="24" spans="1:14" ht="21.75" thickBot="1" x14ac:dyDescent="0.4">
      <c r="A24" s="11" t="s">
        <v>90</v>
      </c>
      <c r="B24" s="66" t="s">
        <v>94</v>
      </c>
      <c r="C24" s="66" t="s">
        <v>179</v>
      </c>
      <c r="D24" s="15" t="s">
        <v>91</v>
      </c>
      <c r="E24" s="11" t="s">
        <v>91</v>
      </c>
      <c r="F24" s="11" t="s">
        <v>29</v>
      </c>
      <c r="G24" s="12">
        <v>2564</v>
      </c>
      <c r="H24" s="11" t="s">
        <v>93</v>
      </c>
      <c r="I24" s="11" t="s">
        <v>87</v>
      </c>
      <c r="J24" s="11" t="s">
        <v>53</v>
      </c>
      <c r="K24" s="11" t="s">
        <v>54</v>
      </c>
      <c r="L24" s="11" t="s">
        <v>55</v>
      </c>
    </row>
    <row r="25" spans="1:14" ht="21.75" thickBot="1" x14ac:dyDescent="0.4">
      <c r="A25" s="19" t="s">
        <v>121</v>
      </c>
      <c r="B25" s="66" t="s">
        <v>94</v>
      </c>
      <c r="C25" s="66" t="s">
        <v>179</v>
      </c>
      <c r="D25" s="37" t="s">
        <v>122</v>
      </c>
      <c r="E25" s="38" t="s">
        <v>122</v>
      </c>
      <c r="F25" s="38" t="s">
        <v>29</v>
      </c>
      <c r="G25" s="39">
        <v>2566</v>
      </c>
      <c r="H25" s="38" t="s">
        <v>115</v>
      </c>
      <c r="I25" s="38" t="s">
        <v>124</v>
      </c>
      <c r="J25" s="38" t="s">
        <v>125</v>
      </c>
      <c r="K25" s="38" t="s">
        <v>126</v>
      </c>
      <c r="L25" s="38" t="s">
        <v>78</v>
      </c>
      <c r="M25" s="38" t="s">
        <v>127</v>
      </c>
    </row>
    <row r="26" spans="1:14" x14ac:dyDescent="0.35">
      <c r="A26" s="11" t="s">
        <v>48</v>
      </c>
      <c r="B26" s="67" t="s">
        <v>94</v>
      </c>
      <c r="C26" s="67" t="s">
        <v>181</v>
      </c>
      <c r="D26" s="62" t="s">
        <v>49</v>
      </c>
      <c r="E26" s="11" t="s">
        <v>49</v>
      </c>
      <c r="F26" s="11" t="s">
        <v>29</v>
      </c>
      <c r="G26" s="36">
        <v>2561</v>
      </c>
      <c r="H26" s="24" t="s">
        <v>51</v>
      </c>
      <c r="I26" s="24" t="s">
        <v>52</v>
      </c>
      <c r="J26" s="24" t="s">
        <v>53</v>
      </c>
      <c r="K26" s="24" t="s">
        <v>54</v>
      </c>
      <c r="L26" s="24" t="s">
        <v>55</v>
      </c>
      <c r="M26" s="24"/>
      <c r="N26" s="11" t="s">
        <v>165</v>
      </c>
    </row>
    <row r="27" spans="1:14" x14ac:dyDescent="0.35">
      <c r="A27" s="11" t="s">
        <v>41</v>
      </c>
      <c r="B27" s="67" t="s">
        <v>94</v>
      </c>
      <c r="C27" s="67" t="s">
        <v>181</v>
      </c>
      <c r="D27" s="62" t="s">
        <v>42</v>
      </c>
      <c r="E27" s="11" t="s">
        <v>42</v>
      </c>
      <c r="F27" s="11" t="s">
        <v>29</v>
      </c>
      <c r="G27" s="36">
        <v>2561</v>
      </c>
      <c r="H27" s="24" t="s">
        <v>44</v>
      </c>
      <c r="I27" s="24" t="s">
        <v>45</v>
      </c>
      <c r="J27" s="24"/>
      <c r="K27" s="24" t="s">
        <v>46</v>
      </c>
      <c r="L27" s="24" t="s">
        <v>39</v>
      </c>
      <c r="M27" s="24"/>
      <c r="N27" s="11" t="s">
        <v>168</v>
      </c>
    </row>
    <row r="28" spans="1:14" x14ac:dyDescent="0.35">
      <c r="A28" s="11" t="s">
        <v>79</v>
      </c>
      <c r="B28" s="67" t="s">
        <v>94</v>
      </c>
      <c r="C28" s="67" t="s">
        <v>181</v>
      </c>
      <c r="D28" s="62" t="s">
        <v>80</v>
      </c>
      <c r="E28" s="11" t="s">
        <v>80</v>
      </c>
      <c r="F28" s="11" t="s">
        <v>29</v>
      </c>
      <c r="G28" s="36">
        <v>2563</v>
      </c>
      <c r="H28" s="24" t="s">
        <v>74</v>
      </c>
      <c r="I28" s="24" t="s">
        <v>82</v>
      </c>
      <c r="J28" s="24" t="s">
        <v>53</v>
      </c>
      <c r="K28" s="24" t="s">
        <v>54</v>
      </c>
      <c r="L28" s="24" t="s">
        <v>55</v>
      </c>
      <c r="M28" s="24"/>
      <c r="N28" s="11" t="s">
        <v>172</v>
      </c>
    </row>
    <row r="29" spans="1:14" x14ac:dyDescent="0.35">
      <c r="A29" s="11" t="s">
        <v>71</v>
      </c>
      <c r="B29" s="68" t="s">
        <v>94</v>
      </c>
      <c r="C29" s="68" t="s">
        <v>182</v>
      </c>
      <c r="D29" s="62" t="s">
        <v>72</v>
      </c>
      <c r="E29" s="11" t="s">
        <v>72</v>
      </c>
      <c r="F29" s="11" t="s">
        <v>29</v>
      </c>
      <c r="G29" s="36">
        <v>2563</v>
      </c>
      <c r="H29" s="24" t="s">
        <v>74</v>
      </c>
      <c r="I29" s="24" t="s">
        <v>75</v>
      </c>
      <c r="J29" s="24" t="s">
        <v>76</v>
      </c>
      <c r="K29" s="24" t="s">
        <v>77</v>
      </c>
      <c r="L29" s="24" t="s">
        <v>78</v>
      </c>
      <c r="M29" s="24"/>
      <c r="N29" s="11" t="s">
        <v>175</v>
      </c>
    </row>
  </sheetData>
  <autoFilter ref="A10:M10" xr:uid="{00000000-0009-0000-0000-000005000000}">
    <sortState ref="A11:M29">
      <sortCondition ref="C10"/>
    </sortState>
  </autoFilter>
  <hyperlinks>
    <hyperlink ref="D18" r:id="rId1" display="https://emenscr.nesdc.go.th/viewer/view.html?id=5f7d76cabee63e67f37081c6&amp;username=mof08061" xr:uid="{ED117AD4-6330-41E7-8429-07FEC10D9376}"/>
    <hyperlink ref="D24" r:id="rId2" display="https://emenscr.nesdc.go.th/viewer/view.html?id=5fec10af0a4d9d5f8122afc6&amp;username=industry03151" xr:uid="{23FD3E7F-8909-4008-BD13-569FF621FDA0}"/>
    <hyperlink ref="D17" r:id="rId3" display="https://emenscr.nesdc.go.th/viewer/view.html?id=60040d168fc6222946bc8a53&amp;username=sec221" xr:uid="{6D5BA8E4-FF15-4775-B0BE-C8E5606E57CE}"/>
    <hyperlink ref="D23" r:id="rId4" display="https://emenscr.nesdc.go.th/viewer/view.html?id=60044d85d81bc0294d0310d3&amp;username=kpru053631" xr:uid="{3C6BD615-07CD-46B4-996E-766A5435390F}"/>
    <hyperlink ref="D11" r:id="rId5" display="https://emenscr.nesdc.go.th/viewer/view.html?id=60a39a6dd9177f779cdead57&amp;username=sec111" xr:uid="{809F682A-CEA9-4707-A5E6-02C07B4004C9}"/>
    <hyperlink ref="D25" r:id="rId6" display="https://emenscr.nesdc.go.th/viewer/view.html?id=6119dbc083a667707448610a&amp;username=sut56027021" xr:uid="{F3F16357-FC0B-46B9-BE84-CE648A05C969}"/>
    <hyperlink ref="D19" r:id="rId7" display="https://emenscr.nesdc.go.th/viewer/view.html?id=61a8913c7a9fbf43eacea7a3&amp;username=mof08061" xr:uid="{6AF9E473-8549-4E50-B567-1E759A74F8DC}"/>
    <hyperlink ref="D12" r:id="rId8" display="https://emenscr.nesdc.go.th/viewer/view.html?id=61accf5477658f43f3668713&amp;username=tsri630951" xr:uid="{0B373783-20E4-4C77-ADA7-BBD57263BC50}"/>
    <hyperlink ref="D22" r:id="rId9" display="https://emenscr.nesdc.go.th/viewer/view.html?id=5b20a7727587e67e2e7210e1&amp;username=mof10071" xr:uid="{C1A1477E-A659-48A0-B561-123923F6BABC}"/>
    <hyperlink ref="D27" r:id="rId10" display="https://emenscr.nesdc.go.th/viewer/view.html?id=5bb44518e8a05d0f344e4e4d&amp;username=exim1" xr:uid="{236C5ED2-09F3-4E70-A2D9-A4A37B4CD61C}"/>
    <hyperlink ref="D26" r:id="rId11" display="https://emenscr.nesdc.go.th/viewer/view.html?id=5c949ed87a930d3fec262fd8&amp;username=industry03151" xr:uid="{CC0A7A86-3B32-4D57-AD1C-B494539559FF}"/>
    <hyperlink ref="D16" r:id="rId12" display="https://emenscr.nesdc.go.th/viewer/view.html?id=5d9183652cf06546a62a83bb&amp;username=mof08061" xr:uid="{933DB052-4F90-4F42-B9C2-34281911A87D}"/>
    <hyperlink ref="D15" r:id="rId13" display="https://emenscr.nesdc.go.th/viewer/view.html?id=5e7d88e4b8124667b9b69d40&amp;username=sec221" xr:uid="{1C7FA384-A3E8-4AC0-A702-EB58BAEF9CDD}"/>
    <hyperlink ref="D29" r:id="rId14" display="https://emenscr.nesdc.go.th/viewer/view.html?id=5ecb43b30613a5509f58c0eb&amp;username=srru0546051" xr:uid="{9F78EBC1-32E4-4AFF-9E1A-7AC68DECE62F}"/>
    <hyperlink ref="D28" r:id="rId15" display="https://emenscr.nesdc.go.th/viewer/view.html?id=5ee9e81c24f05f3d7bae38a5&amp;username=industry03151" xr:uid="{C8DF056E-AF8B-4CB9-9CC7-A66D3465B5E9}"/>
  </hyperlinks>
  <pageMargins left="0.7" right="0.7" top="0.75" bottom="0.75" header="0.3" footer="0.3"/>
  <pageSetup orientation="portrait" r:id="rId16"/>
  <drawing r:id="rId1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J33"/>
  <sheetViews>
    <sheetView tabSelected="1" topLeftCell="A10" zoomScale="110" zoomScaleNormal="110" workbookViewId="0">
      <selection activeCell="H24" sqref="H24"/>
    </sheetView>
  </sheetViews>
  <sheetFormatPr defaultColWidth="9.140625" defaultRowHeight="21" x14ac:dyDescent="0.35"/>
  <cols>
    <col min="1" max="1" width="24" style="11" bestFit="1" customWidth="1"/>
    <col min="2" max="2" width="14.140625" style="11" bestFit="1" customWidth="1"/>
    <col min="3" max="7" width="5.42578125" style="11" bestFit="1" customWidth="1"/>
    <col min="8" max="8" width="23" style="11" bestFit="1" customWidth="1"/>
    <col min="9" max="16384" width="9.140625" style="11"/>
  </cols>
  <sheetData>
    <row r="1" spans="1:8" x14ac:dyDescent="0.35">
      <c r="A1" s="29" t="s">
        <v>144</v>
      </c>
      <c r="B1" s="29" t="s">
        <v>143</v>
      </c>
    </row>
    <row r="2" spans="1:8" x14ac:dyDescent="0.35">
      <c r="A2" s="29" t="s">
        <v>145</v>
      </c>
      <c r="B2" s="11">
        <v>2559</v>
      </c>
      <c r="C2" s="11">
        <v>2561</v>
      </c>
      <c r="D2" s="11">
        <v>2563</v>
      </c>
      <c r="E2" s="11">
        <v>2564</v>
      </c>
      <c r="F2" s="11">
        <v>2565</v>
      </c>
      <c r="G2" s="11">
        <v>2566</v>
      </c>
      <c r="H2" s="11" t="s">
        <v>147</v>
      </c>
    </row>
    <row r="3" spans="1:8" x14ac:dyDescent="0.35">
      <c r="A3" s="12" t="s">
        <v>88</v>
      </c>
      <c r="B3" s="11">
        <v>1</v>
      </c>
      <c r="D3" s="11">
        <v>2</v>
      </c>
      <c r="E3" s="11">
        <v>3</v>
      </c>
      <c r="F3" s="11">
        <v>6</v>
      </c>
      <c r="H3" s="11">
        <v>12</v>
      </c>
    </row>
    <row r="4" spans="1:8" x14ac:dyDescent="0.35">
      <c r="A4" s="30" t="s">
        <v>167</v>
      </c>
      <c r="E4" s="11">
        <v>1</v>
      </c>
      <c r="F4" s="11">
        <v>3</v>
      </c>
      <c r="H4" s="11">
        <v>4</v>
      </c>
    </row>
    <row r="5" spans="1:8" x14ac:dyDescent="0.35">
      <c r="A5" s="30" t="s">
        <v>164</v>
      </c>
      <c r="D5" s="11">
        <v>2</v>
      </c>
      <c r="E5" s="11">
        <v>2</v>
      </c>
      <c r="F5" s="11">
        <v>3</v>
      </c>
      <c r="H5" s="11">
        <v>7</v>
      </c>
    </row>
    <row r="6" spans="1:8" x14ac:dyDescent="0.35">
      <c r="A6" s="30" t="s">
        <v>177</v>
      </c>
      <c r="B6" s="11">
        <v>1</v>
      </c>
      <c r="H6" s="11">
        <v>1</v>
      </c>
    </row>
    <row r="7" spans="1:8" x14ac:dyDescent="0.35">
      <c r="A7" s="12" t="s">
        <v>94</v>
      </c>
      <c r="C7" s="11">
        <v>2</v>
      </c>
      <c r="D7" s="11">
        <v>2</v>
      </c>
      <c r="E7" s="11">
        <v>2</v>
      </c>
      <c r="G7" s="11">
        <v>1</v>
      </c>
      <c r="H7" s="11">
        <v>7</v>
      </c>
    </row>
    <row r="8" spans="1:8" x14ac:dyDescent="0.35">
      <c r="A8" s="30" t="s">
        <v>179</v>
      </c>
      <c r="E8" s="11">
        <v>2</v>
      </c>
      <c r="G8" s="11">
        <v>1</v>
      </c>
      <c r="H8" s="11">
        <v>3</v>
      </c>
    </row>
    <row r="9" spans="1:8" x14ac:dyDescent="0.35">
      <c r="A9" s="30" t="s">
        <v>181</v>
      </c>
      <c r="C9" s="11">
        <v>2</v>
      </c>
      <c r="D9" s="11">
        <v>1</v>
      </c>
      <c r="H9" s="11">
        <v>3</v>
      </c>
    </row>
    <row r="10" spans="1:8" x14ac:dyDescent="0.35">
      <c r="A10" s="30" t="s">
        <v>182</v>
      </c>
      <c r="D10" s="11">
        <v>1</v>
      </c>
      <c r="H10" s="11">
        <v>1</v>
      </c>
    </row>
    <row r="11" spans="1:8" x14ac:dyDescent="0.35">
      <c r="A11" s="12" t="s">
        <v>147</v>
      </c>
      <c r="B11" s="11">
        <v>1</v>
      </c>
      <c r="C11" s="11">
        <v>2</v>
      </c>
      <c r="D11" s="11">
        <v>4</v>
      </c>
      <c r="E11" s="11">
        <v>5</v>
      </c>
      <c r="F11" s="11">
        <v>6</v>
      </c>
      <c r="G11" s="11">
        <v>1</v>
      </c>
      <c r="H11" s="11">
        <v>19</v>
      </c>
    </row>
    <row r="24" spans="10:10" x14ac:dyDescent="0.35">
      <c r="J24" s="8"/>
    </row>
    <row r="33" spans="10:10" x14ac:dyDescent="0.35">
      <c r="J33" s="8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ข้อมูลดิบ</vt:lpstr>
      <vt:lpstr>คัดเลือก</vt:lpstr>
      <vt:lpstr>1.นำไปใช้</vt:lpstr>
      <vt:lpstr>2.Pivot VC (เก่า)</vt:lpstr>
      <vt:lpstr>3.Pivot หน่วยงาน</vt:lpstr>
      <vt:lpstr>4.รวม (เก่า)</vt:lpstr>
      <vt:lpstr>รวม</vt:lpstr>
      <vt:lpstr>เรียง VC</vt:lpstr>
      <vt:lpstr>Pivot VC</vt:lpstr>
      <vt:lpstr>โครงการปี 65</vt:lpstr>
      <vt:lpstr>โครงการปี 66</vt:lpstr>
      <vt:lpstr>โครงการปี 65-66</vt:lpstr>
      <vt:lpstr>5.เรียงปี</vt:lpstr>
      <vt:lpstr>6.เรียง VC(เก่า)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Paweena Prawatwilai</dc:creator>
  <cp:lastModifiedBy>Paweenut Temkaew</cp:lastModifiedBy>
  <dcterms:created xsi:type="dcterms:W3CDTF">2022-03-11T09:43:07Z</dcterms:created>
  <dcterms:modified xsi:type="dcterms:W3CDTF">2023-06-23T08:49:21Z</dcterms:modified>
</cp:coreProperties>
</file>