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5 การท่องเที่ยว\"/>
    </mc:Choice>
  </mc:AlternateContent>
  <xr:revisionPtr revIDLastSave="0" documentId="13_ncr:1_{2AE8BCC3-55E0-4F59-B5BE-83D521D9642A}" xr6:coauthVersionLast="36" xr6:coauthVersionMax="36" xr10:uidLastSave="{00000000-0000-0000-0000-000000000000}"/>
  <bookViews>
    <workbookView xWindow="0" yWindow="0" windowWidth="20490" windowHeight="7545" tabRatio="500" firstSheet="1" activeTab="5" xr2:uid="{00000000-000D-0000-FFFF-FFFF00000000}"/>
  </bookViews>
  <sheets>
    <sheet name="1.นำไปใช้" sheetId="13" state="hidden" r:id="rId1"/>
    <sheet name="1.รวม" sheetId="5" r:id="rId2"/>
    <sheet name="3.Pivot หน่วยงาน" sheetId="12" state="hidden" r:id="rId3"/>
    <sheet name="5.เรียงปี" sheetId="6" state="hidden" r:id="rId4"/>
    <sheet name="2.เรียง VC" sheetId="14" r:id="rId5"/>
    <sheet name="3.Pivot VC" sheetId="10" r:id="rId6"/>
    <sheet name="6.เรียง VC" sheetId="7" state="hidden" r:id="rId7"/>
    <sheet name="ข้อมูลดิบ" sheetId="2" state="hidden" r:id="rId8"/>
    <sheet name="คัดเลือก" sheetId="3" state="hidden" r:id="rId9"/>
    <sheet name="รวม BU" sheetId="4" state="hidden" r:id="rId10"/>
  </sheets>
  <definedNames>
    <definedName name="_xlnm._FilterDatabase" localSheetId="4" hidden="1">'2.เรียง VC'!$A$2:$R$18</definedName>
    <definedName name="_xlnm._FilterDatabase" localSheetId="3" hidden="1">'5.เรียงปี'!$C$3:$C$18</definedName>
    <definedName name="_xlnm._FilterDatabase" localSheetId="6" hidden="1">'6.เรียง VC'!$C$3:$D$18</definedName>
    <definedName name="_xlnm._FilterDatabase" localSheetId="7" hidden="1">ข้อมูลดิบ!$A$1:$Y$19</definedName>
    <definedName name="_xlnm._FilterDatabase" localSheetId="8" hidden="1">คัดเลือก!$A$1:$AA$19</definedName>
    <definedName name="_xlnm.Print_Area" localSheetId="0">'1.นำไปใช้'!$B$2:$F$13</definedName>
  </definedNames>
  <calcPr calcId="191029"/>
  <pivotCaches>
    <pivotCache cacheId="16" r:id="rId11"/>
    <pivotCache cacheId="17" r:id="rId12"/>
  </pivotCaches>
</workbook>
</file>

<file path=xl/calcChain.xml><?xml version="1.0" encoding="utf-8"?>
<calcChain xmlns="http://schemas.openxmlformats.org/spreadsheetml/2006/main">
  <c r="R9" i="14" l="1"/>
  <c r="R17" i="14"/>
  <c r="R8" i="14"/>
  <c r="R7" i="14"/>
  <c r="R5" i="14"/>
  <c r="R4" i="14"/>
  <c r="R18" i="14"/>
  <c r="R16" i="14"/>
  <c r="R3" i="14"/>
  <c r="R15" i="14"/>
  <c r="R14" i="14"/>
  <c r="R13" i="14"/>
  <c r="R12" i="14"/>
  <c r="R11" i="14"/>
  <c r="R6" i="14"/>
  <c r="R10" i="14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9" i="5"/>
</calcChain>
</file>

<file path=xl/sharedStrings.xml><?xml version="1.0" encoding="utf-8"?>
<sst xmlns="http://schemas.openxmlformats.org/spreadsheetml/2006/main" count="1912" uniqueCount="197">
  <si>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</si>
  <si>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</si>
  <si>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</si>
  <si>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</si>
  <si>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</si>
  <si>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</si>
  <si>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</si>
  <si>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</si>
  <si>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</si>
  <si>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</si>
  <si>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</si>
  <si>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</si>
  <si>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</si>
  <si>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</si>
  <si>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</si>
  <si>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</si>
  <si>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</si>
  <si>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</si>
  <si>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</si>
  <si>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</si>
  <si>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</si>
  <si>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</si>
  <si>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</si>
  <si>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</si>
  <si>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</si>
  <si>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</si>
  <si>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</si>
  <si>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ตุลาคม 2561</t>
  </si>
  <si>
    <t>กระทรวงการอุดมศึกษา วิทยาศาสตร์ วิจัยและนวัตกรรม</t>
  </si>
  <si>
    <t>ด้านเศรษฐกิจ</t>
  </si>
  <si>
    <t>ตุลาคม 2560</t>
  </si>
  <si>
    <t>กันยายน 2564</t>
  </si>
  <si>
    <t>ตุลาคม 2562</t>
  </si>
  <si>
    <t>กันยายน 2561</t>
  </si>
  <si>
    <t>กรมการท่องเที่ยว</t>
  </si>
  <si>
    <t>กระทรวงการท่องเที่ยวและกีฬา</t>
  </si>
  <si>
    <t>mfu590131</t>
  </si>
  <si>
    <t>ศธ 5901(3)-61-0014</t>
  </si>
  <si>
    <t>โครงการบริการแพทย์ทางเลือก</t>
  </si>
  <si>
    <t>ด้านสาธารณสุข</t>
  </si>
  <si>
    <t>050303</t>
  </si>
  <si>
    <t>3. สถานประกอบการด้านการท่องเที่ยวเชิงสุขภาพและบริการทางการแพทย์ได้รับมาตรฐานเพิ่มขึ้น</t>
  </si>
  <si>
    <t>5 มิถุนายน 2563 เวลา 11:57</t>
  </si>
  <si>
    <t>กันยายน 2563</t>
  </si>
  <si>
    <t>ส่วนนโยบายและแผน</t>
  </si>
  <si>
    <t>มหาวิทยาลัยแม่ฟ้าหลวง</t>
  </si>
  <si>
    <t>กระทรวงสาธารณสุข</t>
  </si>
  <si>
    <t>cmu659391</t>
  </si>
  <si>
    <t>ศธ 6593(9)-62-0004</t>
  </si>
  <si>
    <t>พัฒนาศักยภาพแหล่งน้ำพุร้อนไปสู่มาตรฐานคุณภาพแหล่งท่องเที่ยว น้ำพุร้อนธรรมชาติ (2561)</t>
  </si>
  <si>
    <t>15 พฤศจิกายน 2562 เวลา 15:36</t>
  </si>
  <si>
    <t>คณะเภสัชศาสตร์</t>
  </si>
  <si>
    <t>มหาวิทยาลัยเชียงใหม่</t>
  </si>
  <si>
    <t>กองแผนงาน</t>
  </si>
  <si>
    <t>mots04041</t>
  </si>
  <si>
    <t>กองพัฒนาบริการท่องเที่ยว</t>
  </si>
  <si>
    <t>สำนักงานปลัดกระทรวงการท่องเที่ยวและกีฬา</t>
  </si>
  <si>
    <t>rmutr0582061</t>
  </si>
  <si>
    <t>ศธ 058206-62-0002</t>
  </si>
  <si>
    <t>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</t>
  </si>
  <si>
    <t>23 กันยายน 2562 เวลา 20:34</t>
  </si>
  <si>
    <t>พฤศจิกายน 2561</t>
  </si>
  <si>
    <t>คณะอุตสาหกรรมการโรงแรมและการท่องเที่ยว</t>
  </si>
  <si>
    <t>มหาวิทยาลัยเทคโนโลยีราชมงคลรัตนโกสินทร์</t>
  </si>
  <si>
    <t>กันยายน 2565</t>
  </si>
  <si>
    <t>กระทรวงมหาดไทย</t>
  </si>
  <si>
    <t>mots5202521</t>
  </si>
  <si>
    <t>สำนักงานการท่องเที่ยวและกีฬาจังหวัดลำปาง</t>
  </si>
  <si>
    <t>moph0032851</t>
  </si>
  <si>
    <t>รน 0032-63-0001</t>
  </si>
  <si>
    <t>พัฒนาการให้บริการด้านสุขภาพและสปาให้ได้มาตรฐาน</t>
  </si>
  <si>
    <t>9 กันยายน 2563 เวลา 8:17</t>
  </si>
  <si>
    <t>สำนักงานสาธารณสุขจังหวัดระนอง</t>
  </si>
  <si>
    <t>สำนักงานปลัดกระทรวงสาธารณสุข</t>
  </si>
  <si>
    <t>กรมการปกครอง</t>
  </si>
  <si>
    <t>ตุลาคม 2563</t>
  </si>
  <si>
    <t>โครงการส่งเสริมการท่องเที่ยวเชิงสุขภาพ</t>
  </si>
  <si>
    <t>moph09081</t>
  </si>
  <si>
    <t>สธ 0908-63-0002</t>
  </si>
  <si>
    <t>โครงการพัฒนาระบบการจัดการสุขาภิบาลอาหารในแหล่งท่องเที่ยว</t>
  </si>
  <si>
    <t>23 ธันวาคม 2562 เวลา 11:39</t>
  </si>
  <si>
    <t>สำนักสุขาภิบาลอาหารและน้ำ</t>
  </si>
  <si>
    <t>กรมอนามัย</t>
  </si>
  <si>
    <t>district81041</t>
  </si>
  <si>
    <t>กบ.8104-63-0001</t>
  </si>
  <si>
    <t>ยกระดับมาตรฐานการให้บริการคลองท่อมเมืองสปา</t>
  </si>
  <si>
    <t>8 เมษายน 2563 เวลา 13:49</t>
  </si>
  <si>
    <t>อำเภอคลองท่อม จังหวัดกระบี่</t>
  </si>
  <si>
    <t>กบ.8104-63-0002</t>
  </si>
  <si>
    <t>พัฒนาผู้ช่วยแพทย์แผนไทยรองรับการท่องเที่ยวเชิงสุขภาพเมืองสปาน้ำพุร้อน</t>
  </si>
  <si>
    <t>2 ตุลาคม 2563 เวลา 10:36</t>
  </si>
  <si>
    <t>moph0032811</t>
  </si>
  <si>
    <t>สำนักงานสาธารณสุขจังหวัดกระบี่</t>
  </si>
  <si>
    <t>กรมสนับสนุนบริการสุขภาพ</t>
  </si>
  <si>
    <t>moph10071</t>
  </si>
  <si>
    <t>สธ 1007-63-0009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</si>
  <si>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 2563</t>
  </si>
  <si>
    <t>23 มิถุนายน 2563 เวลา 10:45</t>
  </si>
  <si>
    <t>สำนักควบคุมเครื่องสำอางและวัตถุอันตราย</t>
  </si>
  <si>
    <t>สำนักงานคณะกรรมการอาหารและยา</t>
  </si>
  <si>
    <t>ตุลาคม 2564</t>
  </si>
  <si>
    <t>ตุลาคม 2565</t>
  </si>
  <si>
    <t>ข้อเสนอโครงการสำคัญ 2565 ที่ผ่านเข้ารอบ</t>
  </si>
  <si>
    <t>โครงการพัฒนาขีดความสามารถในการรองรับการท่องเที่ยวเชิงสุขภาพ</t>
  </si>
  <si>
    <t>กันยายน 2566</t>
  </si>
  <si>
    <t>14 มิถุนายน 2564 เวลา 4:59</t>
  </si>
  <si>
    <t>โครงการภายใต้กิจกรรม Big Rock</t>
  </si>
  <si>
    <t>nu052701041</t>
  </si>
  <si>
    <t>มหาวิทยาลัยนเรศวร</t>
  </si>
  <si>
    <t>15 พฤศจิกายน 2563 เวลา 11:03</t>
  </si>
  <si>
    <t>moph10041</t>
  </si>
  <si>
    <t>สธ 1004-63-0042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</si>
  <si>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2565</t>
  </si>
  <si>
    <t>กองแผนงานและวิชาการ</t>
  </si>
  <si>
    <t>050303V03</t>
  </si>
  <si>
    <t>050303F0303</t>
  </si>
  <si>
    <t>โครงการสำคัญ 2565</t>
  </si>
  <si>
    <t>รน 0032-64-0004</t>
  </si>
  <si>
    <t>ยกระดับการบริการทางการแพทย์เพื่อรองรับการท่องเที่ยว</t>
  </si>
  <si>
    <t>25 พฤศจิกายน 2563 เวลา 14:30</t>
  </si>
  <si>
    <t>050303V02</t>
  </si>
  <si>
    <t>050303F0201</t>
  </si>
  <si>
    <t>มีนาคม 2565</t>
  </si>
  <si>
    <t>กบ 0032-64-0005</t>
  </si>
  <si>
    <t>พัฒนาระบบสาธารณสุขเพื่อการท่องเที่ยว สู่การท่องเที่ยวอย่างปลอดภัย</t>
  </si>
  <si>
    <t>24 ธันวาคม 2563 เวลา 14:51</t>
  </si>
  <si>
    <t>050303F0302</t>
  </si>
  <si>
    <t>สธ 1007-63-0010</t>
  </si>
  <si>
    <t>15 มกราคม 2564 เวลา 16:24</t>
  </si>
  <si>
    <t>กก 0404-64-0011</t>
  </si>
  <si>
    <t>050303V01</t>
  </si>
  <si>
    <t>050303F0101</t>
  </si>
  <si>
    <t>ข้อเสนอโครงการสำคัญ 2566 ที่ไม่ผ่านเข้ารอบ</t>
  </si>
  <si>
    <t>ข้อเสนอโครงการสำคัญ 2566 ที่ผ่านเข้ารอบ</t>
  </si>
  <si>
    <t>มหาวิทยาลัยราชภัฏสวนสุนันทา</t>
  </si>
  <si>
    <t>moph070181</t>
  </si>
  <si>
    <t>สธ 0701.8-66-0002</t>
  </si>
  <si>
    <t>โครงการพัฒนาการท่องเที่ยวเชิงสุขภาพ</t>
  </si>
  <si>
    <t>16 สิงหาคม 2564 เวลา 19:02</t>
  </si>
  <si>
    <t>กลุ่มแผนงาน</t>
  </si>
  <si>
    <t>v2_050303V01</t>
  </si>
  <si>
    <t>v2_050303V01F03</t>
  </si>
  <si>
    <t>ศธ 0527.01.04-66-0002</t>
  </si>
  <si>
    <t>การพัฒนาขีดความสามารถทางการแพทย์แผนไทยในการสร้างผลิตภัณฑ์สมุนไพรเพื่อส่งเสริมการท่องเที่ยวเชิงสุขภาพภาคเหนือตอนล่าง</t>
  </si>
  <si>
    <t>16 สิงหาคม 2564 เวลา 21:33</t>
  </si>
  <si>
    <t>ลป 02.52-65-0001</t>
  </si>
  <si>
    <t>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</t>
  </si>
  <si>
    <t>2 ธันวาคม 2564 เวลา 11:48</t>
  </si>
  <si>
    <t>ssru0567191</t>
  </si>
  <si>
    <t>ศธ0567.19-65-0001</t>
  </si>
  <si>
    <t>การบริหารจัดการธุรกิจบริการ การท่องเที่ยวแบบ “New Normal   ปลอดโควิด-19”จังหวัดระนอง</t>
  </si>
  <si>
    <t>30 พฤศจิกายน 2564 เวลา 23:32</t>
  </si>
  <si>
    <t>ศูนย์การศึกษาจังหวัดระนอง</t>
  </si>
  <si>
    <t>050303F0103</t>
  </si>
  <si>
    <t>moph0705021</t>
  </si>
  <si>
    <t>สธ 0705.02-65-0001</t>
  </si>
  <si>
    <t>30 ธันวาคม 2564 เวลา 10:39</t>
  </si>
  <si>
    <t>กองสถานประกอบการเพื่อสุขภาพ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</si>
  <si>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2563</t>
  </si>
  <si>
    <t>การบริหารจัดการธุรกิจบริการ การท่องเที่ยวแบบ “New Normal ปลอดโควิด-19”จังหวัดระนอง</t>
  </si>
  <si>
    <t>ปีงบประมาณ</t>
  </si>
  <si>
    <t>ตุลาคม</t>
  </si>
  <si>
    <t>050303V00</t>
  </si>
  <si>
    <t>050303F00</t>
  </si>
  <si>
    <t>050303F0202</t>
  </si>
  <si>
    <t>050303F0102</t>
  </si>
  <si>
    <t>ชื่อโครงการ / การดำเนินงาน (Link)</t>
  </si>
  <si>
    <t>050303F0301</t>
  </si>
  <si>
    <t>องค์ประกอบ / ปัจจัย</t>
  </si>
  <si>
    <t/>
  </si>
  <si>
    <t>รวมจำนวนโครงการทั้งหมด</t>
  </si>
  <si>
    <t>หน่วยงานระดับกระทรวง / กรม</t>
  </si>
  <si>
    <t>จำนวนโครงการ / การดำเนินงาน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</si>
  <si>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</si>
  <si>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050303 สถานประกอบการด้านการท่องเที่ยวเชิงสุขภาพและบริการทางการแพทย์ได้รับมาตรฐานเพิ่มขึ้น
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</si>
  <si>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</si>
  <si>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</si>
  <si>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</si>
  <si>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</si>
  <si>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</si>
  <si>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</si>
  <si>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</si>
  <si>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</si>
  <si>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</si>
  <si>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</si>
  <si>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</si>
  <si>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</si>
  <si>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พ.ศ. 2565</t>
  </si>
  <si>
    <t>มกราคม 2565</t>
  </si>
  <si>
    <t>กรกฎาคม 2565</t>
  </si>
  <si>
    <t>กองควบคุมเครื่องสำอางและวัตถุอันตราย</t>
  </si>
  <si>
    <t>050303V02F01</t>
  </si>
  <si>
    <t>https://emenscr.nesdc.go.th/viewer/view.html?id=B8A3VknZyXTX18ag5zon</t>
  </si>
  <si>
    <t>050303V01F03</t>
  </si>
  <si>
    <t>050303V00F00</t>
  </si>
  <si>
    <t>050303V03F02</t>
  </si>
  <si>
    <t>050303V01F01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</si>
</sst>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b/>
      <sz val="26"/>
      <name val="TH SarabunPSK"/>
      <family val="2"/>
    </font>
    <font>
      <sz val="24"/>
      <name val="Calibri"/>
      <family val="2"/>
    </font>
    <font>
      <b/>
      <sz val="24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8"/>
      <name val="Calibri"/>
      <family val="2"/>
    </font>
    <font>
      <b/>
      <sz val="16"/>
      <color rgb="FF212529"/>
      <name val="TH SarabunPSK"/>
      <family val="2"/>
    </font>
    <font>
      <u/>
      <sz val="16"/>
      <color theme="1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2" xfId="1" applyFill="1" applyBorder="1" applyAlignment="1">
      <alignment horizontal="left" vertical="center" indent="1"/>
    </xf>
    <xf numFmtId="0" fontId="2" fillId="0" borderId="3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Fill="1" applyBorder="1"/>
    <xf numFmtId="0" fontId="4" fillId="2" borderId="3" xfId="1" applyFill="1" applyBorder="1" applyAlignment="1">
      <alignment horizontal="left" vertical="center" indent="1"/>
    </xf>
    <xf numFmtId="3" fontId="1" fillId="0" borderId="3" xfId="0" applyNumberFormat="1" applyFont="1" applyFill="1" applyBorder="1"/>
    <xf numFmtId="1" fontId="1" fillId="0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pivotButton="1" applyFont="1" applyFill="1" applyBorder="1"/>
    <xf numFmtId="0" fontId="2" fillId="0" borderId="0" xfId="0" applyNumberFormat="1" applyFont="1" applyFill="1" applyBorder="1"/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6" fillId="0" borderId="0" xfId="0" applyFont="1"/>
    <xf numFmtId="0" fontId="9" fillId="0" borderId="0" xfId="0" applyFont="1" applyAlignment="1"/>
    <xf numFmtId="0" fontId="10" fillId="0" borderId="0" xfId="0" applyFont="1" applyFill="1" applyBorder="1"/>
    <xf numFmtId="0" fontId="11" fillId="0" borderId="0" xfId="0" applyFont="1" applyAlignment="1"/>
    <xf numFmtId="0" fontId="1" fillId="8" borderId="3" xfId="0" applyFont="1" applyFill="1" applyBorder="1"/>
    <xf numFmtId="0" fontId="12" fillId="0" borderId="0" xfId="0" applyFont="1" applyFill="1" applyBorder="1"/>
    <xf numFmtId="0" fontId="13" fillId="9" borderId="0" xfId="2" applyFont="1" applyFill="1"/>
    <xf numFmtId="0" fontId="14" fillId="9" borderId="0" xfId="2" applyFont="1" applyFill="1" applyAlignment="1">
      <alignment horizontal="left" vertical="center" wrapText="1"/>
    </xf>
    <xf numFmtId="0" fontId="13" fillId="0" borderId="0" xfId="2" applyFont="1"/>
    <xf numFmtId="0" fontId="15" fillId="0" borderId="0" xfId="2" applyFont="1" applyAlignment="1">
      <alignment horizontal="left" vertical="center"/>
    </xf>
    <xf numFmtId="0" fontId="13" fillId="0" borderId="0" xfId="2" applyFont="1" applyAlignment="1">
      <alignment horizontal="center"/>
    </xf>
    <xf numFmtId="0" fontId="15" fillId="10" borderId="0" xfId="2" applyFont="1" applyFill="1" applyAlignment="1">
      <alignment horizontal="left" vertical="center"/>
    </xf>
    <xf numFmtId="0" fontId="13" fillId="10" borderId="0" xfId="2" applyFont="1" applyFill="1"/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wrapText="1"/>
    </xf>
    <xf numFmtId="0" fontId="15" fillId="0" borderId="0" xfId="2" applyFont="1"/>
    <xf numFmtId="0" fontId="15" fillId="0" borderId="0" xfId="2" applyFont="1" applyAlignment="1">
      <alignment horizontal="left" vertical="top" wrapText="1"/>
    </xf>
    <xf numFmtId="0" fontId="15" fillId="11" borderId="0" xfId="2" applyFont="1" applyFill="1" applyAlignment="1">
      <alignment horizontal="left" vertical="center"/>
    </xf>
    <xf numFmtId="0" fontId="13" fillId="11" borderId="0" xfId="2" applyFont="1" applyFill="1"/>
    <xf numFmtId="0" fontId="15" fillId="0" borderId="0" xfId="2" applyFont="1" applyAlignment="1">
      <alignment horizontal="left"/>
    </xf>
    <xf numFmtId="0" fontId="8" fillId="0" borderId="0" xfId="0" applyFont="1" applyAlignment="1"/>
    <xf numFmtId="0" fontId="17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49" fontId="1" fillId="0" borderId="3" xfId="0" applyNumberFormat="1" applyFont="1" applyFill="1" applyBorder="1"/>
    <xf numFmtId="0" fontId="4" fillId="0" borderId="0" xfId="1" applyFill="1" applyBorder="1"/>
    <xf numFmtId="0" fontId="19" fillId="2" borderId="3" xfId="1" applyFont="1" applyFill="1" applyBorder="1" applyAlignment="1">
      <alignment vertical="center"/>
    </xf>
    <xf numFmtId="0" fontId="19" fillId="0" borderId="0" xfId="1" applyFont="1" applyFill="1" applyBorder="1" applyAlignment="1"/>
    <xf numFmtId="0" fontId="19" fillId="8" borderId="3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19" fillId="0" borderId="3" xfId="1" applyFont="1" applyFill="1" applyBorder="1" applyAlignment="1"/>
    <xf numFmtId="0" fontId="1" fillId="12" borderId="3" xfId="0" applyFont="1" applyFill="1" applyBorder="1"/>
    <xf numFmtId="0" fontId="1" fillId="13" borderId="3" xfId="0" applyFont="1" applyFill="1" applyBorder="1"/>
    <xf numFmtId="0" fontId="19" fillId="14" borderId="3" xfId="1" applyFont="1" applyFill="1" applyBorder="1" applyAlignment="1">
      <alignment vertical="center"/>
    </xf>
    <xf numFmtId="0" fontId="1" fillId="15" borderId="3" xfId="0" applyFont="1" applyFill="1" applyBorder="1"/>
    <xf numFmtId="49" fontId="2" fillId="0" borderId="0" xfId="0" pivotButton="1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indent="1"/>
    </xf>
    <xf numFmtId="49" fontId="0" fillId="0" borderId="0" xfId="0" applyNumberFormat="1" applyFont="1" applyFill="1" applyBorder="1"/>
    <xf numFmtId="49" fontId="7" fillId="0" borderId="0" xfId="2" applyNumberFormat="1" applyFont="1"/>
    <xf numFmtId="0" fontId="1" fillId="14" borderId="3" xfId="0" applyFont="1" applyFill="1" applyBorder="1" applyAlignment="1">
      <alignment horizontal="left"/>
    </xf>
    <xf numFmtId="0" fontId="1" fillId="14" borderId="3" xfId="0" applyFont="1" applyFill="1" applyBorder="1"/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2" xr:uid="{00000000-0005-0000-0000-000003000000}"/>
    <cellStyle name="ปกติ 2" xfId="3" xr:uid="{00000000-0005-0000-0000-000004000000}"/>
  </cellStyles>
  <dxfs count="1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sz val="18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75538-1DD6-4DC6-B0F3-1446D3D3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83DC67-60C0-4052-BBED-8138FA8C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23D48F0-D103-4161-938F-F3AA71822CFB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386126B-2F40-4206-B1F3-0311D85EFA2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B95232F-AF56-4F9A-830F-17A318ECD2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258535</xdr:colOff>
      <xdr:row>1</xdr:row>
      <xdr:rowOff>219875</xdr:rowOff>
    </xdr:from>
    <xdr:to>
      <xdr:col>7</xdr:col>
      <xdr:colOff>1006929</xdr:colOff>
      <xdr:row>6</xdr:row>
      <xdr:rowOff>108857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8535" y="655304"/>
          <a:ext cx="9525001" cy="11408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117986</xdr:colOff>
      <xdr:row>1</xdr:row>
      <xdr:rowOff>149679</xdr:rowOff>
    </xdr:from>
    <xdr:to>
      <xdr:col>10</xdr:col>
      <xdr:colOff>775607</xdr:colOff>
      <xdr:row>6</xdr:row>
      <xdr:rowOff>136072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96772" y="585108"/>
          <a:ext cx="7515621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235325</xdr:colOff>
      <xdr:row>18</xdr:row>
      <xdr:rowOff>33619</xdr:rowOff>
    </xdr:from>
    <xdr:to>
      <xdr:col>20</xdr:col>
      <xdr:colOff>302000</xdr:colOff>
      <xdr:row>21</xdr:row>
      <xdr:rowOff>71719</xdr:rowOff>
    </xdr:to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863854" y="4796119"/>
          <a:ext cx="6117852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</xdr:txBody>
    </xdr:sp>
    <xdr:clientData/>
  </xdr:twoCellAnchor>
  <xdr:twoCellAnchor>
    <xdr:from>
      <xdr:col>9</xdr:col>
      <xdr:colOff>22413</xdr:colOff>
      <xdr:row>22</xdr:row>
      <xdr:rowOff>190495</xdr:rowOff>
    </xdr:from>
    <xdr:to>
      <xdr:col>22</xdr:col>
      <xdr:colOff>577417</xdr:colOff>
      <xdr:row>47</xdr:row>
      <xdr:rowOff>78439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A8B6ED10-A75F-45C9-B400-77A22220BDDE}"/>
            </a:ext>
          </a:extLst>
        </xdr:cNvPr>
        <xdr:cNvGrpSpPr/>
      </xdr:nvGrpSpPr>
      <xdr:grpSpPr>
        <a:xfrm>
          <a:off x="8045825" y="5479671"/>
          <a:ext cx="8421533" cy="4728886"/>
          <a:chOff x="8057030" y="56026"/>
          <a:chExt cx="8421533" cy="4728885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16EFD4A8-BE47-420E-B752-6A65CD426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30" y="56026"/>
            <a:ext cx="8406906" cy="4728885"/>
          </a:xfrm>
          <a:prstGeom prst="rect">
            <a:avLst/>
          </a:prstGeom>
        </xdr:spPr>
      </xdr:pic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ED712F32-64BF-4416-A87D-AE4C43395893}"/>
              </a:ext>
            </a:extLst>
          </xdr:cNvPr>
          <xdr:cNvGrpSpPr/>
        </xdr:nvGrpSpPr>
        <xdr:grpSpPr>
          <a:xfrm>
            <a:off x="9849972" y="1994647"/>
            <a:ext cx="6628591" cy="1879840"/>
            <a:chOff x="9849972" y="1994647"/>
            <a:chExt cx="6628591" cy="1879840"/>
          </a:xfrm>
        </xdr:grpSpPr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E1156117-49F9-417F-ACF7-D8A393BAEA23}"/>
                </a:ext>
              </a:extLst>
            </xdr:cNvPr>
            <xdr:cNvSpPr txBox="1"/>
          </xdr:nvSpPr>
          <xdr:spPr>
            <a:xfrm>
              <a:off x="9849972" y="2319619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491255CF-B837-4414-A673-E9B23E8A44EA}"/>
                </a:ext>
              </a:extLst>
            </xdr:cNvPr>
            <xdr:cNvSpPr txBox="1"/>
          </xdr:nvSpPr>
          <xdr:spPr>
            <a:xfrm>
              <a:off x="10085299" y="2689414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BE0B39DE-3A9C-4423-A3DE-3E0B83A513CC}"/>
                </a:ext>
              </a:extLst>
            </xdr:cNvPr>
            <xdr:cNvSpPr txBox="1"/>
          </xdr:nvSpPr>
          <xdr:spPr>
            <a:xfrm>
              <a:off x="9950821" y="3216092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BDC0193-84F5-415D-9AE7-C5B983C89D77}"/>
                </a:ext>
              </a:extLst>
            </xdr:cNvPr>
            <xdr:cNvSpPr txBox="1"/>
          </xdr:nvSpPr>
          <xdr:spPr>
            <a:xfrm>
              <a:off x="11945471" y="2005851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EEE51E7D-AD60-4F8A-B396-18C609482635}"/>
                </a:ext>
              </a:extLst>
            </xdr:cNvPr>
            <xdr:cNvSpPr txBox="1"/>
          </xdr:nvSpPr>
          <xdr:spPr>
            <a:xfrm>
              <a:off x="11967882" y="2454088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A9055785-374F-4EA0-B1D3-36B7748BE4F6}"/>
                </a:ext>
              </a:extLst>
            </xdr:cNvPr>
            <xdr:cNvSpPr txBox="1"/>
          </xdr:nvSpPr>
          <xdr:spPr>
            <a:xfrm>
              <a:off x="13861677" y="1994647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6E3B979B-7485-4867-A9B8-06D8DA00F2FD}"/>
                </a:ext>
              </a:extLst>
            </xdr:cNvPr>
            <xdr:cNvSpPr txBox="1"/>
          </xdr:nvSpPr>
          <xdr:spPr>
            <a:xfrm>
              <a:off x="14343530" y="2510118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ED812527-1B7C-4D6D-B957-F421A41D44E4}"/>
                </a:ext>
              </a:extLst>
            </xdr:cNvPr>
            <xdr:cNvSpPr txBox="1"/>
          </xdr:nvSpPr>
          <xdr:spPr>
            <a:xfrm>
              <a:off x="14253882" y="2700615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8DFF7122-0BFF-4F3E-99F4-C484850775DC}"/>
                </a:ext>
              </a:extLst>
            </xdr:cNvPr>
            <xdr:cNvSpPr txBox="1"/>
          </xdr:nvSpPr>
          <xdr:spPr>
            <a:xfrm>
              <a:off x="15195176" y="3585882"/>
              <a:ext cx="1283387" cy="28860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รวมทั้งสิ้น 16</a:t>
              </a:r>
              <a:r>
                <a:rPr kumimoji="0" lang="en-US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 </a:t>
              </a: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โครงการ</a:t>
              </a:r>
              <a:endPara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  <xdr:twoCellAnchor>
    <xdr:from>
      <xdr:col>9</xdr:col>
      <xdr:colOff>22411</xdr:colOff>
      <xdr:row>0</xdr:row>
      <xdr:rowOff>33615</xdr:rowOff>
    </xdr:from>
    <xdr:to>
      <xdr:col>23</xdr:col>
      <xdr:colOff>17121</xdr:colOff>
      <xdr:row>18</xdr:row>
      <xdr:rowOff>11206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C9468FB4-8B72-4E8E-A8EC-E7D69DE55279}"/>
            </a:ext>
          </a:extLst>
        </xdr:cNvPr>
        <xdr:cNvGrpSpPr/>
      </xdr:nvGrpSpPr>
      <xdr:grpSpPr>
        <a:xfrm>
          <a:off x="8045823" y="33615"/>
          <a:ext cx="8466357" cy="4504767"/>
          <a:chOff x="8045823" y="33615"/>
          <a:chExt cx="8466357" cy="4740091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EACF62FE-B30B-4E68-8830-1196266C32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045823" y="33615"/>
            <a:ext cx="8426828" cy="4740091"/>
          </a:xfrm>
          <a:prstGeom prst="rect">
            <a:avLst/>
          </a:prstGeom>
        </xdr:spPr>
      </xdr:pic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43F5DEC1-AF45-4473-98AC-59940F25DA9E}"/>
              </a:ext>
            </a:extLst>
          </xdr:cNvPr>
          <xdr:cNvGrpSpPr/>
        </xdr:nvGrpSpPr>
        <xdr:grpSpPr>
          <a:xfrm>
            <a:off x="9345705" y="2039469"/>
            <a:ext cx="7166475" cy="1666930"/>
            <a:chOff x="9345705" y="2039469"/>
            <a:chExt cx="7166475" cy="1666930"/>
          </a:xfrm>
        </xdr:grpSpPr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74C6AB32-0FA2-43C4-B91F-636BD828693A}"/>
                </a:ext>
              </a:extLst>
            </xdr:cNvPr>
            <xdr:cNvSpPr txBox="1"/>
          </xdr:nvSpPr>
          <xdr:spPr>
            <a:xfrm>
              <a:off x="9984441" y="2039469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C81AAC15-F719-4B0D-88EC-EE5B12599B68}"/>
                </a:ext>
              </a:extLst>
            </xdr:cNvPr>
            <xdr:cNvSpPr txBox="1"/>
          </xdr:nvSpPr>
          <xdr:spPr>
            <a:xfrm>
              <a:off x="9345705" y="2958354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E9048FDE-1467-41A5-9DEC-7205E24F73C9}"/>
                </a:ext>
              </a:extLst>
            </xdr:cNvPr>
            <xdr:cNvSpPr txBox="1"/>
          </xdr:nvSpPr>
          <xdr:spPr>
            <a:xfrm>
              <a:off x="11979088" y="2073087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C4B7DAEE-F172-4E3E-8ECB-44E9930056E6}"/>
                </a:ext>
              </a:extLst>
            </xdr:cNvPr>
            <xdr:cNvSpPr txBox="1"/>
          </xdr:nvSpPr>
          <xdr:spPr>
            <a:xfrm>
              <a:off x="12539381" y="2342030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ED42E02E-F70B-4ADC-AEA5-BA29D5B62DCC}"/>
                </a:ext>
              </a:extLst>
            </xdr:cNvPr>
            <xdr:cNvSpPr txBox="1"/>
          </xdr:nvSpPr>
          <xdr:spPr>
            <a:xfrm>
              <a:off x="12102352" y="2655793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903C3FB-2458-4AF4-A771-68E717A071C1}"/>
                </a:ext>
              </a:extLst>
            </xdr:cNvPr>
            <xdr:cNvSpPr txBox="1"/>
          </xdr:nvSpPr>
          <xdr:spPr>
            <a:xfrm>
              <a:off x="15228793" y="3417794"/>
              <a:ext cx="1283387" cy="28860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รวมทั้งสิ้น 16</a:t>
              </a:r>
              <a:r>
                <a:rPr kumimoji="0" lang="en-US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 </a:t>
              </a: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โครงการ</a:t>
              </a:r>
              <a:endPara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4CAFE295-AC18-49A4-9DDC-A90027747236}"/>
                </a:ext>
              </a:extLst>
            </xdr:cNvPr>
            <xdr:cNvSpPr txBox="1"/>
          </xdr:nvSpPr>
          <xdr:spPr>
            <a:xfrm>
              <a:off x="14522832" y="2498923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F65D17BD-E16E-4AC6-B507-26CB19BBF9ED}"/>
                </a:ext>
              </a:extLst>
            </xdr:cNvPr>
            <xdr:cNvSpPr txBox="1"/>
          </xdr:nvSpPr>
          <xdr:spPr>
            <a:xfrm>
              <a:off x="14522823" y="2812674"/>
              <a:ext cx="669898" cy="284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5888310186" createdVersion="4" refreshedVersion="4" minRefreshableVersion="3" recordCount="15" xr:uid="{00000000-000A-0000-FFFF-FFFF07000000}">
  <cacheSource type="worksheet">
    <worksheetSource ref="C8:N22" sheet="1.รวม"/>
  </cacheSource>
  <cacheFields count="12">
    <cacheField name="ชื่อโครงการ / การดำเนินงาน (Link)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1">
        <s v="มหาวิทยาลัยแม่ฟ้าหลวง"/>
        <s v="มหาวิทยาลัยเชียงใหม่"/>
        <s v="มหาวิทยาลัยเทคโนโลยีราชมงคลรัตนโกสินทร์"/>
        <s v="สำนักงานปลัดกระทรวงสาธารณสุข"/>
        <s v="กรมอนามัย"/>
        <s v="กรมการปกครอง"/>
        <s v="สำนักงานคณะกรรมการอาหารและยา"/>
        <s v="กรมการท่องเที่ยว"/>
        <s v="กรมสนับสนุนบริการสุขภาพ"/>
        <s v="สำนักงานปลัดกระทรวงการท่องเที่ยวและกีฬา"/>
        <s v="มหาวิทยาลัยราชภัฏสวนสุนันทา"/>
      </sharedItems>
    </cacheField>
    <cacheField name="หน่วยงานระดับกระทรวงหรือเทียบเท่า" numFmtId="0">
      <sharedItems count="4">
        <s v="กระทรวงการอุดมศึกษา วิทยาศาสตร์ วิจัยและนวัตกรรม"/>
        <s v="กระทรวงสาธารณสุข"/>
        <s v="กระทรวงมหาดไทย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50303V02"/>
        <s v="050303V01"/>
        <s v="050303V00"/>
        <s v="050303V03"/>
      </sharedItems>
    </cacheField>
    <cacheField name="ปัจจัย" numFmtId="0">
      <sharedItems count="5">
        <s v="050303F0201"/>
        <s v="050303F0103"/>
        <s v="050303F00"/>
        <s v="050303F0302"/>
        <s v="050303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100.373975462964" createdVersion="6" refreshedVersion="6" minRefreshableVersion="3" recordCount="16" xr:uid="{0297940C-81E3-4492-9AE8-A067DBF3D07B}">
  <cacheSource type="worksheet">
    <worksheetSource ref="C8:N24" sheet="1.รวม"/>
  </cacheSource>
  <cacheFields count="12">
    <cacheField name="ชื่อโครงการ / การดำเนินงาน (Link)" numFmtId="0">
      <sharedItems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050303V02"/>
        <s v="050303V01"/>
        <s v="050303V00"/>
        <s v="050303V03"/>
      </sharedItems>
    </cacheField>
    <cacheField name="ปัจจัย" numFmtId="0">
      <sharedItems count="5">
        <s v="050303V02F01"/>
        <s v="050303V01F03"/>
        <s v="050303V00F00"/>
        <s v="050303V03F02"/>
        <s v="050303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n v="2561"/>
    <s v="ตุลาคม 2560"/>
    <s v="กันยายน 2563"/>
    <s v="ส่วนนโยบายและแผน"/>
    <x v="0"/>
    <x v="0"/>
    <m/>
    <x v="0"/>
    <x v="0"/>
  </r>
  <r>
    <s v="พัฒนาศักยภาพแหล่งน้ำพุร้อนไปสู่มาตรฐานคุณภาพแหล่งท่องเที่ยว น้ำพุร้อนธรรมชาติ (2561)"/>
    <s v="พัฒนาศักยภาพแหล่งน้ำพุร้อนไปสู่มาตรฐานคุณภาพแหล่งท่องเที่ยว น้ำพุร้อนธรรมชาติ (2561)"/>
    <s v="ด้านการสร้างความสามารถในการแข่งขัน"/>
    <n v="2561"/>
    <s v="ตุลาคม 2560"/>
    <s v="กันยายน 2561"/>
    <s v="คณะเภสัชศาสตร์"/>
    <x v="1"/>
    <x v="0"/>
    <m/>
    <x v="1"/>
    <x v="1"/>
  </r>
  <r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ด้านการสร้างความสามารถในการแข่งขัน"/>
    <n v="2562"/>
    <s v="ตุลาคม 2561"/>
    <s v="พฤศจิกายน 2561"/>
    <s v="คณะอุตสาหกรรมการโรงแรมและการท่องเที่ยว"/>
    <x v="2"/>
    <x v="0"/>
    <m/>
    <x v="0"/>
    <x v="0"/>
  </r>
  <r>
    <s v="พัฒนาการให้บริการด้านสุขภาพและสปาให้ได้มาตรฐาน"/>
    <s v="พัฒนาการให้บริการด้านสุขภาพและสปาให้ได้มาตรฐาน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ระนอง"/>
    <x v="3"/>
    <x v="1"/>
    <m/>
    <x v="0"/>
    <x v="0"/>
  </r>
  <r>
    <s v="โครงการพัฒนาระบบการจัดการสุขาภิบาลอาหารในแหล่งท่องเที่ยว"/>
    <s v="โครงการพัฒนาระบบการจัดการสุขาภิบาลอาหารในแหล่งท่องเที่ยว"/>
    <s v="ด้านการสร้างความสามารถในการแข่งขัน"/>
    <n v="2563"/>
    <s v="ตุลาคม 2562"/>
    <s v="กันยายน 2563"/>
    <s v="สำนักสุขาภิบาลอาหารและน้ำ"/>
    <x v="4"/>
    <x v="1"/>
    <m/>
    <x v="0"/>
    <x v="0"/>
  </r>
  <r>
    <s v="ยกระดับมาตรฐานการให้บริการคลองท่อมเมืองสปา"/>
    <s v="ยกระดับมาตรฐานการให้บริการคลองท่อมเมืองสปา"/>
    <s v="ด้านการสร้างความสามารถในการแข่งขัน"/>
    <n v="2563"/>
    <s v="ตุลาคม 2562"/>
    <s v="กันยายน 2563"/>
    <s v="อำเภอคลองท่อม จังหวัดกระบี่"/>
    <x v="5"/>
    <x v="2"/>
    <m/>
    <x v="0"/>
    <x v="0"/>
  </r>
  <r>
    <s v="พัฒนาผู้ช่วยแพทย์แผนไทยรองรับการท่องเที่ยวเชิงสุขภาพเมืองสปาน้ำพุร้อน"/>
    <s v="พัฒนาผู้ช่วยแพทย์แผนไทยรองรับการท่องเที่ยวเชิงสุขภาพเมืองสปาน้ำพุร้อน"/>
    <s v="ด้านการสร้างความสามารถในการแข่งขัน"/>
    <n v="2563"/>
    <s v="ตุลาคม 2562"/>
    <s v="กันยายน 2563"/>
    <s v="อำเภอคลองท่อม จังหวัดกระบี่"/>
    <x v="5"/>
    <x v="2"/>
    <m/>
    <x v="0"/>
    <x v="0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3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 2563"/>
    <s v="ด้านการสร้างความสามารถในการแข่งขัน"/>
    <n v="2563"/>
    <s v="ตุลาคม 2562"/>
    <s v="กันยายน 2563"/>
    <s v="สำนักควบคุมเครื่องสำอางและวัตถุอันตราย"/>
    <x v="6"/>
    <x v="1"/>
    <m/>
    <x v="2"/>
    <x v="2"/>
  </r>
  <r>
    <s v="ยกระดับการบริการทางการแพทย์เพื่อรองรับการท่องเที่ยว"/>
    <s v="ยกระดับการบริการทางการแพทย์เพื่อรองรับการท่องเที่ยว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ระนอง"/>
    <x v="3"/>
    <x v="1"/>
    <m/>
    <x v="0"/>
    <x v="0"/>
  </r>
  <r>
    <s v="พัฒนาระบบสาธารณสุขเพื่อการท่องเที่ยว สู่การท่องเที่ยวอย่างปลอดภัย"/>
    <s v="พัฒนาระบบสาธารณสุขเพื่อการท่องเที่ยว สู่การท่องเที่ยวอย่างปลอดภัย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กระบี่"/>
    <x v="3"/>
    <x v="1"/>
    <m/>
    <x v="3"/>
    <x v="3"/>
  </r>
  <r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พัฒนาบริการท่องเที่ยว"/>
    <x v="7"/>
    <x v="3"/>
    <s v="โครงการภายใต้กิจกรรม Big Rock"/>
    <x v="1"/>
    <x v="4"/>
  </r>
  <r>
    <s v="โครงการพัฒนาการท่องเที่ยวเชิงสุขภาพ"/>
    <s v="โครงการพัฒนาการท่องเที่ยวเชิงสุขภาพ"/>
    <s v="ด้านการสร้างความสามารถในการแข่งขัน"/>
    <n v="2566"/>
    <s v="ตุลาคม 2565"/>
    <s v="กันยายน 2566"/>
    <s v="กลุ่มแผนงาน"/>
    <x v="8"/>
    <x v="1"/>
    <s v="ข้อเสนอโครงการสำคัญ 2566 ที่ผ่านเข้ารอบ"/>
    <x v="1"/>
    <x v="1"/>
  </r>
  <r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ด้านการสร้างความสามารถในการแข่งขัน"/>
    <n v="2565"/>
    <s v="ตุลาคม 2564"/>
    <s v="มีนาคม 2565"/>
    <s v="สำนักงานการท่องเที่ยวและกีฬาจังหวัดลำปาง"/>
    <x v="9"/>
    <x v="3"/>
    <m/>
    <x v="1"/>
    <x v="4"/>
  </r>
  <r>
    <s v="การบริหารจัดการธุรกิจบริการ การท่องเที่ยวแบบ “New Normal ปลอดโควิด-19”จังหวัดระนอง"/>
    <s v="การบริหารจัดการธุรกิจบริการ การท่องเที่ยวแบบ “New Normal   ปลอดโควิด-19”จังหวัดระนอง"/>
    <s v="ด้านการสร้างความสามารถในการแข่งขัน"/>
    <n v="2565"/>
    <s v="ตุลาคม 2564"/>
    <s v="กันยายน 2565"/>
    <s v="ศูนย์การศึกษาจังหวัดระนอง"/>
    <x v="10"/>
    <x v="0"/>
    <m/>
    <x v="1"/>
    <x v="1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สถานประกอบการเพื่อสุขภาพ"/>
    <x v="8"/>
    <x v="1"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x v="0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พัฒนาศักยภาพแหล่งน้ำพุร้อนไปสู่มาตรฐานคุณภาพแหล่งท่องเที่ยว น้ำพุร้อนธรรมชาติ (2561)"/>
    <s v="พัฒนาศักยภาพแหล่งน้ำพุร้อนไปสู่มาตรฐานคุณภาพแหล่งท่องเที่ยว น้ำพุร้อนธรรมชาติ (2561)"/>
    <s v="ด้านการสร้างความสามารถในการแข่งขัน"/>
    <x v="0"/>
    <s v="ตุลาคม 2560"/>
    <s v="กันยายน 2561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ด้านการสร้างความสามารถในการแข่งขัน"/>
    <x v="1"/>
    <s v="ตุลาคม 2561"/>
    <s v="พฤศจิกายน 2561"/>
    <s v="คณะอุตสาหกรรมการโรงแรมและการท่องเที่ยว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พัฒนาการให้บริการด้านสุขภาพและสปาให้ได้มาตรฐาน"/>
    <s v="พัฒนาการให้บริการด้านสุขภาพและสปาให้ได้มาตรฐาน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โครงการพัฒนาระบบการจัดการสุขาภิบาลอาหารในแหล่งท่องเที่ยว"/>
    <s v="โครงการพัฒนาระบบการจัดการสุขาภิบาลอาหารในแหล่งท่องเที่ยว"/>
    <s v="ด้านการสร้างความสามารถในการแข่งขัน"/>
    <x v="2"/>
    <s v="ตุลาคม 2562"/>
    <s v="กันยายน 2563"/>
    <s v="สำนักสุขาภิบาลอาหารและน้ำ"/>
    <s v="กรมอนามัย"/>
    <s v="กระทรวงสาธารณสุข"/>
    <m/>
    <x v="0"/>
    <x v="0"/>
  </r>
  <r>
    <s v="ยกระดับมาตรฐานการให้บริการคลองท่อมเมืองสปา"/>
    <s v="ยกระดับมาตรฐานการให้บริการคลองท่อมเมืองสปา"/>
    <s v="ด้านการสร้างความสามารถในการแข่งขัน"/>
    <x v="2"/>
    <s v="ตุลาคม 2562"/>
    <s v="กันยายน 2563"/>
    <s v="อำเภอคลองท่อม จังหวัดกระบี่"/>
    <s v="กรมการปกครอง"/>
    <s v="กระทรวงมหาดไทย"/>
    <m/>
    <x v="0"/>
    <x v="0"/>
  </r>
  <r>
    <s v="พัฒนาผู้ช่วยแพทย์แผนไทยรองรับการท่องเที่ยวเชิงสุขภาพเมืองสปาน้ำพุร้อน"/>
    <s v="พัฒนาผู้ช่วยแพทย์แผนไทยรองรับการท่องเที่ยวเชิงสุขภาพเมืองสปาน้ำพุร้อน"/>
    <s v="ด้านการสร้างความสามารถในการแข่งขัน"/>
    <x v="2"/>
    <s v="ตุลาคม 2562"/>
    <s v="กันยายน 2563"/>
    <s v="อำเภอคลองท่อม จังหวัดกระบี่"/>
    <s v="กรมการปกครอง"/>
    <s v="กระทรวงมหาดไทย"/>
    <m/>
    <x v="0"/>
    <x v="0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3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 2563"/>
    <s v="ด้านการสร้างความสามารถในการแข่งขัน"/>
    <x v="2"/>
    <s v="ตุลาคม 2562"/>
    <s v="กันยายน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2"/>
    <x v="2"/>
  </r>
  <r>
    <s v="ยกระดับการบริการทางการแพทย์เพื่อรองรับการท่องเที่ยว"/>
    <s v="ยกระดับการบริการทางการแพทย์เพื่อรองรับการท่องเที่ยว"/>
    <s v="ด้านการสร้างความสามารถในการแข่งขัน"/>
    <x v="3"/>
    <s v="ตุลาคม 2563"/>
    <s v="กันยายน 2564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พัฒนาระบบสาธารณสุขเพื่อการท่องเที่ยว สู่การท่องเที่ยวอย่างปลอดภัย"/>
    <s v="พัฒนาระบบสาธารณสุขเพื่อการท่องเที่ยว สู่การท่องเที่ยวอย่างปลอดภัย"/>
    <s v="ด้านการสร้างความสามารถในการแข่งขัน"/>
    <x v="3"/>
    <s v="ตุลาคม 2563"/>
    <s v="กันยายน 2564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3"/>
    <x v="3"/>
  </r>
  <r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1"/>
    <x v="4"/>
  </r>
  <r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ด้านการสร้างความสามารถในการแข่งขัน"/>
    <x v="4"/>
    <s v="ตุลาคม 2564"/>
    <s v="มีนาคม 2565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1"/>
    <x v="4"/>
  </r>
  <r>
    <s v="การบริหารจัดการธุรกิจบริการ การท่องเที่ยวแบบ “New Normal ปลอดโควิด-19”จังหวัดระนอง"/>
    <s v="การบริหารจัดการธุรกิจบริการ การท่องเที่ยวแบบ “New Normal   ปลอดโควิด-19”จังหวัดระนอง"/>
    <s v="ด้านการสร้างความสามารถในการแข่งขัน"/>
    <x v="4"/>
    <s v="ตุลาคม 2564"/>
    <s v="กันยายน 2565"/>
    <s v="ศูนย์การศึกษาจังหวัดระนอง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กองสถานประกอบการเพื่อสุขภาพ"/>
    <s v="กรมสนับสนุนบริการสุขภาพ"/>
    <s v="กระทรวงสาธารณสุข"/>
    <m/>
    <x v="1"/>
    <x v="1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พ.ศ. 2565"/>
    <m/>
    <m/>
    <x v="4"/>
    <s v="มกราคม 2565"/>
    <s v="กรกฎาคม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0"/>
  </r>
  <r>
    <s v="โครงการพัฒนาการท่องเที่ยวเชิงสุขภาพ"/>
    <s v="โครงการพัฒนาการท่องเที่ยวเชิงสุขภาพ"/>
    <s v="ด้านการสร้างความสามารถในการแข่งขัน"/>
    <x v="5"/>
    <s v="ตุลาคม 2565"/>
    <s v="กันยายน 2566"/>
    <s v="กลุ่มแผนงาน"/>
    <s v="กรมสนับสนุนบริการสุขภาพ"/>
    <s v="กระทรวงสาธารณสุข"/>
    <s v="ข้อเสนอโครงการสำคัญ 2566 ที่ผ่านเข้ารอบ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8" cacheId="16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4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7"/>
        <item x="5"/>
        <item x="8"/>
        <item x="4"/>
        <item x="1"/>
        <item x="2"/>
        <item x="0"/>
        <item x="10"/>
        <item x="6"/>
        <item x="9"/>
        <item x="3"/>
        <item t="default"/>
      </items>
    </pivotField>
    <pivotField axis="axisRow" showAll="0">
      <items count="5">
        <item x="3"/>
        <item x="0"/>
        <item x="2"/>
        <item x="1"/>
        <item t="default"/>
      </items>
    </pivotField>
    <pivotField showAll="0"/>
    <pivotField axis="axisRow" showAll="0">
      <items count="5">
        <item n="ไม่สอดคล้องกับ V และ F ใด" x="2"/>
        <item x="1"/>
        <item x="0"/>
        <item x="3"/>
        <item t="default"/>
      </items>
    </pivotField>
    <pivotField axis="axisRow" showAll="0">
      <items count="6">
        <item x="2"/>
        <item x="4"/>
        <item x="1"/>
        <item x="0"/>
        <item x="3"/>
        <item t="default"/>
      </items>
    </pivotField>
  </pivotFields>
  <rowFields count="4">
    <field x="8"/>
    <field x="7"/>
    <field x="10"/>
    <field x="11"/>
  </rowFields>
  <rowItems count="40">
    <i>
      <x/>
    </i>
    <i r="1">
      <x/>
    </i>
    <i r="2">
      <x v="1"/>
    </i>
    <i r="3">
      <x v="1"/>
    </i>
    <i r="1">
      <x v="9"/>
    </i>
    <i r="2">
      <x v="1"/>
    </i>
    <i r="3">
      <x v="1"/>
    </i>
    <i>
      <x v="1"/>
    </i>
    <i r="1">
      <x v="4"/>
    </i>
    <i r="2">
      <x v="1"/>
    </i>
    <i r="3">
      <x v="2"/>
    </i>
    <i r="1">
      <x v="5"/>
    </i>
    <i r="2">
      <x v="2"/>
    </i>
    <i r="3">
      <x v="3"/>
    </i>
    <i r="1">
      <x v="6"/>
    </i>
    <i r="2">
      <x v="2"/>
    </i>
    <i r="3">
      <x v="3"/>
    </i>
    <i r="1">
      <x v="7"/>
    </i>
    <i r="2">
      <x v="1"/>
    </i>
    <i r="3">
      <x v="2"/>
    </i>
    <i>
      <x v="2"/>
    </i>
    <i r="1">
      <x v="1"/>
    </i>
    <i r="2">
      <x v="2"/>
    </i>
    <i r="3">
      <x v="3"/>
    </i>
    <i>
      <x v="3"/>
    </i>
    <i r="1">
      <x v="2"/>
    </i>
    <i r="2">
      <x v="1"/>
    </i>
    <i r="3">
      <x v="2"/>
    </i>
    <i r="1">
      <x v="3"/>
    </i>
    <i r="2">
      <x v="2"/>
    </i>
    <i r="3">
      <x v="3"/>
    </i>
    <i r="1">
      <x v="8"/>
    </i>
    <i r="2">
      <x/>
    </i>
    <i r="3">
      <x/>
    </i>
    <i r="1">
      <x v="10"/>
    </i>
    <i r="2">
      <x v="2"/>
    </i>
    <i r="3">
      <x v="3"/>
    </i>
    <i r="2">
      <x v="3"/>
    </i>
    <i r="3">
      <x v="4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3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58A860-F3B1-4EB9-99CF-1637DACA9EE7}" name="PivotTable6" cacheId="1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12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1"/>
        <item x="0"/>
        <item x="3"/>
        <item n="ไม่สอดคล้องกับ V และ F ใด" x="2"/>
        <item t="default"/>
      </items>
    </pivotField>
    <pivotField axis="axisRow" showAll="0" sortType="ascending">
      <items count="6">
        <item x="2"/>
        <item x="4"/>
        <item x="1"/>
        <item x="0"/>
        <item x="3"/>
        <item t="default"/>
      </items>
    </pivotField>
  </pivotFields>
  <rowFields count="2">
    <field x="10"/>
    <field x="11"/>
  </rowFields>
  <rowItems count="10">
    <i>
      <x/>
    </i>
    <i r="1">
      <x v="1"/>
    </i>
    <i r="1">
      <x v="2"/>
    </i>
    <i>
      <x v="1"/>
    </i>
    <i r="1">
      <x v="3"/>
    </i>
    <i>
      <x v="2"/>
    </i>
    <i r="1">
      <x v="4"/>
    </i>
    <i>
      <x v="3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11"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type="origin" dataOnly="0" labelOnly="1" outline="0" fieldPosition="0"/>
    </format>
    <format dxfId="6">
      <pivotArea field="10" type="button" dataOnly="0" labelOnly="1" outline="0" axis="axisRow" fieldPosition="0"/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0" count="1" selected="0">
            <x v="0"/>
          </reference>
          <reference field="11" count="2">
            <x v="1"/>
            <x v="2"/>
          </reference>
        </references>
      </pivotArea>
    </format>
    <format dxfId="2">
      <pivotArea dataOnly="0" labelOnly="1" fieldPosition="0">
        <references count="2">
          <reference field="10" count="1" selected="0">
            <x v="1"/>
          </reference>
          <reference field="11" count="1">
            <x v="3"/>
          </reference>
        </references>
      </pivotArea>
    </format>
    <format dxfId="1">
      <pivotArea dataOnly="0" labelOnly="1" fieldPosition="0">
        <references count="2">
          <reference field="10" count="1" selected="0">
            <x v="2"/>
          </reference>
          <reference field="11" count="1">
            <x v="4"/>
          </reference>
        </references>
      </pivotArea>
    </format>
    <format dxfId="0">
      <pivotArea dataOnly="0" labelOnly="1" fieldPosition="0">
        <references count="2">
          <reference field="10" count="1" selected="0">
            <x v="3"/>
          </reference>
          <reference field="11" count="1">
            <x v="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17" Type="http://schemas.openxmlformats.org/officeDocument/2006/relationships/hyperlink" Target="https://emenscr.nesdc.go.th/viewer/view.html?id=B8A3VknZyXTX18ag5zon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hyperlink" Target="https://emenscr.nesdc.go.th/viewer/view.html?id=B8A3VknZyXTX18ag5zon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2f1b90573ae1b2863265c&amp;username=moph0032811" TargetMode="External"/><Relationship Id="rId13" Type="http://schemas.openxmlformats.org/officeDocument/2006/relationships/hyperlink" Target="https://emenscr.nesdc.go.th/viewer/view.html?id=5e004518b459dd49a9ac70e7&amp;username=moph09081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61cc34d191854c614b74df0a&amp;username=moph0705021" TargetMode="External"/><Relationship Id="rId7" Type="http://schemas.openxmlformats.org/officeDocument/2006/relationships/hyperlink" Target="https://emenscr.nesdc.go.th/viewer/view.html?id=60a363097f8f4077a324829e&amp;username=mots04041" TargetMode="External"/><Relationship Id="rId12" Type="http://schemas.openxmlformats.org/officeDocument/2006/relationships/hyperlink" Target="https://emenscr.nesdc.go.th/viewer/view.html?id=5e02f32aca0feb49b458c271&amp;username=district81041" TargetMode="External"/><Relationship Id="rId17" Type="http://schemas.openxmlformats.org/officeDocument/2006/relationships/hyperlink" Target="https://emenscr.nesdc.go.th/viewer/view.html?id=5b210fde7587e67e2e7212bb&amp;username=mfu590131" TargetMode="External"/><Relationship Id="rId2" Type="http://schemas.openxmlformats.org/officeDocument/2006/relationships/hyperlink" Target="https://emenscr.nesdc.go.th/viewer/view.html?id=B8A3VknZyXTX18ag5zon" TargetMode="External"/><Relationship Id="rId16" Type="http://schemas.openxmlformats.org/officeDocument/2006/relationships/hyperlink" Target="https://emenscr.nesdc.go.th/viewer/view.html?id=5bbf00fd18934608ac2f9d1e&amp;username=cmu659391" TargetMode="External"/><Relationship Id="rId1" Type="http://schemas.openxmlformats.org/officeDocument/2006/relationships/hyperlink" Target="https://emenscr.nesdc.go.th/viewer/view.html?id=B8A3VknZyXTX18ag5zon" TargetMode="External"/><Relationship Id="rId6" Type="http://schemas.openxmlformats.org/officeDocument/2006/relationships/hyperlink" Target="https://emenscr.nesdc.go.th/viewer/view.html?id=611a53cbe587a9706c8ae321&amp;username=moph070181" TargetMode="External"/><Relationship Id="rId11" Type="http://schemas.openxmlformats.org/officeDocument/2006/relationships/hyperlink" Target="https://emenscr.nesdc.go.th/viewer/view.html?id=5e03056bb459dd49a9ac784e&amp;username=district81041" TargetMode="External"/><Relationship Id="rId5" Type="http://schemas.openxmlformats.org/officeDocument/2006/relationships/hyperlink" Target="https://emenscr.nesdc.go.th/viewer/view.html?id=61776960e8486e60ee8994ca&amp;username=mots5202521" TargetMode="External"/><Relationship Id="rId15" Type="http://schemas.openxmlformats.org/officeDocument/2006/relationships/hyperlink" Target="https://emenscr.nesdc.go.th/viewer/view.html?id=5d88c9d81970f105a15993a3&amp;username=rmutr0582061" TargetMode="External"/><Relationship Id="rId10" Type="http://schemas.openxmlformats.org/officeDocument/2006/relationships/hyperlink" Target="https://emenscr.nesdc.go.th/viewer/view.html?id=5e2ff2017389762fe81ac020&amp;username=moph10071" TargetMode="External"/><Relationship Id="rId4" Type="http://schemas.openxmlformats.org/officeDocument/2006/relationships/hyperlink" Target="https://emenscr.nesdc.go.th/viewer/view.html?id=619f35c8960f7861c4d87aad&amp;username=ssru056719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5df5dfbf62ad211a54e74a00&amp;username=moph00328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0a363097f8f4077a324829e&amp;username=mots04041" TargetMode="External"/><Relationship Id="rId18" Type="http://schemas.openxmlformats.org/officeDocument/2006/relationships/hyperlink" Target="https://emenscr.nesdc.go.th/viewer/view.html?id=61cc34d191854c614b74df0a&amp;username=moph07050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0015f3318c77a294c9196c4&amp;username=moph10071" TargetMode="External"/><Relationship Id="rId17" Type="http://schemas.openxmlformats.org/officeDocument/2006/relationships/hyperlink" Target="https://emenscr.nesdc.go.th/viewer/view.html?id=619f35c8960f7861c4d87aad&amp;username=ssru056719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hyperlink" Target="https://emenscr.nesdc.go.th/viewer/view.html?id=61776960e8486e60ee8994ca&amp;username=mots5202521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5fe2f1b90573ae1b2863265c&amp;username=moph003281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1a771fb1eab9706bc8551e&amp;username=nu052701041" TargetMode="External"/><Relationship Id="rId10" Type="http://schemas.openxmlformats.org/officeDocument/2006/relationships/hyperlink" Target="https://emenscr.nesdc.go.th/viewer/view.html?id=5fbdfb029a014c2a732f746c&amp;username=moph0032851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2ce1e75d3d8c1b64cee1c0&amp;username=moph10041" TargetMode="External"/><Relationship Id="rId14" Type="http://schemas.openxmlformats.org/officeDocument/2006/relationships/hyperlink" Target="https://emenscr.nesdc.go.th/viewer/view.html?id=611a53cbe587a9706c8ae321&amp;username=moph07018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0a363097f8f4077a324829e&amp;username=mots04041" TargetMode="External"/><Relationship Id="rId18" Type="http://schemas.openxmlformats.org/officeDocument/2006/relationships/hyperlink" Target="https://emenscr.nesdc.go.th/viewer/view.html?id=61cc34d191854c614b74df0a&amp;username=moph07050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0015f3318c77a294c9196c4&amp;username=moph10071" TargetMode="External"/><Relationship Id="rId17" Type="http://schemas.openxmlformats.org/officeDocument/2006/relationships/hyperlink" Target="https://emenscr.nesdc.go.th/viewer/view.html?id=619f35c8960f7861c4d87aad&amp;username=ssru056719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hyperlink" Target="https://emenscr.nesdc.go.th/viewer/view.html?id=61776960e8486e60ee8994ca&amp;username=mots5202521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5fe2f1b90573ae1b2863265c&amp;username=moph003281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1a771fb1eab9706bc8551e&amp;username=nu052701041" TargetMode="External"/><Relationship Id="rId10" Type="http://schemas.openxmlformats.org/officeDocument/2006/relationships/hyperlink" Target="https://emenscr.nesdc.go.th/viewer/view.html?id=5fbdfb029a014c2a732f746c&amp;username=moph003285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2ce1e75d3d8c1b64cee1c0&amp;username=moph10041" TargetMode="External"/><Relationship Id="rId14" Type="http://schemas.openxmlformats.org/officeDocument/2006/relationships/hyperlink" Target="https://emenscr.nesdc.go.th/viewer/view.html?id=611a53cbe587a9706c8ae321&amp;username=moph07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40625" defaultRowHeight="26.25"/>
  <cols>
    <col min="1" max="1" width="9.140625" style="37"/>
    <col min="2" max="2" width="115.85546875" style="48" customWidth="1"/>
    <col min="3" max="5" width="9.140625" style="37"/>
    <col min="6" max="6" width="13.5703125" style="37" customWidth="1"/>
    <col min="7" max="16384" width="9.140625" style="37"/>
  </cols>
  <sheetData>
    <row r="1" spans="1:18" ht="48.75" customHeight="1">
      <c r="A1" s="35"/>
      <c r="B1" s="36" t="s">
        <v>176</v>
      </c>
      <c r="C1" s="35"/>
      <c r="D1" s="35"/>
      <c r="E1" s="35"/>
      <c r="F1" s="35"/>
    </row>
    <row r="2" spans="1:18" ht="38.25" customHeight="1">
      <c r="B2" s="38" t="s">
        <v>177</v>
      </c>
    </row>
    <row r="3" spans="1:18">
      <c r="A3" s="39"/>
      <c r="B3" s="40" t="s">
        <v>178</v>
      </c>
      <c r="C3" s="41"/>
      <c r="D3" s="41"/>
    </row>
    <row r="4" spans="1:18">
      <c r="A4" s="42"/>
      <c r="B4" s="43" t="s">
        <v>179</v>
      </c>
      <c r="C4" s="44"/>
      <c r="D4" s="44"/>
      <c r="E4" s="44"/>
      <c r="F4" s="44"/>
    </row>
    <row r="5" spans="1:18" ht="61.5" customHeight="1">
      <c r="A5" s="42"/>
      <c r="B5" s="45" t="s">
        <v>180</v>
      </c>
      <c r="C5" s="44"/>
      <c r="D5" s="44"/>
      <c r="E5" s="44"/>
      <c r="F5" s="44"/>
    </row>
    <row r="6" spans="1:18" ht="115.5" customHeight="1">
      <c r="A6" s="42"/>
      <c r="B6" s="45" t="s">
        <v>181</v>
      </c>
      <c r="C6" s="44"/>
      <c r="D6" s="44"/>
      <c r="E6" s="44"/>
      <c r="F6" s="44"/>
    </row>
    <row r="7" spans="1:18" ht="115.5" customHeight="1">
      <c r="A7" s="42"/>
      <c r="B7" s="45" t="s">
        <v>182</v>
      </c>
      <c r="C7" s="44"/>
      <c r="D7" s="44"/>
      <c r="E7" s="44"/>
      <c r="F7" s="44"/>
    </row>
    <row r="8" spans="1:18" ht="30.75" customHeight="1">
      <c r="A8" s="42"/>
      <c r="B8" s="43"/>
      <c r="C8" s="44"/>
      <c r="D8" s="44"/>
      <c r="E8" s="44"/>
      <c r="F8" s="44"/>
    </row>
    <row r="9" spans="1:18" ht="30" customHeight="1">
      <c r="A9" s="42"/>
      <c r="B9" s="46" t="s">
        <v>183</v>
      </c>
      <c r="C9" s="47"/>
      <c r="D9" s="47"/>
    </row>
    <row r="10" spans="1:18">
      <c r="A10" s="42"/>
      <c r="B10" s="43" t="s">
        <v>179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8" ht="63" customHeight="1">
      <c r="A11" s="42"/>
      <c r="B11" s="45" t="s">
        <v>184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8" ht="52.5" customHeight="1">
      <c r="A12" s="42"/>
      <c r="B12" s="45" t="s">
        <v>185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8" ht="140.25" customHeight="1">
      <c r="A13" s="42"/>
      <c r="B13" s="45" t="s">
        <v>186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8">
      <c r="A14" s="42"/>
      <c r="B14" s="43"/>
    </row>
    <row r="15" spans="1:18">
      <c r="A15" s="42"/>
      <c r="B15" s="43"/>
      <c r="C15" s="44"/>
      <c r="D15" s="44"/>
      <c r="E15" s="44"/>
      <c r="F15" s="44"/>
    </row>
    <row r="16" spans="1:18" ht="43.9" customHeight="1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6"/>
  <sheetViews>
    <sheetView topLeftCell="V1" workbookViewId="0">
      <selection activeCell="Q39" sqref="Q39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118.5703125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7.28515625" customWidth="1"/>
    <col min="17" max="17" width="11.85546875" customWidth="1"/>
    <col min="18" max="18" width="17.28515625" customWidth="1"/>
    <col min="19" max="19" width="16.5703125" bestFit="1" customWidth="1"/>
    <col min="20" max="20" width="25.5703125" bestFit="1" customWidth="1"/>
    <col min="21" max="21" width="36.28515625" bestFit="1" customWidth="1"/>
    <col min="22" max="22" width="69" bestFit="1" customWidth="1"/>
    <col min="23" max="23" width="67.28515625" bestFit="1" customWidth="1"/>
    <col min="24" max="24" width="46.28515625" bestFit="1" customWidth="1"/>
    <col min="25" max="25" width="38.85546875" bestFit="1" customWidth="1"/>
    <col min="26" max="26" width="14.5703125" bestFit="1" customWidth="1"/>
    <col min="27" max="27" width="18" bestFit="1" customWidth="1"/>
  </cols>
  <sheetData>
    <row r="1" spans="1:27" ht="21">
      <c r="A1" s="7" t="s">
        <v>0</v>
      </c>
      <c r="B1" s="7" t="s">
        <v>1</v>
      </c>
      <c r="C1" s="8"/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13</v>
      </c>
      <c r="Q1" s="7"/>
      <c r="R1" s="7" t="s">
        <v>160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</row>
    <row r="2" spans="1:27" ht="21">
      <c r="A2" s="9" t="s">
        <v>36</v>
      </c>
      <c r="B2" s="9" t="s">
        <v>37</v>
      </c>
      <c r="C2" s="10" t="s">
        <v>38</v>
      </c>
      <c r="D2" s="9" t="s">
        <v>38</v>
      </c>
      <c r="E2" s="9"/>
      <c r="F2" s="9"/>
      <c r="G2" s="9" t="s">
        <v>24</v>
      </c>
      <c r="H2" s="9" t="s">
        <v>25</v>
      </c>
      <c r="I2" s="9" t="s">
        <v>39</v>
      </c>
      <c r="J2" s="9" t="s">
        <v>24</v>
      </c>
      <c r="K2" s="9" t="s">
        <v>40</v>
      </c>
      <c r="L2" s="9" t="s">
        <v>41</v>
      </c>
      <c r="M2" s="9" t="s">
        <v>42</v>
      </c>
      <c r="N2" s="9" t="s">
        <v>26</v>
      </c>
      <c r="O2" s="9" t="s">
        <v>30</v>
      </c>
      <c r="P2" s="9" t="s">
        <v>161</v>
      </c>
      <c r="Q2" s="9">
        <v>2560</v>
      </c>
      <c r="R2" s="9">
        <v>2561</v>
      </c>
      <c r="S2" s="9" t="s">
        <v>43</v>
      </c>
      <c r="T2" s="11">
        <v>15023850</v>
      </c>
      <c r="U2" s="11">
        <v>15023850</v>
      </c>
      <c r="V2" s="9" t="s">
        <v>44</v>
      </c>
      <c r="W2" s="9" t="s">
        <v>45</v>
      </c>
      <c r="X2" s="9" t="s">
        <v>28</v>
      </c>
      <c r="Y2" s="9"/>
      <c r="Z2" s="9"/>
      <c r="AA2" s="9"/>
    </row>
    <row r="3" spans="1:27" ht="21">
      <c r="A3" s="9" t="s">
        <v>47</v>
      </c>
      <c r="B3" s="9" t="s">
        <v>48</v>
      </c>
      <c r="C3" s="10" t="s">
        <v>49</v>
      </c>
      <c r="D3" s="9" t="s">
        <v>49</v>
      </c>
      <c r="E3" s="9"/>
      <c r="F3" s="9"/>
      <c r="G3" s="9" t="s">
        <v>24</v>
      </c>
      <c r="H3" s="9" t="s">
        <v>25</v>
      </c>
      <c r="I3" s="9"/>
      <c r="J3" s="9" t="s">
        <v>24</v>
      </c>
      <c r="K3" s="9" t="s">
        <v>40</v>
      </c>
      <c r="L3" s="9" t="s">
        <v>41</v>
      </c>
      <c r="M3" s="9" t="s">
        <v>50</v>
      </c>
      <c r="N3" s="9" t="s">
        <v>26</v>
      </c>
      <c r="O3" s="9" t="s">
        <v>30</v>
      </c>
      <c r="P3" s="9" t="s">
        <v>161</v>
      </c>
      <c r="Q3" s="9">
        <v>2560</v>
      </c>
      <c r="R3" s="9">
        <v>2561</v>
      </c>
      <c r="S3" s="9" t="s">
        <v>33</v>
      </c>
      <c r="T3" s="11">
        <v>2000000</v>
      </c>
      <c r="U3" s="11">
        <v>2000000</v>
      </c>
      <c r="V3" s="9" t="s">
        <v>51</v>
      </c>
      <c r="W3" s="9" t="s">
        <v>52</v>
      </c>
      <c r="X3" s="9" t="s">
        <v>28</v>
      </c>
      <c r="Y3" s="9"/>
      <c r="Z3" s="9"/>
      <c r="AA3" s="9"/>
    </row>
    <row r="4" spans="1:27" ht="21">
      <c r="A4" s="9" t="s">
        <v>57</v>
      </c>
      <c r="B4" s="9" t="s">
        <v>58</v>
      </c>
      <c r="C4" s="10" t="s">
        <v>59</v>
      </c>
      <c r="D4" s="9" t="s">
        <v>59</v>
      </c>
      <c r="E4" s="9"/>
      <c r="F4" s="9"/>
      <c r="G4" s="9" t="s">
        <v>24</v>
      </c>
      <c r="H4" s="9" t="s">
        <v>25</v>
      </c>
      <c r="I4" s="9"/>
      <c r="J4" s="9" t="s">
        <v>24</v>
      </c>
      <c r="K4" s="9" t="s">
        <v>40</v>
      </c>
      <c r="L4" s="9" t="s">
        <v>41</v>
      </c>
      <c r="M4" s="9" t="s">
        <v>60</v>
      </c>
      <c r="N4" s="9" t="s">
        <v>26</v>
      </c>
      <c r="O4" s="9" t="s">
        <v>27</v>
      </c>
      <c r="P4" s="9" t="s">
        <v>161</v>
      </c>
      <c r="Q4" s="9">
        <v>2561</v>
      </c>
      <c r="R4" s="9">
        <v>2562</v>
      </c>
      <c r="S4" s="9" t="s">
        <v>61</v>
      </c>
      <c r="T4" s="11">
        <v>256000</v>
      </c>
      <c r="U4" s="11">
        <v>256000</v>
      </c>
      <c r="V4" s="9" t="s">
        <v>62</v>
      </c>
      <c r="W4" s="9" t="s">
        <v>63</v>
      </c>
      <c r="X4" s="9" t="s">
        <v>28</v>
      </c>
      <c r="Y4" s="9"/>
      <c r="Z4" s="9"/>
      <c r="AA4" s="9"/>
    </row>
    <row r="5" spans="1:27" ht="21">
      <c r="A5" s="9" t="s">
        <v>68</v>
      </c>
      <c r="B5" s="9" t="s">
        <v>69</v>
      </c>
      <c r="C5" s="10" t="s">
        <v>70</v>
      </c>
      <c r="D5" s="9" t="s">
        <v>70</v>
      </c>
      <c r="E5" s="9"/>
      <c r="F5" s="9"/>
      <c r="G5" s="9" t="s">
        <v>24</v>
      </c>
      <c r="H5" s="9" t="s">
        <v>25</v>
      </c>
      <c r="I5" s="9"/>
      <c r="J5" s="9" t="s">
        <v>24</v>
      </c>
      <c r="K5" s="9" t="s">
        <v>40</v>
      </c>
      <c r="L5" s="9" t="s">
        <v>41</v>
      </c>
      <c r="M5" s="9" t="s">
        <v>71</v>
      </c>
      <c r="N5" s="9" t="s">
        <v>26</v>
      </c>
      <c r="O5" s="9" t="s">
        <v>32</v>
      </c>
      <c r="P5" s="9" t="s">
        <v>161</v>
      </c>
      <c r="Q5" s="9">
        <v>2562</v>
      </c>
      <c r="R5" s="9">
        <v>2563</v>
      </c>
      <c r="S5" s="9" t="s">
        <v>43</v>
      </c>
      <c r="T5" s="11">
        <v>2816000</v>
      </c>
      <c r="U5" s="11">
        <v>3742000</v>
      </c>
      <c r="V5" s="9" t="s">
        <v>72</v>
      </c>
      <c r="W5" s="9" t="s">
        <v>73</v>
      </c>
      <c r="X5" s="9" t="s">
        <v>46</v>
      </c>
      <c r="Y5" s="9"/>
      <c r="Z5" s="9"/>
      <c r="AA5" s="9"/>
    </row>
    <row r="6" spans="1:27" ht="21">
      <c r="A6" s="9" t="s">
        <v>77</v>
      </c>
      <c r="B6" s="9" t="s">
        <v>78</v>
      </c>
      <c r="C6" s="10" t="s">
        <v>79</v>
      </c>
      <c r="D6" s="9" t="s">
        <v>79</v>
      </c>
      <c r="E6" s="9"/>
      <c r="F6" s="9"/>
      <c r="G6" s="9" t="s">
        <v>24</v>
      </c>
      <c r="H6" s="9" t="s">
        <v>25</v>
      </c>
      <c r="I6" s="9"/>
      <c r="J6" s="9" t="s">
        <v>24</v>
      </c>
      <c r="K6" s="9" t="s">
        <v>40</v>
      </c>
      <c r="L6" s="9" t="s">
        <v>41</v>
      </c>
      <c r="M6" s="9" t="s">
        <v>80</v>
      </c>
      <c r="N6" s="9" t="s">
        <v>26</v>
      </c>
      <c r="O6" s="9" t="s">
        <v>32</v>
      </c>
      <c r="P6" s="9" t="s">
        <v>161</v>
      </c>
      <c r="Q6" s="9">
        <v>2562</v>
      </c>
      <c r="R6" s="9">
        <v>2563</v>
      </c>
      <c r="S6" s="9" t="s">
        <v>43</v>
      </c>
      <c r="T6" s="11">
        <v>2152000</v>
      </c>
      <c r="U6" s="11">
        <v>2152000</v>
      </c>
      <c r="V6" s="9" t="s">
        <v>81</v>
      </c>
      <c r="W6" s="9" t="s">
        <v>82</v>
      </c>
      <c r="X6" s="9" t="s">
        <v>46</v>
      </c>
      <c r="Y6" s="9"/>
      <c r="Z6" s="9"/>
      <c r="AA6" s="9"/>
    </row>
    <row r="7" spans="1:27" ht="21">
      <c r="A7" s="9" t="s">
        <v>83</v>
      </c>
      <c r="B7" s="9" t="s">
        <v>84</v>
      </c>
      <c r="C7" s="10" t="s">
        <v>85</v>
      </c>
      <c r="D7" s="9" t="s">
        <v>85</v>
      </c>
      <c r="E7" s="9"/>
      <c r="F7" s="9"/>
      <c r="G7" s="9" t="s">
        <v>24</v>
      </c>
      <c r="H7" s="9" t="s">
        <v>25</v>
      </c>
      <c r="I7" s="9" t="s">
        <v>29</v>
      </c>
      <c r="J7" s="9" t="s">
        <v>24</v>
      </c>
      <c r="K7" s="9" t="s">
        <v>40</v>
      </c>
      <c r="L7" s="9" t="s">
        <v>41</v>
      </c>
      <c r="M7" s="9" t="s">
        <v>86</v>
      </c>
      <c r="N7" s="9" t="s">
        <v>26</v>
      </c>
      <c r="O7" s="9" t="s">
        <v>32</v>
      </c>
      <c r="P7" s="9" t="s">
        <v>161</v>
      </c>
      <c r="Q7" s="9">
        <v>2562</v>
      </c>
      <c r="R7" s="9">
        <v>2563</v>
      </c>
      <c r="S7" s="9" t="s">
        <v>43</v>
      </c>
      <c r="T7" s="11">
        <v>1548600</v>
      </c>
      <c r="U7" s="11">
        <v>1548600</v>
      </c>
      <c r="V7" s="9" t="s">
        <v>87</v>
      </c>
      <c r="W7" s="9" t="s">
        <v>74</v>
      </c>
      <c r="X7" s="9" t="s">
        <v>65</v>
      </c>
      <c r="Y7" s="9"/>
      <c r="Z7" s="9"/>
      <c r="AA7" s="9"/>
    </row>
    <row r="8" spans="1:27" ht="21">
      <c r="A8" s="9" t="s">
        <v>83</v>
      </c>
      <c r="B8" s="9" t="s">
        <v>88</v>
      </c>
      <c r="C8" s="10" t="s">
        <v>89</v>
      </c>
      <c r="D8" s="9" t="s">
        <v>89</v>
      </c>
      <c r="E8" s="9"/>
      <c r="F8" s="9"/>
      <c r="G8" s="9" t="s">
        <v>24</v>
      </c>
      <c r="H8" s="9" t="s">
        <v>25</v>
      </c>
      <c r="I8" s="9"/>
      <c r="J8" s="9" t="s">
        <v>24</v>
      </c>
      <c r="K8" s="9" t="s">
        <v>40</v>
      </c>
      <c r="L8" s="9" t="s">
        <v>41</v>
      </c>
      <c r="M8" s="9" t="s">
        <v>90</v>
      </c>
      <c r="N8" s="9" t="s">
        <v>26</v>
      </c>
      <c r="O8" s="9" t="s">
        <v>32</v>
      </c>
      <c r="P8" s="9" t="s">
        <v>161</v>
      </c>
      <c r="Q8" s="9">
        <v>2562</v>
      </c>
      <c r="R8" s="9">
        <v>2563</v>
      </c>
      <c r="S8" s="9" t="s">
        <v>43</v>
      </c>
      <c r="T8" s="11">
        <v>263600</v>
      </c>
      <c r="U8" s="11">
        <v>263600</v>
      </c>
      <c r="V8" s="9" t="s">
        <v>87</v>
      </c>
      <c r="W8" s="9" t="s">
        <v>74</v>
      </c>
      <c r="X8" s="9" t="s">
        <v>65</v>
      </c>
      <c r="Y8" s="9"/>
      <c r="Z8" s="9"/>
      <c r="AA8" s="9"/>
    </row>
    <row r="9" spans="1:27" ht="21">
      <c r="A9" s="9" t="s">
        <v>94</v>
      </c>
      <c r="B9" s="9" t="s">
        <v>95</v>
      </c>
      <c r="C9" s="10" t="s">
        <v>158</v>
      </c>
      <c r="D9" s="9" t="s">
        <v>96</v>
      </c>
      <c r="E9" s="9"/>
      <c r="F9" s="9"/>
      <c r="G9" s="9" t="s">
        <v>24</v>
      </c>
      <c r="H9" s="9" t="s">
        <v>25</v>
      </c>
      <c r="I9" s="9"/>
      <c r="J9" s="9" t="s">
        <v>24</v>
      </c>
      <c r="K9" s="9" t="s">
        <v>40</v>
      </c>
      <c r="L9" s="9" t="s">
        <v>41</v>
      </c>
      <c r="M9" s="9" t="s">
        <v>97</v>
      </c>
      <c r="N9" s="9" t="s">
        <v>26</v>
      </c>
      <c r="O9" s="9" t="s">
        <v>32</v>
      </c>
      <c r="P9" s="9" t="s">
        <v>161</v>
      </c>
      <c r="Q9" s="9">
        <v>2562</v>
      </c>
      <c r="R9" s="9">
        <v>2563</v>
      </c>
      <c r="S9" s="9" t="s">
        <v>43</v>
      </c>
      <c r="T9" s="11">
        <v>824400</v>
      </c>
      <c r="U9" s="11">
        <v>824400</v>
      </c>
      <c r="V9" s="9" t="s">
        <v>98</v>
      </c>
      <c r="W9" s="9" t="s">
        <v>99</v>
      </c>
      <c r="X9" s="9" t="s">
        <v>46</v>
      </c>
      <c r="Y9" s="9"/>
      <c r="Z9" s="9"/>
      <c r="AA9" s="9"/>
    </row>
    <row r="10" spans="1:27" ht="21">
      <c r="A10" s="9" t="s">
        <v>68</v>
      </c>
      <c r="B10" s="9" t="s">
        <v>117</v>
      </c>
      <c r="C10" s="10" t="s">
        <v>118</v>
      </c>
      <c r="D10" s="9" t="s">
        <v>118</v>
      </c>
      <c r="E10" s="9"/>
      <c r="F10" s="9"/>
      <c r="G10" s="9" t="s">
        <v>24</v>
      </c>
      <c r="H10" s="9" t="s">
        <v>25</v>
      </c>
      <c r="I10" s="9"/>
      <c r="J10" s="9" t="s">
        <v>24</v>
      </c>
      <c r="K10" s="9" t="s">
        <v>40</v>
      </c>
      <c r="L10" s="9" t="s">
        <v>41</v>
      </c>
      <c r="M10" s="9" t="s">
        <v>119</v>
      </c>
      <c r="N10" s="9" t="s">
        <v>26</v>
      </c>
      <c r="O10" s="9" t="s">
        <v>75</v>
      </c>
      <c r="P10" s="9" t="s">
        <v>161</v>
      </c>
      <c r="Q10" s="9">
        <v>2563</v>
      </c>
      <c r="R10" s="9">
        <v>2564</v>
      </c>
      <c r="S10" s="9" t="s">
        <v>31</v>
      </c>
      <c r="T10" s="11">
        <v>16000000</v>
      </c>
      <c r="U10" s="11">
        <v>16000000</v>
      </c>
      <c r="V10" s="9" t="s">
        <v>72</v>
      </c>
      <c r="W10" s="9" t="s">
        <v>73</v>
      </c>
      <c r="X10" s="9" t="s">
        <v>46</v>
      </c>
      <c r="Y10" s="9"/>
      <c r="Z10" s="9" t="s">
        <v>120</v>
      </c>
      <c r="AA10" s="9" t="s">
        <v>121</v>
      </c>
    </row>
    <row r="11" spans="1:27" ht="21">
      <c r="A11" s="9" t="s">
        <v>91</v>
      </c>
      <c r="B11" s="9" t="s">
        <v>123</v>
      </c>
      <c r="C11" s="10" t="s">
        <v>124</v>
      </c>
      <c r="D11" s="9" t="s">
        <v>124</v>
      </c>
      <c r="E11" s="9"/>
      <c r="F11" s="9"/>
      <c r="G11" s="9" t="s">
        <v>24</v>
      </c>
      <c r="H11" s="9" t="s">
        <v>25</v>
      </c>
      <c r="I11" s="9"/>
      <c r="J11" s="9" t="s">
        <v>24</v>
      </c>
      <c r="K11" s="9" t="s">
        <v>40</v>
      </c>
      <c r="L11" s="9" t="s">
        <v>41</v>
      </c>
      <c r="M11" s="9" t="s">
        <v>125</v>
      </c>
      <c r="N11" s="9" t="s">
        <v>26</v>
      </c>
      <c r="O11" s="9" t="s">
        <v>75</v>
      </c>
      <c r="P11" s="9" t="s">
        <v>161</v>
      </c>
      <c r="Q11" s="9">
        <v>2563</v>
      </c>
      <c r="R11" s="9">
        <v>2564</v>
      </c>
      <c r="S11" s="9" t="s">
        <v>31</v>
      </c>
      <c r="T11" s="11">
        <v>8700000</v>
      </c>
      <c r="U11" s="11">
        <v>8700000</v>
      </c>
      <c r="V11" s="9" t="s">
        <v>92</v>
      </c>
      <c r="W11" s="9" t="s">
        <v>73</v>
      </c>
      <c r="X11" s="9" t="s">
        <v>46</v>
      </c>
      <c r="Y11" s="9"/>
      <c r="Z11" s="9" t="s">
        <v>114</v>
      </c>
      <c r="AA11" s="9" t="s">
        <v>126</v>
      </c>
    </row>
    <row r="12" spans="1:27" ht="21">
      <c r="A12" s="9" t="s">
        <v>54</v>
      </c>
      <c r="B12" s="9" t="s">
        <v>129</v>
      </c>
      <c r="C12" s="10" t="s">
        <v>103</v>
      </c>
      <c r="D12" s="9" t="s">
        <v>103</v>
      </c>
      <c r="E12" s="9"/>
      <c r="F12" s="9"/>
      <c r="G12" s="9" t="s">
        <v>24</v>
      </c>
      <c r="H12" s="9" t="s">
        <v>25</v>
      </c>
      <c r="I12" s="9"/>
      <c r="J12" s="9" t="s">
        <v>24</v>
      </c>
      <c r="K12" s="9" t="s">
        <v>40</v>
      </c>
      <c r="L12" s="9" t="s">
        <v>41</v>
      </c>
      <c r="M12" s="9" t="s">
        <v>105</v>
      </c>
      <c r="N12" s="9" t="s">
        <v>26</v>
      </c>
      <c r="O12" s="9" t="s">
        <v>100</v>
      </c>
      <c r="P12" s="9" t="s">
        <v>161</v>
      </c>
      <c r="Q12" s="9">
        <v>2564</v>
      </c>
      <c r="R12" s="9">
        <v>2565</v>
      </c>
      <c r="S12" s="9" t="s">
        <v>64</v>
      </c>
      <c r="T12" s="11">
        <v>8916500</v>
      </c>
      <c r="U12" s="11">
        <v>8916500</v>
      </c>
      <c r="V12" s="9" t="s">
        <v>55</v>
      </c>
      <c r="W12" s="9" t="s">
        <v>34</v>
      </c>
      <c r="X12" s="9" t="s">
        <v>35</v>
      </c>
      <c r="Y12" s="9" t="s">
        <v>106</v>
      </c>
      <c r="Z12" s="9" t="s">
        <v>130</v>
      </c>
      <c r="AA12" s="9" t="s">
        <v>131</v>
      </c>
    </row>
    <row r="13" spans="1:27" ht="21">
      <c r="A13" s="9" t="s">
        <v>135</v>
      </c>
      <c r="B13" s="9" t="s">
        <v>136</v>
      </c>
      <c r="C13" s="10" t="s">
        <v>137</v>
      </c>
      <c r="D13" s="9" t="s">
        <v>137</v>
      </c>
      <c r="E13" s="9"/>
      <c r="F13" s="9"/>
      <c r="G13" s="9" t="s">
        <v>24</v>
      </c>
      <c r="H13" s="9" t="s">
        <v>25</v>
      </c>
      <c r="I13" s="9"/>
      <c r="J13" s="9" t="s">
        <v>24</v>
      </c>
      <c r="K13" s="9" t="s">
        <v>40</v>
      </c>
      <c r="L13" s="9" t="s">
        <v>41</v>
      </c>
      <c r="M13" s="9" t="s">
        <v>138</v>
      </c>
      <c r="N13" s="9" t="s">
        <v>26</v>
      </c>
      <c r="O13" s="9" t="s">
        <v>101</v>
      </c>
      <c r="P13" s="9" t="s">
        <v>161</v>
      </c>
      <c r="Q13" s="9">
        <v>2565</v>
      </c>
      <c r="R13" s="9">
        <v>2566</v>
      </c>
      <c r="S13" s="9" t="s">
        <v>104</v>
      </c>
      <c r="T13" s="12">
        <v>0</v>
      </c>
      <c r="U13" s="12">
        <v>0</v>
      </c>
      <c r="V13" s="9" t="s">
        <v>139</v>
      </c>
      <c r="W13" s="9" t="s">
        <v>93</v>
      </c>
      <c r="X13" s="9" t="s">
        <v>46</v>
      </c>
      <c r="Y13" s="9" t="s">
        <v>133</v>
      </c>
      <c r="Z13" s="9" t="s">
        <v>140</v>
      </c>
      <c r="AA13" s="9" t="s">
        <v>141</v>
      </c>
    </row>
    <row r="14" spans="1:27" ht="21">
      <c r="A14" s="9" t="s">
        <v>66</v>
      </c>
      <c r="B14" s="9" t="s">
        <v>145</v>
      </c>
      <c r="C14" s="10" t="s">
        <v>146</v>
      </c>
      <c r="D14" s="9" t="s">
        <v>146</v>
      </c>
      <c r="E14" s="9"/>
      <c r="F14" s="9"/>
      <c r="G14" s="9" t="s">
        <v>24</v>
      </c>
      <c r="H14" s="9" t="s">
        <v>25</v>
      </c>
      <c r="I14" s="9"/>
      <c r="J14" s="9" t="s">
        <v>24</v>
      </c>
      <c r="K14" s="9" t="s">
        <v>40</v>
      </c>
      <c r="L14" s="9" t="s">
        <v>41</v>
      </c>
      <c r="M14" s="9" t="s">
        <v>147</v>
      </c>
      <c r="N14" s="9" t="s">
        <v>26</v>
      </c>
      <c r="O14" s="9" t="s">
        <v>100</v>
      </c>
      <c r="P14" s="9" t="s">
        <v>161</v>
      </c>
      <c r="Q14" s="9">
        <v>2564</v>
      </c>
      <c r="R14" s="9">
        <v>2565</v>
      </c>
      <c r="S14" s="9" t="s">
        <v>122</v>
      </c>
      <c r="T14" s="11">
        <v>684000</v>
      </c>
      <c r="U14" s="11">
        <v>648000</v>
      </c>
      <c r="V14" s="9" t="s">
        <v>67</v>
      </c>
      <c r="W14" s="9" t="s">
        <v>56</v>
      </c>
      <c r="X14" s="9" t="s">
        <v>35</v>
      </c>
      <c r="Y14" s="9"/>
      <c r="Z14" s="9" t="s">
        <v>130</v>
      </c>
      <c r="AA14" s="9" t="s">
        <v>131</v>
      </c>
    </row>
    <row r="15" spans="1:27" ht="21">
      <c r="A15" s="9" t="s">
        <v>148</v>
      </c>
      <c r="B15" s="9" t="s">
        <v>149</v>
      </c>
      <c r="C15" s="10" t="s">
        <v>159</v>
      </c>
      <c r="D15" s="9" t="s">
        <v>150</v>
      </c>
      <c r="E15" s="9"/>
      <c r="F15" s="9"/>
      <c r="G15" s="9" t="s">
        <v>24</v>
      </c>
      <c r="H15" s="9" t="s">
        <v>25</v>
      </c>
      <c r="I15" s="9"/>
      <c r="J15" s="9" t="s">
        <v>24</v>
      </c>
      <c r="K15" s="9" t="s">
        <v>40</v>
      </c>
      <c r="L15" s="9" t="s">
        <v>41</v>
      </c>
      <c r="M15" s="9" t="s">
        <v>151</v>
      </c>
      <c r="N15" s="9" t="s">
        <v>26</v>
      </c>
      <c r="O15" s="9" t="s">
        <v>100</v>
      </c>
      <c r="P15" s="9" t="s">
        <v>161</v>
      </c>
      <c r="Q15" s="9">
        <v>2564</v>
      </c>
      <c r="R15" s="9">
        <v>2565</v>
      </c>
      <c r="S15" s="9" t="s">
        <v>64</v>
      </c>
      <c r="T15" s="11">
        <v>4127500</v>
      </c>
      <c r="U15" s="11">
        <v>4127500</v>
      </c>
      <c r="V15" s="9" t="s">
        <v>152</v>
      </c>
      <c r="W15" s="9" t="s">
        <v>134</v>
      </c>
      <c r="X15" s="9" t="s">
        <v>28</v>
      </c>
      <c r="Y15" s="9"/>
      <c r="Z15" s="9" t="s">
        <v>130</v>
      </c>
      <c r="AA15" s="9" t="s">
        <v>153</v>
      </c>
    </row>
    <row r="16" spans="1:27" ht="21">
      <c r="A16" s="9" t="s">
        <v>154</v>
      </c>
      <c r="B16" s="9" t="s">
        <v>155</v>
      </c>
      <c r="C16" s="10" t="s">
        <v>76</v>
      </c>
      <c r="D16" s="9" t="s">
        <v>76</v>
      </c>
      <c r="E16" s="9"/>
      <c r="F16" s="9"/>
      <c r="G16" s="9" t="s">
        <v>24</v>
      </c>
      <c r="H16" s="9" t="s">
        <v>25</v>
      </c>
      <c r="I16" s="9"/>
      <c r="J16" s="9" t="s">
        <v>24</v>
      </c>
      <c r="K16" s="9" t="s">
        <v>40</v>
      </c>
      <c r="L16" s="9" t="s">
        <v>41</v>
      </c>
      <c r="M16" s="9" t="s">
        <v>156</v>
      </c>
      <c r="N16" s="9" t="s">
        <v>26</v>
      </c>
      <c r="O16" s="9" t="s">
        <v>100</v>
      </c>
      <c r="P16" s="9" t="s">
        <v>161</v>
      </c>
      <c r="Q16" s="9">
        <v>2564</v>
      </c>
      <c r="R16" s="9">
        <v>2565</v>
      </c>
      <c r="S16" s="9" t="s">
        <v>64</v>
      </c>
      <c r="T16" s="11">
        <v>1110100</v>
      </c>
      <c r="U16" s="11">
        <v>1110100</v>
      </c>
      <c r="V16" s="9" t="s">
        <v>157</v>
      </c>
      <c r="W16" s="9" t="s">
        <v>93</v>
      </c>
      <c r="X16" s="9" t="s">
        <v>46</v>
      </c>
      <c r="Y16" s="9"/>
      <c r="Z16" s="9" t="s">
        <v>130</v>
      </c>
      <c r="AA16" s="9" t="s">
        <v>153</v>
      </c>
    </row>
  </sheetData>
  <hyperlinks>
    <hyperlink ref="C2" r:id="rId1" display="https://emenscr.nesdc.go.th/viewer/view.html?id=5b210fde7587e67e2e7212bb&amp;username=mfu590131" xr:uid="{00000000-0004-0000-0800-000000000000}"/>
    <hyperlink ref="C3" r:id="rId2" display="https://emenscr.nesdc.go.th/viewer/view.html?id=5bbf00fd18934608ac2f9d1e&amp;username=cmu659391" xr:uid="{00000000-0004-0000-0800-000001000000}"/>
    <hyperlink ref="C4" r:id="rId3" display="https://emenscr.nesdc.go.th/viewer/view.html?id=5d88c9d81970f105a15993a3&amp;username=rmutr0582061" xr:uid="{00000000-0004-0000-0800-000002000000}"/>
    <hyperlink ref="C5" r:id="rId4" display="https://emenscr.nesdc.go.th/viewer/view.html?id=5df5dfbf62ad211a54e74a00&amp;username=moph0032851" xr:uid="{00000000-0004-0000-0800-000003000000}"/>
    <hyperlink ref="C6" r:id="rId5" display="https://emenscr.nesdc.go.th/viewer/view.html?id=5e004518b459dd49a9ac70e7&amp;username=moph09081" xr:uid="{00000000-0004-0000-0800-000004000000}"/>
    <hyperlink ref="C7" r:id="rId6" display="https://emenscr.nesdc.go.th/viewer/view.html?id=5e02f32aca0feb49b458c271&amp;username=district81041" xr:uid="{00000000-0004-0000-0800-000005000000}"/>
    <hyperlink ref="C8" r:id="rId7" display="https://emenscr.nesdc.go.th/viewer/view.html?id=5e03056bb459dd49a9ac784e&amp;username=district81041" xr:uid="{00000000-0004-0000-0800-000006000000}"/>
    <hyperlink ref="C9" r:id="rId8" display="https://emenscr.nesdc.go.th/viewer/view.html?id=5e2ff2017389762fe81ac020&amp;username=moph10071" xr:uid="{00000000-0004-0000-0800-000007000000}"/>
    <hyperlink ref="C10" r:id="rId9" display="https://emenscr.nesdc.go.th/viewer/view.html?id=5fbdfb029a014c2a732f746c&amp;username=moph0032851" xr:uid="{00000000-0004-0000-0800-000008000000}"/>
    <hyperlink ref="C11" r:id="rId10" display="https://emenscr.nesdc.go.th/viewer/view.html?id=5fe2f1b90573ae1b2863265c&amp;username=moph0032811" xr:uid="{00000000-0004-0000-0800-000009000000}"/>
    <hyperlink ref="C12" r:id="rId11" display="https://emenscr.nesdc.go.th/viewer/view.html?id=60a363097f8f4077a324829e&amp;username=mots04041" xr:uid="{00000000-0004-0000-0800-00000A000000}"/>
    <hyperlink ref="C13" r:id="rId12" display="https://emenscr.nesdc.go.th/viewer/view.html?id=611a53cbe587a9706c8ae321&amp;username=moph070181" xr:uid="{00000000-0004-0000-0800-00000B000000}"/>
    <hyperlink ref="C14" r:id="rId13" display="https://emenscr.nesdc.go.th/viewer/view.html?id=61776960e8486e60ee8994ca&amp;username=mots5202521" xr:uid="{00000000-0004-0000-0800-00000C000000}"/>
    <hyperlink ref="C15" r:id="rId14" display="https://emenscr.nesdc.go.th/viewer/view.html?id=619f35c8960f7861c4d87aad&amp;username=ssru0567191" xr:uid="{00000000-0004-0000-0800-00000D000000}"/>
    <hyperlink ref="C16" r:id="rId15" display="https://emenscr.nesdc.go.th/viewer/view.html?id=61cc34d191854c614b74df0a&amp;username=moph0705021" xr:uid="{00000000-0004-0000-08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C1" zoomScale="70" zoomScaleNormal="70" workbookViewId="0">
      <selection activeCell="C29" sqref="C29"/>
    </sheetView>
  </sheetViews>
  <sheetFormatPr defaultRowHeight="15"/>
  <cols>
    <col min="1" max="1" width="21.5703125" hidden="1" customWidth="1"/>
    <col min="2" max="2" width="28.85546875" hidden="1" customWidth="1"/>
    <col min="3" max="3" width="97" customWidth="1"/>
    <col min="4" max="4" width="118.5703125" hidden="1" customWidth="1"/>
    <col min="5" max="5" width="51.85546875" hidden="1" customWidth="1"/>
    <col min="6" max="6" width="17.28515625" style="54" customWidth="1"/>
    <col min="7" max="7" width="17.28515625" bestFit="1" customWidth="1"/>
    <col min="8" max="8" width="16.5703125" bestFit="1" customWidth="1"/>
    <col min="9" max="9" width="55.5703125" customWidth="1"/>
    <col min="10" max="10" width="47.42578125" customWidth="1"/>
    <col min="11" max="11" width="46.28515625" bestFit="1" customWidth="1"/>
    <col min="12" max="12" width="47.140625" customWidth="1"/>
    <col min="13" max="13" width="14.5703125" bestFit="1" customWidth="1"/>
    <col min="14" max="14" width="18" bestFit="1" customWidth="1"/>
    <col min="15" max="15" width="0" hidden="1" customWidth="1"/>
    <col min="16" max="16" width="14.85546875" hidden="1" customWidth="1"/>
  </cols>
  <sheetData>
    <row r="1" spans="1:16" ht="33.75">
      <c r="C1" s="30" t="s">
        <v>174</v>
      </c>
    </row>
    <row r="2" spans="1:16" ht="33.75">
      <c r="C2" s="30"/>
    </row>
    <row r="3" spans="1:16" ht="33.75">
      <c r="C3" s="30"/>
    </row>
    <row r="8" spans="1:16" s="19" customFormat="1" ht="21">
      <c r="A8" s="13" t="s">
        <v>0</v>
      </c>
      <c r="B8" s="13" t="s">
        <v>1</v>
      </c>
      <c r="C8" s="13" t="s">
        <v>166</v>
      </c>
      <c r="D8" s="13" t="s">
        <v>2</v>
      </c>
      <c r="E8" s="13" t="s">
        <v>6</v>
      </c>
      <c r="F8" s="55" t="s">
        <v>160</v>
      </c>
      <c r="G8" s="13" t="s">
        <v>13</v>
      </c>
      <c r="H8" s="13" t="s">
        <v>14</v>
      </c>
      <c r="I8" s="13" t="s">
        <v>17</v>
      </c>
      <c r="J8" s="13" t="s">
        <v>18</v>
      </c>
      <c r="K8" s="13" t="s">
        <v>19</v>
      </c>
      <c r="L8" s="13" t="s">
        <v>20</v>
      </c>
      <c r="M8" s="13" t="s">
        <v>21</v>
      </c>
      <c r="N8" s="13" t="s">
        <v>22</v>
      </c>
    </row>
    <row r="9" spans="1:16" ht="21">
      <c r="A9" s="9" t="s">
        <v>36</v>
      </c>
      <c r="B9" s="9" t="s">
        <v>37</v>
      </c>
      <c r="C9" s="60" t="s">
        <v>38</v>
      </c>
      <c r="D9" s="9" t="s">
        <v>38</v>
      </c>
      <c r="E9" s="9" t="s">
        <v>25</v>
      </c>
      <c r="F9" s="56">
        <v>2561</v>
      </c>
      <c r="G9" s="9" t="s">
        <v>30</v>
      </c>
      <c r="H9" s="9" t="s">
        <v>43</v>
      </c>
      <c r="I9" s="9" t="s">
        <v>44</v>
      </c>
      <c r="J9" s="9" t="s">
        <v>45</v>
      </c>
      <c r="K9" s="9" t="s">
        <v>28</v>
      </c>
      <c r="L9" s="9"/>
      <c r="M9" s="9" t="s">
        <v>120</v>
      </c>
      <c r="N9" s="9" t="s">
        <v>191</v>
      </c>
      <c r="P9" t="str">
        <f>IF(LEN(N9=11),_xlfn.CONCAT(M9,"F",RIGHT(N9,2)),N9)</f>
        <v>050303V02F01</v>
      </c>
    </row>
    <row r="10" spans="1:16" ht="21">
      <c r="A10" s="9" t="s">
        <v>47</v>
      </c>
      <c r="B10" s="9" t="s">
        <v>48</v>
      </c>
      <c r="C10" s="60" t="s">
        <v>49</v>
      </c>
      <c r="D10" s="9" t="s">
        <v>49</v>
      </c>
      <c r="E10" s="9" t="s">
        <v>25</v>
      </c>
      <c r="F10" s="56">
        <v>2561</v>
      </c>
      <c r="G10" s="9" t="s">
        <v>30</v>
      </c>
      <c r="H10" s="9" t="s">
        <v>33</v>
      </c>
      <c r="I10" s="9" t="s">
        <v>51</v>
      </c>
      <c r="J10" s="9" t="s">
        <v>52</v>
      </c>
      <c r="K10" s="9" t="s">
        <v>28</v>
      </c>
      <c r="L10" s="9"/>
      <c r="M10" s="9" t="s">
        <v>130</v>
      </c>
      <c r="N10" s="9" t="s">
        <v>193</v>
      </c>
      <c r="P10" t="str">
        <f t="shared" ref="P10:P24" si="0">IF(LEN(N10=11),_xlfn.CONCAT(M10,"F",RIGHT(N10,2)),N10)</f>
        <v>050303V01F03</v>
      </c>
    </row>
    <row r="11" spans="1:16" ht="21">
      <c r="A11" s="9" t="s">
        <v>57</v>
      </c>
      <c r="B11" s="9" t="s">
        <v>58</v>
      </c>
      <c r="C11" s="60" t="s">
        <v>59</v>
      </c>
      <c r="D11" s="9" t="s">
        <v>59</v>
      </c>
      <c r="E11" s="9" t="s">
        <v>25</v>
      </c>
      <c r="F11" s="56">
        <v>2562</v>
      </c>
      <c r="G11" s="9" t="s">
        <v>27</v>
      </c>
      <c r="H11" s="9" t="s">
        <v>61</v>
      </c>
      <c r="I11" s="9" t="s">
        <v>62</v>
      </c>
      <c r="J11" s="9" t="s">
        <v>63</v>
      </c>
      <c r="K11" s="9" t="s">
        <v>28</v>
      </c>
      <c r="L11" s="9"/>
      <c r="M11" s="9" t="s">
        <v>120</v>
      </c>
      <c r="N11" s="9" t="s">
        <v>191</v>
      </c>
      <c r="P11" t="str">
        <f t="shared" si="0"/>
        <v>050303V02F01</v>
      </c>
    </row>
    <row r="12" spans="1:16" ht="21">
      <c r="A12" s="9" t="s">
        <v>68</v>
      </c>
      <c r="B12" s="9" t="s">
        <v>69</v>
      </c>
      <c r="C12" s="60" t="s">
        <v>70</v>
      </c>
      <c r="D12" s="9" t="s">
        <v>70</v>
      </c>
      <c r="E12" s="9" t="s">
        <v>25</v>
      </c>
      <c r="F12" s="56">
        <v>2563</v>
      </c>
      <c r="G12" s="9" t="s">
        <v>32</v>
      </c>
      <c r="H12" s="9" t="s">
        <v>43</v>
      </c>
      <c r="I12" s="9" t="s">
        <v>72</v>
      </c>
      <c r="J12" s="9" t="s">
        <v>73</v>
      </c>
      <c r="K12" s="9" t="s">
        <v>46</v>
      </c>
      <c r="L12" s="9"/>
      <c r="M12" s="9" t="s">
        <v>120</v>
      </c>
      <c r="N12" s="9" t="s">
        <v>191</v>
      </c>
      <c r="P12" t="str">
        <f t="shared" si="0"/>
        <v>050303V02F01</v>
      </c>
    </row>
    <row r="13" spans="1:16" ht="21">
      <c r="A13" s="9" t="s">
        <v>77</v>
      </c>
      <c r="B13" s="9" t="s">
        <v>78</v>
      </c>
      <c r="C13" s="60" t="s">
        <v>79</v>
      </c>
      <c r="D13" s="9" t="s">
        <v>79</v>
      </c>
      <c r="E13" s="9" t="s">
        <v>25</v>
      </c>
      <c r="F13" s="56">
        <v>2563</v>
      </c>
      <c r="G13" s="9" t="s">
        <v>32</v>
      </c>
      <c r="H13" s="9" t="s">
        <v>43</v>
      </c>
      <c r="I13" s="9" t="s">
        <v>81</v>
      </c>
      <c r="J13" s="9" t="s">
        <v>82</v>
      </c>
      <c r="K13" s="9" t="s">
        <v>46</v>
      </c>
      <c r="L13" s="9"/>
      <c r="M13" s="9" t="s">
        <v>120</v>
      </c>
      <c r="N13" s="9" t="s">
        <v>191</v>
      </c>
      <c r="P13" t="str">
        <f t="shared" si="0"/>
        <v>050303V02F01</v>
      </c>
    </row>
    <row r="14" spans="1:16" ht="21">
      <c r="A14" s="9" t="s">
        <v>83</v>
      </c>
      <c r="B14" s="9" t="s">
        <v>84</v>
      </c>
      <c r="C14" s="60" t="s">
        <v>85</v>
      </c>
      <c r="D14" s="9" t="s">
        <v>85</v>
      </c>
      <c r="E14" s="9" t="s">
        <v>25</v>
      </c>
      <c r="F14" s="56">
        <v>2563</v>
      </c>
      <c r="G14" s="9" t="s">
        <v>32</v>
      </c>
      <c r="H14" s="9" t="s">
        <v>43</v>
      </c>
      <c r="I14" s="9" t="s">
        <v>87</v>
      </c>
      <c r="J14" s="9" t="s">
        <v>74</v>
      </c>
      <c r="K14" s="9" t="s">
        <v>65</v>
      </c>
      <c r="L14" s="9"/>
      <c r="M14" s="9" t="s">
        <v>120</v>
      </c>
      <c r="N14" s="9" t="s">
        <v>191</v>
      </c>
      <c r="P14" t="str">
        <f t="shared" si="0"/>
        <v>050303V02F01</v>
      </c>
    </row>
    <row r="15" spans="1:16" ht="21">
      <c r="A15" s="9" t="s">
        <v>83</v>
      </c>
      <c r="B15" s="9" t="s">
        <v>88</v>
      </c>
      <c r="C15" s="60" t="s">
        <v>89</v>
      </c>
      <c r="D15" s="9" t="s">
        <v>89</v>
      </c>
      <c r="E15" s="9" t="s">
        <v>25</v>
      </c>
      <c r="F15" s="56">
        <v>2563</v>
      </c>
      <c r="G15" s="9" t="s">
        <v>32</v>
      </c>
      <c r="H15" s="9" t="s">
        <v>43</v>
      </c>
      <c r="I15" s="9" t="s">
        <v>87</v>
      </c>
      <c r="J15" s="9" t="s">
        <v>74</v>
      </c>
      <c r="K15" s="9" t="s">
        <v>65</v>
      </c>
      <c r="L15" s="9"/>
      <c r="M15" s="9" t="s">
        <v>120</v>
      </c>
      <c r="N15" s="9" t="s">
        <v>191</v>
      </c>
      <c r="P15" t="str">
        <f t="shared" si="0"/>
        <v>050303V02F01</v>
      </c>
    </row>
    <row r="16" spans="1:16" ht="21">
      <c r="A16" s="9" t="s">
        <v>94</v>
      </c>
      <c r="B16" s="9" t="s">
        <v>95</v>
      </c>
      <c r="C16" s="60" t="s">
        <v>158</v>
      </c>
      <c r="D16" s="9" t="s">
        <v>96</v>
      </c>
      <c r="E16" s="9" t="s">
        <v>25</v>
      </c>
      <c r="F16" s="56">
        <v>2563</v>
      </c>
      <c r="G16" s="9" t="s">
        <v>32</v>
      </c>
      <c r="H16" s="9" t="s">
        <v>43</v>
      </c>
      <c r="I16" s="9" t="s">
        <v>98</v>
      </c>
      <c r="J16" s="9" t="s">
        <v>99</v>
      </c>
      <c r="K16" s="9" t="s">
        <v>46</v>
      </c>
      <c r="L16" s="9"/>
      <c r="M16" s="9" t="s">
        <v>162</v>
      </c>
      <c r="N16" s="9" t="s">
        <v>194</v>
      </c>
      <c r="P16" t="str">
        <f t="shared" si="0"/>
        <v>050303V00F00</v>
      </c>
    </row>
    <row r="17" spans="1:16" ht="21">
      <c r="A17" s="9" t="s">
        <v>68</v>
      </c>
      <c r="B17" s="9" t="s">
        <v>117</v>
      </c>
      <c r="C17" s="60" t="s">
        <v>118</v>
      </c>
      <c r="D17" s="9" t="s">
        <v>118</v>
      </c>
      <c r="E17" s="9" t="s">
        <v>25</v>
      </c>
      <c r="F17" s="56">
        <v>2564</v>
      </c>
      <c r="G17" s="9" t="s">
        <v>75</v>
      </c>
      <c r="H17" s="9" t="s">
        <v>31</v>
      </c>
      <c r="I17" s="9" t="s">
        <v>72</v>
      </c>
      <c r="J17" s="9" t="s">
        <v>73</v>
      </c>
      <c r="K17" s="9" t="s">
        <v>46</v>
      </c>
      <c r="L17" s="9"/>
      <c r="M17" s="9" t="s">
        <v>120</v>
      </c>
      <c r="N17" s="9" t="s">
        <v>191</v>
      </c>
      <c r="P17" t="str">
        <f t="shared" si="0"/>
        <v>050303V02F01</v>
      </c>
    </row>
    <row r="18" spans="1:16" ht="21">
      <c r="A18" s="9" t="s">
        <v>91</v>
      </c>
      <c r="B18" s="9" t="s">
        <v>123</v>
      </c>
      <c r="C18" s="60" t="s">
        <v>124</v>
      </c>
      <c r="D18" s="9" t="s">
        <v>124</v>
      </c>
      <c r="E18" s="9" t="s">
        <v>25</v>
      </c>
      <c r="F18" s="56">
        <v>2564</v>
      </c>
      <c r="G18" s="9" t="s">
        <v>75</v>
      </c>
      <c r="H18" s="9" t="s">
        <v>31</v>
      </c>
      <c r="I18" s="9" t="s">
        <v>92</v>
      </c>
      <c r="J18" s="9" t="s">
        <v>73</v>
      </c>
      <c r="K18" s="9" t="s">
        <v>46</v>
      </c>
      <c r="L18" s="9"/>
      <c r="M18" s="9" t="s">
        <v>114</v>
      </c>
      <c r="N18" s="9" t="s">
        <v>195</v>
      </c>
      <c r="P18" t="str">
        <f t="shared" si="0"/>
        <v>050303V03F02</v>
      </c>
    </row>
    <row r="19" spans="1:16" ht="21">
      <c r="A19" s="9" t="s">
        <v>54</v>
      </c>
      <c r="B19" s="9" t="s">
        <v>129</v>
      </c>
      <c r="C19" s="60" t="s">
        <v>103</v>
      </c>
      <c r="D19" s="9" t="s">
        <v>103</v>
      </c>
      <c r="E19" s="9" t="s">
        <v>25</v>
      </c>
      <c r="F19" s="56">
        <v>2565</v>
      </c>
      <c r="G19" s="9" t="s">
        <v>100</v>
      </c>
      <c r="H19" s="9" t="s">
        <v>64</v>
      </c>
      <c r="I19" s="9" t="s">
        <v>55</v>
      </c>
      <c r="J19" s="9" t="s">
        <v>34</v>
      </c>
      <c r="K19" s="9" t="s">
        <v>35</v>
      </c>
      <c r="L19" s="9" t="s">
        <v>106</v>
      </c>
      <c r="M19" s="9" t="s">
        <v>130</v>
      </c>
      <c r="N19" s="9" t="s">
        <v>196</v>
      </c>
      <c r="P19" t="str">
        <f t="shared" si="0"/>
        <v>050303V01F01</v>
      </c>
    </row>
    <row r="20" spans="1:16" ht="21">
      <c r="A20" s="9" t="s">
        <v>66</v>
      </c>
      <c r="B20" s="9" t="s">
        <v>145</v>
      </c>
      <c r="C20" s="60" t="s">
        <v>146</v>
      </c>
      <c r="D20" s="9" t="s">
        <v>146</v>
      </c>
      <c r="E20" s="9" t="s">
        <v>25</v>
      </c>
      <c r="F20" s="56">
        <v>2565</v>
      </c>
      <c r="G20" s="9" t="s">
        <v>100</v>
      </c>
      <c r="H20" s="9" t="s">
        <v>122</v>
      </c>
      <c r="I20" s="9" t="s">
        <v>67</v>
      </c>
      <c r="J20" s="9" t="s">
        <v>56</v>
      </c>
      <c r="K20" s="9" t="s">
        <v>35</v>
      </c>
      <c r="L20" s="9"/>
      <c r="M20" s="9" t="s">
        <v>130</v>
      </c>
      <c r="N20" s="9" t="s">
        <v>196</v>
      </c>
      <c r="P20" t="str">
        <f t="shared" si="0"/>
        <v>050303V01F01</v>
      </c>
    </row>
    <row r="21" spans="1:16" ht="21">
      <c r="A21" s="9" t="s">
        <v>148</v>
      </c>
      <c r="B21" s="9" t="s">
        <v>149</v>
      </c>
      <c r="C21" s="60" t="s">
        <v>159</v>
      </c>
      <c r="D21" s="9" t="s">
        <v>150</v>
      </c>
      <c r="E21" s="9" t="s">
        <v>25</v>
      </c>
      <c r="F21" s="56">
        <v>2565</v>
      </c>
      <c r="G21" s="9" t="s">
        <v>100</v>
      </c>
      <c r="H21" s="9" t="s">
        <v>64</v>
      </c>
      <c r="I21" s="9" t="s">
        <v>152</v>
      </c>
      <c r="J21" s="9" t="s">
        <v>134</v>
      </c>
      <c r="K21" s="9" t="s">
        <v>28</v>
      </c>
      <c r="L21" s="9"/>
      <c r="M21" s="9" t="s">
        <v>130</v>
      </c>
      <c r="N21" s="9" t="s">
        <v>193</v>
      </c>
      <c r="P21" t="str">
        <f t="shared" si="0"/>
        <v>050303V01F03</v>
      </c>
    </row>
    <row r="22" spans="1:16" ht="21">
      <c r="A22" s="9" t="s">
        <v>154</v>
      </c>
      <c r="B22" s="9" t="s">
        <v>155</v>
      </c>
      <c r="C22" s="60" t="s">
        <v>76</v>
      </c>
      <c r="D22" s="9" t="s">
        <v>76</v>
      </c>
      <c r="E22" s="9" t="s">
        <v>25</v>
      </c>
      <c r="F22" s="56">
        <v>2565</v>
      </c>
      <c r="G22" s="9" t="s">
        <v>100</v>
      </c>
      <c r="H22" s="9" t="s">
        <v>64</v>
      </c>
      <c r="I22" s="9" t="s">
        <v>157</v>
      </c>
      <c r="J22" s="9" t="s">
        <v>93</v>
      </c>
      <c r="K22" s="9" t="s">
        <v>46</v>
      </c>
      <c r="L22" s="9"/>
      <c r="M22" s="9" t="s">
        <v>130</v>
      </c>
      <c r="N22" s="9" t="s">
        <v>193</v>
      </c>
      <c r="P22" t="str">
        <f t="shared" si="0"/>
        <v>050303V01F03</v>
      </c>
    </row>
    <row r="23" spans="1:16" ht="21">
      <c r="A23" s="9"/>
      <c r="B23" s="9"/>
      <c r="C23" s="61" t="s">
        <v>187</v>
      </c>
      <c r="D23" s="9"/>
      <c r="E23" s="9"/>
      <c r="F23" s="56">
        <v>2565</v>
      </c>
      <c r="G23" s="58" t="s">
        <v>188</v>
      </c>
      <c r="H23" s="58" t="s">
        <v>189</v>
      </c>
      <c r="I23" s="9" t="s">
        <v>190</v>
      </c>
      <c r="J23" s="9" t="s">
        <v>99</v>
      </c>
      <c r="K23" s="9" t="s">
        <v>46</v>
      </c>
      <c r="L23" s="9"/>
      <c r="M23" s="9" t="s">
        <v>120</v>
      </c>
      <c r="N23" s="9" t="s">
        <v>191</v>
      </c>
      <c r="O23" s="59" t="s">
        <v>192</v>
      </c>
      <c r="P23" t="str">
        <f t="shared" si="0"/>
        <v>050303V02F01</v>
      </c>
    </row>
    <row r="24" spans="1:16" ht="21">
      <c r="A24" s="33" t="s">
        <v>135</v>
      </c>
      <c r="B24" s="33" t="s">
        <v>136</v>
      </c>
      <c r="C24" s="62" t="s">
        <v>137</v>
      </c>
      <c r="D24" s="33" t="s">
        <v>137</v>
      </c>
      <c r="E24" s="33" t="s">
        <v>25</v>
      </c>
      <c r="F24" s="57">
        <v>2566</v>
      </c>
      <c r="G24" s="33" t="s">
        <v>101</v>
      </c>
      <c r="H24" s="33" t="s">
        <v>104</v>
      </c>
      <c r="I24" s="33" t="s">
        <v>139</v>
      </c>
      <c r="J24" s="33" t="s">
        <v>93</v>
      </c>
      <c r="K24" s="33" t="s">
        <v>46</v>
      </c>
      <c r="L24" s="33" t="s">
        <v>133</v>
      </c>
      <c r="M24" s="33" t="s">
        <v>130</v>
      </c>
      <c r="N24" s="33" t="s">
        <v>193</v>
      </c>
      <c r="P24" t="str">
        <f t="shared" si="0"/>
        <v>050303V01F03</v>
      </c>
    </row>
    <row r="25" spans="1:16" ht="21">
      <c r="M25" s="34" t="s">
        <v>130</v>
      </c>
      <c r="N25" s="34" t="s">
        <v>165</v>
      </c>
    </row>
    <row r="26" spans="1:16" ht="21">
      <c r="M26" s="34" t="s">
        <v>120</v>
      </c>
      <c r="N26" s="34" t="s">
        <v>164</v>
      </c>
    </row>
    <row r="27" spans="1:16" ht="21">
      <c r="M27" s="34" t="s">
        <v>114</v>
      </c>
      <c r="N27" s="34" t="s">
        <v>167</v>
      </c>
    </row>
    <row r="28" spans="1:16" ht="21">
      <c r="M28" s="34" t="s">
        <v>114</v>
      </c>
      <c r="N28" s="34" t="s">
        <v>115</v>
      </c>
    </row>
    <row r="29" spans="1:16" ht="21">
      <c r="C29" s="1"/>
    </row>
  </sheetData>
  <hyperlinks>
    <hyperlink ref="C9" r:id="rId1" display="https://emenscr.nesdc.go.th/viewer/view.html?id=5b210fde7587e67e2e7212bb&amp;username=mfu590131" xr:uid="{00000000-0004-0000-0300-000000000000}"/>
    <hyperlink ref="C10" r:id="rId2" display="https://emenscr.nesdc.go.th/viewer/view.html?id=5bbf00fd18934608ac2f9d1e&amp;username=cmu659391" xr:uid="{00000000-0004-0000-0300-000001000000}"/>
    <hyperlink ref="C11" r:id="rId3" display="https://emenscr.nesdc.go.th/viewer/view.html?id=5d88c9d81970f105a15993a3&amp;username=rmutr0582061" xr:uid="{00000000-0004-0000-0300-000002000000}"/>
    <hyperlink ref="C12" r:id="rId4" display="https://emenscr.nesdc.go.th/viewer/view.html?id=5df5dfbf62ad211a54e74a00&amp;username=moph0032851" xr:uid="{00000000-0004-0000-0300-000003000000}"/>
    <hyperlink ref="C13" r:id="rId5" display="https://emenscr.nesdc.go.th/viewer/view.html?id=5e004518b459dd49a9ac70e7&amp;username=moph09081" xr:uid="{00000000-0004-0000-0300-000004000000}"/>
    <hyperlink ref="C14" r:id="rId6" display="https://emenscr.nesdc.go.th/viewer/view.html?id=5e02f32aca0feb49b458c271&amp;username=district81041" xr:uid="{00000000-0004-0000-0300-000005000000}"/>
    <hyperlink ref="C15" r:id="rId7" display="https://emenscr.nesdc.go.th/viewer/view.html?id=5e03056bb459dd49a9ac784e&amp;username=district81041" xr:uid="{00000000-0004-0000-0300-000006000000}"/>
    <hyperlink ref="C16" r:id="rId8" display="https://emenscr.nesdc.go.th/viewer/view.html?id=5e2ff2017389762fe81ac020&amp;username=moph10071" xr:uid="{00000000-0004-0000-0300-000007000000}"/>
    <hyperlink ref="C17" r:id="rId9" display="https://emenscr.nesdc.go.th/viewer/view.html?id=5fbdfb029a014c2a732f746c&amp;username=moph0032851" xr:uid="{00000000-0004-0000-0300-000008000000}"/>
    <hyperlink ref="C18" r:id="rId10" display="https://emenscr.nesdc.go.th/viewer/view.html?id=5fe2f1b90573ae1b2863265c&amp;username=moph0032811" xr:uid="{00000000-0004-0000-0300-000009000000}"/>
    <hyperlink ref="C19" r:id="rId11" display="https://emenscr.nesdc.go.th/viewer/view.html?id=60a363097f8f4077a324829e&amp;username=mots04041" xr:uid="{00000000-0004-0000-0300-00000A000000}"/>
    <hyperlink ref="C24" r:id="rId12" display="https://emenscr.nesdc.go.th/viewer/view.html?id=611a53cbe587a9706c8ae321&amp;username=moph070181" xr:uid="{00000000-0004-0000-0300-00000B000000}"/>
    <hyperlink ref="C20" r:id="rId13" display="https://emenscr.nesdc.go.th/viewer/view.html?id=61776960e8486e60ee8994ca&amp;username=mots5202521" xr:uid="{00000000-0004-0000-0300-00000C000000}"/>
    <hyperlink ref="C21" r:id="rId14" display="https://emenscr.nesdc.go.th/viewer/view.html?id=619f35c8960f7861c4d87aad&amp;username=ssru0567191" xr:uid="{00000000-0004-0000-0300-00000D000000}"/>
    <hyperlink ref="C22" r:id="rId15" display="https://emenscr.nesdc.go.th/viewer/view.html?id=61cc34d191854c614b74df0a&amp;username=moph0705021" xr:uid="{00000000-0004-0000-0300-00000E000000}"/>
    <hyperlink ref="O23" r:id="rId16" xr:uid="{02F762D3-34B0-4424-99E9-95619DBEDF10}"/>
    <hyperlink ref="C23" r:id="rId17" xr:uid="{AD72A1D7-DEBC-4B38-91BE-3E36E746B794}"/>
  </hyperlinks>
  <pageMargins left="0.7" right="0.7" top="0.75" bottom="0.75" header="0.3" footer="0.3"/>
  <pageSetup paperSize="9" orientation="portrait" r:id="rId18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C1" sqref="C1"/>
    </sheetView>
  </sheetViews>
  <sheetFormatPr defaultRowHeight="15"/>
  <cols>
    <col min="1" max="1" width="56" bestFit="1" customWidth="1"/>
    <col min="2" max="2" width="32.42578125" bestFit="1" customWidth="1"/>
  </cols>
  <sheetData>
    <row r="1" spans="1:2" ht="23.25">
      <c r="A1" s="22" t="s">
        <v>171</v>
      </c>
      <c r="B1" s="23" t="s">
        <v>172</v>
      </c>
    </row>
    <row r="2" spans="1:2" ht="23.25">
      <c r="A2" s="24" t="s">
        <v>35</v>
      </c>
      <c r="B2" s="25">
        <v>2</v>
      </c>
    </row>
    <row r="3" spans="1:2" ht="23.25">
      <c r="A3" s="26" t="s">
        <v>34</v>
      </c>
      <c r="B3" s="25">
        <v>1</v>
      </c>
    </row>
    <row r="4" spans="1:2" ht="23.25">
      <c r="A4" s="27" t="s">
        <v>130</v>
      </c>
      <c r="B4" s="25">
        <v>1</v>
      </c>
    </row>
    <row r="5" spans="1:2" ht="23.25">
      <c r="A5" s="28" t="s">
        <v>131</v>
      </c>
      <c r="B5" s="25">
        <v>1</v>
      </c>
    </row>
    <row r="6" spans="1:2" ht="23.25">
      <c r="A6" s="26" t="s">
        <v>56</v>
      </c>
      <c r="B6" s="25">
        <v>1</v>
      </c>
    </row>
    <row r="7" spans="1:2" ht="23.25">
      <c r="A7" s="27" t="s">
        <v>130</v>
      </c>
      <c r="B7" s="25">
        <v>1</v>
      </c>
    </row>
    <row r="8" spans="1:2" ht="23.25">
      <c r="A8" s="28" t="s">
        <v>131</v>
      </c>
      <c r="B8" s="25">
        <v>1</v>
      </c>
    </row>
    <row r="9" spans="1:2" ht="23.25">
      <c r="A9" s="24" t="s">
        <v>28</v>
      </c>
      <c r="B9" s="25">
        <v>4</v>
      </c>
    </row>
    <row r="10" spans="1:2" ht="23.25">
      <c r="A10" s="26" t="s">
        <v>52</v>
      </c>
      <c r="B10" s="25">
        <v>1</v>
      </c>
    </row>
    <row r="11" spans="1:2" ht="23.25">
      <c r="A11" s="27" t="s">
        <v>130</v>
      </c>
      <c r="B11" s="25">
        <v>1</v>
      </c>
    </row>
    <row r="12" spans="1:2" ht="23.25">
      <c r="A12" s="28" t="s">
        <v>153</v>
      </c>
      <c r="B12" s="25">
        <v>1</v>
      </c>
    </row>
    <row r="13" spans="1:2" ht="23.25">
      <c r="A13" s="26" t="s">
        <v>63</v>
      </c>
      <c r="B13" s="25">
        <v>1</v>
      </c>
    </row>
    <row r="14" spans="1:2" ht="23.25">
      <c r="A14" s="27" t="s">
        <v>120</v>
      </c>
      <c r="B14" s="25">
        <v>1</v>
      </c>
    </row>
    <row r="15" spans="1:2" ht="23.25">
      <c r="A15" s="28" t="s">
        <v>121</v>
      </c>
      <c r="B15" s="25">
        <v>1</v>
      </c>
    </row>
    <row r="16" spans="1:2" ht="23.25">
      <c r="A16" s="26" t="s">
        <v>45</v>
      </c>
      <c r="B16" s="25">
        <v>1</v>
      </c>
    </row>
    <row r="17" spans="1:2" ht="23.25">
      <c r="A17" s="27" t="s">
        <v>120</v>
      </c>
      <c r="B17" s="25">
        <v>1</v>
      </c>
    </row>
    <row r="18" spans="1:2" ht="23.25">
      <c r="A18" s="28" t="s">
        <v>121</v>
      </c>
      <c r="B18" s="25">
        <v>1</v>
      </c>
    </row>
    <row r="19" spans="1:2" ht="23.25">
      <c r="A19" s="26" t="s">
        <v>134</v>
      </c>
      <c r="B19" s="25">
        <v>1</v>
      </c>
    </row>
    <row r="20" spans="1:2" ht="23.25">
      <c r="A20" s="27" t="s">
        <v>130</v>
      </c>
      <c r="B20" s="25">
        <v>1</v>
      </c>
    </row>
    <row r="21" spans="1:2" ht="23.25">
      <c r="A21" s="28" t="s">
        <v>153</v>
      </c>
      <c r="B21" s="25">
        <v>1</v>
      </c>
    </row>
    <row r="22" spans="1:2" ht="23.25">
      <c r="A22" s="24" t="s">
        <v>65</v>
      </c>
      <c r="B22" s="25">
        <v>2</v>
      </c>
    </row>
    <row r="23" spans="1:2" ht="23.25">
      <c r="A23" s="26" t="s">
        <v>74</v>
      </c>
      <c r="B23" s="25">
        <v>2</v>
      </c>
    </row>
    <row r="24" spans="1:2" ht="23.25">
      <c r="A24" s="27" t="s">
        <v>120</v>
      </c>
      <c r="B24" s="25">
        <v>2</v>
      </c>
    </row>
    <row r="25" spans="1:2" ht="23.25">
      <c r="A25" s="28" t="s">
        <v>121</v>
      </c>
      <c r="B25" s="25">
        <v>2</v>
      </c>
    </row>
    <row r="26" spans="1:2" ht="23.25">
      <c r="A26" s="24" t="s">
        <v>46</v>
      </c>
      <c r="B26" s="25">
        <v>7</v>
      </c>
    </row>
    <row r="27" spans="1:2" ht="23.25">
      <c r="A27" s="26" t="s">
        <v>93</v>
      </c>
      <c r="B27" s="25">
        <v>2</v>
      </c>
    </row>
    <row r="28" spans="1:2" ht="23.25">
      <c r="A28" s="27" t="s">
        <v>130</v>
      </c>
      <c r="B28" s="25">
        <v>2</v>
      </c>
    </row>
    <row r="29" spans="1:2" ht="23.25">
      <c r="A29" s="28" t="s">
        <v>153</v>
      </c>
      <c r="B29" s="25">
        <v>2</v>
      </c>
    </row>
    <row r="30" spans="1:2" ht="23.25">
      <c r="A30" s="26" t="s">
        <v>82</v>
      </c>
      <c r="B30" s="25">
        <v>1</v>
      </c>
    </row>
    <row r="31" spans="1:2" ht="23.25">
      <c r="A31" s="27" t="s">
        <v>120</v>
      </c>
      <c r="B31" s="25">
        <v>1</v>
      </c>
    </row>
    <row r="32" spans="1:2" ht="23.25">
      <c r="A32" s="28" t="s">
        <v>121</v>
      </c>
      <c r="B32" s="25">
        <v>1</v>
      </c>
    </row>
    <row r="33" spans="1:2" ht="23.25">
      <c r="A33" s="26" t="s">
        <v>99</v>
      </c>
      <c r="B33" s="25">
        <v>1</v>
      </c>
    </row>
    <row r="34" spans="1:2" ht="23.25">
      <c r="A34" s="27" t="s">
        <v>175</v>
      </c>
      <c r="B34" s="25">
        <v>1</v>
      </c>
    </row>
    <row r="35" spans="1:2" ht="23.25">
      <c r="A35" s="28" t="s">
        <v>163</v>
      </c>
      <c r="B35" s="25">
        <v>1</v>
      </c>
    </row>
    <row r="36" spans="1:2" ht="23.25">
      <c r="A36" s="26" t="s">
        <v>73</v>
      </c>
      <c r="B36" s="25">
        <v>3</v>
      </c>
    </row>
    <row r="37" spans="1:2" ht="23.25">
      <c r="A37" s="27" t="s">
        <v>120</v>
      </c>
      <c r="B37" s="25">
        <v>2</v>
      </c>
    </row>
    <row r="38" spans="1:2" ht="23.25">
      <c r="A38" s="28" t="s">
        <v>121</v>
      </c>
      <c r="B38" s="25">
        <v>2</v>
      </c>
    </row>
    <row r="39" spans="1:2" ht="23.25">
      <c r="A39" s="27" t="s">
        <v>114</v>
      </c>
      <c r="B39" s="25">
        <v>1</v>
      </c>
    </row>
    <row r="40" spans="1:2" ht="23.25">
      <c r="A40" s="28" t="s">
        <v>126</v>
      </c>
      <c r="B40" s="25">
        <v>1</v>
      </c>
    </row>
    <row r="41" spans="1:2" ht="23.25">
      <c r="A41" s="24" t="s">
        <v>170</v>
      </c>
      <c r="B41" s="25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opLeftCell="C1" zoomScale="115" zoomScaleNormal="115" workbookViewId="0">
      <selection activeCell="D3" sqref="D3"/>
    </sheetView>
  </sheetViews>
  <sheetFormatPr defaultRowHeight="15"/>
  <cols>
    <col min="1" max="1" width="21.5703125" hidden="1" customWidth="1"/>
    <col min="2" max="2" width="28.85546875" hidden="1" customWidth="1"/>
    <col min="3" max="3" width="17.28515625" customWidth="1"/>
    <col min="4" max="4" width="97" customWidth="1"/>
    <col min="5" max="5" width="118.5703125" hidden="1" customWidth="1"/>
    <col min="6" max="6" width="51.85546875" hidden="1" customWidth="1"/>
    <col min="7" max="7" width="17.28515625" bestFit="1" customWidth="1"/>
    <col min="8" max="8" width="16.5703125" bestFit="1" customWidth="1"/>
    <col min="9" max="9" width="55.5703125" customWidth="1"/>
    <col min="10" max="10" width="47.42578125" customWidth="1"/>
    <col min="11" max="11" width="46.28515625" bestFit="1" customWidth="1"/>
    <col min="12" max="12" width="28.5703125" customWidth="1"/>
    <col min="13" max="13" width="14.5703125" bestFit="1" customWidth="1"/>
    <col min="14" max="14" width="18" bestFit="1" customWidth="1"/>
  </cols>
  <sheetData>
    <row r="1" spans="1:14" s="50" customFormat="1" ht="23.25">
      <c r="C1" s="49" t="s">
        <v>174</v>
      </c>
    </row>
    <row r="2" spans="1:14" s="31" customFormat="1" ht="18" customHeight="1">
      <c r="C2" s="32"/>
    </row>
    <row r="3" spans="1:14" s="53" customFormat="1" ht="21">
      <c r="A3" s="51" t="s">
        <v>0</v>
      </c>
      <c r="B3" s="51" t="s">
        <v>1</v>
      </c>
      <c r="C3" s="51" t="s">
        <v>160</v>
      </c>
      <c r="D3" s="52" t="s">
        <v>2</v>
      </c>
      <c r="E3" s="51" t="s">
        <v>2</v>
      </c>
      <c r="F3" s="51" t="s">
        <v>6</v>
      </c>
      <c r="G3" s="51" t="s">
        <v>13</v>
      </c>
      <c r="H3" s="51" t="s">
        <v>14</v>
      </c>
      <c r="I3" s="51" t="s">
        <v>17</v>
      </c>
      <c r="J3" s="51" t="s">
        <v>18</v>
      </c>
      <c r="K3" s="51" t="s">
        <v>19</v>
      </c>
      <c r="L3" s="51" t="s">
        <v>20</v>
      </c>
      <c r="M3" s="51" t="s">
        <v>21</v>
      </c>
      <c r="N3" s="51" t="s">
        <v>22</v>
      </c>
    </row>
    <row r="4" spans="1:14" ht="21">
      <c r="A4" s="9" t="s">
        <v>36</v>
      </c>
      <c r="B4" s="9" t="s">
        <v>37</v>
      </c>
      <c r="C4" s="9">
        <v>2561</v>
      </c>
      <c r="D4" s="10" t="s">
        <v>38</v>
      </c>
      <c r="E4" s="9" t="s">
        <v>38</v>
      </c>
      <c r="F4" s="9" t="s">
        <v>25</v>
      </c>
      <c r="G4" s="9" t="s">
        <v>30</v>
      </c>
      <c r="H4" s="9" t="s">
        <v>43</v>
      </c>
      <c r="I4" s="9" t="s">
        <v>44</v>
      </c>
      <c r="J4" s="9" t="s">
        <v>45</v>
      </c>
      <c r="K4" s="9" t="s">
        <v>28</v>
      </c>
      <c r="L4" s="9"/>
      <c r="M4" s="9" t="s">
        <v>120</v>
      </c>
      <c r="N4" s="9" t="s">
        <v>121</v>
      </c>
    </row>
    <row r="5" spans="1:14" ht="21">
      <c r="A5" s="9" t="s">
        <v>47</v>
      </c>
      <c r="B5" s="9" t="s">
        <v>48</v>
      </c>
      <c r="C5" s="9">
        <v>2561</v>
      </c>
      <c r="D5" s="10" t="s">
        <v>49</v>
      </c>
      <c r="E5" s="9" t="s">
        <v>49</v>
      </c>
      <c r="F5" s="9" t="s">
        <v>25</v>
      </c>
      <c r="G5" s="9" t="s">
        <v>30</v>
      </c>
      <c r="H5" s="9" t="s">
        <v>33</v>
      </c>
      <c r="I5" s="9" t="s">
        <v>51</v>
      </c>
      <c r="J5" s="9" t="s">
        <v>52</v>
      </c>
      <c r="K5" s="9" t="s">
        <v>28</v>
      </c>
      <c r="L5" s="9"/>
      <c r="M5" s="9" t="s">
        <v>130</v>
      </c>
      <c r="N5" s="9" t="s">
        <v>153</v>
      </c>
    </row>
    <row r="6" spans="1:14" ht="21">
      <c r="A6" s="9" t="s">
        <v>57</v>
      </c>
      <c r="B6" s="9" t="s">
        <v>58</v>
      </c>
      <c r="C6" s="9">
        <v>2562</v>
      </c>
      <c r="D6" s="10" t="s">
        <v>59</v>
      </c>
      <c r="E6" s="9" t="s">
        <v>59</v>
      </c>
      <c r="F6" s="9" t="s">
        <v>25</v>
      </c>
      <c r="G6" s="9" t="s">
        <v>27</v>
      </c>
      <c r="H6" s="9" t="s">
        <v>61</v>
      </c>
      <c r="I6" s="9" t="s">
        <v>62</v>
      </c>
      <c r="J6" s="9" t="s">
        <v>63</v>
      </c>
      <c r="K6" s="9" t="s">
        <v>28</v>
      </c>
      <c r="L6" s="9"/>
      <c r="M6" s="9" t="s">
        <v>120</v>
      </c>
      <c r="N6" s="9" t="s">
        <v>121</v>
      </c>
    </row>
    <row r="7" spans="1:14" ht="21">
      <c r="A7" s="9" t="s">
        <v>68</v>
      </c>
      <c r="B7" s="9" t="s">
        <v>69</v>
      </c>
      <c r="C7" s="9">
        <v>2563</v>
      </c>
      <c r="D7" s="10" t="s">
        <v>70</v>
      </c>
      <c r="E7" s="9" t="s">
        <v>70</v>
      </c>
      <c r="F7" s="9" t="s">
        <v>25</v>
      </c>
      <c r="G7" s="9" t="s">
        <v>32</v>
      </c>
      <c r="H7" s="9" t="s">
        <v>43</v>
      </c>
      <c r="I7" s="9" t="s">
        <v>72</v>
      </c>
      <c r="J7" s="9" t="s">
        <v>73</v>
      </c>
      <c r="K7" s="9" t="s">
        <v>46</v>
      </c>
      <c r="L7" s="9"/>
      <c r="M7" s="9" t="s">
        <v>120</v>
      </c>
      <c r="N7" s="9" t="s">
        <v>121</v>
      </c>
    </row>
    <row r="8" spans="1:14" ht="21">
      <c r="A8" s="9" t="s">
        <v>77</v>
      </c>
      <c r="B8" s="9" t="s">
        <v>78</v>
      </c>
      <c r="C8" s="9">
        <v>2563</v>
      </c>
      <c r="D8" s="10" t="s">
        <v>79</v>
      </c>
      <c r="E8" s="9" t="s">
        <v>79</v>
      </c>
      <c r="F8" s="9" t="s">
        <v>25</v>
      </c>
      <c r="G8" s="9" t="s">
        <v>32</v>
      </c>
      <c r="H8" s="9" t="s">
        <v>43</v>
      </c>
      <c r="I8" s="9" t="s">
        <v>81</v>
      </c>
      <c r="J8" s="9" t="s">
        <v>82</v>
      </c>
      <c r="K8" s="9" t="s">
        <v>46</v>
      </c>
      <c r="L8" s="9"/>
      <c r="M8" s="9" t="s">
        <v>120</v>
      </c>
      <c r="N8" s="9" t="s">
        <v>121</v>
      </c>
    </row>
    <row r="9" spans="1:14" ht="21">
      <c r="A9" s="9" t="s">
        <v>83</v>
      </c>
      <c r="B9" s="9" t="s">
        <v>84</v>
      </c>
      <c r="C9" s="9">
        <v>2563</v>
      </c>
      <c r="D9" s="10" t="s">
        <v>85</v>
      </c>
      <c r="E9" s="9" t="s">
        <v>85</v>
      </c>
      <c r="F9" s="9" t="s">
        <v>25</v>
      </c>
      <c r="G9" s="9" t="s">
        <v>32</v>
      </c>
      <c r="H9" s="9" t="s">
        <v>43</v>
      </c>
      <c r="I9" s="9" t="s">
        <v>87</v>
      </c>
      <c r="J9" s="9" t="s">
        <v>74</v>
      </c>
      <c r="K9" s="9" t="s">
        <v>65</v>
      </c>
      <c r="L9" s="9"/>
      <c r="M9" s="9" t="s">
        <v>120</v>
      </c>
      <c r="N9" s="9" t="s">
        <v>121</v>
      </c>
    </row>
    <row r="10" spans="1:14" ht="21">
      <c r="A10" s="9" t="s">
        <v>83</v>
      </c>
      <c r="B10" s="9" t="s">
        <v>88</v>
      </c>
      <c r="C10" s="9">
        <v>2563</v>
      </c>
      <c r="D10" s="10" t="s">
        <v>89</v>
      </c>
      <c r="E10" s="9" t="s">
        <v>89</v>
      </c>
      <c r="F10" s="9" t="s">
        <v>25</v>
      </c>
      <c r="G10" s="9" t="s">
        <v>32</v>
      </c>
      <c r="H10" s="9" t="s">
        <v>43</v>
      </c>
      <c r="I10" s="9" t="s">
        <v>87</v>
      </c>
      <c r="J10" s="9" t="s">
        <v>74</v>
      </c>
      <c r="K10" s="9" t="s">
        <v>65</v>
      </c>
      <c r="L10" s="9"/>
      <c r="M10" s="9" t="s">
        <v>120</v>
      </c>
      <c r="N10" s="9" t="s">
        <v>121</v>
      </c>
    </row>
    <row r="11" spans="1:14" ht="21">
      <c r="A11" s="9" t="s">
        <v>94</v>
      </c>
      <c r="B11" s="9" t="s">
        <v>95</v>
      </c>
      <c r="C11" s="9">
        <v>2563</v>
      </c>
      <c r="D11" s="10" t="s">
        <v>158</v>
      </c>
      <c r="E11" s="9" t="s">
        <v>96</v>
      </c>
      <c r="F11" s="9" t="s">
        <v>25</v>
      </c>
      <c r="G11" s="9" t="s">
        <v>32</v>
      </c>
      <c r="H11" s="9" t="s">
        <v>43</v>
      </c>
      <c r="I11" s="9" t="s">
        <v>98</v>
      </c>
      <c r="J11" s="9" t="s">
        <v>99</v>
      </c>
      <c r="K11" s="9" t="s">
        <v>46</v>
      </c>
      <c r="L11" s="9"/>
      <c r="M11" s="9" t="s">
        <v>162</v>
      </c>
      <c r="N11" s="9" t="s">
        <v>163</v>
      </c>
    </row>
    <row r="12" spans="1:14" ht="21">
      <c r="A12" s="9" t="s">
        <v>68</v>
      </c>
      <c r="B12" s="9" t="s">
        <v>117</v>
      </c>
      <c r="C12" s="9">
        <v>2564</v>
      </c>
      <c r="D12" s="10" t="s">
        <v>118</v>
      </c>
      <c r="E12" s="9" t="s">
        <v>118</v>
      </c>
      <c r="F12" s="9" t="s">
        <v>25</v>
      </c>
      <c r="G12" s="9" t="s">
        <v>75</v>
      </c>
      <c r="H12" s="9" t="s">
        <v>31</v>
      </c>
      <c r="I12" s="9" t="s">
        <v>72</v>
      </c>
      <c r="J12" s="9" t="s">
        <v>73</v>
      </c>
      <c r="K12" s="9" t="s">
        <v>46</v>
      </c>
      <c r="L12" s="9"/>
      <c r="M12" s="9" t="s">
        <v>120</v>
      </c>
      <c r="N12" s="9" t="s">
        <v>121</v>
      </c>
    </row>
    <row r="13" spans="1:14" ht="21">
      <c r="A13" s="9" t="s">
        <v>91</v>
      </c>
      <c r="B13" s="9" t="s">
        <v>123</v>
      </c>
      <c r="C13" s="9">
        <v>2564</v>
      </c>
      <c r="D13" s="10" t="s">
        <v>124</v>
      </c>
      <c r="E13" s="9" t="s">
        <v>124</v>
      </c>
      <c r="F13" s="9" t="s">
        <v>25</v>
      </c>
      <c r="G13" s="9" t="s">
        <v>75</v>
      </c>
      <c r="H13" s="9" t="s">
        <v>31</v>
      </c>
      <c r="I13" s="9" t="s">
        <v>92</v>
      </c>
      <c r="J13" s="9" t="s">
        <v>73</v>
      </c>
      <c r="K13" s="9" t="s">
        <v>46</v>
      </c>
      <c r="L13" s="9"/>
      <c r="M13" s="9" t="s">
        <v>114</v>
      </c>
      <c r="N13" s="9" t="s">
        <v>126</v>
      </c>
    </row>
    <row r="14" spans="1:14" ht="21">
      <c r="A14" s="9" t="s">
        <v>54</v>
      </c>
      <c r="B14" s="9" t="s">
        <v>129</v>
      </c>
      <c r="C14" s="9">
        <v>2565</v>
      </c>
      <c r="D14" s="10" t="s">
        <v>103</v>
      </c>
      <c r="E14" s="9" t="s">
        <v>103</v>
      </c>
      <c r="F14" s="9" t="s">
        <v>25</v>
      </c>
      <c r="G14" s="9" t="s">
        <v>100</v>
      </c>
      <c r="H14" s="9" t="s">
        <v>64</v>
      </c>
      <c r="I14" s="9" t="s">
        <v>55</v>
      </c>
      <c r="J14" s="9" t="s">
        <v>34</v>
      </c>
      <c r="K14" s="9" t="s">
        <v>35</v>
      </c>
      <c r="L14" s="9" t="s">
        <v>106</v>
      </c>
      <c r="M14" s="9" t="s">
        <v>130</v>
      </c>
      <c r="N14" s="9" t="s">
        <v>131</v>
      </c>
    </row>
    <row r="15" spans="1:14" ht="21">
      <c r="A15" s="9" t="s">
        <v>66</v>
      </c>
      <c r="B15" s="9" t="s">
        <v>145</v>
      </c>
      <c r="C15" s="9">
        <v>2565</v>
      </c>
      <c r="D15" s="10" t="s">
        <v>146</v>
      </c>
      <c r="E15" s="9" t="s">
        <v>146</v>
      </c>
      <c r="F15" s="9" t="s">
        <v>25</v>
      </c>
      <c r="G15" s="9" t="s">
        <v>100</v>
      </c>
      <c r="H15" s="9" t="s">
        <v>122</v>
      </c>
      <c r="I15" s="9" t="s">
        <v>67</v>
      </c>
      <c r="J15" s="9" t="s">
        <v>56</v>
      </c>
      <c r="K15" s="9" t="s">
        <v>35</v>
      </c>
      <c r="L15" s="9"/>
      <c r="M15" s="9" t="s">
        <v>130</v>
      </c>
      <c r="N15" s="9" t="s">
        <v>131</v>
      </c>
    </row>
    <row r="16" spans="1:14" ht="21">
      <c r="A16" s="9" t="s">
        <v>148</v>
      </c>
      <c r="B16" s="9" t="s">
        <v>149</v>
      </c>
      <c r="C16" s="9">
        <v>2565</v>
      </c>
      <c r="D16" s="10" t="s">
        <v>159</v>
      </c>
      <c r="E16" s="9" t="s">
        <v>150</v>
      </c>
      <c r="F16" s="9" t="s">
        <v>25</v>
      </c>
      <c r="G16" s="9" t="s">
        <v>100</v>
      </c>
      <c r="H16" s="9" t="s">
        <v>64</v>
      </c>
      <c r="I16" s="9" t="s">
        <v>152</v>
      </c>
      <c r="J16" s="9" t="s">
        <v>134</v>
      </c>
      <c r="K16" s="9" t="s">
        <v>28</v>
      </c>
      <c r="L16" s="9"/>
      <c r="M16" s="9" t="s">
        <v>130</v>
      </c>
      <c r="N16" s="9" t="s">
        <v>153</v>
      </c>
    </row>
    <row r="17" spans="1:14" ht="21">
      <c r="A17" s="9" t="s">
        <v>154</v>
      </c>
      <c r="B17" s="9" t="s">
        <v>155</v>
      </c>
      <c r="C17" s="9">
        <v>2565</v>
      </c>
      <c r="D17" s="10" t="s">
        <v>76</v>
      </c>
      <c r="E17" s="9" t="s">
        <v>76</v>
      </c>
      <c r="F17" s="9" t="s">
        <v>25</v>
      </c>
      <c r="G17" s="9" t="s">
        <v>100</v>
      </c>
      <c r="H17" s="9" t="s">
        <v>64</v>
      </c>
      <c r="I17" s="9" t="s">
        <v>157</v>
      </c>
      <c r="J17" s="9" t="s">
        <v>93</v>
      </c>
      <c r="K17" s="9" t="s">
        <v>46</v>
      </c>
      <c r="L17" s="9"/>
      <c r="M17" s="9" t="s">
        <v>130</v>
      </c>
      <c r="N17" s="9" t="s">
        <v>153</v>
      </c>
    </row>
    <row r="18" spans="1:14" ht="21">
      <c r="A18" s="9" t="s">
        <v>135</v>
      </c>
      <c r="B18" s="9" t="s">
        <v>136</v>
      </c>
      <c r="C18" s="9">
        <v>2566</v>
      </c>
      <c r="D18" s="10" t="s">
        <v>137</v>
      </c>
      <c r="E18" s="9" t="s">
        <v>137</v>
      </c>
      <c r="F18" s="9" t="s">
        <v>25</v>
      </c>
      <c r="G18" s="9" t="s">
        <v>101</v>
      </c>
      <c r="H18" s="9" t="s">
        <v>104</v>
      </c>
      <c r="I18" s="9" t="s">
        <v>139</v>
      </c>
      <c r="J18" s="9" t="s">
        <v>93</v>
      </c>
      <c r="K18" s="9" t="s">
        <v>46</v>
      </c>
      <c r="L18" s="9" t="s">
        <v>133</v>
      </c>
      <c r="M18" s="9" t="s">
        <v>130</v>
      </c>
      <c r="N18" s="9" t="s">
        <v>153</v>
      </c>
    </row>
  </sheetData>
  <autoFilter ref="C3:C18" xr:uid="{00000000-0009-0000-0000-000004000000}">
    <sortState ref="A2:N16">
      <sortCondition ref="C1:C16"/>
    </sortState>
  </autoFilter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4" r:id="rId1" display="https://emenscr.nesdc.go.th/viewer/view.html?id=5b210fde7587e67e2e7212bb&amp;username=mfu590131" xr:uid="{00000000-0004-0000-0400-000000000000}"/>
    <hyperlink ref="D5" r:id="rId2" display="https://emenscr.nesdc.go.th/viewer/view.html?id=5bbf00fd18934608ac2f9d1e&amp;username=cmu659391" xr:uid="{00000000-0004-0000-0400-000001000000}"/>
    <hyperlink ref="D6" r:id="rId3" display="https://emenscr.nesdc.go.th/viewer/view.html?id=5d88c9d81970f105a15993a3&amp;username=rmutr0582061" xr:uid="{00000000-0004-0000-0400-000002000000}"/>
    <hyperlink ref="D7" r:id="rId4" display="https://emenscr.nesdc.go.th/viewer/view.html?id=5df5dfbf62ad211a54e74a00&amp;username=moph0032851" xr:uid="{00000000-0004-0000-0400-000003000000}"/>
    <hyperlink ref="D8" r:id="rId5" display="https://emenscr.nesdc.go.th/viewer/view.html?id=5e004518b459dd49a9ac70e7&amp;username=moph09081" xr:uid="{00000000-0004-0000-0400-000004000000}"/>
    <hyperlink ref="D9" r:id="rId6" display="https://emenscr.nesdc.go.th/viewer/view.html?id=5e02f32aca0feb49b458c271&amp;username=district81041" xr:uid="{00000000-0004-0000-0400-000005000000}"/>
    <hyperlink ref="D10" r:id="rId7" display="https://emenscr.nesdc.go.th/viewer/view.html?id=5e03056bb459dd49a9ac784e&amp;username=district81041" xr:uid="{00000000-0004-0000-0400-000006000000}"/>
    <hyperlink ref="D11" r:id="rId8" display="https://emenscr.nesdc.go.th/viewer/view.html?id=5e2ff2017389762fe81ac020&amp;username=moph10071" xr:uid="{00000000-0004-0000-0400-000007000000}"/>
    <hyperlink ref="D12" r:id="rId9" display="https://emenscr.nesdc.go.th/viewer/view.html?id=5fbdfb029a014c2a732f746c&amp;username=moph0032851" xr:uid="{00000000-0004-0000-0400-000008000000}"/>
    <hyperlink ref="D13" r:id="rId10" display="https://emenscr.nesdc.go.th/viewer/view.html?id=5fe2f1b90573ae1b2863265c&amp;username=moph0032811" xr:uid="{00000000-0004-0000-0400-000009000000}"/>
    <hyperlink ref="D14" r:id="rId11" display="https://emenscr.nesdc.go.th/viewer/view.html?id=60a363097f8f4077a324829e&amp;username=mots04041" xr:uid="{00000000-0004-0000-0400-00000A000000}"/>
    <hyperlink ref="D18" r:id="rId12" display="https://emenscr.nesdc.go.th/viewer/view.html?id=611a53cbe587a9706c8ae321&amp;username=moph070181" xr:uid="{00000000-0004-0000-0400-00000B000000}"/>
    <hyperlink ref="D15" r:id="rId13" display="https://emenscr.nesdc.go.th/viewer/view.html?id=61776960e8486e60ee8994ca&amp;username=mots5202521" xr:uid="{00000000-0004-0000-0400-00000C000000}"/>
    <hyperlink ref="D16" r:id="rId14" display="https://emenscr.nesdc.go.th/viewer/view.html?id=619f35c8960f7861c4d87aad&amp;username=ssru0567191" xr:uid="{00000000-0004-0000-0400-00000D000000}"/>
    <hyperlink ref="D17" r:id="rId15" display="https://emenscr.nesdc.go.th/viewer/view.html?id=61cc34d191854c614b74df0a&amp;username=moph0705021" xr:uid="{00000000-0004-0000-0400-00000E000000}"/>
  </hyperlinks>
  <pageMargins left="0.7" right="0.7" top="0.75" bottom="0.75" header="0.3" footer="0.3"/>
  <pageSetup paperSize="9"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2FCF-D9A5-4125-B989-761A6E34BEB5}">
  <dimension ref="A1:R19"/>
  <sheetViews>
    <sheetView topLeftCell="E1" zoomScale="70" zoomScaleNormal="70" workbookViewId="0">
      <selection activeCell="N34" sqref="N34"/>
    </sheetView>
  </sheetViews>
  <sheetFormatPr defaultRowHeight="15"/>
  <cols>
    <col min="1" max="1" width="21.5703125" hidden="1" customWidth="1"/>
    <col min="2" max="2" width="28.85546875" hidden="1" customWidth="1"/>
    <col min="3" max="3" width="14.5703125" bestFit="1" customWidth="1"/>
    <col min="4" max="4" width="18" bestFit="1" customWidth="1"/>
    <col min="5" max="5" width="97" customWidth="1"/>
    <col min="6" max="6" width="118.5703125" hidden="1" customWidth="1"/>
    <col min="7" max="7" width="51.85546875" hidden="1" customWidth="1"/>
    <col min="8" max="8" width="17.28515625" style="54" customWidth="1"/>
    <col min="9" max="9" width="17.28515625" bestFit="1" customWidth="1"/>
    <col min="10" max="10" width="16.5703125" bestFit="1" customWidth="1"/>
    <col min="11" max="11" width="55.5703125" customWidth="1"/>
    <col min="12" max="12" width="47.42578125" customWidth="1"/>
    <col min="13" max="13" width="46.28515625" bestFit="1" customWidth="1"/>
    <col min="14" max="14" width="47.140625" customWidth="1"/>
    <col min="15" max="15" width="14.5703125" hidden="1" customWidth="1"/>
    <col min="16" max="16" width="18" hidden="1" customWidth="1"/>
    <col min="17" max="17" width="0" hidden="1" customWidth="1"/>
    <col min="18" max="18" width="14.85546875" hidden="1" customWidth="1"/>
  </cols>
  <sheetData>
    <row r="1" spans="1:18" ht="33.75">
      <c r="E1" s="30" t="s">
        <v>174</v>
      </c>
    </row>
    <row r="2" spans="1:18" s="19" customFormat="1" ht="21">
      <c r="A2" s="13" t="s">
        <v>0</v>
      </c>
      <c r="B2" s="13" t="s">
        <v>1</v>
      </c>
      <c r="C2" s="13" t="s">
        <v>21</v>
      </c>
      <c r="D2" s="13" t="s">
        <v>22</v>
      </c>
      <c r="E2" s="13" t="s">
        <v>166</v>
      </c>
      <c r="F2" s="13" t="s">
        <v>2</v>
      </c>
      <c r="G2" s="13" t="s">
        <v>6</v>
      </c>
      <c r="H2" s="55" t="s">
        <v>160</v>
      </c>
      <c r="I2" s="13" t="s">
        <v>13</v>
      </c>
      <c r="J2" s="13" t="s">
        <v>14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</row>
    <row r="3" spans="1:18" ht="21">
      <c r="A3" s="9" t="s">
        <v>94</v>
      </c>
      <c r="B3" s="9" t="s">
        <v>95</v>
      </c>
      <c r="C3" s="65" t="s">
        <v>162</v>
      </c>
      <c r="D3" s="65" t="s">
        <v>194</v>
      </c>
      <c r="E3" s="60" t="s">
        <v>158</v>
      </c>
      <c r="F3" s="9" t="s">
        <v>96</v>
      </c>
      <c r="G3" s="9" t="s">
        <v>25</v>
      </c>
      <c r="H3" s="56">
        <v>2563</v>
      </c>
      <c r="I3" s="9" t="s">
        <v>32</v>
      </c>
      <c r="J3" s="9" t="s">
        <v>43</v>
      </c>
      <c r="K3" s="9" t="s">
        <v>98</v>
      </c>
      <c r="L3" s="9" t="s">
        <v>99</v>
      </c>
      <c r="M3" s="9" t="s">
        <v>46</v>
      </c>
      <c r="N3" s="9"/>
      <c r="O3" s="9" t="s">
        <v>162</v>
      </c>
      <c r="P3" s="9" t="s">
        <v>194</v>
      </c>
      <c r="R3" t="str">
        <f t="shared" ref="R3:R18" si="0">IF(LEN(P3=11),_xlfn.CONCAT(O3,"F",RIGHT(P3,2)),P3)</f>
        <v>050303V00F00</v>
      </c>
    </row>
    <row r="4" spans="1:18" ht="21">
      <c r="A4" s="9" t="s">
        <v>54</v>
      </c>
      <c r="B4" s="9" t="s">
        <v>129</v>
      </c>
      <c r="C4" s="33" t="s">
        <v>130</v>
      </c>
      <c r="D4" s="33" t="s">
        <v>196</v>
      </c>
      <c r="E4" s="60" t="s">
        <v>103</v>
      </c>
      <c r="F4" s="9" t="s">
        <v>103</v>
      </c>
      <c r="G4" s="9" t="s">
        <v>25</v>
      </c>
      <c r="H4" s="56">
        <v>2565</v>
      </c>
      <c r="I4" s="9" t="s">
        <v>100</v>
      </c>
      <c r="J4" s="9" t="s">
        <v>64</v>
      </c>
      <c r="K4" s="9" t="s">
        <v>55</v>
      </c>
      <c r="L4" s="9" t="s">
        <v>34</v>
      </c>
      <c r="M4" s="9" t="s">
        <v>35</v>
      </c>
      <c r="N4" s="9" t="s">
        <v>106</v>
      </c>
      <c r="O4" s="9" t="s">
        <v>130</v>
      </c>
      <c r="P4" s="9" t="s">
        <v>196</v>
      </c>
      <c r="R4" t="str">
        <f t="shared" si="0"/>
        <v>050303V01F01</v>
      </c>
    </row>
    <row r="5" spans="1:18" ht="21">
      <c r="A5" s="9" t="s">
        <v>66</v>
      </c>
      <c r="B5" s="9" t="s">
        <v>145</v>
      </c>
      <c r="C5" s="33" t="s">
        <v>130</v>
      </c>
      <c r="D5" s="33" t="s">
        <v>196</v>
      </c>
      <c r="E5" s="60" t="s">
        <v>146</v>
      </c>
      <c r="F5" s="9" t="s">
        <v>146</v>
      </c>
      <c r="G5" s="9" t="s">
        <v>25</v>
      </c>
      <c r="H5" s="56">
        <v>2565</v>
      </c>
      <c r="I5" s="9" t="s">
        <v>100</v>
      </c>
      <c r="J5" s="9" t="s">
        <v>122</v>
      </c>
      <c r="K5" s="9" t="s">
        <v>67</v>
      </c>
      <c r="L5" s="9" t="s">
        <v>56</v>
      </c>
      <c r="M5" s="9" t="s">
        <v>35</v>
      </c>
      <c r="N5" s="9"/>
      <c r="O5" s="9" t="s">
        <v>130</v>
      </c>
      <c r="P5" s="9" t="s">
        <v>196</v>
      </c>
      <c r="R5" t="str">
        <f t="shared" si="0"/>
        <v>050303V01F01</v>
      </c>
    </row>
    <row r="6" spans="1:18" ht="21">
      <c r="A6" s="9" t="s">
        <v>47</v>
      </c>
      <c r="B6" s="9" t="s">
        <v>48</v>
      </c>
      <c r="C6" s="66" t="s">
        <v>130</v>
      </c>
      <c r="D6" s="66" t="s">
        <v>193</v>
      </c>
      <c r="E6" s="60" t="s">
        <v>49</v>
      </c>
      <c r="F6" s="9" t="s">
        <v>49</v>
      </c>
      <c r="G6" s="9" t="s">
        <v>25</v>
      </c>
      <c r="H6" s="56">
        <v>2561</v>
      </c>
      <c r="I6" s="9" t="s">
        <v>30</v>
      </c>
      <c r="J6" s="9" t="s">
        <v>33</v>
      </c>
      <c r="K6" s="9" t="s">
        <v>51</v>
      </c>
      <c r="L6" s="9" t="s">
        <v>52</v>
      </c>
      <c r="M6" s="9" t="s">
        <v>28</v>
      </c>
      <c r="N6" s="9"/>
      <c r="O6" s="9" t="s">
        <v>130</v>
      </c>
      <c r="P6" s="9" t="s">
        <v>193</v>
      </c>
      <c r="R6" t="str">
        <f t="shared" si="0"/>
        <v>050303V01F03</v>
      </c>
    </row>
    <row r="7" spans="1:18" ht="21">
      <c r="A7" s="9" t="s">
        <v>148</v>
      </c>
      <c r="B7" s="9" t="s">
        <v>149</v>
      </c>
      <c r="C7" s="66" t="s">
        <v>130</v>
      </c>
      <c r="D7" s="66" t="s">
        <v>193</v>
      </c>
      <c r="E7" s="60" t="s">
        <v>159</v>
      </c>
      <c r="F7" s="9" t="s">
        <v>150</v>
      </c>
      <c r="G7" s="9" t="s">
        <v>25</v>
      </c>
      <c r="H7" s="56">
        <v>2565</v>
      </c>
      <c r="I7" s="9" t="s">
        <v>100</v>
      </c>
      <c r="J7" s="9" t="s">
        <v>64</v>
      </c>
      <c r="K7" s="9" t="s">
        <v>152</v>
      </c>
      <c r="L7" s="9" t="s">
        <v>134</v>
      </c>
      <c r="M7" s="9" t="s">
        <v>28</v>
      </c>
      <c r="N7" s="9"/>
      <c r="O7" s="9" t="s">
        <v>130</v>
      </c>
      <c r="P7" s="9" t="s">
        <v>193</v>
      </c>
      <c r="R7" t="str">
        <f t="shared" si="0"/>
        <v>050303V01F03</v>
      </c>
    </row>
    <row r="8" spans="1:18" ht="21">
      <c r="A8" s="9" t="s">
        <v>154</v>
      </c>
      <c r="B8" s="9" t="s">
        <v>155</v>
      </c>
      <c r="C8" s="66" t="s">
        <v>130</v>
      </c>
      <c r="D8" s="66" t="s">
        <v>193</v>
      </c>
      <c r="E8" s="60" t="s">
        <v>76</v>
      </c>
      <c r="F8" s="9" t="s">
        <v>76</v>
      </c>
      <c r="G8" s="9" t="s">
        <v>25</v>
      </c>
      <c r="H8" s="56">
        <v>2565</v>
      </c>
      <c r="I8" s="9" t="s">
        <v>100</v>
      </c>
      <c r="J8" s="9" t="s">
        <v>64</v>
      </c>
      <c r="K8" s="9" t="s">
        <v>157</v>
      </c>
      <c r="L8" s="9" t="s">
        <v>93</v>
      </c>
      <c r="M8" s="9" t="s">
        <v>46</v>
      </c>
      <c r="N8" s="9"/>
      <c r="O8" s="9" t="s">
        <v>130</v>
      </c>
      <c r="P8" s="9" t="s">
        <v>193</v>
      </c>
      <c r="R8" t="str">
        <f t="shared" si="0"/>
        <v>050303V01F03</v>
      </c>
    </row>
    <row r="9" spans="1:18" ht="21">
      <c r="A9" s="33" t="s">
        <v>135</v>
      </c>
      <c r="B9" s="33" t="s">
        <v>136</v>
      </c>
      <c r="C9" s="66" t="s">
        <v>130</v>
      </c>
      <c r="D9" s="66" t="s">
        <v>193</v>
      </c>
      <c r="E9" s="67" t="s">
        <v>137</v>
      </c>
      <c r="F9" s="33" t="s">
        <v>137</v>
      </c>
      <c r="G9" s="33" t="s">
        <v>25</v>
      </c>
      <c r="H9" s="74">
        <v>2566</v>
      </c>
      <c r="I9" s="75" t="s">
        <v>101</v>
      </c>
      <c r="J9" s="75" t="s">
        <v>104</v>
      </c>
      <c r="K9" s="75" t="s">
        <v>139</v>
      </c>
      <c r="L9" s="75" t="s">
        <v>93</v>
      </c>
      <c r="M9" s="75" t="s">
        <v>46</v>
      </c>
      <c r="N9" s="75" t="s">
        <v>133</v>
      </c>
      <c r="O9" s="75" t="s">
        <v>130</v>
      </c>
      <c r="P9" s="75" t="s">
        <v>193</v>
      </c>
      <c r="R9" t="str">
        <f t="shared" si="0"/>
        <v>050303V01F03</v>
      </c>
    </row>
    <row r="10" spans="1:18" ht="21">
      <c r="A10" s="9" t="s">
        <v>36</v>
      </c>
      <c r="B10" s="9" t="s">
        <v>37</v>
      </c>
      <c r="C10" s="68" t="s">
        <v>120</v>
      </c>
      <c r="D10" s="68" t="s">
        <v>191</v>
      </c>
      <c r="E10" s="60" t="s">
        <v>38</v>
      </c>
      <c r="F10" s="9" t="s">
        <v>38</v>
      </c>
      <c r="G10" s="9" t="s">
        <v>25</v>
      </c>
      <c r="H10" s="56">
        <v>2561</v>
      </c>
      <c r="I10" s="9" t="s">
        <v>30</v>
      </c>
      <c r="J10" s="9" t="s">
        <v>43</v>
      </c>
      <c r="K10" s="9" t="s">
        <v>44</v>
      </c>
      <c r="L10" s="9" t="s">
        <v>45</v>
      </c>
      <c r="M10" s="9" t="s">
        <v>28</v>
      </c>
      <c r="N10" s="9"/>
      <c r="O10" s="9" t="s">
        <v>120</v>
      </c>
      <c r="P10" s="9" t="s">
        <v>191</v>
      </c>
      <c r="R10" t="str">
        <f t="shared" si="0"/>
        <v>050303V02F01</v>
      </c>
    </row>
    <row r="11" spans="1:18" ht="21">
      <c r="A11" s="9" t="s">
        <v>57</v>
      </c>
      <c r="B11" s="9" t="s">
        <v>58</v>
      </c>
      <c r="C11" s="68" t="s">
        <v>120</v>
      </c>
      <c r="D11" s="68" t="s">
        <v>191</v>
      </c>
      <c r="E11" s="60" t="s">
        <v>59</v>
      </c>
      <c r="F11" s="9" t="s">
        <v>59</v>
      </c>
      <c r="G11" s="9" t="s">
        <v>25</v>
      </c>
      <c r="H11" s="56">
        <v>2562</v>
      </c>
      <c r="I11" s="9" t="s">
        <v>27</v>
      </c>
      <c r="J11" s="9" t="s">
        <v>61</v>
      </c>
      <c r="K11" s="9" t="s">
        <v>62</v>
      </c>
      <c r="L11" s="9" t="s">
        <v>63</v>
      </c>
      <c r="M11" s="9" t="s">
        <v>28</v>
      </c>
      <c r="N11" s="9"/>
      <c r="O11" s="9" t="s">
        <v>120</v>
      </c>
      <c r="P11" s="9" t="s">
        <v>191</v>
      </c>
      <c r="R11" t="str">
        <f t="shared" si="0"/>
        <v>050303V02F01</v>
      </c>
    </row>
    <row r="12" spans="1:18" ht="21">
      <c r="A12" s="9" t="s">
        <v>68</v>
      </c>
      <c r="B12" s="9" t="s">
        <v>69</v>
      </c>
      <c r="C12" s="68" t="s">
        <v>120</v>
      </c>
      <c r="D12" s="68" t="s">
        <v>191</v>
      </c>
      <c r="E12" s="60" t="s">
        <v>70</v>
      </c>
      <c r="F12" s="9" t="s">
        <v>70</v>
      </c>
      <c r="G12" s="9" t="s">
        <v>25</v>
      </c>
      <c r="H12" s="56">
        <v>2563</v>
      </c>
      <c r="I12" s="9" t="s">
        <v>32</v>
      </c>
      <c r="J12" s="9" t="s">
        <v>43</v>
      </c>
      <c r="K12" s="9" t="s">
        <v>72</v>
      </c>
      <c r="L12" s="9" t="s">
        <v>73</v>
      </c>
      <c r="M12" s="9" t="s">
        <v>46</v>
      </c>
      <c r="N12" s="9"/>
      <c r="O12" s="9" t="s">
        <v>120</v>
      </c>
      <c r="P12" s="9" t="s">
        <v>191</v>
      </c>
      <c r="R12" t="str">
        <f t="shared" si="0"/>
        <v>050303V02F01</v>
      </c>
    </row>
    <row r="13" spans="1:18" ht="21">
      <c r="A13" s="9" t="s">
        <v>77</v>
      </c>
      <c r="B13" s="9" t="s">
        <v>78</v>
      </c>
      <c r="C13" s="68" t="s">
        <v>120</v>
      </c>
      <c r="D13" s="68" t="s">
        <v>191</v>
      </c>
      <c r="E13" s="60" t="s">
        <v>79</v>
      </c>
      <c r="F13" s="9" t="s">
        <v>79</v>
      </c>
      <c r="G13" s="9" t="s">
        <v>25</v>
      </c>
      <c r="H13" s="56">
        <v>2563</v>
      </c>
      <c r="I13" s="9" t="s">
        <v>32</v>
      </c>
      <c r="J13" s="9" t="s">
        <v>43</v>
      </c>
      <c r="K13" s="9" t="s">
        <v>81</v>
      </c>
      <c r="L13" s="9" t="s">
        <v>82</v>
      </c>
      <c r="M13" s="9" t="s">
        <v>46</v>
      </c>
      <c r="N13" s="9"/>
      <c r="O13" s="9" t="s">
        <v>120</v>
      </c>
      <c r="P13" s="9" t="s">
        <v>191</v>
      </c>
      <c r="R13" t="str">
        <f t="shared" si="0"/>
        <v>050303V02F01</v>
      </c>
    </row>
    <row r="14" spans="1:18" ht="21">
      <c r="A14" s="9" t="s">
        <v>83</v>
      </c>
      <c r="B14" s="9" t="s">
        <v>84</v>
      </c>
      <c r="C14" s="68" t="s">
        <v>120</v>
      </c>
      <c r="D14" s="68" t="s">
        <v>191</v>
      </c>
      <c r="E14" s="63" t="s">
        <v>85</v>
      </c>
      <c r="F14" s="9" t="s">
        <v>85</v>
      </c>
      <c r="G14" s="9" t="s">
        <v>25</v>
      </c>
      <c r="H14" s="56">
        <v>2563</v>
      </c>
      <c r="I14" s="9" t="s">
        <v>32</v>
      </c>
      <c r="J14" s="9" t="s">
        <v>43</v>
      </c>
      <c r="K14" s="9" t="s">
        <v>87</v>
      </c>
      <c r="L14" s="9" t="s">
        <v>74</v>
      </c>
      <c r="M14" s="9" t="s">
        <v>65</v>
      </c>
      <c r="N14" s="9"/>
      <c r="O14" s="9" t="s">
        <v>120</v>
      </c>
      <c r="P14" s="9" t="s">
        <v>191</v>
      </c>
      <c r="R14" t="str">
        <f t="shared" si="0"/>
        <v>050303V02F01</v>
      </c>
    </row>
    <row r="15" spans="1:18" ht="21">
      <c r="A15" s="9" t="s">
        <v>83</v>
      </c>
      <c r="B15" s="9" t="s">
        <v>88</v>
      </c>
      <c r="C15" s="68" t="s">
        <v>120</v>
      </c>
      <c r="D15" s="68" t="s">
        <v>191</v>
      </c>
      <c r="E15" s="60" t="s">
        <v>89</v>
      </c>
      <c r="F15" s="9" t="s">
        <v>89</v>
      </c>
      <c r="G15" s="9" t="s">
        <v>25</v>
      </c>
      <c r="H15" s="56">
        <v>2563</v>
      </c>
      <c r="I15" s="9" t="s">
        <v>32</v>
      </c>
      <c r="J15" s="9" t="s">
        <v>43</v>
      </c>
      <c r="K15" s="9" t="s">
        <v>87</v>
      </c>
      <c r="L15" s="9" t="s">
        <v>74</v>
      </c>
      <c r="M15" s="9" t="s">
        <v>65</v>
      </c>
      <c r="N15" s="9"/>
      <c r="O15" s="9" t="s">
        <v>120</v>
      </c>
      <c r="P15" s="9" t="s">
        <v>191</v>
      </c>
      <c r="R15" t="str">
        <f t="shared" si="0"/>
        <v>050303V02F01</v>
      </c>
    </row>
    <row r="16" spans="1:18" ht="21">
      <c r="A16" s="1" t="s">
        <v>68</v>
      </c>
      <c r="B16" s="1" t="s">
        <v>117</v>
      </c>
      <c r="C16" s="68" t="s">
        <v>120</v>
      </c>
      <c r="D16" s="68" t="s">
        <v>191</v>
      </c>
      <c r="E16" s="60" t="s">
        <v>118</v>
      </c>
      <c r="F16" s="9" t="s">
        <v>118</v>
      </c>
      <c r="G16" s="9" t="s">
        <v>25</v>
      </c>
      <c r="H16" s="56">
        <v>2564</v>
      </c>
      <c r="I16" s="9" t="s">
        <v>75</v>
      </c>
      <c r="J16" s="9" t="s">
        <v>31</v>
      </c>
      <c r="K16" s="9" t="s">
        <v>72</v>
      </c>
      <c r="L16" s="9" t="s">
        <v>73</v>
      </c>
      <c r="M16" s="9" t="s">
        <v>46</v>
      </c>
      <c r="N16" s="9"/>
      <c r="O16" s="9" t="s">
        <v>120</v>
      </c>
      <c r="P16" s="9" t="s">
        <v>191</v>
      </c>
      <c r="R16" t="str">
        <f t="shared" si="0"/>
        <v>050303V02F01</v>
      </c>
    </row>
    <row r="17" spans="1:18" ht="21">
      <c r="A17" s="1"/>
      <c r="B17" s="1"/>
      <c r="C17" s="68" t="s">
        <v>120</v>
      </c>
      <c r="D17" s="68" t="s">
        <v>191</v>
      </c>
      <c r="E17" s="64" t="s">
        <v>187</v>
      </c>
      <c r="F17" s="9"/>
      <c r="G17" s="9"/>
      <c r="H17" s="56">
        <v>2565</v>
      </c>
      <c r="I17" s="58" t="s">
        <v>188</v>
      </c>
      <c r="J17" s="58" t="s">
        <v>189</v>
      </c>
      <c r="K17" s="9" t="s">
        <v>190</v>
      </c>
      <c r="L17" s="9" t="s">
        <v>99</v>
      </c>
      <c r="M17" s="9" t="s">
        <v>46</v>
      </c>
      <c r="N17" s="9"/>
      <c r="O17" s="9" t="s">
        <v>120</v>
      </c>
      <c r="P17" s="9" t="s">
        <v>191</v>
      </c>
      <c r="Q17" s="59" t="s">
        <v>192</v>
      </c>
      <c r="R17" t="str">
        <f t="shared" si="0"/>
        <v>050303V02F01</v>
      </c>
    </row>
    <row r="18" spans="1:18" ht="21">
      <c r="A18" s="1" t="s">
        <v>91</v>
      </c>
      <c r="B18" s="1" t="s">
        <v>123</v>
      </c>
      <c r="C18" s="16" t="s">
        <v>114</v>
      </c>
      <c r="D18" s="16" t="s">
        <v>195</v>
      </c>
      <c r="E18" s="60" t="s">
        <v>124</v>
      </c>
      <c r="F18" s="9" t="s">
        <v>124</v>
      </c>
      <c r="G18" s="9" t="s">
        <v>25</v>
      </c>
      <c r="H18" s="56">
        <v>2564</v>
      </c>
      <c r="I18" s="9" t="s">
        <v>75</v>
      </c>
      <c r="J18" s="9" t="s">
        <v>31</v>
      </c>
      <c r="K18" s="9" t="s">
        <v>92</v>
      </c>
      <c r="L18" s="9" t="s">
        <v>73</v>
      </c>
      <c r="M18" s="9" t="s">
        <v>46</v>
      </c>
      <c r="N18" s="9"/>
      <c r="O18" s="9" t="s">
        <v>114</v>
      </c>
      <c r="P18" s="9" t="s">
        <v>195</v>
      </c>
      <c r="R18" t="str">
        <f t="shared" si="0"/>
        <v>050303V03F02</v>
      </c>
    </row>
    <row r="19" spans="1:18" ht="21">
      <c r="E19" s="1"/>
    </row>
  </sheetData>
  <autoFilter ref="A2:R18" xr:uid="{71247E72-1E54-4225-8E4D-6D08BB228F34}">
    <sortState ref="A3:R18">
      <sortCondition ref="D2:D18"/>
    </sortState>
  </autoFilter>
  <hyperlinks>
    <hyperlink ref="Q17" r:id="rId1" xr:uid="{D931E591-601E-4FF0-A761-20B3F90AF5D5}"/>
    <hyperlink ref="E17" r:id="rId2" xr:uid="{D5BC0148-3E69-4CC7-B0C6-C4C275ACB0E9}"/>
    <hyperlink ref="E8" r:id="rId3" display="https://emenscr.nesdc.go.th/viewer/view.html?id=61cc34d191854c614b74df0a&amp;username=moph0705021" xr:uid="{665B2D86-34B0-4701-B64F-11E5C92230D9}"/>
    <hyperlink ref="E7" r:id="rId4" display="https://emenscr.nesdc.go.th/viewer/view.html?id=619f35c8960f7861c4d87aad&amp;username=ssru0567191" xr:uid="{FF2F29D6-B18E-4071-80B6-59575DECA012}"/>
    <hyperlink ref="E5" r:id="rId5" display="https://emenscr.nesdc.go.th/viewer/view.html?id=61776960e8486e60ee8994ca&amp;username=mots5202521" xr:uid="{D5A2C716-E71D-4D15-A360-56A109AFE535}"/>
    <hyperlink ref="E9" r:id="rId6" display="https://emenscr.nesdc.go.th/viewer/view.html?id=611a53cbe587a9706c8ae321&amp;username=moph070181" xr:uid="{A1A4F0A4-0E7B-4EE1-9064-911DF863F6E2}"/>
    <hyperlink ref="E4" r:id="rId7" display="https://emenscr.nesdc.go.th/viewer/view.html?id=60a363097f8f4077a324829e&amp;username=mots04041" xr:uid="{150EED53-37BE-4F89-B593-4E1BA17D5F05}"/>
    <hyperlink ref="E18" r:id="rId8" display="https://emenscr.nesdc.go.th/viewer/view.html?id=5fe2f1b90573ae1b2863265c&amp;username=moph0032811" xr:uid="{E18C36CB-D6DF-42F1-A370-52DA9871F8AF}"/>
    <hyperlink ref="E16" r:id="rId9" display="https://emenscr.nesdc.go.th/viewer/view.html?id=5fbdfb029a014c2a732f746c&amp;username=moph0032851" xr:uid="{B23509CB-98A1-4986-A768-F06A3F251FDE}"/>
    <hyperlink ref="E3" r:id="rId10" display="https://emenscr.nesdc.go.th/viewer/view.html?id=5e2ff2017389762fe81ac020&amp;username=moph10071" xr:uid="{7173D64E-2E22-4019-B2AE-7966B49AE497}"/>
    <hyperlink ref="E15" r:id="rId11" display="https://emenscr.nesdc.go.th/viewer/view.html?id=5e03056bb459dd49a9ac784e&amp;username=district81041" xr:uid="{353D0950-D94F-49D4-91A8-71C7E8F07C13}"/>
    <hyperlink ref="E14" r:id="rId12" display="https://emenscr.nesdc.go.th/viewer/view.html?id=5e02f32aca0feb49b458c271&amp;username=district81041" xr:uid="{C87D740B-C5D9-4A7E-ADE6-03369B72004D}"/>
    <hyperlink ref="E13" r:id="rId13" display="https://emenscr.nesdc.go.th/viewer/view.html?id=5e004518b459dd49a9ac70e7&amp;username=moph09081" xr:uid="{65391299-ACEC-4471-86AC-A670CCCD7BCA}"/>
    <hyperlink ref="E12" r:id="rId14" display="https://emenscr.nesdc.go.th/viewer/view.html?id=5df5dfbf62ad211a54e74a00&amp;username=moph0032851" xr:uid="{9F976299-B9FE-46AE-93BC-9D1EE93C49AF}"/>
    <hyperlink ref="E11" r:id="rId15" display="https://emenscr.nesdc.go.th/viewer/view.html?id=5d88c9d81970f105a15993a3&amp;username=rmutr0582061" xr:uid="{5318AF41-D8DC-47BA-9916-F7BBCC04DFDB}"/>
    <hyperlink ref="E6" r:id="rId16" display="https://emenscr.nesdc.go.th/viewer/view.html?id=5bbf00fd18934608ac2f9d1e&amp;username=cmu659391" xr:uid="{069C870A-DB69-4EB2-B4C9-F247AB85D213}"/>
    <hyperlink ref="E10" r:id="rId17" display="https://emenscr.nesdc.go.th/viewer/view.html?id=5b210fde7587e67e2e7212bb&amp;username=mfu590131" xr:uid="{22CEB2F1-DA57-44EC-AB39-7BF383EADDB2}"/>
  </hyperlinks>
  <pageMargins left="0.7" right="0.7" top="0.75" bottom="0.75" header="0.3" footer="0.3"/>
  <pageSetup paperSize="9" orientation="portrait"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zoomScale="85" zoomScaleNormal="85" workbookViewId="0">
      <selection activeCell="Z14" sqref="Z14"/>
    </sheetView>
  </sheetViews>
  <sheetFormatPr defaultRowHeight="15"/>
  <cols>
    <col min="1" max="1" width="26.5703125" style="72" customWidth="1"/>
    <col min="2" max="2" width="15" customWidth="1"/>
    <col min="3" max="7" width="5.85546875" customWidth="1"/>
    <col min="8" max="8" width="24.7109375" bestFit="1" customWidth="1"/>
    <col min="9" max="9" width="24.7109375" customWidth="1"/>
  </cols>
  <sheetData>
    <row r="1" spans="1:8" ht="21">
      <c r="A1" s="69" t="s">
        <v>168</v>
      </c>
      <c r="B1" s="20" t="s">
        <v>160</v>
      </c>
      <c r="C1" s="2"/>
      <c r="D1" s="2"/>
      <c r="E1" s="2"/>
      <c r="F1" s="2"/>
      <c r="G1" s="2"/>
      <c r="H1" s="2"/>
    </row>
    <row r="2" spans="1:8" ht="21">
      <c r="A2" s="69" t="s">
        <v>169</v>
      </c>
      <c r="B2" s="2">
        <v>2561</v>
      </c>
      <c r="C2" s="2">
        <v>2562</v>
      </c>
      <c r="D2" s="2">
        <v>2563</v>
      </c>
      <c r="E2" s="2">
        <v>2564</v>
      </c>
      <c r="F2" s="2">
        <v>2565</v>
      </c>
      <c r="G2" s="2">
        <v>2566</v>
      </c>
      <c r="H2" s="2" t="s">
        <v>170</v>
      </c>
    </row>
    <row r="3" spans="1:8" ht="21">
      <c r="A3" s="70" t="s">
        <v>130</v>
      </c>
      <c r="B3" s="21">
        <v>1</v>
      </c>
      <c r="C3" s="21"/>
      <c r="D3" s="21"/>
      <c r="E3" s="21"/>
      <c r="F3" s="21">
        <v>4</v>
      </c>
      <c r="G3" s="21">
        <v>1</v>
      </c>
      <c r="H3" s="21">
        <v>6</v>
      </c>
    </row>
    <row r="4" spans="1:8" ht="21">
      <c r="A4" s="71" t="s">
        <v>196</v>
      </c>
      <c r="B4" s="21"/>
      <c r="C4" s="21"/>
      <c r="D4" s="21"/>
      <c r="E4" s="21"/>
      <c r="F4" s="21">
        <v>2</v>
      </c>
      <c r="G4" s="21"/>
      <c r="H4" s="21">
        <v>2</v>
      </c>
    </row>
    <row r="5" spans="1:8" ht="21">
      <c r="A5" s="71" t="s">
        <v>193</v>
      </c>
      <c r="B5" s="21">
        <v>1</v>
      </c>
      <c r="C5" s="21"/>
      <c r="D5" s="21"/>
      <c r="E5" s="21"/>
      <c r="F5" s="21">
        <v>2</v>
      </c>
      <c r="G5" s="21">
        <v>1</v>
      </c>
      <c r="H5" s="21">
        <v>4</v>
      </c>
    </row>
    <row r="6" spans="1:8" ht="21">
      <c r="A6" s="70" t="s">
        <v>120</v>
      </c>
      <c r="B6" s="21">
        <v>1</v>
      </c>
      <c r="C6" s="21">
        <v>1</v>
      </c>
      <c r="D6" s="21">
        <v>4</v>
      </c>
      <c r="E6" s="21">
        <v>1</v>
      </c>
      <c r="F6" s="21">
        <v>1</v>
      </c>
      <c r="G6" s="21"/>
      <c r="H6" s="21">
        <v>8</v>
      </c>
    </row>
    <row r="7" spans="1:8" ht="21">
      <c r="A7" s="71" t="s">
        <v>191</v>
      </c>
      <c r="B7" s="21">
        <v>1</v>
      </c>
      <c r="C7" s="21">
        <v>1</v>
      </c>
      <c r="D7" s="21">
        <v>4</v>
      </c>
      <c r="E7" s="21">
        <v>1</v>
      </c>
      <c r="F7" s="21">
        <v>1</v>
      </c>
      <c r="G7" s="21"/>
      <c r="H7" s="21">
        <v>8</v>
      </c>
    </row>
    <row r="8" spans="1:8" ht="21">
      <c r="A8" s="70" t="s">
        <v>114</v>
      </c>
      <c r="B8" s="21"/>
      <c r="C8" s="21"/>
      <c r="D8" s="21"/>
      <c r="E8" s="21">
        <v>1</v>
      </c>
      <c r="F8" s="21"/>
      <c r="G8" s="21"/>
      <c r="H8" s="21">
        <v>1</v>
      </c>
    </row>
    <row r="9" spans="1:8" ht="21">
      <c r="A9" s="71" t="s">
        <v>195</v>
      </c>
      <c r="B9" s="21"/>
      <c r="C9" s="21"/>
      <c r="D9" s="21"/>
      <c r="E9" s="21">
        <v>1</v>
      </c>
      <c r="F9" s="21"/>
      <c r="G9" s="21"/>
      <c r="H9" s="21">
        <v>1</v>
      </c>
    </row>
    <row r="10" spans="1:8" ht="21">
      <c r="A10" s="70" t="s">
        <v>175</v>
      </c>
      <c r="B10" s="21"/>
      <c r="C10" s="21"/>
      <c r="D10" s="21">
        <v>1</v>
      </c>
      <c r="E10" s="21"/>
      <c r="F10" s="21"/>
      <c r="G10" s="21"/>
      <c r="H10" s="21">
        <v>1</v>
      </c>
    </row>
    <row r="11" spans="1:8" ht="21">
      <c r="A11" s="71" t="s">
        <v>194</v>
      </c>
      <c r="B11" s="21"/>
      <c r="C11" s="21"/>
      <c r="D11" s="21">
        <v>1</v>
      </c>
      <c r="E11" s="21"/>
      <c r="F11" s="21"/>
      <c r="G11" s="21"/>
      <c r="H11" s="21">
        <v>1</v>
      </c>
    </row>
    <row r="12" spans="1:8" ht="21">
      <c r="A12" s="70" t="s">
        <v>170</v>
      </c>
      <c r="B12" s="21">
        <v>2</v>
      </c>
      <c r="C12" s="21">
        <v>1</v>
      </c>
      <c r="D12" s="21">
        <v>5</v>
      </c>
      <c r="E12" s="21">
        <v>2</v>
      </c>
      <c r="F12" s="21">
        <v>5</v>
      </c>
      <c r="G12" s="21">
        <v>1</v>
      </c>
      <c r="H12" s="21">
        <v>16</v>
      </c>
    </row>
    <row r="14" spans="1:8" ht="21">
      <c r="A14" s="73" t="s">
        <v>173</v>
      </c>
    </row>
    <row r="18" spans="1:1" ht="21">
      <c r="A18" s="73"/>
    </row>
    <row r="35" spans="11:11" ht="21">
      <c r="K35" s="29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zoomScale="115" zoomScaleNormal="115" workbookViewId="0">
      <selection activeCell="C2" sqref="C2"/>
    </sheetView>
  </sheetViews>
  <sheetFormatPr defaultRowHeight="15"/>
  <cols>
    <col min="1" max="1" width="21.5703125" hidden="1" customWidth="1"/>
    <col min="2" max="2" width="28.85546875" hidden="1" customWidth="1"/>
    <col min="3" max="3" width="14.5703125" bestFit="1" customWidth="1"/>
    <col min="4" max="4" width="18" bestFit="1" customWidth="1"/>
    <col min="5" max="5" width="97" customWidth="1"/>
    <col min="6" max="6" width="118.5703125" hidden="1" customWidth="1"/>
    <col min="7" max="7" width="51.85546875" hidden="1" customWidth="1"/>
    <col min="8" max="8" width="17.28515625" customWidth="1"/>
    <col min="9" max="9" width="17.28515625" bestFit="1" customWidth="1"/>
    <col min="10" max="10" width="16.5703125" bestFit="1" customWidth="1"/>
    <col min="11" max="11" width="55.5703125" customWidth="1"/>
    <col min="12" max="12" width="47.42578125" customWidth="1"/>
    <col min="13" max="13" width="46.28515625" bestFit="1" customWidth="1"/>
    <col min="14" max="14" width="28.5703125" customWidth="1"/>
  </cols>
  <sheetData>
    <row r="1" spans="1:14" s="31" customFormat="1" ht="31.5">
      <c r="C1" s="49" t="s">
        <v>174</v>
      </c>
    </row>
    <row r="2" spans="1:14" ht="17.25" customHeight="1"/>
    <row r="3" spans="1:14" ht="21">
      <c r="A3" s="7" t="s">
        <v>0</v>
      </c>
      <c r="B3" s="7" t="s">
        <v>1</v>
      </c>
      <c r="C3" s="13" t="s">
        <v>21</v>
      </c>
      <c r="D3" s="13" t="s">
        <v>22</v>
      </c>
      <c r="E3" s="52" t="s">
        <v>2</v>
      </c>
      <c r="F3" s="13" t="s">
        <v>2</v>
      </c>
      <c r="G3" s="13" t="s">
        <v>6</v>
      </c>
      <c r="H3" s="13" t="s">
        <v>160</v>
      </c>
      <c r="I3" s="7" t="s">
        <v>13</v>
      </c>
      <c r="J3" s="7" t="s">
        <v>14</v>
      </c>
      <c r="K3" s="7" t="s">
        <v>17</v>
      </c>
      <c r="L3" s="13" t="s">
        <v>18</v>
      </c>
      <c r="M3" s="13" t="s">
        <v>19</v>
      </c>
      <c r="N3" s="13" t="s">
        <v>20</v>
      </c>
    </row>
    <row r="4" spans="1:14" ht="21">
      <c r="A4" s="9" t="s">
        <v>36</v>
      </c>
      <c r="B4" s="9" t="s">
        <v>37</v>
      </c>
      <c r="C4" s="14" t="s">
        <v>162</v>
      </c>
      <c r="D4" s="14" t="s">
        <v>163</v>
      </c>
      <c r="E4" s="10" t="s">
        <v>38</v>
      </c>
      <c r="F4" s="9" t="s">
        <v>38</v>
      </c>
      <c r="G4" s="9" t="s">
        <v>25</v>
      </c>
      <c r="H4" s="9">
        <v>2561</v>
      </c>
      <c r="I4" s="9" t="s">
        <v>30</v>
      </c>
      <c r="J4" s="9" t="s">
        <v>43</v>
      </c>
      <c r="K4" s="9" t="s">
        <v>44</v>
      </c>
      <c r="L4" s="9" t="s">
        <v>45</v>
      </c>
      <c r="M4" s="9" t="s">
        <v>28</v>
      </c>
      <c r="N4" s="9"/>
    </row>
    <row r="5" spans="1:14" ht="21">
      <c r="A5" s="9" t="s">
        <v>47</v>
      </c>
      <c r="B5" s="9" t="s">
        <v>48</v>
      </c>
      <c r="C5" s="15" t="s">
        <v>130</v>
      </c>
      <c r="D5" s="15" t="s">
        <v>131</v>
      </c>
      <c r="E5" s="10" t="s">
        <v>49</v>
      </c>
      <c r="F5" s="9" t="s">
        <v>49</v>
      </c>
      <c r="G5" s="9" t="s">
        <v>25</v>
      </c>
      <c r="H5" s="9">
        <v>2561</v>
      </c>
      <c r="I5" s="9" t="s">
        <v>30</v>
      </c>
      <c r="J5" s="9" t="s">
        <v>33</v>
      </c>
      <c r="K5" s="9" t="s">
        <v>51</v>
      </c>
      <c r="L5" s="9" t="s">
        <v>52</v>
      </c>
      <c r="M5" s="9" t="s">
        <v>28</v>
      </c>
      <c r="N5" s="9"/>
    </row>
    <row r="6" spans="1:14" ht="21">
      <c r="A6" s="9" t="s">
        <v>57</v>
      </c>
      <c r="B6" s="9" t="s">
        <v>58</v>
      </c>
      <c r="C6" s="15" t="s">
        <v>130</v>
      </c>
      <c r="D6" s="15" t="s">
        <v>131</v>
      </c>
      <c r="E6" s="10" t="s">
        <v>59</v>
      </c>
      <c r="F6" s="9" t="s">
        <v>59</v>
      </c>
      <c r="G6" s="9" t="s">
        <v>25</v>
      </c>
      <c r="H6" s="9">
        <v>2562</v>
      </c>
      <c r="I6" s="9" t="s">
        <v>27</v>
      </c>
      <c r="J6" s="9" t="s">
        <v>61</v>
      </c>
      <c r="K6" s="9" t="s">
        <v>62</v>
      </c>
      <c r="L6" s="9" t="s">
        <v>63</v>
      </c>
      <c r="M6" s="9" t="s">
        <v>28</v>
      </c>
      <c r="N6" s="9"/>
    </row>
    <row r="7" spans="1:14" ht="21">
      <c r="A7" s="18" t="s">
        <v>68</v>
      </c>
      <c r="B7" s="18" t="s">
        <v>69</v>
      </c>
      <c r="C7" s="18" t="s">
        <v>130</v>
      </c>
      <c r="D7" s="18" t="s">
        <v>153</v>
      </c>
      <c r="E7" s="10" t="s">
        <v>70</v>
      </c>
      <c r="F7" s="9" t="s">
        <v>70</v>
      </c>
      <c r="G7" s="9" t="s">
        <v>25</v>
      </c>
      <c r="H7" s="9">
        <v>2563</v>
      </c>
      <c r="I7" s="9" t="s">
        <v>32</v>
      </c>
      <c r="J7" s="9" t="s">
        <v>43</v>
      </c>
      <c r="K7" s="9" t="s">
        <v>72</v>
      </c>
      <c r="L7" s="9" t="s">
        <v>73</v>
      </c>
      <c r="M7" s="9" t="s">
        <v>46</v>
      </c>
      <c r="N7" s="9"/>
    </row>
    <row r="8" spans="1:14" ht="21">
      <c r="A8" s="18" t="s">
        <v>77</v>
      </c>
      <c r="B8" s="18" t="s">
        <v>78</v>
      </c>
      <c r="C8" s="18" t="s">
        <v>130</v>
      </c>
      <c r="D8" s="18" t="s">
        <v>153</v>
      </c>
      <c r="E8" s="10" t="s">
        <v>79</v>
      </c>
      <c r="F8" s="9" t="s">
        <v>79</v>
      </c>
      <c r="G8" s="9" t="s">
        <v>25</v>
      </c>
      <c r="H8" s="9">
        <v>2563</v>
      </c>
      <c r="I8" s="9" t="s">
        <v>32</v>
      </c>
      <c r="J8" s="9" t="s">
        <v>43</v>
      </c>
      <c r="K8" s="9" t="s">
        <v>81</v>
      </c>
      <c r="L8" s="9" t="s">
        <v>82</v>
      </c>
      <c r="M8" s="9" t="s">
        <v>46</v>
      </c>
      <c r="N8" s="9"/>
    </row>
    <row r="9" spans="1:14" ht="21">
      <c r="A9" s="18" t="s">
        <v>83</v>
      </c>
      <c r="B9" s="18" t="s">
        <v>84</v>
      </c>
      <c r="C9" s="18" t="s">
        <v>130</v>
      </c>
      <c r="D9" s="18" t="s">
        <v>153</v>
      </c>
      <c r="E9" s="10" t="s">
        <v>85</v>
      </c>
      <c r="F9" s="9" t="s">
        <v>85</v>
      </c>
      <c r="G9" s="9" t="s">
        <v>25</v>
      </c>
      <c r="H9" s="9">
        <v>2563</v>
      </c>
      <c r="I9" s="9" t="s">
        <v>32</v>
      </c>
      <c r="J9" s="9" t="s">
        <v>43</v>
      </c>
      <c r="K9" s="9" t="s">
        <v>87</v>
      </c>
      <c r="L9" s="9" t="s">
        <v>74</v>
      </c>
      <c r="M9" s="9" t="s">
        <v>65</v>
      </c>
      <c r="N9" s="9"/>
    </row>
    <row r="10" spans="1:14" ht="21">
      <c r="A10" s="18" t="s">
        <v>83</v>
      </c>
      <c r="B10" s="18" t="s">
        <v>88</v>
      </c>
      <c r="C10" s="18" t="s">
        <v>130</v>
      </c>
      <c r="D10" s="18" t="s">
        <v>153</v>
      </c>
      <c r="E10" s="10" t="s">
        <v>89</v>
      </c>
      <c r="F10" s="9" t="s">
        <v>89</v>
      </c>
      <c r="G10" s="9" t="s">
        <v>25</v>
      </c>
      <c r="H10" s="9">
        <v>2563</v>
      </c>
      <c r="I10" s="9" t="s">
        <v>32</v>
      </c>
      <c r="J10" s="9" t="s">
        <v>43</v>
      </c>
      <c r="K10" s="9" t="s">
        <v>87</v>
      </c>
      <c r="L10" s="9" t="s">
        <v>74</v>
      </c>
      <c r="M10" s="9" t="s">
        <v>65</v>
      </c>
      <c r="N10" s="9"/>
    </row>
    <row r="11" spans="1:14" ht="21">
      <c r="A11" s="9" t="s">
        <v>94</v>
      </c>
      <c r="B11" s="9" t="s">
        <v>95</v>
      </c>
      <c r="C11" s="16" t="s">
        <v>120</v>
      </c>
      <c r="D11" s="16" t="s">
        <v>121</v>
      </c>
      <c r="E11" s="10" t="s">
        <v>158</v>
      </c>
      <c r="F11" s="9" t="s">
        <v>96</v>
      </c>
      <c r="G11" s="9" t="s">
        <v>25</v>
      </c>
      <c r="H11" s="9">
        <v>2563</v>
      </c>
      <c r="I11" s="9" t="s">
        <v>32</v>
      </c>
      <c r="J11" s="9" t="s">
        <v>43</v>
      </c>
      <c r="K11" s="9" t="s">
        <v>98</v>
      </c>
      <c r="L11" s="9" t="s">
        <v>99</v>
      </c>
      <c r="M11" s="9" t="s">
        <v>46</v>
      </c>
      <c r="N11" s="9"/>
    </row>
    <row r="12" spans="1:14" ht="21">
      <c r="A12" s="9" t="s">
        <v>68</v>
      </c>
      <c r="B12" s="9" t="s">
        <v>117</v>
      </c>
      <c r="C12" s="16" t="s">
        <v>120</v>
      </c>
      <c r="D12" s="16" t="s">
        <v>121</v>
      </c>
      <c r="E12" s="10" t="s">
        <v>118</v>
      </c>
      <c r="F12" s="9" t="s">
        <v>118</v>
      </c>
      <c r="G12" s="9" t="s">
        <v>25</v>
      </c>
      <c r="H12" s="9">
        <v>2564</v>
      </c>
      <c r="I12" s="9" t="s">
        <v>75</v>
      </c>
      <c r="J12" s="9" t="s">
        <v>31</v>
      </c>
      <c r="K12" s="9" t="s">
        <v>72</v>
      </c>
      <c r="L12" s="9" t="s">
        <v>73</v>
      </c>
      <c r="M12" s="9" t="s">
        <v>46</v>
      </c>
      <c r="N12" s="9"/>
    </row>
    <row r="13" spans="1:14" ht="21">
      <c r="A13" s="9" t="s">
        <v>91</v>
      </c>
      <c r="B13" s="9" t="s">
        <v>123</v>
      </c>
      <c r="C13" s="16" t="s">
        <v>120</v>
      </c>
      <c r="D13" s="16" t="s">
        <v>121</v>
      </c>
      <c r="E13" s="10" t="s">
        <v>124</v>
      </c>
      <c r="F13" s="9" t="s">
        <v>124</v>
      </c>
      <c r="G13" s="9" t="s">
        <v>25</v>
      </c>
      <c r="H13" s="9">
        <v>2564</v>
      </c>
      <c r="I13" s="9" t="s">
        <v>75</v>
      </c>
      <c r="J13" s="9" t="s">
        <v>31</v>
      </c>
      <c r="K13" s="9" t="s">
        <v>92</v>
      </c>
      <c r="L13" s="9" t="s">
        <v>73</v>
      </c>
      <c r="M13" s="9" t="s">
        <v>46</v>
      </c>
      <c r="N13" s="9"/>
    </row>
    <row r="14" spans="1:14" ht="21">
      <c r="A14" s="9" t="s">
        <v>54</v>
      </c>
      <c r="B14" s="9" t="s">
        <v>129</v>
      </c>
      <c r="C14" s="16" t="s">
        <v>120</v>
      </c>
      <c r="D14" s="16" t="s">
        <v>121</v>
      </c>
      <c r="E14" s="10" t="s">
        <v>103</v>
      </c>
      <c r="F14" s="9" t="s">
        <v>103</v>
      </c>
      <c r="G14" s="9" t="s">
        <v>25</v>
      </c>
      <c r="H14" s="9">
        <v>2565</v>
      </c>
      <c r="I14" s="9" t="s">
        <v>100</v>
      </c>
      <c r="J14" s="9" t="s">
        <v>64</v>
      </c>
      <c r="K14" s="9" t="s">
        <v>55</v>
      </c>
      <c r="L14" s="9" t="s">
        <v>34</v>
      </c>
      <c r="M14" s="9" t="s">
        <v>35</v>
      </c>
      <c r="N14" s="9" t="s">
        <v>106</v>
      </c>
    </row>
    <row r="15" spans="1:14" ht="21">
      <c r="A15" s="9" t="s">
        <v>135</v>
      </c>
      <c r="B15" s="9" t="s">
        <v>136</v>
      </c>
      <c r="C15" s="16" t="s">
        <v>120</v>
      </c>
      <c r="D15" s="16" t="s">
        <v>121</v>
      </c>
      <c r="E15" s="10" t="s">
        <v>137</v>
      </c>
      <c r="F15" s="9" t="s">
        <v>137</v>
      </c>
      <c r="G15" s="9" t="s">
        <v>25</v>
      </c>
      <c r="H15" s="9">
        <v>2566</v>
      </c>
      <c r="I15" s="9" t="s">
        <v>101</v>
      </c>
      <c r="J15" s="9" t="s">
        <v>104</v>
      </c>
      <c r="K15" s="9" t="s">
        <v>139</v>
      </c>
      <c r="L15" s="9" t="s">
        <v>93</v>
      </c>
      <c r="M15" s="9" t="s">
        <v>46</v>
      </c>
      <c r="N15" s="9" t="s">
        <v>133</v>
      </c>
    </row>
    <row r="16" spans="1:14" ht="21">
      <c r="A16" s="9" t="s">
        <v>66</v>
      </c>
      <c r="B16" s="9" t="s">
        <v>145</v>
      </c>
      <c r="C16" s="16" t="s">
        <v>120</v>
      </c>
      <c r="D16" s="16" t="s">
        <v>121</v>
      </c>
      <c r="E16" s="10" t="s">
        <v>146</v>
      </c>
      <c r="F16" s="9" t="s">
        <v>146</v>
      </c>
      <c r="G16" s="9" t="s">
        <v>25</v>
      </c>
      <c r="H16" s="9">
        <v>2565</v>
      </c>
      <c r="I16" s="9" t="s">
        <v>100</v>
      </c>
      <c r="J16" s="9" t="s">
        <v>122</v>
      </c>
      <c r="K16" s="9" t="s">
        <v>67</v>
      </c>
      <c r="L16" s="9" t="s">
        <v>56</v>
      </c>
      <c r="M16" s="9" t="s">
        <v>35</v>
      </c>
      <c r="N16" s="9"/>
    </row>
    <row r="17" spans="1:14" ht="21">
      <c r="A17" s="9" t="s">
        <v>148</v>
      </c>
      <c r="B17" s="9" t="s">
        <v>149</v>
      </c>
      <c r="C17" s="16" t="s">
        <v>120</v>
      </c>
      <c r="D17" s="16" t="s">
        <v>121</v>
      </c>
      <c r="E17" s="10" t="s">
        <v>159</v>
      </c>
      <c r="F17" s="9" t="s">
        <v>150</v>
      </c>
      <c r="G17" s="9" t="s">
        <v>25</v>
      </c>
      <c r="H17" s="9">
        <v>2565</v>
      </c>
      <c r="I17" s="9" t="s">
        <v>100</v>
      </c>
      <c r="J17" s="9" t="s">
        <v>64</v>
      </c>
      <c r="K17" s="9" t="s">
        <v>152</v>
      </c>
      <c r="L17" s="9" t="s">
        <v>134</v>
      </c>
      <c r="M17" s="9" t="s">
        <v>28</v>
      </c>
      <c r="N17" s="9"/>
    </row>
    <row r="18" spans="1:14" ht="21">
      <c r="A18" s="9" t="s">
        <v>154</v>
      </c>
      <c r="B18" s="9" t="s">
        <v>155</v>
      </c>
      <c r="C18" s="17" t="s">
        <v>114</v>
      </c>
      <c r="D18" s="17" t="s">
        <v>126</v>
      </c>
      <c r="E18" s="10" t="s">
        <v>76</v>
      </c>
      <c r="F18" s="9" t="s">
        <v>76</v>
      </c>
      <c r="G18" s="9" t="s">
        <v>25</v>
      </c>
      <c r="H18" s="9">
        <v>2565</v>
      </c>
      <c r="I18" s="9" t="s">
        <v>100</v>
      </c>
      <c r="J18" s="9" t="s">
        <v>64</v>
      </c>
      <c r="K18" s="9" t="s">
        <v>157</v>
      </c>
      <c r="L18" s="9" t="s">
        <v>93</v>
      </c>
      <c r="M18" s="9" t="s">
        <v>46</v>
      </c>
      <c r="N18" s="9"/>
    </row>
  </sheetData>
  <autoFilter ref="C3:D18" xr:uid="{00000000-0009-0000-0000-000005000000}">
    <sortState ref="C2:D16">
      <sortCondition ref="D1:D16"/>
    </sortState>
  </autoFilter>
  <conditionalFormatting sqref="C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4" r:id="rId1" display="https://emenscr.nesdc.go.th/viewer/view.html?id=5b210fde7587e67e2e7212bb&amp;username=mfu590131" xr:uid="{00000000-0004-0000-0500-000000000000}"/>
    <hyperlink ref="E5" r:id="rId2" display="https://emenscr.nesdc.go.th/viewer/view.html?id=5bbf00fd18934608ac2f9d1e&amp;username=cmu659391" xr:uid="{00000000-0004-0000-0500-000001000000}"/>
    <hyperlink ref="E6" r:id="rId3" display="https://emenscr.nesdc.go.th/viewer/view.html?id=5d88c9d81970f105a15993a3&amp;username=rmutr0582061" xr:uid="{00000000-0004-0000-0500-000002000000}"/>
    <hyperlink ref="E7" r:id="rId4" display="https://emenscr.nesdc.go.th/viewer/view.html?id=5df5dfbf62ad211a54e74a00&amp;username=moph0032851" xr:uid="{00000000-0004-0000-0500-000003000000}"/>
    <hyperlink ref="E8" r:id="rId5" display="https://emenscr.nesdc.go.th/viewer/view.html?id=5e004518b459dd49a9ac70e7&amp;username=moph09081" xr:uid="{00000000-0004-0000-0500-000004000000}"/>
    <hyperlink ref="E9" r:id="rId6" display="https://emenscr.nesdc.go.th/viewer/view.html?id=5e02f32aca0feb49b458c271&amp;username=district81041" xr:uid="{00000000-0004-0000-0500-000005000000}"/>
    <hyperlink ref="E10" r:id="rId7" display="https://emenscr.nesdc.go.th/viewer/view.html?id=5e03056bb459dd49a9ac784e&amp;username=district81041" xr:uid="{00000000-0004-0000-0500-000006000000}"/>
    <hyperlink ref="E11" r:id="rId8" display="https://emenscr.nesdc.go.th/viewer/view.html?id=5e2ff2017389762fe81ac020&amp;username=moph10071" xr:uid="{00000000-0004-0000-0500-000007000000}"/>
    <hyperlink ref="E12" r:id="rId9" display="https://emenscr.nesdc.go.th/viewer/view.html?id=5fbdfb029a014c2a732f746c&amp;username=moph0032851" xr:uid="{00000000-0004-0000-0500-000008000000}"/>
    <hyperlink ref="E13" r:id="rId10" display="https://emenscr.nesdc.go.th/viewer/view.html?id=5fe2f1b90573ae1b2863265c&amp;username=moph0032811" xr:uid="{00000000-0004-0000-0500-000009000000}"/>
    <hyperlink ref="E14" r:id="rId11" display="https://emenscr.nesdc.go.th/viewer/view.html?id=60a363097f8f4077a324829e&amp;username=mots04041" xr:uid="{00000000-0004-0000-0500-00000A000000}"/>
    <hyperlink ref="E15" r:id="rId12" display="https://emenscr.nesdc.go.th/viewer/view.html?id=611a53cbe587a9706c8ae321&amp;username=moph070181" xr:uid="{00000000-0004-0000-0500-00000B000000}"/>
    <hyperlink ref="E16" r:id="rId13" display="https://emenscr.nesdc.go.th/viewer/view.html?id=61776960e8486e60ee8994ca&amp;username=mots5202521" xr:uid="{00000000-0004-0000-0500-00000C000000}"/>
    <hyperlink ref="E17" r:id="rId14" display="https://emenscr.nesdc.go.th/viewer/view.html?id=619f35c8960f7861c4d87aad&amp;username=ssru0567191" xr:uid="{00000000-0004-0000-0500-00000D000000}"/>
    <hyperlink ref="E18" r:id="rId15" display="https://emenscr.nesdc.go.th/viewer/view.html?id=61cc34d191854c614b74df0a&amp;username=moph0705021" xr:uid="{00000000-0004-0000-0500-00000E000000}"/>
  </hyperlinks>
  <pageMargins left="0.7" right="0.7" top="0.75" bottom="0.75" header="0.3" footer="0.3"/>
  <pageSetup paperSize="9" orientation="portrait" horizontalDpi="4294967295" verticalDpi="4294967295"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9"/>
  <sheetViews>
    <sheetView topLeftCell="N1" zoomScale="70" zoomScaleNormal="70" workbookViewId="0">
      <selection activeCell="Q39" sqref="Q39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118.5703125" style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6" width="16.5703125" style="1" bestFit="1" customWidth="1"/>
    <col min="17" max="17" width="25.5703125" style="1" bestFit="1" customWidth="1"/>
    <col min="18" max="18" width="36.28515625" style="1" bestFit="1" customWidth="1"/>
    <col min="19" max="19" width="69" style="1" bestFit="1" customWidth="1"/>
    <col min="20" max="20" width="67.28515625" style="1" bestFit="1" customWidth="1"/>
    <col min="21" max="21" width="46.28515625" style="1" bestFit="1" customWidth="1"/>
    <col min="22" max="22" width="38.85546875" style="1" bestFit="1" customWidth="1"/>
    <col min="23" max="23" width="14.5703125" style="1" bestFit="1" customWidth="1"/>
    <col min="24" max="24" width="18" style="1" bestFit="1" customWidth="1"/>
    <col min="25" max="25" width="13.5703125" style="1" bestFit="1" customWidth="1"/>
    <col min="26" max="16384" width="9.140625" style="1"/>
  </cols>
  <sheetData>
    <row r="1" spans="1:25" ht="21.75" thickBot="1">
      <c r="A1" s="2" t="s">
        <v>0</v>
      </c>
      <c r="B1" s="2" t="s">
        <v>1</v>
      </c>
      <c r="C1" s="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ht="21.75" thickBot="1">
      <c r="A2" s="1" t="s">
        <v>36</v>
      </c>
      <c r="B2" s="1" t="s">
        <v>37</v>
      </c>
      <c r="C2" s="6" t="s">
        <v>38</v>
      </c>
      <c r="D2" s="1" t="s">
        <v>38</v>
      </c>
      <c r="G2" s="1" t="s">
        <v>24</v>
      </c>
      <c r="H2" s="1" t="s">
        <v>25</v>
      </c>
      <c r="I2" s="1" t="s">
        <v>39</v>
      </c>
      <c r="J2" s="1" t="s">
        <v>24</v>
      </c>
      <c r="K2" s="1" t="s">
        <v>40</v>
      </c>
      <c r="L2" s="1" t="s">
        <v>41</v>
      </c>
      <c r="M2" s="1" t="s">
        <v>42</v>
      </c>
      <c r="N2" s="1" t="s">
        <v>26</v>
      </c>
      <c r="O2" s="1" t="s">
        <v>30</v>
      </c>
      <c r="P2" s="1" t="s">
        <v>43</v>
      </c>
      <c r="Q2" s="3">
        <v>15023850</v>
      </c>
      <c r="R2" s="3">
        <v>15023850</v>
      </c>
      <c r="S2" s="1" t="s">
        <v>44</v>
      </c>
      <c r="T2" s="1" t="s">
        <v>45</v>
      </c>
      <c r="U2" s="1" t="s">
        <v>28</v>
      </c>
    </row>
    <row r="3" spans="1:25" ht="21.75" thickBot="1">
      <c r="A3" s="1" t="s">
        <v>47</v>
      </c>
      <c r="B3" s="1" t="s">
        <v>48</v>
      </c>
      <c r="C3" s="6" t="s">
        <v>49</v>
      </c>
      <c r="D3" s="1" t="s">
        <v>49</v>
      </c>
      <c r="G3" s="1" t="s">
        <v>24</v>
      </c>
      <c r="H3" s="1" t="s">
        <v>25</v>
      </c>
      <c r="J3" s="1" t="s">
        <v>24</v>
      </c>
      <c r="K3" s="1" t="s">
        <v>40</v>
      </c>
      <c r="L3" s="1" t="s">
        <v>41</v>
      </c>
      <c r="M3" s="1" t="s">
        <v>50</v>
      </c>
      <c r="N3" s="1" t="s">
        <v>26</v>
      </c>
      <c r="O3" s="1" t="s">
        <v>30</v>
      </c>
      <c r="P3" s="1" t="s">
        <v>33</v>
      </c>
      <c r="Q3" s="3">
        <v>2000000</v>
      </c>
      <c r="R3" s="3">
        <v>2000000</v>
      </c>
      <c r="S3" s="1" t="s">
        <v>51</v>
      </c>
      <c r="T3" s="1" t="s">
        <v>52</v>
      </c>
      <c r="U3" s="1" t="s">
        <v>28</v>
      </c>
    </row>
    <row r="4" spans="1:25" ht="21.75" thickBot="1">
      <c r="A4" s="1" t="s">
        <v>57</v>
      </c>
      <c r="B4" s="1" t="s">
        <v>58</v>
      </c>
      <c r="C4" s="6" t="s">
        <v>59</v>
      </c>
      <c r="D4" s="1" t="s">
        <v>59</v>
      </c>
      <c r="G4" s="1" t="s">
        <v>24</v>
      </c>
      <c r="H4" s="1" t="s">
        <v>25</v>
      </c>
      <c r="J4" s="1" t="s">
        <v>24</v>
      </c>
      <c r="K4" s="1" t="s">
        <v>40</v>
      </c>
      <c r="L4" s="1" t="s">
        <v>41</v>
      </c>
      <c r="M4" s="1" t="s">
        <v>60</v>
      </c>
      <c r="N4" s="1" t="s">
        <v>26</v>
      </c>
      <c r="O4" s="1" t="s">
        <v>27</v>
      </c>
      <c r="P4" s="1" t="s">
        <v>61</v>
      </c>
      <c r="Q4" s="3">
        <v>256000</v>
      </c>
      <c r="R4" s="3">
        <v>256000</v>
      </c>
      <c r="S4" s="1" t="s">
        <v>62</v>
      </c>
      <c r="T4" s="1" t="s">
        <v>63</v>
      </c>
      <c r="U4" s="1" t="s">
        <v>28</v>
      </c>
    </row>
    <row r="5" spans="1:25" ht="21.75" thickBot="1">
      <c r="A5" s="1" t="s">
        <v>68</v>
      </c>
      <c r="B5" s="1" t="s">
        <v>69</v>
      </c>
      <c r="C5" s="6" t="s">
        <v>70</v>
      </c>
      <c r="D5" s="1" t="s">
        <v>70</v>
      </c>
      <c r="G5" s="1" t="s">
        <v>24</v>
      </c>
      <c r="H5" s="1" t="s">
        <v>25</v>
      </c>
      <c r="J5" s="1" t="s">
        <v>24</v>
      </c>
      <c r="K5" s="1" t="s">
        <v>40</v>
      </c>
      <c r="L5" s="1" t="s">
        <v>41</v>
      </c>
      <c r="M5" s="1" t="s">
        <v>71</v>
      </c>
      <c r="N5" s="1" t="s">
        <v>26</v>
      </c>
      <c r="O5" s="1" t="s">
        <v>32</v>
      </c>
      <c r="P5" s="1" t="s">
        <v>43</v>
      </c>
      <c r="Q5" s="3">
        <v>2816000</v>
      </c>
      <c r="R5" s="3">
        <v>3742000</v>
      </c>
      <c r="S5" s="1" t="s">
        <v>72</v>
      </c>
      <c r="T5" s="1" t="s">
        <v>73</v>
      </c>
      <c r="U5" s="1" t="s">
        <v>46</v>
      </c>
    </row>
    <row r="6" spans="1:25" ht="21.75" thickBot="1">
      <c r="A6" s="1" t="s">
        <v>77</v>
      </c>
      <c r="B6" s="1" t="s">
        <v>78</v>
      </c>
      <c r="C6" s="6" t="s">
        <v>79</v>
      </c>
      <c r="D6" s="1" t="s">
        <v>79</v>
      </c>
      <c r="G6" s="1" t="s">
        <v>24</v>
      </c>
      <c r="H6" s="1" t="s">
        <v>25</v>
      </c>
      <c r="J6" s="1" t="s">
        <v>24</v>
      </c>
      <c r="K6" s="1" t="s">
        <v>40</v>
      </c>
      <c r="L6" s="1" t="s">
        <v>41</v>
      </c>
      <c r="M6" s="1" t="s">
        <v>80</v>
      </c>
      <c r="N6" s="1" t="s">
        <v>26</v>
      </c>
      <c r="O6" s="1" t="s">
        <v>32</v>
      </c>
      <c r="P6" s="1" t="s">
        <v>43</v>
      </c>
      <c r="Q6" s="3">
        <v>2152000</v>
      </c>
      <c r="R6" s="3">
        <v>2152000</v>
      </c>
      <c r="S6" s="1" t="s">
        <v>81</v>
      </c>
      <c r="T6" s="1" t="s">
        <v>82</v>
      </c>
      <c r="U6" s="1" t="s">
        <v>46</v>
      </c>
    </row>
    <row r="7" spans="1:25" ht="21.75" thickBot="1">
      <c r="A7" s="1" t="s">
        <v>83</v>
      </c>
      <c r="B7" s="1" t="s">
        <v>84</v>
      </c>
      <c r="C7" s="6" t="s">
        <v>85</v>
      </c>
      <c r="D7" s="1" t="s">
        <v>85</v>
      </c>
      <c r="G7" s="1" t="s">
        <v>24</v>
      </c>
      <c r="H7" s="1" t="s">
        <v>25</v>
      </c>
      <c r="I7" s="1" t="s">
        <v>29</v>
      </c>
      <c r="J7" s="1" t="s">
        <v>24</v>
      </c>
      <c r="K7" s="1" t="s">
        <v>40</v>
      </c>
      <c r="L7" s="1" t="s">
        <v>41</v>
      </c>
      <c r="M7" s="1" t="s">
        <v>86</v>
      </c>
      <c r="N7" s="1" t="s">
        <v>26</v>
      </c>
      <c r="O7" s="1" t="s">
        <v>32</v>
      </c>
      <c r="P7" s="1" t="s">
        <v>43</v>
      </c>
      <c r="Q7" s="3">
        <v>1548600</v>
      </c>
      <c r="R7" s="3">
        <v>1548600</v>
      </c>
      <c r="S7" s="1" t="s">
        <v>87</v>
      </c>
      <c r="T7" s="1" t="s">
        <v>74</v>
      </c>
      <c r="U7" s="1" t="s">
        <v>65</v>
      </c>
    </row>
    <row r="8" spans="1:25" ht="21.75" thickBot="1">
      <c r="A8" s="1" t="s">
        <v>83</v>
      </c>
      <c r="B8" s="1" t="s">
        <v>88</v>
      </c>
      <c r="C8" s="6" t="s">
        <v>89</v>
      </c>
      <c r="D8" s="1" t="s">
        <v>89</v>
      </c>
      <c r="G8" s="1" t="s">
        <v>24</v>
      </c>
      <c r="H8" s="1" t="s">
        <v>25</v>
      </c>
      <c r="J8" s="1" t="s">
        <v>24</v>
      </c>
      <c r="K8" s="1" t="s">
        <v>40</v>
      </c>
      <c r="L8" s="1" t="s">
        <v>41</v>
      </c>
      <c r="M8" s="1" t="s">
        <v>90</v>
      </c>
      <c r="N8" s="1" t="s">
        <v>26</v>
      </c>
      <c r="O8" s="1" t="s">
        <v>32</v>
      </c>
      <c r="P8" s="1" t="s">
        <v>43</v>
      </c>
      <c r="Q8" s="3">
        <v>263600</v>
      </c>
      <c r="R8" s="3">
        <v>263600</v>
      </c>
      <c r="S8" s="1" t="s">
        <v>87</v>
      </c>
      <c r="T8" s="1" t="s">
        <v>74</v>
      </c>
      <c r="U8" s="1" t="s">
        <v>65</v>
      </c>
    </row>
    <row r="9" spans="1:25" ht="21.75" thickBot="1">
      <c r="A9" s="1" t="s">
        <v>94</v>
      </c>
      <c r="B9" s="1" t="s">
        <v>95</v>
      </c>
      <c r="C9" s="6" t="s">
        <v>158</v>
      </c>
      <c r="D9" s="1" t="s">
        <v>96</v>
      </c>
      <c r="G9" s="1" t="s">
        <v>24</v>
      </c>
      <c r="H9" s="1" t="s">
        <v>25</v>
      </c>
      <c r="J9" s="1" t="s">
        <v>24</v>
      </c>
      <c r="K9" s="1" t="s">
        <v>40</v>
      </c>
      <c r="L9" s="1" t="s">
        <v>41</v>
      </c>
      <c r="M9" s="1" t="s">
        <v>97</v>
      </c>
      <c r="N9" s="1" t="s">
        <v>26</v>
      </c>
      <c r="O9" s="1" t="s">
        <v>32</v>
      </c>
      <c r="P9" s="1" t="s">
        <v>43</v>
      </c>
      <c r="Q9" s="3">
        <v>824400</v>
      </c>
      <c r="R9" s="3">
        <v>824400</v>
      </c>
      <c r="S9" s="1" t="s">
        <v>98</v>
      </c>
      <c r="T9" s="1" t="s">
        <v>99</v>
      </c>
      <c r="U9" s="1" t="s">
        <v>46</v>
      </c>
    </row>
    <row r="10" spans="1:25" ht="21.75" thickBot="1">
      <c r="A10" s="1" t="s">
        <v>110</v>
      </c>
      <c r="B10" s="1" t="s">
        <v>111</v>
      </c>
      <c r="C10" s="6" t="s">
        <v>112</v>
      </c>
      <c r="D10" s="1" t="s">
        <v>112</v>
      </c>
      <c r="G10" s="1" t="s">
        <v>24</v>
      </c>
      <c r="H10" s="1" t="s">
        <v>25</v>
      </c>
      <c r="J10" s="1" t="s">
        <v>24</v>
      </c>
      <c r="K10" s="1" t="s">
        <v>40</v>
      </c>
      <c r="L10" s="1" t="s">
        <v>41</v>
      </c>
      <c r="M10" s="1" t="s">
        <v>109</v>
      </c>
      <c r="N10" s="1" t="s">
        <v>26</v>
      </c>
      <c r="O10" s="1" t="s">
        <v>100</v>
      </c>
      <c r="P10" s="1" t="s">
        <v>64</v>
      </c>
      <c r="Q10" s="3">
        <v>2290000</v>
      </c>
      <c r="R10" s="3">
        <v>2290000</v>
      </c>
      <c r="S10" s="1" t="s">
        <v>113</v>
      </c>
      <c r="T10" s="1" t="s">
        <v>99</v>
      </c>
      <c r="U10" s="1" t="s">
        <v>46</v>
      </c>
      <c r="V10" s="1" t="s">
        <v>102</v>
      </c>
      <c r="W10" s="1" t="s">
        <v>114</v>
      </c>
      <c r="X10" s="1" t="s">
        <v>115</v>
      </c>
    </row>
    <row r="11" spans="1:25" ht="21.75" thickBot="1">
      <c r="A11" s="1" t="s">
        <v>68</v>
      </c>
      <c r="B11" s="1" t="s">
        <v>117</v>
      </c>
      <c r="C11" s="6" t="s">
        <v>118</v>
      </c>
      <c r="D11" s="1" t="s">
        <v>118</v>
      </c>
      <c r="G11" s="1" t="s">
        <v>24</v>
      </c>
      <c r="H11" s="1" t="s">
        <v>25</v>
      </c>
      <c r="J11" s="1" t="s">
        <v>24</v>
      </c>
      <c r="K11" s="1" t="s">
        <v>40</v>
      </c>
      <c r="L11" s="1" t="s">
        <v>41</v>
      </c>
      <c r="M11" s="1" t="s">
        <v>119</v>
      </c>
      <c r="N11" s="1" t="s">
        <v>26</v>
      </c>
      <c r="O11" s="1" t="s">
        <v>75</v>
      </c>
      <c r="P11" s="1" t="s">
        <v>31</v>
      </c>
      <c r="Q11" s="3">
        <v>16000000</v>
      </c>
      <c r="R11" s="3">
        <v>16000000</v>
      </c>
      <c r="S11" s="1" t="s">
        <v>72</v>
      </c>
      <c r="T11" s="1" t="s">
        <v>73</v>
      </c>
      <c r="U11" s="1" t="s">
        <v>46</v>
      </c>
      <c r="W11" s="1" t="s">
        <v>120</v>
      </c>
      <c r="X11" s="1" t="s">
        <v>121</v>
      </c>
    </row>
    <row r="12" spans="1:25" ht="21.75" thickBot="1">
      <c r="A12" s="1" t="s">
        <v>91</v>
      </c>
      <c r="B12" s="1" t="s">
        <v>123</v>
      </c>
      <c r="C12" s="6" t="s">
        <v>124</v>
      </c>
      <c r="D12" s="1" t="s">
        <v>124</v>
      </c>
      <c r="G12" s="1" t="s">
        <v>24</v>
      </c>
      <c r="H12" s="1" t="s">
        <v>25</v>
      </c>
      <c r="J12" s="1" t="s">
        <v>24</v>
      </c>
      <c r="K12" s="1" t="s">
        <v>40</v>
      </c>
      <c r="L12" s="1" t="s">
        <v>41</v>
      </c>
      <c r="M12" s="1" t="s">
        <v>125</v>
      </c>
      <c r="N12" s="1" t="s">
        <v>26</v>
      </c>
      <c r="O12" s="1" t="s">
        <v>75</v>
      </c>
      <c r="P12" s="1" t="s">
        <v>31</v>
      </c>
      <c r="Q12" s="3">
        <v>8700000</v>
      </c>
      <c r="R12" s="3">
        <v>8700000</v>
      </c>
      <c r="S12" s="1" t="s">
        <v>92</v>
      </c>
      <c r="T12" s="1" t="s">
        <v>73</v>
      </c>
      <c r="U12" s="1" t="s">
        <v>46</v>
      </c>
      <c r="W12" s="1" t="s">
        <v>114</v>
      </c>
      <c r="X12" s="1" t="s">
        <v>126</v>
      </c>
    </row>
    <row r="13" spans="1:25" ht="21.75" thickBot="1">
      <c r="A13" s="1" t="s">
        <v>94</v>
      </c>
      <c r="B13" s="1" t="s">
        <v>127</v>
      </c>
      <c r="C13" s="6" t="s">
        <v>112</v>
      </c>
      <c r="D13" s="1" t="s">
        <v>112</v>
      </c>
      <c r="G13" s="1" t="s">
        <v>24</v>
      </c>
      <c r="H13" s="1" t="s">
        <v>25</v>
      </c>
      <c r="J13" s="1" t="s">
        <v>24</v>
      </c>
      <c r="K13" s="1" t="s">
        <v>40</v>
      </c>
      <c r="L13" s="1" t="s">
        <v>41</v>
      </c>
      <c r="M13" s="1" t="s">
        <v>128</v>
      </c>
      <c r="N13" s="1" t="s">
        <v>26</v>
      </c>
      <c r="O13" s="1" t="s">
        <v>100</v>
      </c>
      <c r="P13" s="1" t="s">
        <v>64</v>
      </c>
      <c r="Q13" s="3">
        <v>2290000</v>
      </c>
      <c r="R13" s="3">
        <v>2290000</v>
      </c>
      <c r="S13" s="1" t="s">
        <v>98</v>
      </c>
      <c r="T13" s="1" t="s">
        <v>99</v>
      </c>
      <c r="U13" s="1" t="s">
        <v>46</v>
      </c>
      <c r="V13" s="1" t="s">
        <v>116</v>
      </c>
      <c r="W13" s="1" t="s">
        <v>114</v>
      </c>
      <c r="X13" s="1" t="s">
        <v>115</v>
      </c>
    </row>
    <row r="14" spans="1:25" ht="21.75" thickBot="1">
      <c r="A14" s="1" t="s">
        <v>54</v>
      </c>
      <c r="B14" s="1" t="s">
        <v>129</v>
      </c>
      <c r="C14" s="6" t="s">
        <v>103</v>
      </c>
      <c r="D14" s="1" t="s">
        <v>103</v>
      </c>
      <c r="G14" s="1" t="s">
        <v>24</v>
      </c>
      <c r="H14" s="1" t="s">
        <v>25</v>
      </c>
      <c r="J14" s="1" t="s">
        <v>24</v>
      </c>
      <c r="K14" s="1" t="s">
        <v>40</v>
      </c>
      <c r="L14" s="1" t="s">
        <v>41</v>
      </c>
      <c r="M14" s="1" t="s">
        <v>105</v>
      </c>
      <c r="N14" s="1" t="s">
        <v>26</v>
      </c>
      <c r="O14" s="1" t="s">
        <v>100</v>
      </c>
      <c r="P14" s="1" t="s">
        <v>64</v>
      </c>
      <c r="Q14" s="3">
        <v>8916500</v>
      </c>
      <c r="R14" s="3">
        <v>8916500</v>
      </c>
      <c r="S14" s="1" t="s">
        <v>55</v>
      </c>
      <c r="T14" s="1" t="s">
        <v>34</v>
      </c>
      <c r="U14" s="1" t="s">
        <v>35</v>
      </c>
      <c r="V14" s="1" t="s">
        <v>106</v>
      </c>
      <c r="W14" s="1" t="s">
        <v>130</v>
      </c>
      <c r="X14" s="1" t="s">
        <v>131</v>
      </c>
    </row>
    <row r="15" spans="1:25" ht="21.75" thickBot="1">
      <c r="A15" s="1" t="s">
        <v>135</v>
      </c>
      <c r="B15" s="1" t="s">
        <v>136</v>
      </c>
      <c r="C15" s="6" t="s">
        <v>137</v>
      </c>
      <c r="D15" s="1" t="s">
        <v>137</v>
      </c>
      <c r="G15" s="1" t="s">
        <v>24</v>
      </c>
      <c r="H15" s="1" t="s">
        <v>25</v>
      </c>
      <c r="J15" s="1" t="s">
        <v>24</v>
      </c>
      <c r="K15" s="1" t="s">
        <v>40</v>
      </c>
      <c r="L15" s="1" t="s">
        <v>41</v>
      </c>
      <c r="M15" s="1" t="s">
        <v>138</v>
      </c>
      <c r="N15" s="1" t="s">
        <v>26</v>
      </c>
      <c r="O15" s="1" t="s">
        <v>101</v>
      </c>
      <c r="P15" s="1" t="s">
        <v>104</v>
      </c>
      <c r="Q15" s="4">
        <v>0</v>
      </c>
      <c r="R15" s="4">
        <v>0</v>
      </c>
      <c r="S15" s="1" t="s">
        <v>139</v>
      </c>
      <c r="T15" s="1" t="s">
        <v>93</v>
      </c>
      <c r="U15" s="1" t="s">
        <v>46</v>
      </c>
      <c r="V15" s="1" t="s">
        <v>133</v>
      </c>
      <c r="W15" s="1" t="s">
        <v>140</v>
      </c>
      <c r="X15" s="1" t="s">
        <v>141</v>
      </c>
    </row>
    <row r="16" spans="1:25" ht="21.75" thickBot="1">
      <c r="A16" s="1" t="s">
        <v>107</v>
      </c>
      <c r="B16" s="1" t="s">
        <v>142</v>
      </c>
      <c r="C16" s="6" t="s">
        <v>143</v>
      </c>
      <c r="D16" s="1" t="s">
        <v>143</v>
      </c>
      <c r="G16" s="1" t="s">
        <v>24</v>
      </c>
      <c r="H16" s="1" t="s">
        <v>25</v>
      </c>
      <c r="J16" s="1" t="s">
        <v>24</v>
      </c>
      <c r="K16" s="1" t="s">
        <v>40</v>
      </c>
      <c r="L16" s="1" t="s">
        <v>41</v>
      </c>
      <c r="M16" s="1" t="s">
        <v>144</v>
      </c>
      <c r="N16" s="1" t="s">
        <v>26</v>
      </c>
      <c r="O16" s="1" t="s">
        <v>101</v>
      </c>
      <c r="P16" s="1" t="s">
        <v>104</v>
      </c>
      <c r="Q16" s="3">
        <v>1500000</v>
      </c>
      <c r="R16" s="3">
        <v>1500000</v>
      </c>
      <c r="S16" s="1" t="s">
        <v>53</v>
      </c>
      <c r="T16" s="1" t="s">
        <v>108</v>
      </c>
      <c r="U16" s="1" t="s">
        <v>28</v>
      </c>
      <c r="V16" s="1" t="s">
        <v>132</v>
      </c>
      <c r="W16" s="1" t="s">
        <v>140</v>
      </c>
      <c r="X16" s="1" t="s">
        <v>141</v>
      </c>
    </row>
    <row r="17" spans="1:24" ht="21.75" thickBot="1">
      <c r="A17" s="1" t="s">
        <v>66</v>
      </c>
      <c r="B17" s="1" t="s">
        <v>145</v>
      </c>
      <c r="C17" s="6" t="s">
        <v>146</v>
      </c>
      <c r="D17" s="1" t="s">
        <v>146</v>
      </c>
      <c r="G17" s="1" t="s">
        <v>24</v>
      </c>
      <c r="H17" s="1" t="s">
        <v>25</v>
      </c>
      <c r="J17" s="1" t="s">
        <v>24</v>
      </c>
      <c r="K17" s="1" t="s">
        <v>40</v>
      </c>
      <c r="L17" s="1" t="s">
        <v>41</v>
      </c>
      <c r="M17" s="1" t="s">
        <v>147</v>
      </c>
      <c r="N17" s="1" t="s">
        <v>26</v>
      </c>
      <c r="O17" s="1" t="s">
        <v>100</v>
      </c>
      <c r="P17" s="1" t="s">
        <v>122</v>
      </c>
      <c r="Q17" s="3">
        <v>684000</v>
      </c>
      <c r="R17" s="3">
        <v>648000</v>
      </c>
      <c r="S17" s="1" t="s">
        <v>67</v>
      </c>
      <c r="T17" s="1" t="s">
        <v>56</v>
      </c>
      <c r="U17" s="1" t="s">
        <v>35</v>
      </c>
      <c r="W17" s="1" t="s">
        <v>130</v>
      </c>
      <c r="X17" s="1" t="s">
        <v>131</v>
      </c>
    </row>
    <row r="18" spans="1:24" ht="21.75" thickBot="1">
      <c r="A18" s="1" t="s">
        <v>148</v>
      </c>
      <c r="B18" s="1" t="s">
        <v>149</v>
      </c>
      <c r="C18" s="6" t="s">
        <v>159</v>
      </c>
      <c r="D18" s="1" t="s">
        <v>150</v>
      </c>
      <c r="G18" s="1" t="s">
        <v>24</v>
      </c>
      <c r="H18" s="1" t="s">
        <v>25</v>
      </c>
      <c r="J18" s="1" t="s">
        <v>24</v>
      </c>
      <c r="K18" s="1" t="s">
        <v>40</v>
      </c>
      <c r="L18" s="1" t="s">
        <v>41</v>
      </c>
      <c r="M18" s="1" t="s">
        <v>151</v>
      </c>
      <c r="N18" s="1" t="s">
        <v>26</v>
      </c>
      <c r="O18" s="1" t="s">
        <v>100</v>
      </c>
      <c r="P18" s="1" t="s">
        <v>64</v>
      </c>
      <c r="Q18" s="3">
        <v>4127500</v>
      </c>
      <c r="R18" s="3">
        <v>4127500</v>
      </c>
      <c r="S18" s="1" t="s">
        <v>152</v>
      </c>
      <c r="T18" s="1" t="s">
        <v>134</v>
      </c>
      <c r="U18" s="1" t="s">
        <v>28</v>
      </c>
      <c r="W18" s="1" t="s">
        <v>130</v>
      </c>
      <c r="X18" s="1" t="s">
        <v>153</v>
      </c>
    </row>
    <row r="19" spans="1:24">
      <c r="A19" s="1" t="s">
        <v>154</v>
      </c>
      <c r="B19" s="1" t="s">
        <v>155</v>
      </c>
      <c r="C19" s="6" t="s">
        <v>76</v>
      </c>
      <c r="D19" s="1" t="s">
        <v>76</v>
      </c>
      <c r="G19" s="1" t="s">
        <v>24</v>
      </c>
      <c r="H19" s="1" t="s">
        <v>25</v>
      </c>
      <c r="J19" s="1" t="s">
        <v>24</v>
      </c>
      <c r="K19" s="1" t="s">
        <v>40</v>
      </c>
      <c r="L19" s="1" t="s">
        <v>41</v>
      </c>
      <c r="M19" s="1" t="s">
        <v>156</v>
      </c>
      <c r="N19" s="1" t="s">
        <v>26</v>
      </c>
      <c r="O19" s="1" t="s">
        <v>100</v>
      </c>
      <c r="P19" s="1" t="s">
        <v>64</v>
      </c>
      <c r="Q19" s="3">
        <v>1110100</v>
      </c>
      <c r="R19" s="3">
        <v>1110100</v>
      </c>
      <c r="S19" s="1" t="s">
        <v>157</v>
      </c>
      <c r="T19" s="1" t="s">
        <v>93</v>
      </c>
      <c r="U19" s="1" t="s">
        <v>46</v>
      </c>
      <c r="W19" s="1" t="s">
        <v>130</v>
      </c>
      <c r="X19" s="1" t="s">
        <v>153</v>
      </c>
    </row>
  </sheetData>
  <autoFilter ref="A1:Y19" xr:uid="{00000000-0009-0000-0000-000006000000}"/>
  <hyperlinks>
    <hyperlink ref="C2" r:id="rId1" display="https://emenscr.nesdc.go.th/viewer/view.html?id=5b210fde7587e67e2e7212bb&amp;username=mfu590131" xr:uid="{00000000-0004-0000-0600-000000000000}"/>
    <hyperlink ref="C3" r:id="rId2" display="https://emenscr.nesdc.go.th/viewer/view.html?id=5bbf00fd18934608ac2f9d1e&amp;username=cmu659391" xr:uid="{00000000-0004-0000-0600-000001000000}"/>
    <hyperlink ref="C4" r:id="rId3" display="https://emenscr.nesdc.go.th/viewer/view.html?id=5d88c9d81970f105a15993a3&amp;username=rmutr0582061" xr:uid="{00000000-0004-0000-0600-000002000000}"/>
    <hyperlink ref="C5" r:id="rId4" display="https://emenscr.nesdc.go.th/viewer/view.html?id=5df5dfbf62ad211a54e74a00&amp;username=moph0032851" xr:uid="{00000000-0004-0000-0600-000003000000}"/>
    <hyperlink ref="C6" r:id="rId5" display="https://emenscr.nesdc.go.th/viewer/view.html?id=5e004518b459dd49a9ac70e7&amp;username=moph09081" xr:uid="{00000000-0004-0000-0600-000004000000}"/>
    <hyperlink ref="C7" r:id="rId6" display="https://emenscr.nesdc.go.th/viewer/view.html?id=5e02f32aca0feb49b458c271&amp;username=district81041" xr:uid="{00000000-0004-0000-0600-000005000000}"/>
    <hyperlink ref="C8" r:id="rId7" display="https://emenscr.nesdc.go.th/viewer/view.html?id=5e03056bb459dd49a9ac784e&amp;username=district81041" xr:uid="{00000000-0004-0000-0600-000006000000}"/>
    <hyperlink ref="C9" r:id="rId8" display="https://emenscr.nesdc.go.th/viewer/view.html?id=5e2ff2017389762fe81ac020&amp;username=moph10071" xr:uid="{00000000-0004-0000-0600-000007000000}"/>
    <hyperlink ref="C10" r:id="rId9" display="https://emenscr.nesdc.go.th/viewer/view.html?id=5f2ce1e75d3d8c1b64cee1c0&amp;username=moph10041" xr:uid="{00000000-0004-0000-0600-000008000000}"/>
    <hyperlink ref="C11" r:id="rId10" display="https://emenscr.nesdc.go.th/viewer/view.html?id=5fbdfb029a014c2a732f746c&amp;username=moph0032851" xr:uid="{00000000-0004-0000-0600-000009000000}"/>
    <hyperlink ref="C12" r:id="rId11" display="https://emenscr.nesdc.go.th/viewer/view.html?id=5fe2f1b90573ae1b2863265c&amp;username=moph0032811" xr:uid="{00000000-0004-0000-0600-00000A000000}"/>
    <hyperlink ref="C13" r:id="rId12" display="https://emenscr.nesdc.go.th/viewer/view.html?id=60015f3318c77a294c9196c4&amp;username=moph10071" xr:uid="{00000000-0004-0000-0600-00000B000000}"/>
    <hyperlink ref="C14" r:id="rId13" display="https://emenscr.nesdc.go.th/viewer/view.html?id=60a363097f8f4077a324829e&amp;username=mots04041" xr:uid="{00000000-0004-0000-0600-00000C000000}"/>
    <hyperlink ref="C15" r:id="rId14" display="https://emenscr.nesdc.go.th/viewer/view.html?id=611a53cbe587a9706c8ae321&amp;username=moph070181" xr:uid="{00000000-0004-0000-0600-00000D000000}"/>
    <hyperlink ref="C16" r:id="rId15" display="https://emenscr.nesdc.go.th/viewer/view.html?id=611a771fb1eab9706bc8551e&amp;username=nu052701041" xr:uid="{00000000-0004-0000-0600-00000E000000}"/>
    <hyperlink ref="C17" r:id="rId16" display="https://emenscr.nesdc.go.th/viewer/view.html?id=61776960e8486e60ee8994ca&amp;username=mots5202521" xr:uid="{00000000-0004-0000-0600-00000F000000}"/>
    <hyperlink ref="C18" r:id="rId17" display="https://emenscr.nesdc.go.th/viewer/view.html?id=619f35c8960f7861c4d87aad&amp;username=ssru0567191" xr:uid="{00000000-0004-0000-0600-000010000000}"/>
    <hyperlink ref="C19" r:id="rId18" display="https://emenscr.nesdc.go.th/viewer/view.html?id=61cc34d191854c614b74df0a&amp;username=moph0705021" xr:uid="{00000000-0004-0000-0600-000011000000}"/>
  </hyperlinks>
  <pageMargins left="0.7" right="0.7" top="0.75" bottom="0.75" header="0.3" footer="0.3"/>
  <pageSetup paperSize="9" orientation="portrait"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A19"/>
  <sheetViews>
    <sheetView workbookViewId="0">
      <selection activeCell="Q39" sqref="Q39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118.5703125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7.28515625" customWidth="1"/>
    <col min="17" max="17" width="11.85546875" customWidth="1"/>
    <col min="18" max="18" width="17.28515625" customWidth="1"/>
    <col min="19" max="19" width="16.5703125" bestFit="1" customWidth="1"/>
    <col min="20" max="20" width="25.5703125" bestFit="1" customWidth="1"/>
    <col min="21" max="21" width="36.28515625" bestFit="1" customWidth="1"/>
    <col min="22" max="22" width="69" bestFit="1" customWidth="1"/>
    <col min="23" max="23" width="67.28515625" bestFit="1" customWidth="1"/>
    <col min="24" max="24" width="46.28515625" bestFit="1" customWidth="1"/>
    <col min="25" max="25" width="38.85546875" bestFit="1" customWidth="1"/>
    <col min="26" max="26" width="14.5703125" bestFit="1" customWidth="1"/>
    <col min="27" max="27" width="18" bestFit="1" customWidth="1"/>
  </cols>
  <sheetData>
    <row r="1" spans="1:27" ht="21">
      <c r="A1" s="7" t="s">
        <v>0</v>
      </c>
      <c r="B1" s="7" t="s">
        <v>1</v>
      </c>
      <c r="C1" s="8"/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13</v>
      </c>
      <c r="Q1" s="7"/>
      <c r="R1" s="7" t="s">
        <v>160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</row>
    <row r="2" spans="1:27" ht="21">
      <c r="A2" s="9" t="s">
        <v>36</v>
      </c>
      <c r="B2" s="9" t="s">
        <v>37</v>
      </c>
      <c r="C2" s="10" t="s">
        <v>38</v>
      </c>
      <c r="D2" s="9" t="s">
        <v>38</v>
      </c>
      <c r="E2" s="9"/>
      <c r="F2" s="9"/>
      <c r="G2" s="9" t="s">
        <v>24</v>
      </c>
      <c r="H2" s="9" t="s">
        <v>25</v>
      </c>
      <c r="I2" s="9" t="s">
        <v>39</v>
      </c>
      <c r="J2" s="9" t="s">
        <v>24</v>
      </c>
      <c r="K2" s="9" t="s">
        <v>40</v>
      </c>
      <c r="L2" s="9" t="s">
        <v>41</v>
      </c>
      <c r="M2" s="9" t="s">
        <v>42</v>
      </c>
      <c r="N2" s="9" t="s">
        <v>26</v>
      </c>
      <c r="O2" s="9" t="s">
        <v>30</v>
      </c>
      <c r="P2" s="9" t="s">
        <v>161</v>
      </c>
      <c r="Q2" s="9">
        <v>2560</v>
      </c>
      <c r="R2" s="9">
        <v>2561</v>
      </c>
      <c r="S2" s="9" t="s">
        <v>43</v>
      </c>
      <c r="T2" s="11">
        <v>15023850</v>
      </c>
      <c r="U2" s="11">
        <v>15023850</v>
      </c>
      <c r="V2" s="9" t="s">
        <v>44</v>
      </c>
      <c r="W2" s="9" t="s">
        <v>45</v>
      </c>
      <c r="X2" s="9" t="s">
        <v>28</v>
      </c>
      <c r="Y2" s="9"/>
      <c r="Z2" s="9"/>
      <c r="AA2" s="9"/>
    </row>
    <row r="3" spans="1:27" ht="21">
      <c r="A3" s="9" t="s">
        <v>47</v>
      </c>
      <c r="B3" s="9" t="s">
        <v>48</v>
      </c>
      <c r="C3" s="10" t="s">
        <v>49</v>
      </c>
      <c r="D3" s="9" t="s">
        <v>49</v>
      </c>
      <c r="E3" s="9"/>
      <c r="F3" s="9"/>
      <c r="G3" s="9" t="s">
        <v>24</v>
      </c>
      <c r="H3" s="9" t="s">
        <v>25</v>
      </c>
      <c r="I3" s="9"/>
      <c r="J3" s="9" t="s">
        <v>24</v>
      </c>
      <c r="K3" s="9" t="s">
        <v>40</v>
      </c>
      <c r="L3" s="9" t="s">
        <v>41</v>
      </c>
      <c r="M3" s="9" t="s">
        <v>50</v>
      </c>
      <c r="N3" s="9" t="s">
        <v>26</v>
      </c>
      <c r="O3" s="9" t="s">
        <v>30</v>
      </c>
      <c r="P3" s="9" t="s">
        <v>161</v>
      </c>
      <c r="Q3" s="9">
        <v>2560</v>
      </c>
      <c r="R3" s="9">
        <v>2561</v>
      </c>
      <c r="S3" s="9" t="s">
        <v>33</v>
      </c>
      <c r="T3" s="11">
        <v>2000000</v>
      </c>
      <c r="U3" s="11">
        <v>2000000</v>
      </c>
      <c r="V3" s="9" t="s">
        <v>51</v>
      </c>
      <c r="W3" s="9" t="s">
        <v>52</v>
      </c>
      <c r="X3" s="9" t="s">
        <v>28</v>
      </c>
      <c r="Y3" s="9"/>
      <c r="Z3" s="9"/>
      <c r="AA3" s="9"/>
    </row>
    <row r="4" spans="1:27" ht="21">
      <c r="A4" s="9" t="s">
        <v>57</v>
      </c>
      <c r="B4" s="9" t="s">
        <v>58</v>
      </c>
      <c r="C4" s="10" t="s">
        <v>59</v>
      </c>
      <c r="D4" s="9" t="s">
        <v>59</v>
      </c>
      <c r="E4" s="9"/>
      <c r="F4" s="9"/>
      <c r="G4" s="9" t="s">
        <v>24</v>
      </c>
      <c r="H4" s="9" t="s">
        <v>25</v>
      </c>
      <c r="I4" s="9"/>
      <c r="J4" s="9" t="s">
        <v>24</v>
      </c>
      <c r="K4" s="9" t="s">
        <v>40</v>
      </c>
      <c r="L4" s="9" t="s">
        <v>41</v>
      </c>
      <c r="M4" s="9" t="s">
        <v>60</v>
      </c>
      <c r="N4" s="9" t="s">
        <v>26</v>
      </c>
      <c r="O4" s="9" t="s">
        <v>27</v>
      </c>
      <c r="P4" s="9" t="s">
        <v>161</v>
      </c>
      <c r="Q4" s="9">
        <v>2561</v>
      </c>
      <c r="R4" s="9">
        <v>2562</v>
      </c>
      <c r="S4" s="9" t="s">
        <v>61</v>
      </c>
      <c r="T4" s="11">
        <v>256000</v>
      </c>
      <c r="U4" s="11">
        <v>256000</v>
      </c>
      <c r="V4" s="9" t="s">
        <v>62</v>
      </c>
      <c r="W4" s="9" t="s">
        <v>63</v>
      </c>
      <c r="X4" s="9" t="s">
        <v>28</v>
      </c>
      <c r="Y4" s="9"/>
      <c r="Z4" s="9"/>
      <c r="AA4" s="9"/>
    </row>
    <row r="5" spans="1:27" ht="21">
      <c r="A5" s="9" t="s">
        <v>68</v>
      </c>
      <c r="B5" s="9" t="s">
        <v>69</v>
      </c>
      <c r="C5" s="10" t="s">
        <v>70</v>
      </c>
      <c r="D5" s="9" t="s">
        <v>70</v>
      </c>
      <c r="E5" s="9"/>
      <c r="F5" s="9"/>
      <c r="G5" s="9" t="s">
        <v>24</v>
      </c>
      <c r="H5" s="9" t="s">
        <v>25</v>
      </c>
      <c r="I5" s="9"/>
      <c r="J5" s="9" t="s">
        <v>24</v>
      </c>
      <c r="K5" s="9" t="s">
        <v>40</v>
      </c>
      <c r="L5" s="9" t="s">
        <v>41</v>
      </c>
      <c r="M5" s="9" t="s">
        <v>71</v>
      </c>
      <c r="N5" s="9" t="s">
        <v>26</v>
      </c>
      <c r="O5" s="9" t="s">
        <v>32</v>
      </c>
      <c r="P5" s="9" t="s">
        <v>161</v>
      </c>
      <c r="Q5" s="9">
        <v>2562</v>
      </c>
      <c r="R5" s="9">
        <v>2563</v>
      </c>
      <c r="S5" s="9" t="s">
        <v>43</v>
      </c>
      <c r="T5" s="11">
        <v>2816000</v>
      </c>
      <c r="U5" s="11">
        <v>3742000</v>
      </c>
      <c r="V5" s="9" t="s">
        <v>72</v>
      </c>
      <c r="W5" s="9" t="s">
        <v>73</v>
      </c>
      <c r="X5" s="9" t="s">
        <v>46</v>
      </c>
      <c r="Y5" s="9"/>
      <c r="Z5" s="9"/>
      <c r="AA5" s="9"/>
    </row>
    <row r="6" spans="1:27" ht="21">
      <c r="A6" s="9" t="s">
        <v>77</v>
      </c>
      <c r="B6" s="9" t="s">
        <v>78</v>
      </c>
      <c r="C6" s="10" t="s">
        <v>79</v>
      </c>
      <c r="D6" s="9" t="s">
        <v>79</v>
      </c>
      <c r="E6" s="9"/>
      <c r="F6" s="9"/>
      <c r="G6" s="9" t="s">
        <v>24</v>
      </c>
      <c r="H6" s="9" t="s">
        <v>25</v>
      </c>
      <c r="I6" s="9"/>
      <c r="J6" s="9" t="s">
        <v>24</v>
      </c>
      <c r="K6" s="9" t="s">
        <v>40</v>
      </c>
      <c r="L6" s="9" t="s">
        <v>41</v>
      </c>
      <c r="M6" s="9" t="s">
        <v>80</v>
      </c>
      <c r="N6" s="9" t="s">
        <v>26</v>
      </c>
      <c r="O6" s="9" t="s">
        <v>32</v>
      </c>
      <c r="P6" s="9" t="s">
        <v>161</v>
      </c>
      <c r="Q6" s="9">
        <v>2562</v>
      </c>
      <c r="R6" s="9">
        <v>2563</v>
      </c>
      <c r="S6" s="9" t="s">
        <v>43</v>
      </c>
      <c r="T6" s="11">
        <v>2152000</v>
      </c>
      <c r="U6" s="11">
        <v>2152000</v>
      </c>
      <c r="V6" s="9" t="s">
        <v>81</v>
      </c>
      <c r="W6" s="9" t="s">
        <v>82</v>
      </c>
      <c r="X6" s="9" t="s">
        <v>46</v>
      </c>
      <c r="Y6" s="9"/>
      <c r="Z6" s="9"/>
      <c r="AA6" s="9"/>
    </row>
    <row r="7" spans="1:27" ht="21">
      <c r="A7" s="9" t="s">
        <v>83</v>
      </c>
      <c r="B7" s="9" t="s">
        <v>84</v>
      </c>
      <c r="C7" s="10" t="s">
        <v>85</v>
      </c>
      <c r="D7" s="9" t="s">
        <v>85</v>
      </c>
      <c r="E7" s="9"/>
      <c r="F7" s="9"/>
      <c r="G7" s="9" t="s">
        <v>24</v>
      </c>
      <c r="H7" s="9" t="s">
        <v>25</v>
      </c>
      <c r="I7" s="9" t="s">
        <v>29</v>
      </c>
      <c r="J7" s="9" t="s">
        <v>24</v>
      </c>
      <c r="K7" s="9" t="s">
        <v>40</v>
      </c>
      <c r="L7" s="9" t="s">
        <v>41</v>
      </c>
      <c r="M7" s="9" t="s">
        <v>86</v>
      </c>
      <c r="N7" s="9" t="s">
        <v>26</v>
      </c>
      <c r="O7" s="9" t="s">
        <v>32</v>
      </c>
      <c r="P7" s="9" t="s">
        <v>161</v>
      </c>
      <c r="Q7" s="9">
        <v>2562</v>
      </c>
      <c r="R7" s="9">
        <v>2563</v>
      </c>
      <c r="S7" s="9" t="s">
        <v>43</v>
      </c>
      <c r="T7" s="11">
        <v>1548600</v>
      </c>
      <c r="U7" s="11">
        <v>1548600</v>
      </c>
      <c r="V7" s="9" t="s">
        <v>87</v>
      </c>
      <c r="W7" s="9" t="s">
        <v>74</v>
      </c>
      <c r="X7" s="9" t="s">
        <v>65</v>
      </c>
      <c r="Y7" s="9"/>
      <c r="Z7" s="9"/>
      <c r="AA7" s="9"/>
    </row>
    <row r="8" spans="1:27" ht="21">
      <c r="A8" s="9" t="s">
        <v>83</v>
      </c>
      <c r="B8" s="9" t="s">
        <v>88</v>
      </c>
      <c r="C8" s="10" t="s">
        <v>89</v>
      </c>
      <c r="D8" s="9" t="s">
        <v>89</v>
      </c>
      <c r="E8" s="9"/>
      <c r="F8" s="9"/>
      <c r="G8" s="9" t="s">
        <v>24</v>
      </c>
      <c r="H8" s="9" t="s">
        <v>25</v>
      </c>
      <c r="I8" s="9"/>
      <c r="J8" s="9" t="s">
        <v>24</v>
      </c>
      <c r="K8" s="9" t="s">
        <v>40</v>
      </c>
      <c r="L8" s="9" t="s">
        <v>41</v>
      </c>
      <c r="M8" s="9" t="s">
        <v>90</v>
      </c>
      <c r="N8" s="9" t="s">
        <v>26</v>
      </c>
      <c r="O8" s="9" t="s">
        <v>32</v>
      </c>
      <c r="P8" s="9" t="s">
        <v>161</v>
      </c>
      <c r="Q8" s="9">
        <v>2562</v>
      </c>
      <c r="R8" s="9">
        <v>2563</v>
      </c>
      <c r="S8" s="9" t="s">
        <v>43</v>
      </c>
      <c r="T8" s="11">
        <v>263600</v>
      </c>
      <c r="U8" s="11">
        <v>263600</v>
      </c>
      <c r="V8" s="9" t="s">
        <v>87</v>
      </c>
      <c r="W8" s="9" t="s">
        <v>74</v>
      </c>
      <c r="X8" s="9" t="s">
        <v>65</v>
      </c>
      <c r="Y8" s="9"/>
      <c r="Z8" s="9"/>
      <c r="AA8" s="9"/>
    </row>
    <row r="9" spans="1:27" ht="21">
      <c r="A9" s="9" t="s">
        <v>94</v>
      </c>
      <c r="B9" s="9" t="s">
        <v>95</v>
      </c>
      <c r="C9" s="10" t="s">
        <v>158</v>
      </c>
      <c r="D9" s="9" t="s">
        <v>96</v>
      </c>
      <c r="E9" s="9"/>
      <c r="F9" s="9"/>
      <c r="G9" s="9" t="s">
        <v>24</v>
      </c>
      <c r="H9" s="9" t="s">
        <v>25</v>
      </c>
      <c r="I9" s="9"/>
      <c r="J9" s="9" t="s">
        <v>24</v>
      </c>
      <c r="K9" s="9" t="s">
        <v>40</v>
      </c>
      <c r="L9" s="9" t="s">
        <v>41</v>
      </c>
      <c r="M9" s="9" t="s">
        <v>97</v>
      </c>
      <c r="N9" s="9" t="s">
        <v>26</v>
      </c>
      <c r="O9" s="9" t="s">
        <v>32</v>
      </c>
      <c r="P9" s="9" t="s">
        <v>161</v>
      </c>
      <c r="Q9" s="9">
        <v>2562</v>
      </c>
      <c r="R9" s="9">
        <v>2563</v>
      </c>
      <c r="S9" s="9" t="s">
        <v>43</v>
      </c>
      <c r="T9" s="11">
        <v>824400</v>
      </c>
      <c r="U9" s="11">
        <v>824400</v>
      </c>
      <c r="V9" s="9" t="s">
        <v>98</v>
      </c>
      <c r="W9" s="9" t="s">
        <v>99</v>
      </c>
      <c r="X9" s="9" t="s">
        <v>46</v>
      </c>
      <c r="Y9" s="9"/>
      <c r="Z9" s="9"/>
      <c r="AA9" s="9"/>
    </row>
    <row r="10" spans="1:27" ht="21" hidden="1">
      <c r="A10" s="9" t="s">
        <v>110</v>
      </c>
      <c r="B10" s="9" t="s">
        <v>111</v>
      </c>
      <c r="C10" s="10" t="s">
        <v>112</v>
      </c>
      <c r="D10" s="9" t="s">
        <v>112</v>
      </c>
      <c r="E10" s="9"/>
      <c r="F10" s="9"/>
      <c r="G10" s="9" t="s">
        <v>24</v>
      </c>
      <c r="H10" s="9" t="s">
        <v>25</v>
      </c>
      <c r="I10" s="9"/>
      <c r="J10" s="9" t="s">
        <v>24</v>
      </c>
      <c r="K10" s="9" t="s">
        <v>40</v>
      </c>
      <c r="L10" s="9" t="s">
        <v>41</v>
      </c>
      <c r="M10" s="9" t="s">
        <v>109</v>
      </c>
      <c r="N10" s="9" t="s">
        <v>26</v>
      </c>
      <c r="O10" s="9" t="s">
        <v>100</v>
      </c>
      <c r="P10" s="9" t="s">
        <v>161</v>
      </c>
      <c r="Q10" s="9">
        <v>2564</v>
      </c>
      <c r="R10" s="9">
        <v>2565</v>
      </c>
      <c r="S10" s="9" t="s">
        <v>64</v>
      </c>
      <c r="T10" s="11">
        <v>2290000</v>
      </c>
      <c r="U10" s="11">
        <v>2290000</v>
      </c>
      <c r="V10" s="9" t="s">
        <v>113</v>
      </c>
      <c r="W10" s="9" t="s">
        <v>99</v>
      </c>
      <c r="X10" s="9" t="s">
        <v>46</v>
      </c>
      <c r="Y10" s="9" t="s">
        <v>102</v>
      </c>
      <c r="Z10" s="9" t="s">
        <v>114</v>
      </c>
      <c r="AA10" s="9" t="s">
        <v>115</v>
      </c>
    </row>
    <row r="11" spans="1:27" ht="21">
      <c r="A11" s="9" t="s">
        <v>68</v>
      </c>
      <c r="B11" s="9" t="s">
        <v>117</v>
      </c>
      <c r="C11" s="10" t="s">
        <v>118</v>
      </c>
      <c r="D11" s="9" t="s">
        <v>118</v>
      </c>
      <c r="E11" s="9"/>
      <c r="F11" s="9"/>
      <c r="G11" s="9" t="s">
        <v>24</v>
      </c>
      <c r="H11" s="9" t="s">
        <v>25</v>
      </c>
      <c r="I11" s="9"/>
      <c r="J11" s="9" t="s">
        <v>24</v>
      </c>
      <c r="K11" s="9" t="s">
        <v>40</v>
      </c>
      <c r="L11" s="9" t="s">
        <v>41</v>
      </c>
      <c r="M11" s="9" t="s">
        <v>119</v>
      </c>
      <c r="N11" s="9" t="s">
        <v>26</v>
      </c>
      <c r="O11" s="9" t="s">
        <v>75</v>
      </c>
      <c r="P11" s="9" t="s">
        <v>161</v>
      </c>
      <c r="Q11" s="9">
        <v>2563</v>
      </c>
      <c r="R11" s="9">
        <v>2564</v>
      </c>
      <c r="S11" s="9" t="s">
        <v>31</v>
      </c>
      <c r="T11" s="11">
        <v>16000000</v>
      </c>
      <c r="U11" s="11">
        <v>16000000</v>
      </c>
      <c r="V11" s="9" t="s">
        <v>72</v>
      </c>
      <c r="W11" s="9" t="s">
        <v>73</v>
      </c>
      <c r="X11" s="9" t="s">
        <v>46</v>
      </c>
      <c r="Y11" s="9"/>
      <c r="Z11" s="9" t="s">
        <v>120</v>
      </c>
      <c r="AA11" s="9" t="s">
        <v>121</v>
      </c>
    </row>
    <row r="12" spans="1:27" ht="21">
      <c r="A12" s="9" t="s">
        <v>91</v>
      </c>
      <c r="B12" s="9" t="s">
        <v>123</v>
      </c>
      <c r="C12" s="10" t="s">
        <v>124</v>
      </c>
      <c r="D12" s="9" t="s">
        <v>124</v>
      </c>
      <c r="E12" s="9"/>
      <c r="F12" s="9"/>
      <c r="G12" s="9" t="s">
        <v>24</v>
      </c>
      <c r="H12" s="9" t="s">
        <v>25</v>
      </c>
      <c r="I12" s="9"/>
      <c r="J12" s="9" t="s">
        <v>24</v>
      </c>
      <c r="K12" s="9" t="s">
        <v>40</v>
      </c>
      <c r="L12" s="9" t="s">
        <v>41</v>
      </c>
      <c r="M12" s="9" t="s">
        <v>125</v>
      </c>
      <c r="N12" s="9" t="s">
        <v>26</v>
      </c>
      <c r="O12" s="9" t="s">
        <v>75</v>
      </c>
      <c r="P12" s="9" t="s">
        <v>161</v>
      </c>
      <c r="Q12" s="9">
        <v>2563</v>
      </c>
      <c r="R12" s="9">
        <v>2564</v>
      </c>
      <c r="S12" s="9" t="s">
        <v>31</v>
      </c>
      <c r="T12" s="11">
        <v>8700000</v>
      </c>
      <c r="U12" s="11">
        <v>8700000</v>
      </c>
      <c r="V12" s="9" t="s">
        <v>92</v>
      </c>
      <c r="W12" s="9" t="s">
        <v>73</v>
      </c>
      <c r="X12" s="9" t="s">
        <v>46</v>
      </c>
      <c r="Y12" s="9"/>
      <c r="Z12" s="9" t="s">
        <v>114</v>
      </c>
      <c r="AA12" s="9" t="s">
        <v>126</v>
      </c>
    </row>
    <row r="13" spans="1:27" ht="21" hidden="1">
      <c r="A13" s="9" t="s">
        <v>94</v>
      </c>
      <c r="B13" s="9" t="s">
        <v>127</v>
      </c>
      <c r="C13" s="10" t="s">
        <v>112</v>
      </c>
      <c r="D13" s="9" t="s">
        <v>112</v>
      </c>
      <c r="E13" s="9"/>
      <c r="F13" s="9"/>
      <c r="G13" s="9" t="s">
        <v>24</v>
      </c>
      <c r="H13" s="9" t="s">
        <v>25</v>
      </c>
      <c r="I13" s="9"/>
      <c r="J13" s="9" t="s">
        <v>24</v>
      </c>
      <c r="K13" s="9" t="s">
        <v>40</v>
      </c>
      <c r="L13" s="9" t="s">
        <v>41</v>
      </c>
      <c r="M13" s="9" t="s">
        <v>128</v>
      </c>
      <c r="N13" s="9" t="s">
        <v>26</v>
      </c>
      <c r="O13" s="9" t="s">
        <v>100</v>
      </c>
      <c r="P13" s="9" t="s">
        <v>161</v>
      </c>
      <c r="Q13" s="9">
        <v>2564</v>
      </c>
      <c r="R13" s="9">
        <v>2565</v>
      </c>
      <c r="S13" s="9" t="s">
        <v>64</v>
      </c>
      <c r="T13" s="11">
        <v>2290000</v>
      </c>
      <c r="U13" s="11">
        <v>2290000</v>
      </c>
      <c r="V13" s="9" t="s">
        <v>98</v>
      </c>
      <c r="W13" s="9" t="s">
        <v>99</v>
      </c>
      <c r="X13" s="9" t="s">
        <v>46</v>
      </c>
      <c r="Y13" s="9" t="s">
        <v>116</v>
      </c>
      <c r="Z13" s="9" t="s">
        <v>114</v>
      </c>
      <c r="AA13" s="9" t="s">
        <v>115</v>
      </c>
    </row>
    <row r="14" spans="1:27" ht="21">
      <c r="A14" s="9" t="s">
        <v>54</v>
      </c>
      <c r="B14" s="9" t="s">
        <v>129</v>
      </c>
      <c r="C14" s="10" t="s">
        <v>103</v>
      </c>
      <c r="D14" s="9" t="s">
        <v>103</v>
      </c>
      <c r="E14" s="9"/>
      <c r="F14" s="9"/>
      <c r="G14" s="9" t="s">
        <v>24</v>
      </c>
      <c r="H14" s="9" t="s">
        <v>25</v>
      </c>
      <c r="I14" s="9"/>
      <c r="J14" s="9" t="s">
        <v>24</v>
      </c>
      <c r="K14" s="9" t="s">
        <v>40</v>
      </c>
      <c r="L14" s="9" t="s">
        <v>41</v>
      </c>
      <c r="M14" s="9" t="s">
        <v>105</v>
      </c>
      <c r="N14" s="9" t="s">
        <v>26</v>
      </c>
      <c r="O14" s="9" t="s">
        <v>100</v>
      </c>
      <c r="P14" s="9" t="s">
        <v>161</v>
      </c>
      <c r="Q14" s="9">
        <v>2564</v>
      </c>
      <c r="R14" s="9">
        <v>2565</v>
      </c>
      <c r="S14" s="9" t="s">
        <v>64</v>
      </c>
      <c r="T14" s="11">
        <v>8916500</v>
      </c>
      <c r="U14" s="11">
        <v>8916500</v>
      </c>
      <c r="V14" s="9" t="s">
        <v>55</v>
      </c>
      <c r="W14" s="9" t="s">
        <v>34</v>
      </c>
      <c r="X14" s="9" t="s">
        <v>35</v>
      </c>
      <c r="Y14" s="9" t="s">
        <v>106</v>
      </c>
      <c r="Z14" s="9" t="s">
        <v>130</v>
      </c>
      <c r="AA14" s="9" t="s">
        <v>131</v>
      </c>
    </row>
    <row r="15" spans="1:27" ht="21">
      <c r="A15" s="9" t="s">
        <v>135</v>
      </c>
      <c r="B15" s="9" t="s">
        <v>136</v>
      </c>
      <c r="C15" s="10" t="s">
        <v>137</v>
      </c>
      <c r="D15" s="9" t="s">
        <v>137</v>
      </c>
      <c r="E15" s="9"/>
      <c r="F15" s="9"/>
      <c r="G15" s="9" t="s">
        <v>24</v>
      </c>
      <c r="H15" s="9" t="s">
        <v>25</v>
      </c>
      <c r="I15" s="9"/>
      <c r="J15" s="9" t="s">
        <v>24</v>
      </c>
      <c r="K15" s="9" t="s">
        <v>40</v>
      </c>
      <c r="L15" s="9" t="s">
        <v>41</v>
      </c>
      <c r="M15" s="9" t="s">
        <v>138</v>
      </c>
      <c r="N15" s="9" t="s">
        <v>26</v>
      </c>
      <c r="O15" s="9" t="s">
        <v>101</v>
      </c>
      <c r="P15" s="9" t="s">
        <v>161</v>
      </c>
      <c r="Q15" s="9">
        <v>2565</v>
      </c>
      <c r="R15" s="9">
        <v>2566</v>
      </c>
      <c r="S15" s="9" t="s">
        <v>104</v>
      </c>
      <c r="T15" s="12">
        <v>0</v>
      </c>
      <c r="U15" s="12">
        <v>0</v>
      </c>
      <c r="V15" s="9" t="s">
        <v>139</v>
      </c>
      <c r="W15" s="9" t="s">
        <v>93</v>
      </c>
      <c r="X15" s="9" t="s">
        <v>46</v>
      </c>
      <c r="Y15" s="9" t="s">
        <v>133</v>
      </c>
      <c r="Z15" s="9" t="s">
        <v>140</v>
      </c>
      <c r="AA15" s="9" t="s">
        <v>141</v>
      </c>
    </row>
    <row r="16" spans="1:27" ht="21" hidden="1">
      <c r="A16" s="9" t="s">
        <v>107</v>
      </c>
      <c r="B16" s="9" t="s">
        <v>142</v>
      </c>
      <c r="C16" s="10" t="s">
        <v>143</v>
      </c>
      <c r="D16" s="9" t="s">
        <v>143</v>
      </c>
      <c r="E16" s="9"/>
      <c r="F16" s="9"/>
      <c r="G16" s="9" t="s">
        <v>24</v>
      </c>
      <c r="H16" s="9" t="s">
        <v>25</v>
      </c>
      <c r="I16" s="9"/>
      <c r="J16" s="9" t="s">
        <v>24</v>
      </c>
      <c r="K16" s="9" t="s">
        <v>40</v>
      </c>
      <c r="L16" s="9" t="s">
        <v>41</v>
      </c>
      <c r="M16" s="9" t="s">
        <v>144</v>
      </c>
      <c r="N16" s="9" t="s">
        <v>26</v>
      </c>
      <c r="O16" s="9" t="s">
        <v>101</v>
      </c>
      <c r="P16" s="9" t="s">
        <v>161</v>
      </c>
      <c r="Q16" s="9">
        <v>2565</v>
      </c>
      <c r="R16" s="9">
        <v>2566</v>
      </c>
      <c r="S16" s="9" t="s">
        <v>104</v>
      </c>
      <c r="T16" s="11">
        <v>1500000</v>
      </c>
      <c r="U16" s="11">
        <v>1500000</v>
      </c>
      <c r="V16" s="9" t="s">
        <v>53</v>
      </c>
      <c r="W16" s="9" t="s">
        <v>108</v>
      </c>
      <c r="X16" s="9" t="s">
        <v>28</v>
      </c>
      <c r="Y16" s="9" t="s">
        <v>132</v>
      </c>
      <c r="Z16" s="9" t="s">
        <v>140</v>
      </c>
      <c r="AA16" s="9" t="s">
        <v>141</v>
      </c>
    </row>
    <row r="17" spans="1:27" ht="21">
      <c r="A17" s="9" t="s">
        <v>66</v>
      </c>
      <c r="B17" s="9" t="s">
        <v>145</v>
      </c>
      <c r="C17" s="10" t="s">
        <v>146</v>
      </c>
      <c r="D17" s="9" t="s">
        <v>146</v>
      </c>
      <c r="E17" s="9"/>
      <c r="F17" s="9"/>
      <c r="G17" s="9" t="s">
        <v>24</v>
      </c>
      <c r="H17" s="9" t="s">
        <v>25</v>
      </c>
      <c r="I17" s="9"/>
      <c r="J17" s="9" t="s">
        <v>24</v>
      </c>
      <c r="K17" s="9" t="s">
        <v>40</v>
      </c>
      <c r="L17" s="9" t="s">
        <v>41</v>
      </c>
      <c r="M17" s="9" t="s">
        <v>147</v>
      </c>
      <c r="N17" s="9" t="s">
        <v>26</v>
      </c>
      <c r="O17" s="9" t="s">
        <v>100</v>
      </c>
      <c r="P17" s="9" t="s">
        <v>161</v>
      </c>
      <c r="Q17" s="9">
        <v>2564</v>
      </c>
      <c r="R17" s="9">
        <v>2565</v>
      </c>
      <c r="S17" s="9" t="s">
        <v>122</v>
      </c>
      <c r="T17" s="11">
        <v>684000</v>
      </c>
      <c r="U17" s="11">
        <v>648000</v>
      </c>
      <c r="V17" s="9" t="s">
        <v>67</v>
      </c>
      <c r="W17" s="9" t="s">
        <v>56</v>
      </c>
      <c r="X17" s="9" t="s">
        <v>35</v>
      </c>
      <c r="Y17" s="9"/>
      <c r="Z17" s="9" t="s">
        <v>130</v>
      </c>
      <c r="AA17" s="9" t="s">
        <v>131</v>
      </c>
    </row>
    <row r="18" spans="1:27" ht="21">
      <c r="A18" s="9" t="s">
        <v>148</v>
      </c>
      <c r="B18" s="9" t="s">
        <v>149</v>
      </c>
      <c r="C18" s="10" t="s">
        <v>159</v>
      </c>
      <c r="D18" s="9" t="s">
        <v>150</v>
      </c>
      <c r="E18" s="9"/>
      <c r="F18" s="9"/>
      <c r="G18" s="9" t="s">
        <v>24</v>
      </c>
      <c r="H18" s="9" t="s">
        <v>25</v>
      </c>
      <c r="I18" s="9"/>
      <c r="J18" s="9" t="s">
        <v>24</v>
      </c>
      <c r="K18" s="9" t="s">
        <v>40</v>
      </c>
      <c r="L18" s="9" t="s">
        <v>41</v>
      </c>
      <c r="M18" s="9" t="s">
        <v>151</v>
      </c>
      <c r="N18" s="9" t="s">
        <v>26</v>
      </c>
      <c r="O18" s="9" t="s">
        <v>100</v>
      </c>
      <c r="P18" s="9" t="s">
        <v>161</v>
      </c>
      <c r="Q18" s="9">
        <v>2564</v>
      </c>
      <c r="R18" s="9">
        <v>2565</v>
      </c>
      <c r="S18" s="9" t="s">
        <v>64</v>
      </c>
      <c r="T18" s="11">
        <v>4127500</v>
      </c>
      <c r="U18" s="11">
        <v>4127500</v>
      </c>
      <c r="V18" s="9" t="s">
        <v>152</v>
      </c>
      <c r="W18" s="9" t="s">
        <v>134</v>
      </c>
      <c r="X18" s="9" t="s">
        <v>28</v>
      </c>
      <c r="Y18" s="9"/>
      <c r="Z18" s="9" t="s">
        <v>130</v>
      </c>
      <c r="AA18" s="9" t="s">
        <v>153</v>
      </c>
    </row>
    <row r="19" spans="1:27" ht="21">
      <c r="A19" s="9" t="s">
        <v>154</v>
      </c>
      <c r="B19" s="9" t="s">
        <v>155</v>
      </c>
      <c r="C19" s="10" t="s">
        <v>76</v>
      </c>
      <c r="D19" s="9" t="s">
        <v>76</v>
      </c>
      <c r="E19" s="9"/>
      <c r="F19" s="9"/>
      <c r="G19" s="9" t="s">
        <v>24</v>
      </c>
      <c r="H19" s="9" t="s">
        <v>25</v>
      </c>
      <c r="I19" s="9"/>
      <c r="J19" s="9" t="s">
        <v>24</v>
      </c>
      <c r="K19" s="9" t="s">
        <v>40</v>
      </c>
      <c r="L19" s="9" t="s">
        <v>41</v>
      </c>
      <c r="M19" s="9" t="s">
        <v>156</v>
      </c>
      <c r="N19" s="9" t="s">
        <v>26</v>
      </c>
      <c r="O19" s="9" t="s">
        <v>100</v>
      </c>
      <c r="P19" s="9" t="s">
        <v>161</v>
      </c>
      <c r="Q19" s="9">
        <v>2564</v>
      </c>
      <c r="R19" s="9">
        <v>2565</v>
      </c>
      <c r="S19" s="9" t="s">
        <v>64</v>
      </c>
      <c r="T19" s="11">
        <v>1110100</v>
      </c>
      <c r="U19" s="11">
        <v>1110100</v>
      </c>
      <c r="V19" s="9" t="s">
        <v>157</v>
      </c>
      <c r="W19" s="9" t="s">
        <v>93</v>
      </c>
      <c r="X19" s="9" t="s">
        <v>46</v>
      </c>
      <c r="Y19" s="9"/>
      <c r="Z19" s="9" t="s">
        <v>130</v>
      </c>
      <c r="AA19" s="9" t="s">
        <v>153</v>
      </c>
    </row>
  </sheetData>
  <autoFilter ref="A1:AA19" xr:uid="{00000000-0009-0000-0000-000007000000}">
    <filterColumn colId="24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C2" r:id="rId1" display="https://emenscr.nesdc.go.th/viewer/view.html?id=5b210fde7587e67e2e7212bb&amp;username=mfu590131" xr:uid="{00000000-0004-0000-0700-000000000000}"/>
    <hyperlink ref="C3" r:id="rId2" display="https://emenscr.nesdc.go.th/viewer/view.html?id=5bbf00fd18934608ac2f9d1e&amp;username=cmu659391" xr:uid="{00000000-0004-0000-0700-000001000000}"/>
    <hyperlink ref="C4" r:id="rId3" display="https://emenscr.nesdc.go.th/viewer/view.html?id=5d88c9d81970f105a15993a3&amp;username=rmutr0582061" xr:uid="{00000000-0004-0000-0700-000002000000}"/>
    <hyperlink ref="C5" r:id="rId4" display="https://emenscr.nesdc.go.th/viewer/view.html?id=5df5dfbf62ad211a54e74a00&amp;username=moph0032851" xr:uid="{00000000-0004-0000-0700-000003000000}"/>
    <hyperlink ref="C6" r:id="rId5" display="https://emenscr.nesdc.go.th/viewer/view.html?id=5e004518b459dd49a9ac70e7&amp;username=moph09081" xr:uid="{00000000-0004-0000-0700-000004000000}"/>
    <hyperlink ref="C7" r:id="rId6" display="https://emenscr.nesdc.go.th/viewer/view.html?id=5e02f32aca0feb49b458c271&amp;username=district81041" xr:uid="{00000000-0004-0000-0700-000005000000}"/>
    <hyperlink ref="C8" r:id="rId7" display="https://emenscr.nesdc.go.th/viewer/view.html?id=5e03056bb459dd49a9ac784e&amp;username=district81041" xr:uid="{00000000-0004-0000-0700-000006000000}"/>
    <hyperlink ref="C9" r:id="rId8" display="https://emenscr.nesdc.go.th/viewer/view.html?id=5e2ff2017389762fe81ac020&amp;username=moph10071" xr:uid="{00000000-0004-0000-0700-000007000000}"/>
    <hyperlink ref="C10" r:id="rId9" display="https://emenscr.nesdc.go.th/viewer/view.html?id=5f2ce1e75d3d8c1b64cee1c0&amp;username=moph10041" xr:uid="{00000000-0004-0000-0700-000008000000}"/>
    <hyperlink ref="C11" r:id="rId10" display="https://emenscr.nesdc.go.th/viewer/view.html?id=5fbdfb029a014c2a732f746c&amp;username=moph0032851" xr:uid="{00000000-0004-0000-0700-000009000000}"/>
    <hyperlink ref="C12" r:id="rId11" display="https://emenscr.nesdc.go.th/viewer/view.html?id=5fe2f1b90573ae1b2863265c&amp;username=moph0032811" xr:uid="{00000000-0004-0000-0700-00000A000000}"/>
    <hyperlink ref="C13" r:id="rId12" display="https://emenscr.nesdc.go.th/viewer/view.html?id=60015f3318c77a294c9196c4&amp;username=moph10071" xr:uid="{00000000-0004-0000-0700-00000B000000}"/>
    <hyperlink ref="C14" r:id="rId13" display="https://emenscr.nesdc.go.th/viewer/view.html?id=60a363097f8f4077a324829e&amp;username=mots04041" xr:uid="{00000000-0004-0000-0700-00000C000000}"/>
    <hyperlink ref="C15" r:id="rId14" display="https://emenscr.nesdc.go.th/viewer/view.html?id=611a53cbe587a9706c8ae321&amp;username=moph070181" xr:uid="{00000000-0004-0000-0700-00000D000000}"/>
    <hyperlink ref="C16" r:id="rId15" display="https://emenscr.nesdc.go.th/viewer/view.html?id=611a771fb1eab9706bc8551e&amp;username=nu052701041" xr:uid="{00000000-0004-0000-0700-00000E000000}"/>
    <hyperlink ref="C17" r:id="rId16" display="https://emenscr.nesdc.go.th/viewer/view.html?id=61776960e8486e60ee8994ca&amp;username=mots5202521" xr:uid="{00000000-0004-0000-0700-00000F000000}"/>
    <hyperlink ref="C18" r:id="rId17" display="https://emenscr.nesdc.go.th/viewer/view.html?id=619f35c8960f7861c4d87aad&amp;username=ssru0567191" xr:uid="{00000000-0004-0000-0700-000010000000}"/>
    <hyperlink ref="C19" r:id="rId18" display="https://emenscr.nesdc.go.th/viewer/view.html?id=61cc34d191854c614b74df0a&amp;username=moph0705021" xr:uid="{00000000-0004-0000-0700-00001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1.นำไปใช้</vt:lpstr>
      <vt:lpstr>1.รวม</vt:lpstr>
      <vt:lpstr>3.Pivot หน่วยงาน</vt:lpstr>
      <vt:lpstr>5.เรียงปี</vt:lpstr>
      <vt:lpstr>2.เรียง VC</vt:lpstr>
      <vt:lpstr>3.Pivot VC</vt:lpstr>
      <vt:lpstr>6.เรียง VC</vt:lpstr>
      <vt:lpstr>ข้อมูลดิบ</vt:lpstr>
      <vt:lpstr>คัดเลือก</vt:lpstr>
      <vt:lpstr>รวม BU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Boonkerd Wongboonngam</cp:lastModifiedBy>
  <dcterms:created xsi:type="dcterms:W3CDTF">2022-03-15T09:51:13Z</dcterms:created>
  <dcterms:modified xsi:type="dcterms:W3CDTF">2023-06-23T02:34:38Z</dcterms:modified>
</cp:coreProperties>
</file>