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09 เขตเศรษฐกิจพิเศษ\"/>
    </mc:Choice>
  </mc:AlternateContent>
  <xr:revisionPtr revIDLastSave="0" documentId="13_ncr:1_{F1D75C75-C8D5-48C7-9E2A-9B9FC74AD734}" xr6:coauthVersionLast="36" xr6:coauthVersionMax="36" xr10:uidLastSave="{00000000-0000-0000-0000-000000000000}"/>
  <bookViews>
    <workbookView xWindow="0" yWindow="0" windowWidth="25605" windowHeight="19020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0" r:id="rId3"/>
    <sheet name="2.Pivot VC" sheetId="8" r:id="rId4"/>
    <sheet name="3.Pivot หน่วยงาน" sheetId="9" r:id="rId5"/>
    <sheet name="4.รวม" sheetId="3" r:id="rId6"/>
    <sheet name="5.เรียงปีงบประมาณ" sheetId="5" r:id="rId7"/>
    <sheet name="6.เรียง VC" sheetId="6" r:id="rId8"/>
    <sheet name="4.รวม -66)" sheetId="4" state="hidden" r:id="rId9"/>
  </sheets>
  <externalReferences>
    <externalReference r:id="rId10"/>
  </externalReferences>
  <definedNames>
    <definedName name="_xlnm._FilterDatabase" localSheetId="5" hidden="1">'4.รวม'!$A$7:$Y$24</definedName>
    <definedName name="_xlnm._FilterDatabase" localSheetId="8" hidden="1">'4.รวม -66)'!$A$6:$AA$26</definedName>
    <definedName name="_xlnm._FilterDatabase" localSheetId="6" hidden="1">'5.เรียงปีงบประมาณ'!$A$2:$Z$19</definedName>
    <definedName name="_xlnm._FilterDatabase" localSheetId="7" hidden="1">'6.เรียง VC'!$A$2:$Y$19</definedName>
    <definedName name="_xlnm._FilterDatabase" localSheetId="1" hidden="1">คัดเลือก!$A$2:$Z$28</definedName>
    <definedName name="_xlnm.Print_Area" localSheetId="2">'1.นำไปใช้'!$B$2:$F$13</definedName>
  </definedNames>
  <calcPr calcId="191029"/>
  <pivotCaches>
    <pivotCache cacheId="16" r:id="rId11"/>
    <pivotCache cacheId="17" r:id="rId12"/>
  </pivotCaches>
</workbook>
</file>

<file path=xl/calcChain.xml><?xml version="1.0" encoding="utf-8"?>
<calcChain xmlns="http://schemas.openxmlformats.org/spreadsheetml/2006/main">
  <c r="A26" i="4" l="1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</calcChain>
</file>

<file path=xl/sharedStrings.xml><?xml version="1.0" encoding="utf-8"?>
<sst xmlns="http://schemas.openxmlformats.org/spreadsheetml/2006/main" count="1952" uniqueCount="288">
  <si>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</si>
  <si>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</si>
  <si>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</si>
  <si>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</si>
  <si>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</si>
  <si>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</si>
  <si>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</si>
  <si>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</si>
  <si>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</si>
  <si>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</si>
  <si>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</si>
  <si>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</si>
  <si>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</si>
  <si>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</si>
  <si>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</si>
  <si>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</si>
  <si>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</si>
  <si>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</si>
  <si>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</si>
  <si>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</si>
  <si>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</si>
  <si>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</si>
  <si>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</si>
  <si>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</si>
  <si>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Public URL</t>
  </si>
  <si>
    <t>จัดการโครงการ</t>
  </si>
  <si>
    <t>moi03051</t>
  </si>
  <si>
    <t>มท 0305-62-0008</t>
  </si>
  <si>
    <t>โครงการสนับสนุนการพัฒาพื้นที่เขตเศรษฐกิจพิเศษ</t>
  </si>
  <si>
    <t>เขตเศรษฐกิจพิเศษ</t>
  </si>
  <si>
    <t>ด้านการสร้างโอกาสและความเสมอภาคทางสังคม</t>
  </si>
  <si>
    <t>ด้านเศรษฐกิจ</t>
  </si>
  <si>
    <t>090303</t>
  </si>
  <si>
    <t>3. เมืองในพื้นที่เขตพัฒนาเศรษฐกิจพิเศษชายแดนที่ได้รับการพัฒนาให้เป็นเมืองน่าอยู่มากขึ้น</t>
  </si>
  <si>
    <t>20 ตุลาคม 2562 เวลา 13:48</t>
  </si>
  <si>
    <t>อนุมัติแล้ว</t>
  </si>
  <si>
    <t>ตุลาคม 2561</t>
  </si>
  <si>
    <t>กันยายน 2562</t>
  </si>
  <si>
    <t>กองวิชาการและแผนงาน</t>
  </si>
  <si>
    <t>กรมการปกครอง</t>
  </si>
  <si>
    <t>กระทรวงมหาดไทย</t>
  </si>
  <si>
    <t>https://emenscr.nesdc.go.th/viewer/view.html?id=o4RABj204dhnlQK2LrzX</t>
  </si>
  <si>
    <t>mdes06031</t>
  </si>
  <si>
    <t>สศด.0603-63-0006</t>
  </si>
  <si>
    <t>โครงการสร้างความเข้มแข็งทางเศรษฐกิจตามแนวชายแดน และแนวระเบียงเศรษฐกิจ ภาคตะวันออกเฉียงเหนือ</t>
  </si>
  <si>
    <t>ด้านการสร้างความสามารถในการแข่งขัน</t>
  </si>
  <si>
    <t>20 มกราคม 2563 เวลา 14:19</t>
  </si>
  <si>
    <t>มกราคม 2563</t>
  </si>
  <si>
    <t>กันยายน 2563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</si>
  <si>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</si>
  <si>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</si>
  <si>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</si>
  <si>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https://emenscr.nesdc.go.th/viewer/view.html?id=7MkL1axoxmuE6MWJJwaA</t>
  </si>
  <si>
    <t>mot0703161</t>
  </si>
  <si>
    <t>คค 0703.16-63-0008</t>
  </si>
  <si>
    <t>ปรับปรุงเส้นทางคมนาคมเชื่อมโยงพื้นที่เขตพัฒนาเศรษฐกิจพิเศษและทางหลวงหมายเลข 1090 ตำบลพระธาตุผาแดง อำเภอแม่สอด จังหวัดตาก 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</t>
  </si>
  <si>
    <t>17 เมษายน 2563 เวลา 15:58</t>
  </si>
  <si>
    <t>มีนาคม 2563</t>
  </si>
  <si>
    <t>แขวงทางหลวงชนบทตาก</t>
  </si>
  <si>
    <t>กรมทางหลวงชนบท</t>
  </si>
  <si>
    <t>กระทรวงคมนาคม</t>
  </si>
  <si>
    <t>https://emenscr.nesdc.go.th/viewer/view.html?id=Y799zyqpdKHw1nan6ZJq</t>
  </si>
  <si>
    <t>police000711</t>
  </si>
  <si>
    <t>ตช 0007.1-63-0090</t>
  </si>
  <si>
    <t>โครงการอาคารจุดผ่านแดนถาวรสามเหลี่ยมทองคำ ด่านตรวจคนเข้าเมืองเชียงแสน (บ้านสบรวก) ตำบลเวียง อำเภอเชียงแสน จังหวัดเชียงราย (สตม.)</t>
  </si>
  <si>
    <t>28 ตุลาคม 2563 เวลา 14:18</t>
  </si>
  <si>
    <t>ตุลาคม 2562</t>
  </si>
  <si>
    <t>กันยายน 2564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</si>
  <si>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</si>
  <si>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</si>
  <si>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</si>
  <si>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https://emenscr.nesdc.go.th/viewer/view.html?id=WXxKzMMzpeUKKoW99MlJ</t>
  </si>
  <si>
    <t>ตช 0007.1-63-0091</t>
  </si>
  <si>
    <t>โครงการพัฒนาประสิทธิภาพงานบริการเพื่อเสริมความมั่นคงในเขตเศรษฐกิจพิเศษ (สตม.)</t>
  </si>
  <si>
    <t>ด้านการปรับสมดุลและพัฒนาระบบการบริหารจัดการภาครัฐ</t>
  </si>
  <si>
    <t>20 ตุลาคม 2563 เวลา 17:06</t>
  </si>
  <si>
    <t>https://emenscr.nesdc.go.th/viewer/view.html?id=NVEg1JprX5UG93z44gY7</t>
  </si>
  <si>
    <t>ตช 0007.1-63-0124</t>
  </si>
  <si>
    <t>โครงการจัดหารถจักรยานยนต์ขนาด 250 ซีซี (แบบวิบาก) บช.ตชด. แขวงพญาไท เขตพญาไท กรุงเทพมหานคร (สตม.)</t>
  </si>
  <si>
    <t>22 ตุลาคม 2563 เวลา 15:53</t>
  </si>
  <si>
    <t>https://emenscr.nesdc.go.th/viewer/view.html?id=QOR8O6GklnUxddoqG5y0</t>
  </si>
  <si>
    <t>ตช 0007.1-63-0125</t>
  </si>
  <si>
    <t>โครงการจัดหารถบรรทุก (ดีเซล) ขนาด 1 ตัน ปริมาตรไม่ต่ำกว่า 2,400 ซีซี ขับเคลื่อน 4 ล้อ แบบดับเบิ้ลแค็บกระบอกสูบ บช.ตชด. แขวงพญาไท เขตพญาไทย กรุงเทพ (สตม.)</t>
  </si>
  <si>
    <t>22 ตุลาคม 2563 เวลา 15:40</t>
  </si>
  <si>
    <t>https://emenscr.nesdc.go.th/viewer/view.html?id=Rdgk0z1gBMcpQ4VZjGLX</t>
  </si>
  <si>
    <t>moph09051</t>
  </si>
  <si>
    <t>สธ 0905-63-0006</t>
  </si>
  <si>
    <t>โครงการจัดการปัจจัยเสี่ยงด้านอนามัยสิ่งแวดล้อมในพื้นที่เขตเศรษฐกิจชายแดน</t>
  </si>
  <si>
    <t>ด้านการสร้างการเติบโตบนคุณภาพชีวิตที่เป็นมิตรต่อสิ่งแวดล้อม</t>
  </si>
  <si>
    <t>15 พฤศจิกายน 2563 เวลา 11:07</t>
  </si>
  <si>
    <t>ตุลาคม 2564</t>
  </si>
  <si>
    <t>กันยายน 2565</t>
  </si>
  <si>
    <t>กองแผนงาน</t>
  </si>
  <si>
    <t>กรมอนามัย</t>
  </si>
  <si>
    <t>กระทรวงสาธารณสุข</t>
  </si>
  <si>
    <t>ข้อเสนอโครงการสำคัญ 2565 ที่ผ่านเข้ารอบ</t>
  </si>
  <si>
    <t>090303V05</t>
  </si>
  <si>
    <t>090303F0501</t>
  </si>
  <si>
    <t>https://emenscr.nesdc.go.th/viewer/view.html?id=o4NY3J3e2wT4ao7L66Qz</t>
  </si>
  <si>
    <t>ตช 0007.1-63-0241</t>
  </si>
  <si>
    <t>นวัตกรรมตำรวจเพื่อเพิ่มความสามารถในการ ป้องกันและปราบปราม อาชญากรรมของภาคส่วนที่เกี่ยวข้อง (วจ.)</t>
  </si>
  <si>
    <t>3 สิงหาคม 2563 เวลา 18:48</t>
  </si>
  <si>
    <t>ข้อเสนอโครงการสำคัญ 2565 ที่ไม่ผ่านเข้ารอบ</t>
  </si>
  <si>
    <t>090303V04</t>
  </si>
  <si>
    <t>090303F0401</t>
  </si>
  <si>
    <t>https://emenscr.nesdc.go.th/viewer/view.html?id=qW1dEYoz6GtqrQoj2j5K</t>
  </si>
  <si>
    <t>ตช 0007.1-63-0242</t>
  </si>
  <si>
    <t>นวัตกรรมตำรวจเพื่อการบริหารจัดการทรัพยากรธรรมชาติและสิ่งแวดล้อม (วจ.)</t>
  </si>
  <si>
    <t>3 สิงหาคม 2563 เวลา 18:49</t>
  </si>
  <si>
    <t>090303F0505</t>
  </si>
  <si>
    <t>https://emenscr.nesdc.go.th/viewer/view.html?id=o4NL6L3p9McqJyQrmyN5</t>
  </si>
  <si>
    <t>moi07041</t>
  </si>
  <si>
    <t>มท 0704-63-0047</t>
  </si>
  <si>
    <t>โครงการพัฒนาพื้นที่เขตเศรษฐกิจพิเศษ</t>
  </si>
  <si>
    <t>4 สิงหาคม 2563 เวลา 10:38</t>
  </si>
  <si>
    <t>กรมโยธาธิการและผังเมือง</t>
  </si>
  <si>
    <t>090303V02</t>
  </si>
  <si>
    <t>090303F0202</t>
  </si>
  <si>
    <t>https://emenscr.nesdc.go.th/viewer/view.html?id=MB37JoQk8Gf3RRe5panW</t>
  </si>
  <si>
    <t>moph02071</t>
  </si>
  <si>
    <t>สธ 0207-63-0017</t>
  </si>
  <si>
    <t>โครงการพัฒนาเขตเศรษฐกิจพิเศษแบบบูรณาการ</t>
  </si>
  <si>
    <t>4 สิงหาคม 2563 เวลา 21:27</t>
  </si>
  <si>
    <t>เมษายน 2563</t>
  </si>
  <si>
    <t>กองบริหารการสาธารณสุข</t>
  </si>
  <si>
    <t>สำนักงานปลัดกระทรวงสาธารณสุข</t>
  </si>
  <si>
    <t>090303V01</t>
  </si>
  <si>
    <t>090303F0101</t>
  </si>
  <si>
    <t>https://emenscr.nesdc.go.th/viewer/view.html?id=7MJ8yJGg9jUZEe0xAKew</t>
  </si>
  <si>
    <t>moph02091</t>
  </si>
  <si>
    <t>สธ 0209-63-0033</t>
  </si>
  <si>
    <t>พัฒนาการประกันสุขภาพแรงงานต่างด้าวพื้นที่ชายแดนจังหวัดสงขลา (ดำเนินการโดยจังหวัดสงขลาและเขตสุขภาพที่ 12)”</t>
  </si>
  <si>
    <t>7 สิงหาคม 2563 เวลา 15:31</t>
  </si>
  <si>
    <t>กองยุทธศาสตร์และแผนงาน</t>
  </si>
  <si>
    <t>090303V03</t>
  </si>
  <si>
    <t>090303F0302</t>
  </si>
  <si>
    <t>https://emenscr.nesdc.go.th/viewer/view.html?id=md5B4aYddOIGAp7Oqeay</t>
  </si>
  <si>
    <t>moi07171</t>
  </si>
  <si>
    <t>มท 0717-64-0001</t>
  </si>
  <si>
    <t>18 พฤศจิกายน 2563 เวลา 9:57</t>
  </si>
  <si>
    <t>ตุลาคม 2563</t>
  </si>
  <si>
    <t>สำนักสนับสนุนและพัฒนาตามผังเมือง</t>
  </si>
  <si>
    <t>https://emenscr.nesdc.go.th/viewer/view.html?id=eK2ZBaXaBoUq4WLj32EY</t>
  </si>
  <si>
    <t>moph09071</t>
  </si>
  <si>
    <t>สธ 0907-64-0001</t>
  </si>
  <si>
    <t>โครงการลดและป้องกันปัจจัยเสี่ยงด้านอนามัยสิ่งแวดล้อมในพื้นที่เขตเศรษฐกิจพิเศษ</t>
  </si>
  <si>
    <t>26 พฤศจิกายน 2563 เวลา 16:59</t>
  </si>
  <si>
    <t>กองประเมินผลกระทบต่อสุขภาพ</t>
  </si>
  <si>
    <t>https://emenscr.nesdc.go.th/viewer/view.html?id=A3ao8mrGkQCVmoY06xK9</t>
  </si>
  <si>
    <t>สธ 0907-63-0007</t>
  </si>
  <si>
    <t>1 ธันวาคม 2563 เวลา 11:12</t>
  </si>
  <si>
    <t>โครงการสำคัญ 2565</t>
  </si>
  <si>
    <t>https://emenscr.nesdc.go.th/viewer/view.html?id=NVdAO6g34MSxBgNpd20j</t>
  </si>
  <si>
    <t>mot0703621</t>
  </si>
  <si>
    <t>คค 0703.62-64-0002</t>
  </si>
  <si>
    <t>โครงการหมู่บ้านถนนสวย เพื่อลดอุบัติเหตุทางถนน จังหวัดสระแก้ว จำนวน 5 แห่ง</t>
  </si>
  <si>
    <t>22 ธันวาคม 2563 เวลา 17:19</t>
  </si>
  <si>
    <t>แขวงทางหลวงชนบทสระแก้ว</t>
  </si>
  <si>
    <t>https://emenscr.nesdc.go.th/viewer/view.html?id=VWk5pyLgmYhOnM9wG06e</t>
  </si>
  <si>
    <t>คค 0703.62-64-0003</t>
  </si>
  <si>
    <t>ปรับปรุงสามแยก/สี่แยก เพื่อความปลอดภัย จำนวน 15 แห่ง จังหวัดสระแก้ว</t>
  </si>
  <si>
    <t>22 ธันวาคม 2563 เวลา 17:26</t>
  </si>
  <si>
    <t>https://emenscr.nesdc.go.th/viewer/view.html?id=eKd0q848EjT7X1o8rWA7</t>
  </si>
  <si>
    <t>moi0022711</t>
  </si>
  <si>
    <t>กจ 0022-64-0002</t>
  </si>
  <si>
    <t>โครงการพัฒนาโครงสร้างพื้นฐานโครงข่ายคมนาคมเชื่อมโยงการค้าผ่านแดน กิจกรรมก่อสร้างถนนทางเข้าตลาดการค้าชายแดน หมู่ 12 ตำบลบ้านเก่า อำเภอเมืองกาญจนบุรี จังหวัดกาญจนบุรี</t>
  </si>
  <si>
    <t>7 ธันวาคม 2563 เวลา 16:28</t>
  </si>
  <si>
    <t>สำนักงานโยธาธิการและผังเมืองจังหวัดกาญจนบุรี</t>
  </si>
  <si>
    <t>https://emenscr.nesdc.go.th/viewer/view.html?id=MBO46mBy3KS1Qo3wRVXe</t>
  </si>
  <si>
    <t>มท 0704-66-0004</t>
  </si>
  <si>
    <t>11 สิงหาคม 2564 เวลา 13:54</t>
  </si>
  <si>
    <t>ตุลาคม 2565</t>
  </si>
  <si>
    <t>กันยายน 2566</t>
  </si>
  <si>
    <t>ข้อเสนอโครงการสำคัญ 2566 ที่ไม่ผ่านเข้ารอบ</t>
  </si>
  <si>
    <t>v2_090303V02</t>
  </si>
  <si>
    <t>v2_090303V02F02</t>
  </si>
  <si>
    <t>https://emenscr.nesdc.go.th/viewer/view.html?id=KYYqNW3x3ys9600MLeEe</t>
  </si>
  <si>
    <t>ตช 0007.1-66-0026</t>
  </si>
  <si>
    <t>โครงการจัดหาช่องตรวจผ่านแดนอัตโนมัติ (Auto Chanel) ณ ด่านตรวจคนเข้าเมืองสุไหงโก-ลก</t>
  </si>
  <si>
    <t>13 สิงหาคม 2564 เวลา 16:06</t>
  </si>
  <si>
    <t>มีนาคม 2567</t>
  </si>
  <si>
    <t>v2_090303V01</t>
  </si>
  <si>
    <t>v2_090303V01F01</t>
  </si>
  <si>
    <t>https://emenscr.nesdc.go.th/viewer/view.html?id=JKKXxewa8ZI90YxWO8d6</t>
  </si>
  <si>
    <t>rmutl0583011</t>
  </si>
  <si>
    <t>ศธ 058301-66-0048</t>
  </si>
  <si>
    <t>โครงการพัฒนาหลักสูตรเพื่อตอบสนองความต้องการด้านกำลังคนในการขับเคลื่อนเขตเศรษฐกิจพิเศษตาก</t>
  </si>
  <si>
    <t>ด้านการพัฒนาและเสริมสร้างศักยภาพทรัพยากรมนุษย์</t>
  </si>
  <si>
    <t>15 สิงหาคม 2564 เวลา 15:15</t>
  </si>
  <si>
    <t>สำนักงานอธิการบดี</t>
  </si>
  <si>
    <t>มหาวิทยาลัยเทคโนโลยีราชมงคลล้านนา</t>
  </si>
  <si>
    <t>กระทรวงการอุดมศึกษา วิทยาศาสตร์ วิจัยและนวัตกรรม</t>
  </si>
  <si>
    <t>v2_090303V03</t>
  </si>
  <si>
    <t>v2_090303V03F03</t>
  </si>
  <si>
    <t>https://emenscr.nesdc.go.th/viewer/view.html?id=eKKWeaVwkWFBeaX418jq</t>
  </si>
  <si>
    <t>มท 0717-65-0006</t>
  </si>
  <si>
    <t>9 ธันวาคม 2564 เวลา 16:45</t>
  </si>
  <si>
    <t>https://emenscr.nesdc.go.th/viewer/view.html?id=rXlyXw6NOXsKqnW5NkWq</t>
  </si>
  <si>
    <t>มท 0717-65-0007</t>
  </si>
  <si>
    <t>โครงการพัฒนาพื้นที่เขตพัฒนาพิเศษภาคตะวันออก</t>
  </si>
  <si>
    <t>9 ธันวาคม 2564 เวลา 16:47</t>
  </si>
  <si>
    <t>https://emenscr.nesdc.go.th/viewer/view.html?id=eKl7Kny9EZTBgXNzkE5j</t>
  </si>
  <si>
    <t>moph0032631</t>
  </si>
  <si>
    <t>ตก 0032-65-0003</t>
  </si>
  <si>
    <t>พัฒนาศูนย์ปฏิบัติการตอบโต้ภาวะฉุกเฉินและภัยพิบัติ (Emergency Operation CENTER : EOC) อำเภอชายแดนจังหวัดตาก (ภายใต้โครงการส่งเสริมคุณภาพชีวิต เพื่อแก้ไขปัญหาความยากจน)</t>
  </si>
  <si>
    <t>13 ธันวาคม 2564 เวลา 12:58</t>
  </si>
  <si>
    <t>สำนักงานสาธารณสุขจังหวัดตาก</t>
  </si>
  <si>
    <t>https://emenscr.nesdc.go.th/viewer/view.html?id=33ORKKG5mWI6k49mnxpV</t>
  </si>
  <si>
    <t>สธ 0907-65-0004</t>
  </si>
  <si>
    <t>โครงการจัดการปัจจัยเสี่ยงด้านอนามัยสิ่งแวดล้อมในพื้นที่เขตเศรษฐกิจพิเศษชายแดน</t>
  </si>
  <si>
    <t>23 ธันวาคม 2564 เวลา 15:43</t>
  </si>
  <si>
    <t>https://emenscr.nesdc.go.th/viewer/view.html?id=23zd874k6aCy4xgQ1mdp</t>
  </si>
  <si>
    <t>ปีงบประมาณ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</si>
  <si>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</si>
  <si>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</si>
  <si>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เชื่อม</t>
  </si>
  <si>
    <t>โครงการอาคารจุดผ่านแดนถาวรสามเหลี่ยมทองคำด่านตรวจคนเข้าเมืองเชียงแสน(บ้านสบรวก)ตำบลเวียงอำเภอเชียงแสนจังหวัดเชียงราย(สตม.)2562</t>
  </si>
  <si>
    <t>กองยุทธศาสตร์สำนักงานยุทธศาสตร์ตำรวจ</t>
  </si>
  <si>
    <t>โครงการพัฒนาประสิทธิภาพงานบริการเพื่อเสริมความมั่นคงในเขตเศรษฐกิจพิเศษ(สตม.)2562</t>
  </si>
  <si>
    <t>โครงการจัดหารถจักรยานยนต์ขนาด250ซีซี(แบบวิบาก)บช.ตชด.แขวงพญาไทเขตพญาไทกรุงเทพมหานคร(สตม.)2562</t>
  </si>
  <si>
    <t>โครงการจัดหารถบรรทุก(ดีเซล)ขนาด1ตันปริมาตรไม่ต่ำกว่า2,400ซีซีขับเคลื่อน4ล้อแบบดับเบิ้ลแค็บกระบอกสูบบช.ตชด.แขวงพญาไทเขตพญาไทยกรุงเทพ(สตม.)2562</t>
  </si>
  <si>
    <t>นวัตกรรมตำรวจเพื่อเพิ่มความสามารถในการป้องกันและปราบปรามอาชญากรรมของภาคส่วนที่เกี่ยวข้อง(วจ.)2564</t>
  </si>
  <si>
    <t>project65</t>
  </si>
  <si>
    <t>นวัตกรรมตำรวจเพื่อการบริหารจัดการทรัพยากรธรรมชาติและสิ่งแวดล้อม(วจ.)2564</t>
  </si>
  <si>
    <t>โครงการจัดการปัจจัยเสี่ยงด้านอนามัยสิ่งแวดล้อมในพื้นที่เขตเศรษฐกิจชายแดน2564</t>
  </si>
  <si>
    <t>project65*</t>
  </si>
  <si>
    <t>โครงการพัฒนาเขตเศรษฐกิจพิเศษแบบบูรณาการ2563</t>
  </si>
  <si>
    <t>พัฒนาการประกันสุขภาพแรงงานต่างด้าวพื้นที่ชายแดนจังหวัดสงขลา(ดำเนินการโดยจังหวัดสงขลาและเขตสุขภาพที่12)”2564</t>
  </si>
  <si>
    <t>โครงการลดและป้องกันปัจจัยเสี่ยงด้านอนามัยสิ่งแวดล้อมในพื้นที่เขตเศรษฐกิจพิเศษ2563</t>
  </si>
  <si>
    <t>โครงการจัดการปัจจัยเสี่ยงด้านอนามัยสิ่งแวดล้อมในพื้นที่เขตเศรษฐกิจพิเศษชายแดน2564</t>
  </si>
  <si>
    <t>รอแก้ไข</t>
  </si>
  <si>
    <t>โครงการสนับสนุนการพัฒาพื้นที่เขตเศรษฐกิจพิเศษ2561</t>
  </si>
  <si>
    <t>โครงการพัฒนาพื้นที่เขตเศรษฐกิจพิเศษ2564</t>
  </si>
  <si>
    <t>โครงการพัฒนาพื้นที่เขตเศรษฐกิจพิเศษ2563</t>
  </si>
  <si>
    <t>โครงการพัฒนาโครงสร้างพื้นฐานโครงข่ายคมนาคมเชื่อมโยงการค้าผ่านแดนกิจกรรมก่อสร้างถนนทางเข้าตลาดการค้าชายแดนหมู่12ตำบลบ้านเก่าอำเภอเมืองกาญจนบุรีจังหวัดกาญจนบุรี2563</t>
  </si>
  <si>
    <t>โครงการสร้างความเข้มแข็งทางเศรษฐกิจตามแนวชายแดนและแนวระเบียงเศรษฐกิจภาคตะวันออกเฉียงเหนือ2563</t>
  </si>
  <si>
    <t>090303F0203</t>
  </si>
  <si>
    <t>ปรับปรุงเส้นทางคมนาคมเชื่อมโยงพื้นที่เขตพัฒนาเศรษฐกิจพิเศษและทางหลวงหมายเลข1090ตำบลพระธาตุผาแดงอำเภอแม่สอดจังหวัดตาก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2563</t>
  </si>
  <si>
    <t>โครงการหมู่บ้านถนนสวยเพื่อลดอุบัติเหตุทางถนนจังหวัดสระแก้วจำนวน5แห่ง2563</t>
  </si>
  <si>
    <t>ปรับปรุงสามแยก/สี่แยกเพื่อความปลอดภัยจำนวน15แห่งจังหวัดสระแก้ว2563</t>
  </si>
  <si>
    <t>m</t>
  </si>
  <si>
    <t>โครงการอาคารจุดผ่านแดนถาวรสามเหลี่ยมทองคำด่านตรวจคนเข้าเมืองเชียงแสน(บ้านสบรวก)ตำบลเวียงอำเภอเชียงแสนจังหวัดเชียงราย(สตม.)2563สำนักงานตำรวจแห่งชาติ</t>
  </si>
  <si>
    <t>โครงการพัฒนาประสิทธิภาพงานบริการเพื่อเสริมความมั่นคงในเขตเศรษฐกิจพิเศษ(สตม.)2563สำนักงานตำรวจแห่งชาติ</t>
  </si>
  <si>
    <t>โครงการจัดหารถจักรยานยนต์ขนาด250ซีซี(แบบวิบาก)บช.ตชด.แขวงพญาไทเขตพญาไทกรุงเทพมหานคร(สตม.)2563สำนักงานตำรวจแห่งชาติ</t>
  </si>
  <si>
    <t>โครงการจัดหารถบรรทุก(ดีเซล)ขนาด1ตันปริมาตรไม่ต่ำกว่า2,400ซีซีขับเคลื่อน4ล้อแบบดับเบิ้ลแค็บกระบอกสูบบช.ตชด.แขวงพญาไทเขตพญาไทยกรุงเทพ(สตม.)2563สำนักงานตำรวจแห่งชาติ</t>
  </si>
  <si>
    <t>นวัตกรรมตำรวจเพื่อเพิ่มความสามารถในการป้องกันและปราบปรามอาชญากรรมของภาคส่วนที่เกี่ยวข้อง(วจ.)2565สำนักงานตำรวจแห่งชาติ</t>
  </si>
  <si>
    <t>นวัตกรรมตำรวจเพื่อการบริหารจัดการทรัพยากรธรรมชาติและสิ่งแวดล้อม(วจ.)2565สำนักงานตำรวจแห่งชาติ</t>
  </si>
  <si>
    <t>โครงการจัดการปัจจัยเสี่ยงด้านอนามัยสิ่งแวดล้อมในพื้นที่เขตเศรษฐกิจชายแดน2565กรมอนามัย</t>
  </si>
  <si>
    <t>โครงการพัฒนาเขตเศรษฐกิจพิเศษแบบบูรณาการ2563สำนักงานปลัดกระทรวงสาธารณสุข</t>
  </si>
  <si>
    <t>พัฒนาการประกันสุขภาพแรงงานต่างด้าวพื้นที่ชายแดนจังหวัดสงขลา(ดำเนินการโดยจังหวัดสงขลาและเขตสุขภาพที่12)”2565สำนักงานปลัดกระทรวงสาธารณสุข</t>
  </si>
  <si>
    <t>โครงการลดและป้องกันปัจจัยเสี่ยงด้านอนามัยสิ่งแวดล้อมในพื้นที่เขตเศรษฐกิจพิเศษ2564กรมอนามัย</t>
  </si>
  <si>
    <t>โครงการจัดการปัจจัยเสี่ยงด้านอนามัยสิ่งแวดล้อมในพื้นที่เขตเศรษฐกิจพิเศษชายแดน2565กรมอนามัย</t>
  </si>
  <si>
    <t>โครงการสนับสนุนการพัฒาพื้นที่เขตเศรษฐกิจพิเศษ2562กรมการปกครอง</t>
  </si>
  <si>
    <t>โครงการพัฒนาพื้นที่เขตเศรษฐกิจพิเศษ2565กรมโยธาธิการและผังเมือง</t>
  </si>
  <si>
    <t>โครงการพัฒนาพื้นที่เขตเศรษฐกิจพิเศษ2564กรมโยธาธิการและผังเมือง</t>
  </si>
  <si>
    <t>โครงการพัฒนาโครงสร้างพื้นฐานโครงข่ายคมนาคมเชื่อมโยงการค้าผ่านแดนกิจกรรมก่อสร้างถนนทางเข้าตลาดการค้าชายแดนหมู่12ตำบลบ้านเก่าอำเภอเมืองกาญจนบุรีจังหวัดกาญจนบุรี2564กรมโยธาธิการและผังเมือง</t>
  </si>
  <si>
    <t>โครงการสร้างความเข้มแข็งทางเศรษฐกิจตามแนวชายแดนและแนวระเบียงเศรษฐกิจภาคตะวันออกเฉียงเหนือ2563สำนักงานส่งเสริมเศรษฐกิจดิจิทัล</t>
  </si>
  <si>
    <t>ปรับปรุงเส้นทางคมนาคมเชื่อมโยงพื้นที่เขตพัฒนาเศรษฐกิจพิเศษและทางหลวงหมายเลข1090ตำบลพระธาตุผาแดงอำเภอแม่สอดจังหวัดตาก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2563กรมทางหลวงชนบท</t>
  </si>
  <si>
    <t>โครงการหมู่บ้านถนนสวยเพื่อลดอุบัติเหตุทางถนนจังหวัดสระแก้วจำนวน5แห่ง2564กรมทางหลวงชนบท</t>
  </si>
  <si>
    <t>ปรับปรุงสามแยก/สี่แยกเพื่อความปลอดภัยจำนวน15แห่งจังหวัดสระแก้ว2564กรมทางหลวงชนบท</t>
  </si>
  <si>
    <t>โครงการพัฒนาพื้นที่เขตพัฒนาพิเศษภาคตะวันออก2565กรมโยธาธิการและผังเมือง</t>
  </si>
  <si>
    <t>พัฒนาศูนย์ปฏิบัติการตอบโต้ภาวะฉุกเฉินและภัยพิบัติ(EmergencyOperationCENTER:EOC)อำเภอชายแดนจังหวัดตาก(ภายใต้โครงการส่งเสริมคุณภาพชีวิตเพื่อแก้ไขปัญหาความยากจน)2565สำนักงานปลัดกระทรวงสาธารณสุข</t>
  </si>
  <si>
    <t>Grand Total</t>
  </si>
  <si>
    <t>090303F0102</t>
  </si>
  <si>
    <t>090303F0201</t>
  </si>
  <si>
    <t>090303F0204</t>
  </si>
  <si>
    <t>090303F0301</t>
  </si>
  <si>
    <t>090303F0303</t>
  </si>
  <si>
    <t>090303F0402</t>
  </si>
  <si>
    <t>090303F0502</t>
  </si>
  <si>
    <t>090303F0503</t>
  </si>
  <si>
    <t>090303F0504</t>
  </si>
  <si>
    <t xml:space="preserve">โครงการภายใต้เป้าหมายแผนแม่บทย่อย: 090303 เมืองในพื้นที่เขตพัฒนาเศรษฐกิจพิเศษชายแดนที่ได้รับการพัฒนาให้เป็นเมืองน่าอยู่มากขึ้น
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</si>
  <si>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</si>
  <si>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</si>
  <si>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</si>
  <si>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</si>
  <si>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</si>
  <si>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</si>
  <si>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</si>
  <si>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</si>
  <si>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</si>
  <si>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</si>
  <si>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</si>
  <si>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 xml:space="preserve"> </t>
  </si>
  <si>
    <t>องค์ประกอบ / ปัจจัย</t>
  </si>
  <si>
    <t>หน่วยงานระดับกระทรวง/กรม</t>
  </si>
  <si>
    <t>จำนวนโครงการ / 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</si>
</sst>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Calibri"/>
      <family val="2"/>
    </font>
    <font>
      <b/>
      <sz val="10"/>
      <color rgb="FF212529"/>
      <name val="TH SarabunPSK"/>
      <family val="2"/>
    </font>
    <font>
      <u/>
      <sz val="11"/>
      <color theme="10"/>
      <name val="TH SarabunPSK"/>
      <family val="2"/>
    </font>
    <font>
      <b/>
      <sz val="24"/>
      <color rgb="FFFF0000"/>
      <name val="TH SarabunPSK"/>
      <family val="2"/>
    </font>
    <font>
      <u/>
      <sz val="16"/>
      <color theme="1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theme="0"/>
      <name val="TH SarabunPSK"/>
      <family val="2"/>
    </font>
    <font>
      <b/>
      <sz val="26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CF6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" fillId="0" borderId="0"/>
  </cellStyleXfs>
  <cellXfs count="72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1" xfId="0" applyFont="1" applyFill="1" applyBorder="1"/>
    <xf numFmtId="0" fontId="3" fillId="0" borderId="1" xfId="0" applyFont="1" applyFill="1" applyBorder="1"/>
    <xf numFmtId="3" fontId="3" fillId="0" borderId="1" xfId="0" applyNumberFormat="1" applyFont="1" applyFill="1" applyBorder="1"/>
    <xf numFmtId="1" fontId="3" fillId="0" borderId="1" xfId="0" applyNumberFormat="1" applyFont="1" applyFill="1" applyBorder="1"/>
    <xf numFmtId="0" fontId="5" fillId="2" borderId="3" xfId="1" applyFill="1" applyBorder="1" applyAlignment="1">
      <alignment horizontal="right" vertical="center" wrapText="1" indent="1"/>
    </xf>
    <xf numFmtId="0" fontId="6" fillId="2" borderId="2" xfId="0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right" vertical="center"/>
    </xf>
    <xf numFmtId="0" fontId="7" fillId="2" borderId="3" xfId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right" vertical="center"/>
    </xf>
    <xf numFmtId="0" fontId="3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/>
    <xf numFmtId="0" fontId="8" fillId="3" borderId="5" xfId="2" applyFont="1" applyFill="1" applyBorder="1"/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9" fillId="0" borderId="0" xfId="1" applyFont="1" applyFill="1" applyBorder="1" applyAlignment="1">
      <alignment horizontal="left"/>
    </xf>
    <xf numFmtId="3" fontId="3" fillId="0" borderId="0" xfId="2" applyNumberFormat="1" applyFont="1" applyFill="1" applyBorder="1" applyAlignment="1">
      <alignment horizontal="center"/>
    </xf>
    <xf numFmtId="1" fontId="3" fillId="0" borderId="0" xfId="2" applyNumberFormat="1" applyFont="1" applyFill="1" applyBorder="1" applyAlignment="1">
      <alignment horizontal="center"/>
    </xf>
    <xf numFmtId="0" fontId="10" fillId="4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/>
    </xf>
    <xf numFmtId="0" fontId="8" fillId="3" borderId="0" xfId="2" applyFont="1" applyFill="1" applyBorder="1"/>
    <xf numFmtId="0" fontId="3" fillId="5" borderId="1" xfId="0" applyFont="1" applyFill="1" applyBorder="1"/>
    <xf numFmtId="0" fontId="3" fillId="6" borderId="1" xfId="0" applyNumberFormat="1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0" fontId="9" fillId="2" borderId="2" xfId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left" vertical="center"/>
    </xf>
    <xf numFmtId="0" fontId="3" fillId="9" borderId="1" xfId="0" applyFont="1" applyFill="1" applyBorder="1"/>
    <xf numFmtId="0" fontId="3" fillId="10" borderId="1" xfId="0" applyFont="1" applyFill="1" applyBorder="1"/>
    <xf numFmtId="0" fontId="3" fillId="11" borderId="1" xfId="0" applyFont="1" applyFill="1" applyBorder="1"/>
    <xf numFmtId="0" fontId="4" fillId="0" borderId="6" xfId="0" applyFont="1" applyFill="1" applyBorder="1" applyAlignment="1">
      <alignment horizontal="center"/>
    </xf>
    <xf numFmtId="0" fontId="3" fillId="0" borderId="6" xfId="0" applyFont="1" applyFill="1" applyBorder="1"/>
    <xf numFmtId="0" fontId="9" fillId="2" borderId="1" xfId="1" applyFont="1" applyFill="1" applyBorder="1" applyAlignment="1">
      <alignment horizontal="left" vertical="center"/>
    </xf>
    <xf numFmtId="0" fontId="3" fillId="0" borderId="0" xfId="0" pivotButton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3"/>
    </xf>
    <xf numFmtId="0" fontId="12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14" fillId="12" borderId="0" xfId="2" applyFont="1" applyFill="1" applyBorder="1"/>
    <xf numFmtId="0" fontId="15" fillId="12" borderId="0" xfId="2" applyFont="1" applyFill="1" applyBorder="1" applyAlignment="1">
      <alignment horizontal="left" vertical="center" wrapText="1"/>
    </xf>
    <xf numFmtId="0" fontId="14" fillId="0" borderId="0" xfId="2" applyFont="1" applyFill="1" applyBorder="1"/>
    <xf numFmtId="0" fontId="16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center"/>
    </xf>
    <xf numFmtId="0" fontId="16" fillId="13" borderId="0" xfId="2" applyFont="1" applyFill="1" applyBorder="1" applyAlignment="1">
      <alignment horizontal="left" vertical="center"/>
    </xf>
    <xf numFmtId="0" fontId="14" fillId="13" borderId="0" xfId="2" applyFont="1" applyFill="1" applyBorder="1"/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left" wrapText="1"/>
    </xf>
    <xf numFmtId="0" fontId="16" fillId="0" borderId="0" xfId="2" applyFont="1" applyFill="1" applyBorder="1"/>
    <xf numFmtId="0" fontId="16" fillId="0" borderId="0" xfId="2" applyFont="1" applyFill="1" applyBorder="1" applyAlignment="1">
      <alignment horizontal="left" vertical="top" wrapText="1"/>
    </xf>
    <xf numFmtId="0" fontId="16" fillId="3" borderId="0" xfId="2" applyFont="1" applyFill="1" applyBorder="1" applyAlignment="1">
      <alignment horizontal="left" vertical="center"/>
    </xf>
    <xf numFmtId="0" fontId="14" fillId="3" borderId="0" xfId="2" applyFont="1" applyFill="1" applyBorder="1"/>
    <xf numFmtId="0" fontId="16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3">
    <cellStyle name="Hyperlink" xfId="1" builtinId="8"/>
    <cellStyle name="Normal" xfId="0" builtinId="0"/>
    <cellStyle name="Normal 2" xfId="2" xr:uid="{E1BCF4C2-AD2F-47F2-8597-997828251741}"/>
  </cellStyles>
  <dxfs count="234"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colors>
    <mruColors>
      <color rgb="FFFFCCCC"/>
      <color rgb="FFBCF6E7"/>
      <color rgb="FFCCECFF"/>
      <color rgb="FFCCCC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FD22E6-4F35-4D57-8273-235A6A0B5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E71AA8-67FC-4134-B900-5C5F7CB7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64B5CC1-6157-489D-8232-42AFEFE49A3F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6421C64-963A-4FD5-8AEF-DBA2784DF59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DE290C4-25CA-43CD-B577-666ED54DAD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1</xdr:row>
      <xdr:rowOff>123825</xdr:rowOff>
    </xdr:from>
    <xdr:to>
      <xdr:col>19</xdr:col>
      <xdr:colOff>237288</xdr:colOff>
      <xdr:row>12</xdr:row>
      <xdr:rowOff>18706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128BE2-5CA3-4E4F-958B-243DF6A33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314325"/>
          <a:ext cx="6695238" cy="27523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284860</xdr:colOff>
      <xdr:row>12</xdr:row>
      <xdr:rowOff>147410</xdr:rowOff>
    </xdr:from>
    <xdr:to>
      <xdr:col>19</xdr:col>
      <xdr:colOff>283481</xdr:colOff>
      <xdr:row>28</xdr:row>
      <xdr:rowOff>163934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B5A0DB-4E9F-4A30-8806-A31CEA0C4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6558" y="3118303"/>
          <a:ext cx="7108352" cy="4030631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224118</xdr:colOff>
      <xdr:row>2</xdr:row>
      <xdr:rowOff>69395</xdr:rowOff>
    </xdr:from>
    <xdr:to>
      <xdr:col>4</xdr:col>
      <xdr:colOff>728383</xdr:colOff>
      <xdr:row>5</xdr:row>
      <xdr:rowOff>33617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1DF0098-F24F-4281-9A9C-1A3D4DDC884E}"/>
            </a:ext>
          </a:extLst>
        </xdr:cNvPr>
        <xdr:cNvSpPr txBox="1"/>
      </xdr:nvSpPr>
      <xdr:spPr>
        <a:xfrm>
          <a:off x="224118" y="674513"/>
          <a:ext cx="7070912" cy="8718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4</xdr:col>
      <xdr:colOff>1021772</xdr:colOff>
      <xdr:row>2</xdr:row>
      <xdr:rowOff>11206</xdr:rowOff>
    </xdr:from>
    <xdr:to>
      <xdr:col>7</xdr:col>
      <xdr:colOff>2825258</xdr:colOff>
      <xdr:row>4</xdr:row>
      <xdr:rowOff>291353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ED6AE31-1A1F-4294-9D76-2279C0B1568E}"/>
            </a:ext>
          </a:extLst>
        </xdr:cNvPr>
        <xdr:cNvSpPr txBox="1"/>
      </xdr:nvSpPr>
      <xdr:spPr>
        <a:xfrm>
          <a:off x="7588419" y="616324"/>
          <a:ext cx="9188163" cy="885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33337</xdr:colOff>
      <xdr:row>7</xdr:row>
      <xdr:rowOff>80963</xdr:rowOff>
    </xdr:from>
    <xdr:to>
      <xdr:col>28</xdr:col>
      <xdr:colOff>61912</xdr:colOff>
      <xdr:row>19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289D3D-C6A6-4F5B-AE85-745DBC5A6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75062" y="2347913"/>
          <a:ext cx="7343775" cy="31480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</xdr:colOff>
      <xdr:row>0</xdr:row>
      <xdr:rowOff>1</xdr:rowOff>
    </xdr:from>
    <xdr:to>
      <xdr:col>3</xdr:col>
      <xdr:colOff>1766085</xdr:colOff>
      <xdr:row>4</xdr:row>
      <xdr:rowOff>109538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9FD0B3-488A-4ADB-997E-62694BC85420}"/>
            </a:ext>
          </a:extLst>
        </xdr:cNvPr>
        <xdr:cNvSpPr txBox="1"/>
      </xdr:nvSpPr>
      <xdr:spPr>
        <a:xfrm>
          <a:off x="66675" y="1"/>
          <a:ext cx="6290460" cy="1500187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1821876</xdr:colOff>
      <xdr:row>0</xdr:row>
      <xdr:rowOff>156482</xdr:rowOff>
    </xdr:from>
    <xdr:to>
      <xdr:col>8</xdr:col>
      <xdr:colOff>826514</xdr:colOff>
      <xdr:row>3</xdr:row>
      <xdr:rowOff>18366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03448DC-81D8-4802-86D3-90F8C4702E81}"/>
            </a:ext>
          </a:extLst>
        </xdr:cNvPr>
        <xdr:cNvSpPr txBox="1"/>
      </xdr:nvSpPr>
      <xdr:spPr>
        <a:xfrm>
          <a:off x="6412926" y="156482"/>
          <a:ext cx="9796463" cy="9096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9%20&#3586;&#3633;&#3610;&#3648;&#3588;&#3621;&#3639;&#3656;&#3629;&#3609;&#3650;&#3588;&#3619;&#3591;&#3585;&#3634;&#3619;%2066/03%20&#3648;&#3629;&#3585;&#3626;&#3634;&#3619;&#3626;&#3656;&#3623;&#3609;&#3607;&#3637;&#3656;%203%20&#3650;&#3588;&#3619;&#3591;&#3585;&#3634;&#3619;&#3605;&#3656;&#3629;%20FVCT%20&#3592;&#3634;&#3585;&#3619;&#3632;&#3610;&#3610;%20eMENSCR/&#3588;&#3623;&#3634;&#3617;&#3626;&#3629;&#3604;&#3588;&#3621;&#3657;&#3629;&#3591;&#3586;&#3629;&#3591;&#3650;&#3588;&#3619;&#3591;&#3585;&#3634;&#3619;&#3651;&#3609;&#3619;&#3632;&#3610;&#3610;%20eMENSCR%20&#3605;&#3656;&#3629;&#3627;&#3656;&#3623;&#3591;&#3650;&#3595;&#3656;&#3588;&#3640;&#3603;&#3588;&#3656;&#3634;&#3631;/09%20&#3648;&#3586;&#3605;&#3648;&#3624;&#3619;&#3625;&#3600;&#3585;&#3636;&#3592;&#3614;&#3636;&#3648;&#3624;&#3625;/project-0903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นำไปใช้"/>
      <sheetName val="2.pivot_VC"/>
      <sheetName val="3.pivot_หน่วยงาน"/>
      <sheetName val="4.รวม"/>
      <sheetName val="5.เรียงปีงบประมาณ"/>
      <sheetName val="6.เรียง VC"/>
      <sheetName val="7. Link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โครงการอาคารจุดผ่านแดนถาวรสามเหลี่ยมทองคำด่านตรวจคนเข้าเมืองเชียงแสน(บ้านสบรวก)ตำบลเวียงอำเภอเชียงแสนจังหวัดเชียงราย(สตม.)2562</v>
          </cell>
          <cell r="C2" t="str">
            <v>https://emenscr.nesdc.go.th/viewer/view.html?id=5e1ed7aa8fc5a2473ee805fe&amp;username=police000711</v>
          </cell>
        </row>
        <row r="3">
          <cell r="B3" t="str">
            <v>โครงการพัฒนาประสิทธิภาพงานบริการเพื่อเสริมความมั่นคงในเขตเศรษฐกิจพิเศษ(สตม.)2562</v>
          </cell>
          <cell r="C3" t="str">
            <v>https://emenscr.nesdc.go.th/viewer/view.html?id=5e1ede101bcf6f473365c4c5&amp;username=police000711</v>
          </cell>
        </row>
        <row r="4">
          <cell r="B4" t="str">
            <v>โครงการจัดหารถจักรยานยนต์ขนาด250ซีซี(แบบวิบาก)บช.ตชด.แขวงพญาไทเขตพญาไทกรุงเทพมหานคร(สตม.)2562</v>
          </cell>
          <cell r="C4" t="str">
            <v>https://emenscr.nesdc.go.th/viewer/view.html?id=5e30e76ed2756b64c0883e15&amp;username=police000711</v>
          </cell>
        </row>
        <row r="5">
          <cell r="B5" t="str">
            <v>โครงการจัดหารถบรรทุก(ดีเซล)ขนาด1ตันปริมาตรไม่ต่ำกว่า2,400ซีซีขับเคลื่อน4ล้อแบบดับเบิ้ลแค็บกระบอกสูบบช.ตชด.แขวงพญาไทเขตพญาไทยกรุงเทพ(สตม.)2562</v>
          </cell>
          <cell r="C5" t="str">
            <v>https://emenscr.nesdc.go.th/viewer/view.html?id=5e30ea324687e716fc0d6fb2&amp;username=police000711</v>
          </cell>
        </row>
        <row r="6">
          <cell r="B6" t="str">
            <v>นวัตกรรมตำรวจเพื่อเพิ่มความสามารถในการป้องกันและปราบปรามอาชญากรรมของภาคส่วนที่เกี่ยวข้อง(วจ.)2564</v>
          </cell>
          <cell r="C6" t="str">
            <v>https://emenscr.nesdc.go.th/viewer/view.html?id=5f27a871b922e22f5780c07b&amp;username=police000711</v>
          </cell>
        </row>
        <row r="7">
          <cell r="B7" t="str">
            <v>นวัตกรรมตำรวจเพื่อการบริหารจัดการทรัพยากรธรรมชาติและสิ่งแวดล้อม(วจ.)2564</v>
          </cell>
          <cell r="C7" t="str">
            <v>https://emenscr.nesdc.go.th/viewer/view.html?id=5f27aa4ebe917a2f58f170d2&amp;username=police000711</v>
          </cell>
        </row>
        <row r="8">
          <cell r="B8" t="str">
            <v>โครงการจัดการปัจจัยเสี่ยงด้านอนามัยสิ่งแวดล้อมในพื้นที่เขตเศรษฐกิจชายแดน2564</v>
          </cell>
          <cell r="C8" t="str">
            <v>https://emenscr.nesdc.go.th/viewer/view.html?id=5f241fbccab46f2eac62fb19&amp;username=moph09051</v>
          </cell>
        </row>
        <row r="9">
          <cell r="B9" t="str">
            <v>โครงการพัฒนาเขตเศรษฐกิจพิเศษแบบบูรณาการ2563</v>
          </cell>
          <cell r="C9" t="str">
            <v>https://emenscr.nesdc.go.th/viewer/view.html?id=5f29705b47ff240c0ef1319a&amp;username=moph02071</v>
          </cell>
        </row>
        <row r="10">
          <cell r="B10" t="str">
            <v>พัฒนาการประกันสุขภาพแรงงานต่างด้าวพื้นที่ชายแดนจังหวัดสงขลา(ดำเนินการโดยจังหวัดสงขลาและเขตสุขภาพที่12)”2564</v>
          </cell>
          <cell r="C10" t="str">
            <v>https://emenscr.nesdc.go.th/viewer/view.html?id=5f2d114e5d3d8c1b64cee34c&amp;username=moph02091</v>
          </cell>
        </row>
        <row r="11">
          <cell r="B11" t="str">
            <v>โครงการลดและป้องกันปัจจัยเสี่ยงด้านอนามัยสิ่งแวดล้อมในพื้นที่เขตเศรษฐกิจพิเศษ2563</v>
          </cell>
          <cell r="C11" t="str">
            <v>https://emenscr.nesdc.go.th/viewer/view.html?id=5fab680f2806e76c3c3d647d&amp;username=moph09071</v>
          </cell>
        </row>
        <row r="12">
          <cell r="B12" t="str">
            <v>โครงการจัดการปัจจัยเสี่ยงด้านอนามัยสิ่งแวดล้อมในพื้นที่เขตเศรษฐกิจชายแดน2564</v>
          </cell>
          <cell r="C12" t="str">
            <v>https://emenscr.nesdc.go.th/viewer/view.html?id=5fc0c0130d3eec2a6b9e507d&amp;username=moph09071</v>
          </cell>
        </row>
        <row r="13">
          <cell r="B13" t="str">
            <v>โครงการจัดการปัจจัยเสี่ยงด้านอนามัยสิ่งแวดล้อมในพื้นที่เขตเศรษฐกิจพิเศษชายแดน2564</v>
          </cell>
          <cell r="C13" t="str">
            <v>https://emenscr.nesdc.go.th/viewer/view.html?id=5fab69be7772696c41ccc182&amp;username=moph09071</v>
          </cell>
        </row>
        <row r="14">
          <cell r="B14" t="str">
            <v>โครงการการดำเนินกิจกรรมจัดการศึกษาเพื่อการมีงานทำรองรับเขตพัฒนาเศรษฐกิจพิเศษตาก2562</v>
          </cell>
          <cell r="C14" t="str">
            <v>https://emenscr.nesdc.go.th/viewer/view.html?id=5e182a593217bb7c792a916f&amp;username=moe06041</v>
          </cell>
        </row>
        <row r="15">
          <cell r="B15" t="str">
            <v>โครงการสนับสนุนการพัฒาพื้นที่เขตเศรษฐกิจพิเศษ2561</v>
          </cell>
          <cell r="C15" t="str">
            <v>https://emenscr.nesdc.go.th/viewer/view.html?id=5d15d077ae46c10af22269e5&amp;username=moi03051</v>
          </cell>
        </row>
        <row r="16">
          <cell r="B16" t="str">
            <v>โครงการพัฒนาพื้นที่เขตเศรษฐกิจพิเศษ2564</v>
          </cell>
          <cell r="C16" t="str">
            <v>https://emenscr.nesdc.go.th/viewer/view.html?id=5f28d84c4ae89a0c1450ddea&amp;username=moi07041</v>
          </cell>
        </row>
        <row r="17">
          <cell r="B17" t="str">
            <v>โครงการพัฒนาพื้นที่เขตเศรษฐกิจพิเศษ2563</v>
          </cell>
          <cell r="C17" t="str">
            <v>https://emenscr.nesdc.go.th/viewer/view.html?id=5f9640a712987759c7839a85&amp;username=moi07171</v>
          </cell>
        </row>
        <row r="18">
          <cell r="B18" t="str">
            <v>โครงการพัฒนาโครงสร้างพื้นฐานโครงข่ายคมนาคมเชื่อมโยงการค้าผ่านแดนกิจกรรมก่อสร้างถนนทางเข้าตลาดการค้าชายแดนหมู่12ตำบลบ้านเก่าอำเภอเมืองกาญจนบุรีจังหวัดกาญจนบุรี2563</v>
          </cell>
          <cell r="C18" t="str">
            <v>https://emenscr.nesdc.go.th/viewer/view.html?id=5fcdab19b6a0d61613d97a4e&amp;username=moi0022711</v>
          </cell>
        </row>
        <row r="19">
          <cell r="B19" t="str">
            <v>โครงการสร้างความเข้มแข็งทางเศรษฐกิจตามแนวชายแดนและแนวระเบียงเศรษฐกิจภาคตะวันออกเฉียงเหนือ2563</v>
          </cell>
          <cell r="C19" t="str">
            <v>https://emenscr.nesdc.go.th/viewer/view.html?id=5e00942fb459dd49a9ac7294&amp;username=mdes06031</v>
          </cell>
        </row>
        <row r="20">
          <cell r="B20" t="str">
            <v>ปรับปรุงเส้นทางคมนาคมเชื่อมโยงพื้นที่เขตพัฒนาเศรษฐกิจพิเศษและทางหลวงหมายเลข1090ตำบลพระธาตุผาแดงอำเภอแม่สอดจังหวัดตาก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2563</v>
          </cell>
          <cell r="C20" t="str">
            <v>https://emenscr.nesdc.go.th/viewer/view.html?id=5e05f0435baa7b44654de39b&amp;username=mot0703161</v>
          </cell>
        </row>
        <row r="21">
          <cell r="B21" t="str">
            <v>โครงการหมู่บ้านถนนสวยเพื่อลดอุบัติเหตุทางถนนจังหวัดสระแก้วจำนวน5แห่ง2563</v>
          </cell>
          <cell r="C21" t="str">
            <v>https://emenscr.nesdc.go.th/viewer/view.html?id=5fc85eee24b5b4133b5f910d&amp;username=mot0703621</v>
          </cell>
        </row>
        <row r="22">
          <cell r="B22" t="str">
            <v>ปรับปรุงสามแยก/สี่แยกเพื่อความปลอดภัยจำนวน15แห่งจังหวัดสระแก้ว2563</v>
          </cell>
          <cell r="C22" t="str">
            <v>https://emenscr.nesdc.go.th/viewer/view.html?id=5fc863d4eb591c133460eb42&amp;username=mot0703621</v>
          </cell>
        </row>
        <row r="23">
          <cell r="B23" t="str">
            <v>CeasefireAssemblagesandtheAsianHighway:InfrastructureDevelopment,PublicControversyandPracticesofTransparencyintheMaeSot-MyawaddySpecialEconomicZone(SEZ)2560</v>
          </cell>
          <cell r="C23" t="str">
            <v>https://emenscr.nesdc.go.th/viewer/view.html?id=5bd12802ead9a205b323d604&amp;username=cmu6593181</v>
          </cell>
        </row>
        <row r="24">
          <cell r="B24" t="str">
            <v>เขตเศรษฐกิจพิเศษของประเทศไทยในบริบทของการบูรณาการทางพื้นที่เศรษฐกิจสังคมและการเมืองในประชาคมอาเซียน:การสร้างความสัมพันธ์ใหม่ระหว่างรัฐตลาดและชุมชน2559</v>
          </cell>
          <cell r="C24" t="str">
            <v>https://emenscr.nesdc.go.th/viewer/view.html?id=5df9e7de6b12163f58d5f940&amp;username=cmu6593181</v>
          </cell>
        </row>
        <row r="25">
          <cell r="B25" t="str">
            <v>เครือข่ายและทุนทางสังคมของแรงงานข้ามชาติ:บทบาทองค์กรชุมชนและการสร้างกลไกพัฒนาภาคีเครือข่ายการจัดสวัสดิการชายแดนแม่สอดชายแดนไทย-เมียร์มาร์2560</v>
          </cell>
          <cell r="C25" t="str">
            <v>https://emenscr.nesdc.go.th/viewer/view.html?id=5e005e0e42c5ca49af55a634&amp;username=cmu6593181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39.708286805559" createdVersion="6" refreshedVersion="6" minRefreshableVersion="3" recordCount="17" xr:uid="{97CB604E-1B0E-43F7-8B1A-C62353F4E31B}">
  <cacheSource type="worksheet">
    <worksheetSource ref="A7:M24" sheet="4.รวม"/>
  </cacheSource>
  <cacheFields count="14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2" maxValue="2565" count="4">
        <n v="2562"/>
        <n v="2563"/>
        <n v="2564"/>
        <n v="2565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7">
        <s v="กรมการปกครอง"/>
        <s v="กรมทางหลวงชนบท"/>
        <s v="สำนักงานตำรวจแห่งชาติ"/>
        <s v="สำนักงานปลัดกระทรวงสาธารณสุข"/>
        <s v="สำนักงานส่งเสริมเศรษฐกิจดิจิทัล"/>
        <s v="กรมโยธาธิการและผังเมือง"/>
        <s v="กรมอนามัย"/>
      </sharedItems>
    </cacheField>
    <cacheField name="หน่วยงานระดับกระทรวงหรือเทียบเท่า" numFmtId="0">
      <sharedItems count="5">
        <s v="กระทรวงมหาดไทย"/>
        <s v="กระทรวงคมนาคม"/>
        <s v="หน่วยงานขึ้นตรงนายกรัฐมนตรี"/>
        <s v="กระทรวงสาธารณสุข"/>
        <s v="กระทรวงดิจิทัลเพื่อเศรษฐกิจและสังคม"/>
      </sharedItems>
    </cacheField>
    <cacheField name="ประเภทโครงการ" numFmtId="0">
      <sharedItems containsNonDate="0" containsString="0" containsBlank="1"/>
    </cacheField>
    <cacheField name="m" numFmtId="0">
      <sharedItems/>
    </cacheField>
    <cacheField name="องค์ประกอบ" numFmtId="0">
      <sharedItems count="5">
        <s v="090303V01"/>
        <s v="090303V02"/>
        <s v="090303V04"/>
        <s v="090303V05"/>
        <s v="090303V03"/>
      </sharedItems>
    </cacheField>
    <cacheField name="ปัจจัย" numFmtId="0">
      <sharedItems count="7">
        <s v="090303F0101"/>
        <s v="090303F0203"/>
        <s v="090303F0401"/>
        <s v="090303F0505"/>
        <s v="090303F0202"/>
        <s v="090303F0501"/>
        <s v="090303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41.660844791666" createdVersion="6" refreshedVersion="6" minRefreshableVersion="3" recordCount="26" xr:uid="{0772843A-3E91-4922-864F-C3C56A8299D0}">
  <cacheSource type="worksheet">
    <worksheetSource ref="A7:M33" sheet="4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วันที่เริ่มต้นโครงการ" numFmtId="0">
      <sharedItems containsBlank="1"/>
    </cacheField>
    <cacheField name="ปีงบประมาณ" numFmtId="0">
      <sharedItems containsString="0" containsBlank="1" containsNumber="1" containsInteger="1" minValue="2562" maxValue="2565" count="5">
        <n v="2562"/>
        <n v="2563"/>
        <n v="2564"/>
        <n v="2565"/>
        <m/>
      </sharedItems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5">
        <s v="090303V01"/>
        <s v="090303V02"/>
        <s v="090303V04"/>
        <s v="090303V05"/>
        <s v="090303V03"/>
      </sharedItems>
    </cacheField>
    <cacheField name="ปัจจัย" numFmtId="0">
      <sharedItems count="16">
        <s v="090303F0101"/>
        <s v="090303F0203"/>
        <s v="090303F0401"/>
        <s v="090303F0505"/>
        <s v="090303F0202"/>
        <s v="090303F0501"/>
        <s v="090303F0302"/>
        <s v="090303F0102"/>
        <s v="090303F0201"/>
        <s v="090303F0204"/>
        <s v="090303F0301"/>
        <s v="090303F0303"/>
        <s v="090303F0402"/>
        <s v="090303F0502"/>
        <s v="090303F0503"/>
        <s v="090303F05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s v="มท 0305-62-0008"/>
    <s v="โครงการสนับสนุนการพัฒาพื้นที่เขตเศรษฐกิจพิเศษ"/>
    <s v="โครงการสนับสนุนการพัฒาพื้นที่เขตเศรษฐกิจพิเศษ"/>
    <s v="ด้านการสร้างโอกาสและความเสมอภาคทางสังคม"/>
    <s v="ตุลาคม 2561"/>
    <x v="0"/>
    <s v="กันยายน 2562"/>
    <s v="กองวิชาการและแผนงาน"/>
    <x v="0"/>
    <x v="0"/>
    <m/>
    <s v="โครงการสนับสนุนการพัฒาพื้นที่เขตเศรษฐกิจพิเศษ2562กรมการปกครอง"/>
    <x v="0"/>
    <x v="0"/>
  </r>
  <r>
    <s v="คค 0703.16-63-0008"/>
    <s v="ปรับปรุงเส้นทางคมนาคมเชื่อมโยงพื้นที่เขตพัฒนาเศรษฐกิจพิเศษและทางหลวงหมายเลข 1090 ตำบลพระธาตุผาแดง อำเภอแม่สอด จังหวัดตาก 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"/>
    <s v="ปรับปรุงเส้นทางคมนาคมเชื่อมโยงพื้นที่เขตพัฒนาเศรษฐกิจพิเศษและทางหลวงหมายเลข 1090 ตำบลพระธาตุผาแดง อำเภอแม่สอด จังหวัดตาก 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"/>
    <s v="ด้านการสร้างความสามารถในการแข่งขัน"/>
    <s v="มีนาคม 2563"/>
    <x v="1"/>
    <s v="กันยายน 2563"/>
    <s v="แขวงทางหลวงชนบทตาก"/>
    <x v="1"/>
    <x v="1"/>
    <m/>
    <s v="ปรับปรุงเส้นทางคมนาคมเชื่อมโยงพื้นที่เขตพัฒนาเศรษฐกิจพิเศษและทางหลวงหมายเลข1090ตำบลพระธาตุผาแดงอำเภอแม่สอดจังหวัดตาก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2563กรมทางหลวงชนบท"/>
    <x v="0"/>
    <x v="0"/>
  </r>
  <r>
    <s v="ตช 0007.1-63-0090"/>
    <s v="โครงการอาคารจุดผ่านแดนถาวรสามเหลี่ยมทองคำ ด่านตรวจคนเข้าเมืองเชียงแสน (บ้านสบรวก) ตำบลเวียง อำเภอเชียงแสน จังหวัดเชียงราย (สตม.)"/>
    <s v="โครงการอาคารจุดผ่านแดนถาวรสามเหลี่ยมทองคำ ด่านตรวจคนเข้าเมืองเชียงแสน (บ้านสบรวก) ตำบลเวียง อำเภอเชียงแสน จังหวัดเชียงราย (สตม.)"/>
    <s v="ด้านการสร้างความสามารถในการแข่งขัน"/>
    <s v="ตุลาคม 2562"/>
    <x v="1"/>
    <s v="กันยายน 2564"/>
    <s v="กองยุทธศาสตร์ สำนักงานยุทธศาสตร์ตำรวจ"/>
    <x v="2"/>
    <x v="2"/>
    <m/>
    <s v="โครงการอาคารจุดผ่านแดนถาวรสามเหลี่ยมทองคำด่านตรวจคนเข้าเมืองเชียงแสน(บ้านสบรวก)ตำบลเวียงอำเภอเชียงแสนจังหวัดเชียงราย(สตม.)2563สำนักงานตำรวจแห่งชาติ"/>
    <x v="1"/>
    <x v="1"/>
  </r>
  <r>
    <s v="ตช 0007.1-63-0091"/>
    <s v="โครงการพัฒนาประสิทธิภาพงานบริการเพื่อเสริมความมั่นคงในเขตเศรษฐกิจพิเศษ (สตม.)"/>
    <s v="โครงการพัฒนาประสิทธิภาพงานบริการเพื่อเสริมความมั่นคงในเขตเศรษฐกิจพิเศษ (สตม.)"/>
    <s v="ด้านการปรับสมดุลและพัฒนาระบบการบริหารจัดการภาครัฐ"/>
    <s v="ตุลาคม 2562"/>
    <x v="1"/>
    <s v="กันยายน 2564"/>
    <s v="กองยุทธศาสตร์ สำนักงานยุทธศาสตร์ตำรวจ"/>
    <x v="2"/>
    <x v="2"/>
    <m/>
    <s v="โครงการพัฒนาประสิทธิภาพงานบริการเพื่อเสริมความมั่นคงในเขตเศรษฐกิจพิเศษ(สตม.)2563สำนักงานตำรวจแห่งชาติ"/>
    <x v="0"/>
    <x v="0"/>
  </r>
  <r>
    <s v="ตช 0007.1-63-0124"/>
    <s v="โครงการจัดหารถจักรยานยนต์ขนาด 250 ซีซี (แบบวิบาก) บช.ตชด. แขวงพญาไท เขตพญาไท กรุงเทพมหานคร (สตม.)"/>
    <s v="โครงการจัดหารถจักรยานยนต์ขนาด 250 ซีซี (แบบวิบาก) บช.ตชด. แขวงพญาไท เขตพญาไท กรุงเทพมหานคร (สตม.)"/>
    <s v="ด้านการสร้างความสามารถในการแข่งขัน"/>
    <s v="ตุลาคม 2562"/>
    <x v="1"/>
    <s v="กันยายน 2563"/>
    <s v="กองยุทธศาสตร์ สำนักงานยุทธศาสตร์ตำรวจ"/>
    <x v="2"/>
    <x v="2"/>
    <m/>
    <s v="โครงการจัดหารถจักรยานยนต์ขนาด250ซีซี(แบบวิบาก)บช.ตชด.แขวงพญาไทเขตพญาไทกรุงเทพมหานคร(สตม.)2563สำนักงานตำรวจแห่งชาติ"/>
    <x v="2"/>
    <x v="2"/>
  </r>
  <r>
    <s v="ตช 0007.1-63-0125"/>
    <s v="โครงการจัดหารถบรรทุก (ดีเซล) ขนาด 1 ตัน ปริมาตรไม่ต่ำกว่า 2,400 ซีซี ขับเคลื่อน 4 ล้อ แบบดับเบิ้ลแค็บกระบอกสูบ บช.ตชด. แขวงพญาไท เขตพญาไทย กรุงเทพ (สตม.)"/>
    <s v="โครงการจัดหารถบรรทุก (ดีเซล) ขนาด 1 ตัน ปริมาตรไม่ต่ำกว่า 2,400 ซีซี ขับเคลื่อน 4 ล้อ แบบดับเบิ้ลแค็บกระบอกสูบ บช.ตชด. แขวงพญาไท เขตพญาไทย กรุงเทพ (สตม.)"/>
    <s v="ด้านการสร้างความสามารถในการแข่งขัน"/>
    <s v="ตุลาคม 2562"/>
    <x v="1"/>
    <s v="กันยายน 2563"/>
    <s v="กองยุทธศาสตร์ สำนักงานยุทธศาสตร์ตำรวจ"/>
    <x v="2"/>
    <x v="2"/>
    <m/>
    <s v="โครงการจัดหารถบรรทุก(ดีเซล)ขนาด1ตันปริมาตรไม่ต่ำกว่า2,400ซีซีขับเคลื่อน4ล้อแบบดับเบิ้ลแค็บกระบอกสูบบช.ตชด.แขวงพญาไทเขตพญาไทยกรุงเทพ(สตม.)2563สำนักงานตำรวจแห่งชาติ"/>
    <x v="2"/>
    <x v="2"/>
  </r>
  <r>
    <s v="สธ 0207-63-0017"/>
    <s v="โครงการพัฒนาเขตเศรษฐกิจพิเศษแบบบูรณาการ"/>
    <s v="โครงการพัฒนาเขตเศรษฐกิจพิเศษแบบบูรณาการ"/>
    <s v="ด้านการสร้างความสามารถในการแข่งขัน"/>
    <s v="เมษายน 2563"/>
    <x v="1"/>
    <s v="กันยายน 2563"/>
    <s v="กองบริหารการสาธารณสุข"/>
    <x v="3"/>
    <x v="3"/>
    <m/>
    <s v="โครงการพัฒนาเขตเศรษฐกิจพิเศษแบบบูรณาการ2563สำนักงานปลัดกระทรวงสาธารณสุข"/>
    <x v="0"/>
    <x v="0"/>
  </r>
  <r>
    <s v="สศด.0603-63-0006"/>
    <s v="โครงการสร้างความเข้มแข็งทางเศรษฐกิจตามแนวชายแดน และแนวระเบียงเศรษฐกิจ ภาคตะวันออกเฉียงเหนือ"/>
    <s v="โครงการสร้างความเข้มแข็งทางเศรษฐกิจตามแนวชายแดน และแนวระเบียงเศรษฐกิจ ภาคตะวันออกเฉียงเหนือ"/>
    <s v="ด้านการสร้างความสามารถในการแข่งขัน"/>
    <s v="มกราคม 2563"/>
    <x v="1"/>
    <s v="กันยายน 2563"/>
    <s v="ฝ่ายอำนวยการสำนักงาน"/>
    <x v="4"/>
    <x v="4"/>
    <m/>
    <s v="โครงการสร้างความเข้มแข็งทางเศรษฐกิจตามแนวชายแดนและแนวระเบียงเศรษฐกิจภาคตะวันออกเฉียงเหนือ2563สำนักงานส่งเสริมเศรษฐกิจดิจิทัล"/>
    <x v="1"/>
    <x v="1"/>
  </r>
  <r>
    <s v="คค 0703.62-64-0002"/>
    <s v="โครงการหมู่บ้านถนนสวย เพื่อลดอุบัติเหตุทางถนน จังหวัดสระแก้ว จำนวน 5 แห่ง"/>
    <s v="โครงการหมู่บ้านถนนสวย เพื่อลดอุบัติเหตุทางถนน จังหวัดสระแก้ว จำนวน 5 แห่ง"/>
    <s v="ด้านการสร้างความสามารถในการแข่งขัน"/>
    <s v="ตุลาคม 2563"/>
    <x v="2"/>
    <s v="กันยายน 2564"/>
    <s v="แขวงทางหลวงชนบทสระแก้ว"/>
    <x v="1"/>
    <x v="1"/>
    <m/>
    <s v="โครงการหมู่บ้านถนนสวยเพื่อลดอุบัติเหตุทางถนนจังหวัดสระแก้วจำนวน5แห่ง2564กรมทางหลวงชนบท"/>
    <x v="3"/>
    <x v="3"/>
  </r>
  <r>
    <s v="คค 0703.62-64-0003"/>
    <s v="ปรับปรุงสามแยก/สี่แยก เพื่อความปลอดภัย จำนวน 15 แห่ง จังหวัดสระแก้ว"/>
    <s v="ปรับปรุงสามแยก/สี่แยก เพื่อความปลอดภัย จำนวน 15 แห่ง จังหวัดสระแก้ว"/>
    <s v="ด้านการสร้างความสามารถในการแข่งขัน"/>
    <s v="ตุลาคม 2563"/>
    <x v="2"/>
    <s v="กันยายน 2564"/>
    <s v="แขวงทางหลวงชนบทสระแก้ว"/>
    <x v="1"/>
    <x v="1"/>
    <m/>
    <s v="ปรับปรุงสามแยก/สี่แยกเพื่อความปลอดภัยจำนวน15แห่งจังหวัดสระแก้ว2564กรมทางหลวงชนบท"/>
    <x v="3"/>
    <x v="3"/>
  </r>
  <r>
    <s v="กจ 0022-64-0002"/>
    <s v="โครงการพัฒนาโครงสร้างพื้นฐานโครงข่ายคมนาคมเชื่อมโยงการค้าผ่านแดน กิจกรรมก่อสร้างถนนทางเข้าตลาดการค้าชายแดน หมู่ 12 ตำบลบ้านเก่า อำเภอเมืองกาญจนบุรี จังหวัดกาญจนบุรี"/>
    <s v="โครงการพัฒนาโครงสร้างพื้นฐานโครงข่ายคมนาคมเชื่อมโยงการค้าผ่านแดน กิจกรรมก่อสร้างถนนทางเข้าตลาดการค้าชายแดน หมู่ 12 ตำบลบ้านเก่า อำเภอเมืองกาญจนบุรี จังหวัดกาญจนบุรี"/>
    <s v="ด้านการสร้างความสามารถในการแข่งขัน"/>
    <s v="ตุลาคม 2563"/>
    <x v="2"/>
    <s v="กันยายน 2564"/>
    <s v="สำนักงานโยธาธิการและผังเมืองจังหวัดกาญจนบุรี"/>
    <x v="5"/>
    <x v="0"/>
    <m/>
    <s v="โครงการพัฒนาโครงสร้างพื้นฐานโครงข่ายคมนาคมเชื่อมโยงการค้าผ่านแดนกิจกรรมก่อสร้างถนนทางเข้าตลาดการค้าชายแดนหมู่12ตำบลบ้านเก่าอำเภอเมืองกาญจนบุรีจังหวัดกาญจนบุรี2564กรมโยธาธิการและผังเมือง"/>
    <x v="0"/>
    <x v="0"/>
  </r>
  <r>
    <s v="มท 0717-64-0001"/>
    <s v="โครงการพัฒนาพื้นที่เขตเศรษฐกิจพิเศษ"/>
    <s v="โครงการพัฒนาพื้นที่เขตเศรษฐกิจพิเศษ"/>
    <s v="ด้านการสร้างความสามารถในการแข่งขัน"/>
    <s v="ตุลาคม 2563"/>
    <x v="2"/>
    <s v="กันยายน 2564"/>
    <s v="สำนักสนับสนุนและพัฒนาตามผังเมือง"/>
    <x v="5"/>
    <x v="0"/>
    <m/>
    <s v="โครงการพัฒนาพื้นที่เขตเศรษฐกิจพิเศษ2564กรมโยธาธิการและผังเมือง"/>
    <x v="1"/>
    <x v="4"/>
  </r>
  <r>
    <s v="สธ 0907-64-0001"/>
    <s v="โครงการลดและป้องกันปัจจัยเสี่ยงด้านอนามัยสิ่งแวดล้อมในพื้นที่เขตเศรษฐกิจพิเศษ"/>
    <s v="โครงการลดและป้องกันปัจจัยเสี่ยงด้านอนามัยสิ่งแวดล้อมในพื้นที่เขตเศรษฐกิจพิเศษ"/>
    <s v="ด้านการสร้างความสามารถในการแข่งขัน"/>
    <s v="ตุลาคม 2563"/>
    <x v="2"/>
    <s v="กันยายน 2564"/>
    <s v="กองประเมินผลกระทบต่อสุขภาพ"/>
    <x v="6"/>
    <x v="3"/>
    <m/>
    <s v="โครงการลดและป้องกันปัจจัยเสี่ยงด้านอนามัยสิ่งแวดล้อมในพื้นที่เขตเศรษฐกิจพิเศษ2564กรมอนามัย"/>
    <x v="3"/>
    <x v="5"/>
  </r>
  <r>
    <s v="มท 0717-65-0006"/>
    <s v="โครงการพัฒนาพื้นที่เขตเศรษฐกิจพิเศษ"/>
    <s v="โครงการพัฒนาพื้นที่เขตเศรษฐกิจพิเศษ"/>
    <s v="ด้านการสร้างความสามารถในการแข่งขัน"/>
    <s v="ตุลาคม 2564"/>
    <x v="3"/>
    <s v="กันยายน 2565"/>
    <s v="สำนักสนับสนุนและพัฒนาตามผังเมือง"/>
    <x v="5"/>
    <x v="0"/>
    <m/>
    <s v="โครงการพัฒนาพื้นที่เขตเศรษฐกิจพิเศษ2565กรมโยธาธิการและผังเมือง"/>
    <x v="1"/>
    <x v="4"/>
  </r>
  <r>
    <s v="มท 0717-65-0007"/>
    <s v="โครงการพัฒนาพื้นที่เขตพัฒนาพิเศษภาคตะวันออก"/>
    <s v="โครงการพัฒนาพื้นที่เขตพัฒนาพิเศษภาคตะวันออก"/>
    <s v="ด้านการสร้างความสามารถในการแข่งขัน"/>
    <s v="ตุลาคม 2564"/>
    <x v="3"/>
    <s v="กันยายน 2565"/>
    <s v="สำนักสนับสนุนและพัฒนาตามผังเมือง"/>
    <x v="5"/>
    <x v="0"/>
    <m/>
    <s v="โครงการพัฒนาพื้นที่เขตพัฒนาพิเศษภาคตะวันออก2565กรมโยธาธิการและผังเมือง"/>
    <x v="1"/>
    <x v="4"/>
  </r>
  <r>
    <s v="สธ 0907-65-0004"/>
    <s v="โครงการจัดการปัจจัยเสี่ยงด้านอนามัยสิ่งแวดล้อมในพื้นที่เขตเศรษฐกิจพิเศษชายแดน"/>
    <s v="โครงการจัดการปัจจัยเสี่ยงด้านอนามัยสิ่งแวดล้อมในพื้นที่เขตเศรษฐกิจพิเศษชายแดน"/>
    <s v="ด้านการสร้างความสามารถในการแข่งขัน"/>
    <s v="ตุลาคม 2564"/>
    <x v="3"/>
    <s v="กันยายน 2565"/>
    <s v="กองประเมินผลกระทบต่อสุขภาพ"/>
    <x v="6"/>
    <x v="3"/>
    <m/>
    <s v="โครงการจัดการปัจจัยเสี่ยงด้านอนามัยสิ่งแวดล้อมในพื้นที่เขตเศรษฐกิจพิเศษชายแดน2565กรมอนามัย"/>
    <x v="3"/>
    <x v="5"/>
  </r>
  <r>
    <s v="ตก 0032-65-0003"/>
    <s v="พัฒนาศูนย์ปฏิบัติการตอบโต้ภาวะฉุกเฉินและภัยพิบัติ (Emergency Operation CENTER : EOC) อำเภอชายแดนจังหวัดตาก (ภายใต้โครงการส่งเสริมคุณภาพชีวิต เพื่อแก้ไขปัญหาความยากจน)"/>
    <s v="พัฒนาศูนย์ปฏิบัติการตอบโต้ภาวะฉุกเฉินและภัยพิบัติ (Emergency Operation CENTER : EOC) อำเภอชายแดนจังหวัดตาก (ภายใต้โครงการส่งเสริมคุณภาพชีวิต เพื่อแก้ไขปัญหาความยากจน)"/>
    <s v="ด้านการพัฒนาและเสริมสร้างศักยภาพทรัพยากรมนุษย์"/>
    <s v="ตุลาคม 2564"/>
    <x v="3"/>
    <s v="กันยายน 2565"/>
    <s v="สำนักงานสาธารณสุขจังหวัดตาก"/>
    <x v="3"/>
    <x v="3"/>
    <m/>
    <s v="พัฒนาศูนย์ปฏิบัติการตอบโต้ภาวะฉุกเฉินและภัยพิบัติ(EmergencyOperationCENTER:EOC)อำเภอชายแดนจังหวัดตาก(ภายใต้โครงการส่งเสริมคุณภาพชีวิตเพื่อแก้ไขปัญหาความยากจน)2565สำนักงานปลัดกระทรวงสาธารณสุข"/>
    <x v="4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s v="มท 0305-62-0008"/>
    <s v="โครงการสนับสนุนการพัฒาพื้นที่เขตเศรษฐกิจพิเศษ"/>
    <s v="โครงการสนับสนุนการพัฒาพื้นที่เขตเศรษฐกิจพิเศษ"/>
    <s v="ด้านการสร้างโอกาสและความเสมอภาคทางสังคม"/>
    <s v="ตุลาคม 2561"/>
    <x v="0"/>
    <s v="กันยายน 2562"/>
    <s v="กองวิชาการและแผนงาน"/>
    <s v="กรมการปกครอง"/>
    <s v="กระทรวงมหาดไทย"/>
    <m/>
    <x v="0"/>
    <x v="0"/>
  </r>
  <r>
    <s v="คค 0703.16-63-0008"/>
    <s v="ปรับปรุงเส้นทางคมนาคมเชื่อมโยงพื้นที่เขตพัฒนาเศรษฐกิจพิเศษและทางหลวงหมายเลข 1090 ตำบลพระธาตุผาแดง อำเภอแม่สอด จังหวัดตาก 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"/>
    <s v="ปรับปรุงเส้นทางคมนาคมเชื่อมโยงพื้นที่เขตพัฒนาเศรษฐกิจพิเศษและทางหลวงหมายเลข 1090 ตำบลพระธาตุผาแดง อำเภอแม่สอด จังหวัดตาก 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"/>
    <s v="ด้านการสร้างความสามารถในการแข่งขัน"/>
    <s v="มีนาคม 2563"/>
    <x v="1"/>
    <s v="กันยายน 2563"/>
    <s v="แขวงทางหลวงชนบทตาก"/>
    <s v="กรมทางหลวงชนบท"/>
    <s v="กระทรวงคมนาคม"/>
    <m/>
    <x v="0"/>
    <x v="0"/>
  </r>
  <r>
    <s v="ตช 0007.1-63-0090"/>
    <s v="โครงการอาคารจุดผ่านแดนถาวรสามเหลี่ยมทองคำ ด่านตรวจคนเข้าเมืองเชียงแสน (บ้านสบรวก) ตำบลเวียง อำเภอเชียงแสน จังหวัดเชียงราย (สตม.)"/>
    <s v="โครงการอาคารจุดผ่านแดนถาวรสามเหลี่ยมทองคำ ด่านตรวจคนเข้าเมืองเชียงแสน (บ้านสบรวก) ตำบลเวียง อำเภอเชียงแสน จังหวัดเชียงราย (สตม.)"/>
    <s v="ด้านการสร้างความสามารถในการแข่งขัน"/>
    <s v="ตุลาคม 2562"/>
    <x v="1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 0007.1-63-0091"/>
    <s v="โครงการพัฒนาประสิทธิภาพงานบริการเพื่อเสริมความมั่นคงในเขตเศรษฐกิจพิเศษ (สตม.)"/>
    <s v="โครงการพัฒนาประสิทธิภาพงานบริการเพื่อเสริมความมั่นคงในเขตเศรษฐกิจพิเศษ (สตม.)"/>
    <s v="ด้านการปรับสมดุลและพัฒนาระบบการบริหารจัดการภาครัฐ"/>
    <s v="ตุลาคม 2562"/>
    <x v="1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 0007.1-63-0124"/>
    <s v="โครงการจัดหารถจักรยานยนต์ขนาด 250 ซีซี (แบบวิบาก) บช.ตชด. แขวงพญาไท เขตพญาไท กรุงเทพมหานคร (สตม.)"/>
    <s v="โครงการจัดหารถจักรยานยนต์ขนาด 250 ซีซี (แบบวิบาก) บช.ตชด. แขวงพญาไท เขตพญาไท กรุงเทพมหานคร (สตม.)"/>
    <s v="ด้านการสร้างความสามารถในการแข่งขัน"/>
    <s v="ตุลาคม 2562"/>
    <x v="1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2"/>
  </r>
  <r>
    <s v="ตช 0007.1-63-0125"/>
    <s v="โครงการจัดหารถบรรทุก (ดีเซล) ขนาด 1 ตัน ปริมาตรไม่ต่ำกว่า 2,400 ซีซี ขับเคลื่อน 4 ล้อ แบบดับเบิ้ลแค็บกระบอกสูบ บช.ตชด. แขวงพญาไท เขตพญาไทย กรุงเทพ (สตม.)"/>
    <s v="โครงการจัดหารถบรรทุก (ดีเซล) ขนาด 1 ตัน ปริมาตรไม่ต่ำกว่า 2,400 ซีซี ขับเคลื่อน 4 ล้อ แบบดับเบิ้ลแค็บกระบอกสูบ บช.ตชด. แขวงพญาไท เขตพญาไทย กรุงเทพ (สตม.)"/>
    <s v="ด้านการสร้างความสามารถในการแข่งขัน"/>
    <s v="ตุลาคม 2562"/>
    <x v="1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2"/>
  </r>
  <r>
    <s v="สธ 0207-63-0017"/>
    <s v="โครงการพัฒนาเขตเศรษฐกิจพิเศษแบบบูรณาการ"/>
    <s v="โครงการพัฒนาเขตเศรษฐกิจพิเศษแบบบูรณาการ"/>
    <s v="ด้านการสร้างความสามารถในการแข่งขัน"/>
    <s v="เมษายน 2563"/>
    <x v="1"/>
    <s v="กันยายน 2563"/>
    <s v="กองบริหารการสาธารณสุข"/>
    <s v="สำนักงานปลัดกระทรวงสาธารณสุข"/>
    <s v="กระทรวงสาธารณสุข"/>
    <m/>
    <x v="0"/>
    <x v="0"/>
  </r>
  <r>
    <s v="สศด.0603-63-0006"/>
    <s v="โครงการสร้างความเข้มแข็งทางเศรษฐกิจตามแนวชายแดน และแนวระเบียงเศรษฐกิจ ภาคตะวันออกเฉียงเหนือ"/>
    <s v="โครงการสร้างความเข้มแข็งทางเศรษฐกิจตามแนวชายแดน และแนวระเบียงเศรษฐกิจ ภาคตะวันออกเฉียงเหนือ"/>
    <s v="ด้านการสร้างความสามารถในการแข่งขัน"/>
    <s v="มกราคม 2563"/>
    <x v="1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1"/>
  </r>
  <r>
    <s v="คค 0703.62-64-0002"/>
    <s v="โครงการหมู่บ้านถนนสวย เพื่อลดอุบัติเหตุทางถนน จังหวัดสระแก้ว จำนวน 5 แห่ง"/>
    <s v="โครงการหมู่บ้านถนนสวย เพื่อลดอุบัติเหตุทางถนน จังหวัดสระแก้ว จำนวน 5 แห่ง"/>
    <s v="ด้านการสร้างความสามารถในการแข่งขัน"/>
    <s v="ตุลาคม 2563"/>
    <x v="2"/>
    <s v="กันยายน 2564"/>
    <s v="แขวงทางหลวงชนบทสระแก้ว"/>
    <s v="กรมทางหลวงชนบท"/>
    <s v="กระทรวงคมนาคม"/>
    <m/>
    <x v="3"/>
    <x v="3"/>
  </r>
  <r>
    <s v="คค 0703.62-64-0003"/>
    <s v="ปรับปรุงสามแยก/สี่แยก เพื่อความปลอดภัย จำนวน 15 แห่ง จังหวัดสระแก้ว"/>
    <s v="ปรับปรุงสามแยก/สี่แยก เพื่อความปลอดภัย จำนวน 15 แห่ง จังหวัดสระแก้ว"/>
    <s v="ด้านการสร้างความสามารถในการแข่งขัน"/>
    <s v="ตุลาคม 2563"/>
    <x v="2"/>
    <s v="กันยายน 2564"/>
    <s v="แขวงทางหลวงชนบทสระแก้ว"/>
    <s v="กรมทางหลวงชนบท"/>
    <s v="กระทรวงคมนาคม"/>
    <m/>
    <x v="3"/>
    <x v="3"/>
  </r>
  <r>
    <s v="กจ 0022-64-0002"/>
    <s v="โครงการพัฒนาโครงสร้างพื้นฐานโครงข่ายคมนาคมเชื่อมโยงการค้าผ่านแดน กิจกรรมก่อสร้างถนนทางเข้าตลาดการค้าชายแดน หมู่ 12 ตำบลบ้านเก่า อำเภอเมืองกาญจนบุรี จังหวัดกาญจนบุรี"/>
    <s v="โครงการพัฒนาโครงสร้างพื้นฐานโครงข่ายคมนาคมเชื่อมโยงการค้าผ่านแดน กิจกรรมก่อสร้างถนนทางเข้าตลาดการค้าชายแดน หมู่ 12 ตำบลบ้านเก่า อำเภอเมืองกาญจนบุรี จังหวัดกาญจนบุรี"/>
    <s v="ด้านการสร้างความสามารถในการแข่งขัน"/>
    <s v="ตุลาคม 2563"/>
    <x v="2"/>
    <s v="กันยายน 2564"/>
    <s v="สำนักงานโยธาธิการและผังเมืองจังหวัดกาญจนบุรี"/>
    <s v="กรมโยธาธิการและผังเมือง"/>
    <s v="กระทรวงมหาดไทย"/>
    <m/>
    <x v="0"/>
    <x v="0"/>
  </r>
  <r>
    <s v="มท 0717-64-0001"/>
    <s v="โครงการพัฒนาพื้นที่เขตเศรษฐกิจพิเศษ"/>
    <s v="โครงการพัฒนาพื้นที่เขตเศรษฐกิจพิเศษ"/>
    <s v="ด้านการสร้างความสามารถในการแข่งขัน"/>
    <s v="ตุลาคม 2563"/>
    <x v="2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4"/>
  </r>
  <r>
    <s v="สธ 0907-64-0001"/>
    <s v="โครงการลดและป้องกันปัจจัยเสี่ยงด้านอนามัยสิ่งแวดล้อมในพื้นที่เขตเศรษฐกิจพิเศษ"/>
    <s v="โครงการลดและป้องกันปัจจัยเสี่ยงด้านอนามัยสิ่งแวดล้อมในพื้นที่เขตเศรษฐกิจพิเศษ"/>
    <s v="ด้านการสร้างความสามารถในการแข่งขัน"/>
    <s v="ตุลาคม 2563"/>
    <x v="2"/>
    <s v="กันยายน 2564"/>
    <s v="กองประเมินผลกระทบต่อสุขภาพ"/>
    <s v="กรมอนามัย"/>
    <s v="กระทรวงสาธารณสุข"/>
    <m/>
    <x v="3"/>
    <x v="5"/>
  </r>
  <r>
    <s v="มท 0717-65-0006"/>
    <s v="โครงการพัฒนาพื้นที่เขตเศรษฐกิจพิเศษ"/>
    <s v="โครงการพัฒนาพื้นที่เขตเศรษฐกิจพิเศษ"/>
    <s v="ด้านการสร้างความสามารถในการแข่งขัน"/>
    <s v="ตุลาคม 2564"/>
    <x v="3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4"/>
  </r>
  <r>
    <s v="มท 0717-65-0007"/>
    <s v="โครงการพัฒนาพื้นที่เขตพัฒนาพิเศษภาคตะวันออก"/>
    <s v="โครงการพัฒนาพื้นที่เขตพัฒนาพิเศษภาคตะวันออก"/>
    <s v="ด้านการสร้างความสามารถในการแข่งขัน"/>
    <s v="ตุลาคม 2564"/>
    <x v="3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4"/>
  </r>
  <r>
    <s v="สธ 0907-65-0004"/>
    <s v="โครงการจัดการปัจจัยเสี่ยงด้านอนามัยสิ่งแวดล้อมในพื้นที่เขตเศรษฐกิจพิเศษชายแดน"/>
    <s v="โครงการจัดการปัจจัยเสี่ยงด้านอนามัยสิ่งแวดล้อมในพื้นที่เขตเศรษฐกิจพิเศษชายแดน"/>
    <s v="ด้านการสร้างความสามารถในการแข่งขัน"/>
    <s v="ตุลาคม 2564"/>
    <x v="3"/>
    <s v="กันยายน 2565"/>
    <s v="กองประเมินผลกระทบต่อสุขภาพ"/>
    <s v="กรมอนามัย"/>
    <s v="กระทรวงสาธารณสุข"/>
    <m/>
    <x v="3"/>
    <x v="5"/>
  </r>
  <r>
    <s v="ตก 0032-65-0003"/>
    <s v="พัฒนาศูนย์ปฏิบัติการตอบโต้ภาวะฉุกเฉินและภัยพิบัติ (Emergency Operation CENTER : EOC) อำเภอชายแดนจังหวัดตาก (ภายใต้โครงการส่งเสริมคุณภาพชีวิต เพื่อแก้ไขปัญหาความยากจน)"/>
    <s v="พัฒนาศูนย์ปฏิบัติการตอบโต้ภาวะฉุกเฉินและภัยพิบัติ (Emergency Operation CENTER : EOC) อำเภอชายแดนจังหวัดตาก (ภายใต้โครงการส่งเสริมคุณภาพชีวิต เพื่อแก้ไขปัญหาความยากจน)"/>
    <s v="ด้านการพัฒนาและเสริมสร้างศักยภาพทรัพยากรมนุษย์"/>
    <s v="ตุลาคม 2564"/>
    <x v="3"/>
    <s v="กันยายน 2565"/>
    <s v="สำนักงานสาธารณสุขจังหวัดตาก"/>
    <s v="สำนักงานปลัดกระทรวงสาธารณสุข"/>
    <s v="กระทรวงสาธารณสุข"/>
    <m/>
    <x v="4"/>
    <x v="6"/>
  </r>
  <r>
    <m/>
    <m/>
    <m/>
    <m/>
    <m/>
    <x v="4"/>
    <m/>
    <m/>
    <m/>
    <m/>
    <m/>
    <x v="0"/>
    <x v="7"/>
  </r>
  <r>
    <m/>
    <m/>
    <m/>
    <m/>
    <m/>
    <x v="4"/>
    <m/>
    <m/>
    <m/>
    <m/>
    <m/>
    <x v="1"/>
    <x v="8"/>
  </r>
  <r>
    <m/>
    <m/>
    <m/>
    <m/>
    <m/>
    <x v="4"/>
    <m/>
    <m/>
    <m/>
    <m/>
    <m/>
    <x v="1"/>
    <x v="9"/>
  </r>
  <r>
    <m/>
    <m/>
    <m/>
    <m/>
    <m/>
    <x v="4"/>
    <m/>
    <m/>
    <m/>
    <m/>
    <m/>
    <x v="4"/>
    <x v="10"/>
  </r>
  <r>
    <m/>
    <m/>
    <m/>
    <m/>
    <m/>
    <x v="4"/>
    <m/>
    <m/>
    <m/>
    <m/>
    <m/>
    <x v="4"/>
    <x v="11"/>
  </r>
  <r>
    <m/>
    <m/>
    <m/>
    <m/>
    <m/>
    <x v="4"/>
    <m/>
    <m/>
    <m/>
    <m/>
    <m/>
    <x v="2"/>
    <x v="12"/>
  </r>
  <r>
    <m/>
    <m/>
    <m/>
    <m/>
    <m/>
    <x v="4"/>
    <m/>
    <m/>
    <m/>
    <m/>
    <m/>
    <x v="3"/>
    <x v="13"/>
  </r>
  <r>
    <m/>
    <m/>
    <m/>
    <m/>
    <m/>
    <x v="4"/>
    <m/>
    <m/>
    <m/>
    <m/>
    <m/>
    <x v="3"/>
    <x v="14"/>
  </r>
  <r>
    <m/>
    <m/>
    <m/>
    <m/>
    <m/>
    <x v="4"/>
    <m/>
    <m/>
    <m/>
    <m/>
    <m/>
    <x v="3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87E9FE-0D70-40FF-9010-887CAA217784}" name="PivotTable7" cacheId="1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 " colHeaderCaption="ปีงบประมาณ">
  <location ref="B3:H26" firstHeaderRow="1" firstDataRow="2" firstDataCol="1"/>
  <pivotFields count="13">
    <pivotField showAll="0"/>
    <pivotField dataField="1" showAll="0"/>
    <pivotField showAll="0"/>
    <pivotField showAll="0"/>
    <pivotField showAll="0"/>
    <pivotField axis="axisCol" showAll="0">
      <items count="6">
        <item x="0"/>
        <item x="1"/>
        <item x="2"/>
        <item x="3"/>
        <item n=" " x="4"/>
        <item t="default"/>
      </items>
    </pivotField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4"/>
        <item x="2"/>
        <item x="3"/>
        <item t="default"/>
      </items>
    </pivotField>
    <pivotField axis="axisRow" showAll="0">
      <items count="17">
        <item x="0"/>
        <item x="4"/>
        <item x="1"/>
        <item x="6"/>
        <item x="2"/>
        <item x="5"/>
        <item x="3"/>
        <item x="7"/>
        <item x="8"/>
        <item x="9"/>
        <item x="10"/>
        <item x="11"/>
        <item x="12"/>
        <item x="13"/>
        <item x="14"/>
        <item x="15"/>
        <item t="default"/>
      </items>
    </pivotField>
  </pivotFields>
  <rowFields count="2">
    <field x="11"/>
    <field x="12"/>
  </rowFields>
  <rowItems count="22">
    <i>
      <x/>
    </i>
    <i r="1">
      <x/>
    </i>
    <i r="1">
      <x v="7"/>
    </i>
    <i>
      <x v="1"/>
    </i>
    <i r="1">
      <x v="1"/>
    </i>
    <i r="1">
      <x v="2"/>
    </i>
    <i r="1">
      <x v="8"/>
    </i>
    <i r="1">
      <x v="9"/>
    </i>
    <i>
      <x v="2"/>
    </i>
    <i r="1">
      <x v="3"/>
    </i>
    <i r="1">
      <x v="10"/>
    </i>
    <i r="1">
      <x v="11"/>
    </i>
    <i>
      <x v="3"/>
    </i>
    <i r="1">
      <x v="4"/>
    </i>
    <i r="1">
      <x v="12"/>
    </i>
    <i>
      <x v="4"/>
    </i>
    <i r="1">
      <x v="5"/>
    </i>
    <i r="1">
      <x v="6"/>
    </i>
    <i r="1">
      <x v="13"/>
    </i>
    <i r="1">
      <x v="14"/>
    </i>
    <i r="1">
      <x v="1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 / ปัจจัย" fld="1" subtotal="count" baseField="0" baseItem="0"/>
  </dataFields>
  <formats count="30">
    <format dxfId="233">
      <pivotArea type="all" dataOnly="0" outline="0" fieldPosition="0"/>
    </format>
    <format dxfId="232">
      <pivotArea outline="0" collapsedLevelsAreSubtotals="1" fieldPosition="0"/>
    </format>
    <format dxfId="231">
      <pivotArea type="origin" dataOnly="0" labelOnly="1" outline="0" fieldPosition="0"/>
    </format>
    <format dxfId="230">
      <pivotArea field="5" type="button" dataOnly="0" labelOnly="1" outline="0" axis="axisCol" fieldPosition="0"/>
    </format>
    <format dxfId="229">
      <pivotArea type="topRight" dataOnly="0" labelOnly="1" outline="0" fieldPosition="0"/>
    </format>
    <format dxfId="228">
      <pivotArea field="11" type="button" dataOnly="0" labelOnly="1" outline="0" axis="axisRow" fieldPosition="0"/>
    </format>
    <format dxfId="227">
      <pivotArea dataOnly="0" labelOnly="1" fieldPosition="0">
        <references count="1">
          <reference field="11" count="0"/>
        </references>
      </pivotArea>
    </format>
    <format dxfId="226">
      <pivotArea dataOnly="0" labelOnly="1" grandRow="1" outline="0" fieldPosition="0"/>
    </format>
    <format dxfId="225">
      <pivotArea dataOnly="0" labelOnly="1" fieldPosition="0">
        <references count="2">
          <reference field="11" count="1" selected="0">
            <x v="0"/>
          </reference>
          <reference field="12" count="1">
            <x v="0"/>
          </reference>
        </references>
      </pivotArea>
    </format>
    <format dxfId="224">
      <pivotArea dataOnly="0" labelOnly="1" fieldPosition="0">
        <references count="2">
          <reference field="11" count="1" selected="0">
            <x v="1"/>
          </reference>
          <reference field="12" count="2">
            <x v="1"/>
            <x v="2"/>
          </reference>
        </references>
      </pivotArea>
    </format>
    <format dxfId="223">
      <pivotArea dataOnly="0" labelOnly="1" fieldPosition="0">
        <references count="2">
          <reference field="11" count="1" selected="0">
            <x v="2"/>
          </reference>
          <reference field="12" count="1">
            <x v="3"/>
          </reference>
        </references>
      </pivotArea>
    </format>
    <format dxfId="222">
      <pivotArea dataOnly="0" labelOnly="1" fieldPosition="0">
        <references count="2">
          <reference field="11" count="1" selected="0">
            <x v="3"/>
          </reference>
          <reference field="12" count="1">
            <x v="4"/>
          </reference>
        </references>
      </pivotArea>
    </format>
    <format dxfId="221">
      <pivotArea dataOnly="0" labelOnly="1" fieldPosition="0">
        <references count="2">
          <reference field="11" count="1" selected="0">
            <x v="4"/>
          </reference>
          <reference field="12" count="2">
            <x v="5"/>
            <x v="6"/>
          </reference>
        </references>
      </pivotArea>
    </format>
    <format dxfId="220">
      <pivotArea dataOnly="0" labelOnly="1" fieldPosition="0">
        <references count="1">
          <reference field="5" count="0"/>
        </references>
      </pivotArea>
    </format>
    <format dxfId="219">
      <pivotArea dataOnly="0" labelOnly="1" grandCol="1" outline="0" fieldPosition="0"/>
    </format>
    <format dxfId="218">
      <pivotArea type="all" dataOnly="0" outline="0" fieldPosition="0"/>
    </format>
    <format dxfId="217">
      <pivotArea outline="0" collapsedLevelsAreSubtotals="1" fieldPosition="0"/>
    </format>
    <format dxfId="216">
      <pivotArea type="origin" dataOnly="0" labelOnly="1" outline="0" fieldPosition="0"/>
    </format>
    <format dxfId="215">
      <pivotArea field="5" type="button" dataOnly="0" labelOnly="1" outline="0" axis="axisCol" fieldPosition="0"/>
    </format>
    <format dxfId="214">
      <pivotArea type="topRight" dataOnly="0" labelOnly="1" outline="0" fieldPosition="0"/>
    </format>
    <format dxfId="213">
      <pivotArea field="11" type="button" dataOnly="0" labelOnly="1" outline="0" axis="axisRow" fieldPosition="0"/>
    </format>
    <format dxfId="212">
      <pivotArea dataOnly="0" labelOnly="1" fieldPosition="0">
        <references count="1">
          <reference field="11" count="0"/>
        </references>
      </pivotArea>
    </format>
    <format dxfId="211">
      <pivotArea dataOnly="0" labelOnly="1" grandRow="1" outline="0" fieldPosition="0"/>
    </format>
    <format dxfId="210">
      <pivotArea dataOnly="0" labelOnly="1" fieldPosition="0">
        <references count="2">
          <reference field="11" count="1" selected="0">
            <x v="0"/>
          </reference>
          <reference field="12" count="1">
            <x v="0"/>
          </reference>
        </references>
      </pivotArea>
    </format>
    <format dxfId="209">
      <pivotArea dataOnly="0" labelOnly="1" fieldPosition="0">
        <references count="2">
          <reference field="11" count="1" selected="0">
            <x v="1"/>
          </reference>
          <reference field="12" count="2">
            <x v="1"/>
            <x v="2"/>
          </reference>
        </references>
      </pivotArea>
    </format>
    <format dxfId="208">
      <pivotArea dataOnly="0" labelOnly="1" fieldPosition="0">
        <references count="2">
          <reference field="11" count="1" selected="0">
            <x v="2"/>
          </reference>
          <reference field="12" count="1">
            <x v="3"/>
          </reference>
        </references>
      </pivotArea>
    </format>
    <format dxfId="207">
      <pivotArea dataOnly="0" labelOnly="1" fieldPosition="0">
        <references count="2">
          <reference field="11" count="1" selected="0">
            <x v="3"/>
          </reference>
          <reference field="12" count="1">
            <x v="4"/>
          </reference>
        </references>
      </pivotArea>
    </format>
    <format dxfId="206">
      <pivotArea dataOnly="0" labelOnly="1" fieldPosition="0">
        <references count="2">
          <reference field="11" count="1" selected="0">
            <x v="4"/>
          </reference>
          <reference field="12" count="2">
            <x v="5"/>
            <x v="6"/>
          </reference>
        </references>
      </pivotArea>
    </format>
    <format dxfId="205">
      <pivotArea dataOnly="0" labelOnly="1" fieldPosition="0">
        <references count="1">
          <reference field="5" count="0"/>
        </references>
      </pivotArea>
    </format>
    <format dxfId="204">
      <pivotArea dataOnly="0" labelOnly="1" grandCol="1" outline="0" fieldPosition="0"/>
    </format>
  </format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AA849B-09BA-44B4-9510-A42D26AB6CF7}" name="PivotTable7" cacheId="1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B3:C40" firstHeaderRow="1" firstDataRow="1" firstDataCol="1"/>
  <pivotFields count="14">
    <pivotField showAll="0"/>
    <pivotField dataField="1" showAll="0"/>
    <pivotField showAll="0"/>
    <pivotField showAll="0"/>
    <pivotField showAll="0"/>
    <pivotField showAll="0">
      <items count="5">
        <item x="0"/>
        <item x="1"/>
        <item x="2"/>
        <item x="3"/>
        <item t="default"/>
      </items>
    </pivotField>
    <pivotField showAll="0"/>
    <pivotField showAll="0"/>
    <pivotField axis="axisRow" showAll="0">
      <items count="8">
        <item x="0"/>
        <item x="1"/>
        <item x="5"/>
        <item x="6"/>
        <item x="2"/>
        <item x="3"/>
        <item x="4"/>
        <item t="default"/>
      </items>
    </pivotField>
    <pivotField axis="axisRow" showAll="0">
      <items count="6">
        <item x="1"/>
        <item x="4"/>
        <item x="0"/>
        <item x="3"/>
        <item x="2"/>
        <item t="default"/>
      </items>
    </pivotField>
    <pivotField showAll="0"/>
    <pivotField showAll="0"/>
    <pivotField axis="axisRow" showAll="0">
      <items count="6">
        <item x="0"/>
        <item x="1"/>
        <item x="4"/>
        <item x="2"/>
        <item x="3"/>
        <item t="default"/>
      </items>
    </pivotField>
    <pivotField axis="axisRow" showAll="0">
      <items count="8">
        <item x="0"/>
        <item x="4"/>
        <item x="1"/>
        <item x="6"/>
        <item x="2"/>
        <item x="5"/>
        <item x="3"/>
        <item t="default"/>
      </items>
    </pivotField>
  </pivotFields>
  <rowFields count="4">
    <field x="9"/>
    <field x="8"/>
    <field x="12"/>
    <field x="13"/>
  </rowFields>
  <rowItems count="37">
    <i>
      <x/>
    </i>
    <i r="1">
      <x v="1"/>
    </i>
    <i r="2">
      <x/>
    </i>
    <i r="3">
      <x/>
    </i>
    <i r="2">
      <x v="4"/>
    </i>
    <i r="3">
      <x v="6"/>
    </i>
    <i>
      <x v="1"/>
    </i>
    <i r="1">
      <x v="6"/>
    </i>
    <i r="2">
      <x v="1"/>
    </i>
    <i r="3">
      <x v="2"/>
    </i>
    <i>
      <x v="2"/>
    </i>
    <i r="1">
      <x/>
    </i>
    <i r="2">
      <x/>
    </i>
    <i r="3">
      <x/>
    </i>
    <i r="1">
      <x v="2"/>
    </i>
    <i r="2">
      <x/>
    </i>
    <i r="3">
      <x/>
    </i>
    <i r="2">
      <x v="1"/>
    </i>
    <i r="3">
      <x v="1"/>
    </i>
    <i>
      <x v="3"/>
    </i>
    <i r="1">
      <x v="3"/>
    </i>
    <i r="2">
      <x v="4"/>
    </i>
    <i r="3">
      <x v="5"/>
    </i>
    <i r="1">
      <x v="5"/>
    </i>
    <i r="2">
      <x/>
    </i>
    <i r="3">
      <x/>
    </i>
    <i r="2">
      <x v="2"/>
    </i>
    <i r="3">
      <x v="3"/>
    </i>
    <i>
      <x v="4"/>
    </i>
    <i r="1">
      <x v="4"/>
    </i>
    <i r="2">
      <x/>
    </i>
    <i r="3">
      <x/>
    </i>
    <i r="2">
      <x v="1"/>
    </i>
    <i r="3">
      <x v="2"/>
    </i>
    <i r="2">
      <x v="3"/>
    </i>
    <i r="3">
      <x v="4"/>
    </i>
    <i t="grand">
      <x/>
    </i>
  </rowItems>
  <colItems count="1">
    <i/>
  </colItems>
  <dataFields count="1">
    <dataField name="จำนวนโครงการ / การดำเนินงาน" fld="1" subtotal="count" baseField="9" baseItem="0"/>
  </dataFields>
  <formats count="28">
    <format dxfId="203">
      <pivotArea type="all" dataOnly="0" outline="0" fieldPosition="0"/>
    </format>
    <format dxfId="202">
      <pivotArea outline="0" collapsedLevelsAreSubtotals="1" fieldPosition="0"/>
    </format>
    <format dxfId="201">
      <pivotArea type="origin" dataOnly="0" labelOnly="1" outline="0" fieldPosition="0"/>
    </format>
    <format dxfId="200">
      <pivotArea field="5" type="button" dataOnly="0" labelOnly="1" outline="0"/>
    </format>
    <format dxfId="199">
      <pivotArea type="topRight" dataOnly="0" labelOnly="1" outline="0" fieldPosition="0"/>
    </format>
    <format dxfId="198">
      <pivotArea field="12" type="button" dataOnly="0" labelOnly="1" outline="0" axis="axisRow" fieldPosition="2"/>
    </format>
    <format dxfId="197">
      <pivotArea dataOnly="0" labelOnly="1" fieldPosition="0">
        <references count="1">
          <reference field="12" count="0"/>
        </references>
      </pivotArea>
    </format>
    <format dxfId="196">
      <pivotArea dataOnly="0" labelOnly="1" grandRow="1" outline="0" fieldPosition="0"/>
    </format>
    <format dxfId="195">
      <pivotArea dataOnly="0" labelOnly="1" fieldPosition="0">
        <references count="2">
          <reference field="12" count="1" selected="0">
            <x v="0"/>
          </reference>
          <reference field="13" count="1">
            <x v="0"/>
          </reference>
        </references>
      </pivotArea>
    </format>
    <format dxfId="194">
      <pivotArea dataOnly="0" labelOnly="1" fieldPosition="0">
        <references count="2">
          <reference field="12" count="1" selected="0">
            <x v="1"/>
          </reference>
          <reference field="13" count="2">
            <x v="1"/>
            <x v="2"/>
          </reference>
        </references>
      </pivotArea>
    </format>
    <format dxfId="193">
      <pivotArea dataOnly="0" labelOnly="1" fieldPosition="0">
        <references count="2">
          <reference field="12" count="1" selected="0">
            <x v="2"/>
          </reference>
          <reference field="13" count="1">
            <x v="3"/>
          </reference>
        </references>
      </pivotArea>
    </format>
    <format dxfId="192">
      <pivotArea dataOnly="0" labelOnly="1" fieldPosition="0">
        <references count="2">
          <reference field="12" count="1" selected="0">
            <x v="3"/>
          </reference>
          <reference field="13" count="1">
            <x v="4"/>
          </reference>
        </references>
      </pivotArea>
    </format>
    <format dxfId="191">
      <pivotArea dataOnly="0" labelOnly="1" fieldPosition="0">
        <references count="2">
          <reference field="12" count="1" selected="0">
            <x v="4"/>
          </reference>
          <reference field="13" count="2">
            <x v="5"/>
            <x v="6"/>
          </reference>
        </references>
      </pivotArea>
    </format>
    <format dxfId="190">
      <pivotArea dataOnly="0" labelOnly="1" grandCol="1" outline="0" fieldPosition="0"/>
    </format>
    <format dxfId="189">
      <pivotArea type="all" dataOnly="0" outline="0" fieldPosition="0"/>
    </format>
    <format dxfId="188">
      <pivotArea outline="0" collapsedLevelsAreSubtotals="1" fieldPosition="0"/>
    </format>
    <format dxfId="187">
      <pivotArea type="origin" dataOnly="0" labelOnly="1" outline="0" fieldPosition="0"/>
    </format>
    <format dxfId="186">
      <pivotArea field="5" type="button" dataOnly="0" labelOnly="1" outline="0"/>
    </format>
    <format dxfId="185">
      <pivotArea type="topRight" dataOnly="0" labelOnly="1" outline="0" fieldPosition="0"/>
    </format>
    <format dxfId="184">
      <pivotArea field="12" type="button" dataOnly="0" labelOnly="1" outline="0" axis="axisRow" fieldPosition="2"/>
    </format>
    <format dxfId="183">
      <pivotArea dataOnly="0" labelOnly="1" fieldPosition="0">
        <references count="1">
          <reference field="12" count="0"/>
        </references>
      </pivotArea>
    </format>
    <format dxfId="182">
      <pivotArea dataOnly="0" labelOnly="1" grandRow="1" outline="0" fieldPosition="0"/>
    </format>
    <format dxfId="181">
      <pivotArea dataOnly="0" labelOnly="1" fieldPosition="0">
        <references count="2">
          <reference field="12" count="1" selected="0">
            <x v="0"/>
          </reference>
          <reference field="13" count="1">
            <x v="0"/>
          </reference>
        </references>
      </pivotArea>
    </format>
    <format dxfId="180">
      <pivotArea dataOnly="0" labelOnly="1" fieldPosition="0">
        <references count="2">
          <reference field="12" count="1" selected="0">
            <x v="1"/>
          </reference>
          <reference field="13" count="2">
            <x v="1"/>
            <x v="2"/>
          </reference>
        </references>
      </pivotArea>
    </format>
    <format dxfId="179">
      <pivotArea dataOnly="0" labelOnly="1" fieldPosition="0">
        <references count="2">
          <reference field="12" count="1" selected="0">
            <x v="2"/>
          </reference>
          <reference field="13" count="1">
            <x v="3"/>
          </reference>
        </references>
      </pivotArea>
    </format>
    <format dxfId="178">
      <pivotArea dataOnly="0" labelOnly="1" fieldPosition="0">
        <references count="2">
          <reference field="12" count="1" selected="0">
            <x v="3"/>
          </reference>
          <reference field="13" count="1">
            <x v="4"/>
          </reference>
        </references>
      </pivotArea>
    </format>
    <format dxfId="177">
      <pivotArea dataOnly="0" labelOnly="1" fieldPosition="0">
        <references count="2">
          <reference field="12" count="1" selected="0">
            <x v="4"/>
          </reference>
          <reference field="13" count="2">
            <x v="5"/>
            <x v="6"/>
          </reference>
        </references>
      </pivotArea>
    </format>
    <format dxfId="176">
      <pivotArea dataOnly="0" labelOnly="1" grandCol="1" outline="0" fieldPosition="0"/>
    </format>
  </format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41fbccab46f2eac62fb19&amp;username=moph09051" TargetMode="External"/><Relationship Id="rId13" Type="http://schemas.openxmlformats.org/officeDocument/2006/relationships/hyperlink" Target="https://emenscr.nesdc.go.th/viewer/view.html?id=5f2d114e5d3d8c1b64cee34c&amp;username=moph02091" TargetMode="External"/><Relationship Id="rId18" Type="http://schemas.openxmlformats.org/officeDocument/2006/relationships/hyperlink" Target="https://emenscr.nesdc.go.th/viewer/view.html?id=5fc863d4eb591c133460eb42&amp;username=mot0703621" TargetMode="External"/><Relationship Id="rId26" Type="http://schemas.openxmlformats.org/officeDocument/2006/relationships/hyperlink" Target="https://emenscr.nesdc.go.th/viewer/view.html?id=61c29dcef54f5733e49b434c&amp;username=moph09071" TargetMode="External"/><Relationship Id="rId3" Type="http://schemas.openxmlformats.org/officeDocument/2006/relationships/hyperlink" Target="https://emenscr.nesdc.go.th/viewer/view.html?id=5e05f0435baa7b44654de39b&amp;username=mot0703161" TargetMode="External"/><Relationship Id="rId21" Type="http://schemas.openxmlformats.org/officeDocument/2006/relationships/hyperlink" Target="https://emenscr.nesdc.go.th/viewer/view.html?id=61163613e303335e1a75e7f1&amp;username=police000711" TargetMode="External"/><Relationship Id="rId7" Type="http://schemas.openxmlformats.org/officeDocument/2006/relationships/hyperlink" Target="https://emenscr.nesdc.go.th/viewer/view.html?id=5e30ea324687e716fc0d6fb2&amp;username=police000711" TargetMode="External"/><Relationship Id="rId12" Type="http://schemas.openxmlformats.org/officeDocument/2006/relationships/hyperlink" Target="https://emenscr.nesdc.go.th/viewer/view.html?id=5f29705b47ff240c0ef1319a&amp;username=moph02071" TargetMode="External"/><Relationship Id="rId17" Type="http://schemas.openxmlformats.org/officeDocument/2006/relationships/hyperlink" Target="https://emenscr.nesdc.go.th/viewer/view.html?id=5fc85eee24b5b4133b5f910d&amp;username=mot0703621" TargetMode="External"/><Relationship Id="rId25" Type="http://schemas.openxmlformats.org/officeDocument/2006/relationships/hyperlink" Target="https://emenscr.nesdc.go.th/viewer/view.html?id=61a06a6c0334b361d2ad7519&amp;username=moph0032631" TargetMode="External"/><Relationship Id="rId2" Type="http://schemas.openxmlformats.org/officeDocument/2006/relationships/hyperlink" Target="https://emenscr.nesdc.go.th/viewer/view.html?id=5e00942fb459dd49a9ac7294&amp;username=mdes06031" TargetMode="External"/><Relationship Id="rId16" Type="http://schemas.openxmlformats.org/officeDocument/2006/relationships/hyperlink" Target="https://emenscr.nesdc.go.th/viewer/view.html?id=5fc0c0130d3eec2a6b9e507d&amp;username=moph09071" TargetMode="External"/><Relationship Id="rId20" Type="http://schemas.openxmlformats.org/officeDocument/2006/relationships/hyperlink" Target="https://emenscr.nesdc.go.th/viewer/view.html?id=6111f83786ed660368a5bb27&amp;username=moi07041" TargetMode="External"/><Relationship Id="rId1" Type="http://schemas.openxmlformats.org/officeDocument/2006/relationships/hyperlink" Target="https://emenscr.nesdc.go.th/viewer/view.html?id=5d15d077ae46c10af22269e5&amp;username=moi03051" TargetMode="External"/><Relationship Id="rId6" Type="http://schemas.openxmlformats.org/officeDocument/2006/relationships/hyperlink" Target="https://emenscr.nesdc.go.th/viewer/view.html?id=5e30e76ed2756b64c0883e15&amp;username=police000711" TargetMode="External"/><Relationship Id="rId11" Type="http://schemas.openxmlformats.org/officeDocument/2006/relationships/hyperlink" Target="https://emenscr.nesdc.go.th/viewer/view.html?id=5f28d84c4ae89a0c1450ddea&amp;username=moi07041" TargetMode="External"/><Relationship Id="rId24" Type="http://schemas.openxmlformats.org/officeDocument/2006/relationships/hyperlink" Target="https://emenscr.nesdc.go.th/viewer/view.html?id=616e6d37f0f2b848e7db0227&amp;username=moi07171" TargetMode="External"/><Relationship Id="rId5" Type="http://schemas.openxmlformats.org/officeDocument/2006/relationships/hyperlink" Target="https://emenscr.nesdc.go.th/viewer/view.html?id=5e1ede101bcf6f473365c4c5&amp;username=police000711" TargetMode="External"/><Relationship Id="rId15" Type="http://schemas.openxmlformats.org/officeDocument/2006/relationships/hyperlink" Target="https://emenscr.nesdc.go.th/viewer/view.html?id=5fab680f2806e76c3c3d647d&amp;username=moph09071" TargetMode="External"/><Relationship Id="rId23" Type="http://schemas.openxmlformats.org/officeDocument/2006/relationships/hyperlink" Target="https://emenscr.nesdc.go.th/viewer/view.html?id=616e69ff386bae48e632523d&amp;username=moi07171" TargetMode="External"/><Relationship Id="rId10" Type="http://schemas.openxmlformats.org/officeDocument/2006/relationships/hyperlink" Target="https://emenscr.nesdc.go.th/viewer/view.html?id=5f27aa4ebe917a2f58f170d2&amp;username=police000711" TargetMode="External"/><Relationship Id="rId19" Type="http://schemas.openxmlformats.org/officeDocument/2006/relationships/hyperlink" Target="https://emenscr.nesdc.go.th/viewer/view.html?id=5fcdab19b6a0d61613d97a4e&amp;username=moi0022711" TargetMode="External"/><Relationship Id="rId4" Type="http://schemas.openxmlformats.org/officeDocument/2006/relationships/hyperlink" Target="https://emenscr.nesdc.go.th/viewer/view.html?id=5e1ed7aa8fc5a2473ee805fe&amp;username=police000711" TargetMode="External"/><Relationship Id="rId9" Type="http://schemas.openxmlformats.org/officeDocument/2006/relationships/hyperlink" Target="https://emenscr.nesdc.go.th/viewer/view.html?id=5f27a871b922e22f5780c07b&amp;username=police000711" TargetMode="External"/><Relationship Id="rId14" Type="http://schemas.openxmlformats.org/officeDocument/2006/relationships/hyperlink" Target="https://emenscr.nesdc.go.th/viewer/view.html?id=5f9640a712987759c7839a85&amp;username=moi07171" TargetMode="External"/><Relationship Id="rId22" Type="http://schemas.openxmlformats.org/officeDocument/2006/relationships/hyperlink" Target="https://emenscr.nesdc.go.th/viewer/view.html?id=6118cd04ee6abd1f949028f1&amp;username=rmutl05830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9705b47ff240c0ef1319a&amp;username=moph02071" TargetMode="External"/><Relationship Id="rId13" Type="http://schemas.openxmlformats.org/officeDocument/2006/relationships/hyperlink" Target="https://emenscr.nesdc.go.th/viewer/view.html?id=5fcdab19b6a0d61613d97a4e&amp;username=moi0022711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s://emenscr.nesdc.go.th/viewer/view.html?id=5e05f0435baa7b44654de39b&amp;username=mot0703161" TargetMode="External"/><Relationship Id="rId7" Type="http://schemas.openxmlformats.org/officeDocument/2006/relationships/hyperlink" Target="https://emenscr.nesdc.go.th/viewer/view.html?id=5e30ea324687e716fc0d6fb2&amp;username=police000711" TargetMode="External"/><Relationship Id="rId12" Type="http://schemas.openxmlformats.org/officeDocument/2006/relationships/hyperlink" Target="https://emenscr.nesdc.go.th/viewer/view.html?id=5fc863d4eb591c133460eb42&amp;username=mot0703621" TargetMode="External"/><Relationship Id="rId17" Type="http://schemas.openxmlformats.org/officeDocument/2006/relationships/hyperlink" Target="https://emenscr.nesdc.go.th/viewer/view.html?id=61c29dcef54f5733e49b434c&amp;username=moph09071" TargetMode="External"/><Relationship Id="rId2" Type="http://schemas.openxmlformats.org/officeDocument/2006/relationships/hyperlink" Target="https://emenscr.nesdc.go.th/viewer/view.html?id=5e00942fb459dd49a9ac7294&amp;username=mdes06031" TargetMode="External"/><Relationship Id="rId16" Type="http://schemas.openxmlformats.org/officeDocument/2006/relationships/hyperlink" Target="https://emenscr.nesdc.go.th/viewer/view.html?id=61a06a6c0334b361d2ad7519&amp;username=moph0032631" TargetMode="External"/><Relationship Id="rId1" Type="http://schemas.openxmlformats.org/officeDocument/2006/relationships/hyperlink" Target="https://emenscr.nesdc.go.th/viewer/view.html?id=5d15d077ae46c10af22269e5&amp;username=moi03051" TargetMode="External"/><Relationship Id="rId6" Type="http://schemas.openxmlformats.org/officeDocument/2006/relationships/hyperlink" Target="https://emenscr.nesdc.go.th/viewer/view.html?id=5e30e76ed2756b64c0883e15&amp;username=police000711" TargetMode="External"/><Relationship Id="rId11" Type="http://schemas.openxmlformats.org/officeDocument/2006/relationships/hyperlink" Target="https://emenscr.nesdc.go.th/viewer/view.html?id=5fc85eee24b5b4133b5f910d&amp;username=mot0703621" TargetMode="External"/><Relationship Id="rId5" Type="http://schemas.openxmlformats.org/officeDocument/2006/relationships/hyperlink" Target="https://emenscr.nesdc.go.th/viewer/view.html?id=5e1ede101bcf6f473365c4c5&amp;username=police000711" TargetMode="External"/><Relationship Id="rId15" Type="http://schemas.openxmlformats.org/officeDocument/2006/relationships/hyperlink" Target="https://emenscr.nesdc.go.th/viewer/view.html?id=616e6d37f0f2b848e7db0227&amp;username=moi07171" TargetMode="External"/><Relationship Id="rId10" Type="http://schemas.openxmlformats.org/officeDocument/2006/relationships/hyperlink" Target="https://emenscr.nesdc.go.th/viewer/view.html?id=5fab680f2806e76c3c3d647d&amp;username=moph09071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https://emenscr.nesdc.go.th/viewer/view.html?id=5e1ed7aa8fc5a2473ee805fe&amp;username=police000711" TargetMode="External"/><Relationship Id="rId9" Type="http://schemas.openxmlformats.org/officeDocument/2006/relationships/hyperlink" Target="https://emenscr.nesdc.go.th/viewer/view.html?id=5f9640a712987759c7839a85&amp;username=moi07171" TargetMode="External"/><Relationship Id="rId14" Type="http://schemas.openxmlformats.org/officeDocument/2006/relationships/hyperlink" Target="https://emenscr.nesdc.go.th/viewer/view.html?id=616e69ff386bae48e632523d&amp;username=moi0717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9705b47ff240c0ef1319a&amp;username=moph02071" TargetMode="External"/><Relationship Id="rId13" Type="http://schemas.openxmlformats.org/officeDocument/2006/relationships/hyperlink" Target="https://emenscr.nesdc.go.th/viewer/view.html?id=5fcdab19b6a0d61613d97a4e&amp;username=moi0022711" TargetMode="External"/><Relationship Id="rId3" Type="http://schemas.openxmlformats.org/officeDocument/2006/relationships/hyperlink" Target="https://emenscr.nesdc.go.th/viewer/view.html?id=5e05f0435baa7b44654de39b&amp;username=mot0703161" TargetMode="External"/><Relationship Id="rId7" Type="http://schemas.openxmlformats.org/officeDocument/2006/relationships/hyperlink" Target="https://emenscr.nesdc.go.th/viewer/view.html?id=5e30ea324687e716fc0d6fb2&amp;username=police000711" TargetMode="External"/><Relationship Id="rId12" Type="http://schemas.openxmlformats.org/officeDocument/2006/relationships/hyperlink" Target="https://emenscr.nesdc.go.th/viewer/view.html?id=5fc863d4eb591c133460eb42&amp;username=mot0703621" TargetMode="External"/><Relationship Id="rId17" Type="http://schemas.openxmlformats.org/officeDocument/2006/relationships/hyperlink" Target="https://emenscr.nesdc.go.th/viewer/view.html?id=61c29dcef54f5733e49b434c&amp;username=moph09071" TargetMode="External"/><Relationship Id="rId2" Type="http://schemas.openxmlformats.org/officeDocument/2006/relationships/hyperlink" Target="https://emenscr.nesdc.go.th/viewer/view.html?id=5e00942fb459dd49a9ac7294&amp;username=mdes06031" TargetMode="External"/><Relationship Id="rId16" Type="http://schemas.openxmlformats.org/officeDocument/2006/relationships/hyperlink" Target="https://emenscr.nesdc.go.th/viewer/view.html?id=61a06a6c0334b361d2ad7519&amp;username=moph0032631" TargetMode="External"/><Relationship Id="rId1" Type="http://schemas.openxmlformats.org/officeDocument/2006/relationships/hyperlink" Target="https://emenscr.nesdc.go.th/viewer/view.html?id=5d15d077ae46c10af22269e5&amp;username=moi03051" TargetMode="External"/><Relationship Id="rId6" Type="http://schemas.openxmlformats.org/officeDocument/2006/relationships/hyperlink" Target="https://emenscr.nesdc.go.th/viewer/view.html?id=5e30e76ed2756b64c0883e15&amp;username=police000711" TargetMode="External"/><Relationship Id="rId11" Type="http://schemas.openxmlformats.org/officeDocument/2006/relationships/hyperlink" Target="https://emenscr.nesdc.go.th/viewer/view.html?id=5fc85eee24b5b4133b5f910d&amp;username=mot0703621" TargetMode="External"/><Relationship Id="rId5" Type="http://schemas.openxmlformats.org/officeDocument/2006/relationships/hyperlink" Target="https://emenscr.nesdc.go.th/viewer/view.html?id=5e1ede101bcf6f473365c4c5&amp;username=police000711" TargetMode="External"/><Relationship Id="rId15" Type="http://schemas.openxmlformats.org/officeDocument/2006/relationships/hyperlink" Target="https://emenscr.nesdc.go.th/viewer/view.html?id=616e6d37f0f2b848e7db0227&amp;username=moi07171" TargetMode="External"/><Relationship Id="rId10" Type="http://schemas.openxmlformats.org/officeDocument/2006/relationships/hyperlink" Target="https://emenscr.nesdc.go.th/viewer/view.html?id=5fab680f2806e76c3c3d647d&amp;username=moph09071" TargetMode="External"/><Relationship Id="rId4" Type="http://schemas.openxmlformats.org/officeDocument/2006/relationships/hyperlink" Target="https://emenscr.nesdc.go.th/viewer/view.html?id=5e1ed7aa8fc5a2473ee805fe&amp;username=police000711" TargetMode="External"/><Relationship Id="rId9" Type="http://schemas.openxmlformats.org/officeDocument/2006/relationships/hyperlink" Target="https://emenscr.nesdc.go.th/viewer/view.html?id=5f9640a712987759c7839a85&amp;username=moi07171" TargetMode="External"/><Relationship Id="rId14" Type="http://schemas.openxmlformats.org/officeDocument/2006/relationships/hyperlink" Target="https://emenscr.nesdc.go.th/viewer/view.html?id=616e69ff386bae48e632523d&amp;username=moi0717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9705b47ff240c0ef1319a&amp;username=moph02071" TargetMode="External"/><Relationship Id="rId13" Type="http://schemas.openxmlformats.org/officeDocument/2006/relationships/hyperlink" Target="https://emenscr.nesdc.go.th/viewer/view.html?id=5fcdab19b6a0d61613d97a4e&amp;username=moi0022711" TargetMode="External"/><Relationship Id="rId3" Type="http://schemas.openxmlformats.org/officeDocument/2006/relationships/hyperlink" Target="https://emenscr.nesdc.go.th/viewer/view.html?id=5e05f0435baa7b44654de39b&amp;username=mot0703161" TargetMode="External"/><Relationship Id="rId7" Type="http://schemas.openxmlformats.org/officeDocument/2006/relationships/hyperlink" Target="https://emenscr.nesdc.go.th/viewer/view.html?id=5e30ea324687e716fc0d6fb2&amp;username=police000711" TargetMode="External"/><Relationship Id="rId12" Type="http://schemas.openxmlformats.org/officeDocument/2006/relationships/hyperlink" Target="https://emenscr.nesdc.go.th/viewer/view.html?id=5fc863d4eb591c133460eb42&amp;username=mot0703621" TargetMode="External"/><Relationship Id="rId17" Type="http://schemas.openxmlformats.org/officeDocument/2006/relationships/hyperlink" Target="https://emenscr.nesdc.go.th/viewer/view.html?id=61c29dcef54f5733e49b434c&amp;username=moph09071" TargetMode="External"/><Relationship Id="rId2" Type="http://schemas.openxmlformats.org/officeDocument/2006/relationships/hyperlink" Target="https://emenscr.nesdc.go.th/viewer/view.html?id=5e00942fb459dd49a9ac7294&amp;username=mdes06031" TargetMode="External"/><Relationship Id="rId16" Type="http://schemas.openxmlformats.org/officeDocument/2006/relationships/hyperlink" Target="https://emenscr.nesdc.go.th/viewer/view.html?id=61a06a6c0334b361d2ad7519&amp;username=moph0032631" TargetMode="External"/><Relationship Id="rId1" Type="http://schemas.openxmlformats.org/officeDocument/2006/relationships/hyperlink" Target="https://emenscr.nesdc.go.th/viewer/view.html?id=5d15d077ae46c10af22269e5&amp;username=moi03051" TargetMode="External"/><Relationship Id="rId6" Type="http://schemas.openxmlformats.org/officeDocument/2006/relationships/hyperlink" Target="https://emenscr.nesdc.go.th/viewer/view.html?id=5e30e76ed2756b64c0883e15&amp;username=police000711" TargetMode="External"/><Relationship Id="rId11" Type="http://schemas.openxmlformats.org/officeDocument/2006/relationships/hyperlink" Target="https://emenscr.nesdc.go.th/viewer/view.html?id=5fc85eee24b5b4133b5f910d&amp;username=mot0703621" TargetMode="External"/><Relationship Id="rId5" Type="http://schemas.openxmlformats.org/officeDocument/2006/relationships/hyperlink" Target="https://emenscr.nesdc.go.th/viewer/view.html?id=5e1ede101bcf6f473365c4c5&amp;username=police000711" TargetMode="External"/><Relationship Id="rId15" Type="http://schemas.openxmlformats.org/officeDocument/2006/relationships/hyperlink" Target="https://emenscr.nesdc.go.th/viewer/view.html?id=616e6d37f0f2b848e7db0227&amp;username=moi07171" TargetMode="External"/><Relationship Id="rId10" Type="http://schemas.openxmlformats.org/officeDocument/2006/relationships/hyperlink" Target="https://emenscr.nesdc.go.th/viewer/view.html?id=5fab680f2806e76c3c3d647d&amp;username=moph09071" TargetMode="External"/><Relationship Id="rId4" Type="http://schemas.openxmlformats.org/officeDocument/2006/relationships/hyperlink" Target="https://emenscr.nesdc.go.th/viewer/view.html?id=5e1ed7aa8fc5a2473ee805fe&amp;username=police000711" TargetMode="External"/><Relationship Id="rId9" Type="http://schemas.openxmlformats.org/officeDocument/2006/relationships/hyperlink" Target="https://emenscr.nesdc.go.th/viewer/view.html?id=5f9640a712987759c7839a85&amp;username=moi07171" TargetMode="External"/><Relationship Id="rId14" Type="http://schemas.openxmlformats.org/officeDocument/2006/relationships/hyperlink" Target="https://emenscr.nesdc.go.th/viewer/view.html?id=616e69ff386bae48e632523d&amp;username=moi0717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workbookViewId="0">
      <selection activeCell="A2" sqref="A2:X28"/>
    </sheetView>
  </sheetViews>
  <sheetFormatPr defaultRowHeight="15" x14ac:dyDescent="0.25"/>
  <cols>
    <col min="1" max="1" width="16.14062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4" customWidth="1"/>
    <col min="19" max="19" width="44.5703125" customWidth="1"/>
    <col min="20" max="21" width="54" customWidth="1"/>
    <col min="22" max="22" width="16.140625" customWidth="1"/>
    <col min="23" max="23" width="20.28515625" customWidth="1"/>
    <col min="24" max="24" width="54" customWidth="1"/>
    <col min="25" max="25" width="17.5703125" customWidth="1"/>
  </cols>
  <sheetData>
    <row r="1" spans="1:25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</row>
    <row r="3" spans="1:25" x14ac:dyDescent="0.25">
      <c r="A3" t="s">
        <v>26</v>
      </c>
      <c r="B3" t="s">
        <v>27</v>
      </c>
      <c r="C3" t="s">
        <v>28</v>
      </c>
      <c r="F3" t="s">
        <v>29</v>
      </c>
      <c r="G3" t="s">
        <v>30</v>
      </c>
      <c r="H3" t="s">
        <v>31</v>
      </c>
      <c r="I3" t="s">
        <v>29</v>
      </c>
      <c r="J3" t="s">
        <v>32</v>
      </c>
      <c r="K3" t="s">
        <v>33</v>
      </c>
      <c r="L3" t="s">
        <v>34</v>
      </c>
      <c r="M3" t="s">
        <v>35</v>
      </c>
      <c r="N3" t="s">
        <v>36</v>
      </c>
      <c r="O3" t="s">
        <v>37</v>
      </c>
      <c r="P3" s="3">
        <v>21000000</v>
      </c>
      <c r="Q3" s="3">
        <v>21000000</v>
      </c>
      <c r="R3" t="s">
        <v>38</v>
      </c>
      <c r="S3" t="s">
        <v>39</v>
      </c>
      <c r="T3" t="s">
        <v>40</v>
      </c>
      <c r="X3" t="s">
        <v>41</v>
      </c>
    </row>
    <row r="4" spans="1:25" x14ac:dyDescent="0.25">
      <c r="A4" t="s">
        <v>42</v>
      </c>
      <c r="B4" t="s">
        <v>43</v>
      </c>
      <c r="C4" t="s">
        <v>44</v>
      </c>
      <c r="F4" t="s">
        <v>29</v>
      </c>
      <c r="G4" t="s">
        <v>45</v>
      </c>
      <c r="H4" t="s">
        <v>31</v>
      </c>
      <c r="I4" t="s">
        <v>29</v>
      </c>
      <c r="J4" t="s">
        <v>32</v>
      </c>
      <c r="K4" t="s">
        <v>33</v>
      </c>
      <c r="L4" t="s">
        <v>46</v>
      </c>
      <c r="M4" t="s">
        <v>35</v>
      </c>
      <c r="N4" t="s">
        <v>47</v>
      </c>
      <c r="O4" t="s">
        <v>48</v>
      </c>
      <c r="P4" s="3">
        <v>54762800</v>
      </c>
      <c r="Q4" s="3">
        <v>54762800</v>
      </c>
      <c r="R4" t="s">
        <v>49</v>
      </c>
      <c r="S4" t="s">
        <v>50</v>
      </c>
      <c r="T4" t="s">
        <v>51</v>
      </c>
      <c r="X4" t="s">
        <v>52</v>
      </c>
    </row>
    <row r="5" spans="1:25" x14ac:dyDescent="0.25">
      <c r="A5" t="s">
        <v>53</v>
      </c>
      <c r="B5" t="s">
        <v>54</v>
      </c>
      <c r="C5" t="s">
        <v>55</v>
      </c>
      <c r="F5" t="s">
        <v>29</v>
      </c>
      <c r="G5" t="s">
        <v>45</v>
      </c>
      <c r="I5" t="s">
        <v>29</v>
      </c>
      <c r="J5" t="s">
        <v>32</v>
      </c>
      <c r="K5" t="s">
        <v>33</v>
      </c>
      <c r="L5" t="s">
        <v>56</v>
      </c>
      <c r="M5" t="s">
        <v>35</v>
      </c>
      <c r="N5" t="s">
        <v>57</v>
      </c>
      <c r="O5" t="s">
        <v>48</v>
      </c>
      <c r="P5" s="3">
        <v>25000000</v>
      </c>
      <c r="Q5" s="3">
        <v>25000000</v>
      </c>
      <c r="R5" t="s">
        <v>58</v>
      </c>
      <c r="S5" t="s">
        <v>59</v>
      </c>
      <c r="T5" t="s">
        <v>60</v>
      </c>
      <c r="X5" t="s">
        <v>61</v>
      </c>
    </row>
    <row r="6" spans="1:25" x14ac:dyDescent="0.25">
      <c r="A6" t="s">
        <v>62</v>
      </c>
      <c r="B6" t="s">
        <v>63</v>
      </c>
      <c r="C6" t="s">
        <v>64</v>
      </c>
      <c r="F6" t="s">
        <v>29</v>
      </c>
      <c r="G6" t="s">
        <v>45</v>
      </c>
      <c r="I6" t="s">
        <v>29</v>
      </c>
      <c r="J6" t="s">
        <v>32</v>
      </c>
      <c r="K6" t="s">
        <v>33</v>
      </c>
      <c r="L6" t="s">
        <v>65</v>
      </c>
      <c r="M6" t="s">
        <v>35</v>
      </c>
      <c r="N6" t="s">
        <v>66</v>
      </c>
      <c r="O6" t="s">
        <v>67</v>
      </c>
      <c r="P6" s="3">
        <v>20229800</v>
      </c>
      <c r="Q6" s="4">
        <v>0</v>
      </c>
      <c r="R6" t="s">
        <v>68</v>
      </c>
      <c r="S6" t="s">
        <v>69</v>
      </c>
      <c r="T6" t="s">
        <v>70</v>
      </c>
      <c r="X6" t="s">
        <v>71</v>
      </c>
    </row>
    <row r="7" spans="1:25" x14ac:dyDescent="0.25">
      <c r="A7" t="s">
        <v>62</v>
      </c>
      <c r="B7" t="s">
        <v>72</v>
      </c>
      <c r="C7" t="s">
        <v>73</v>
      </c>
      <c r="F7" t="s">
        <v>29</v>
      </c>
      <c r="G7" t="s">
        <v>74</v>
      </c>
      <c r="I7" t="s">
        <v>29</v>
      </c>
      <c r="J7" t="s">
        <v>32</v>
      </c>
      <c r="K7" t="s">
        <v>33</v>
      </c>
      <c r="L7" t="s">
        <v>75</v>
      </c>
      <c r="M7" t="s">
        <v>35</v>
      </c>
      <c r="N7" t="s">
        <v>66</v>
      </c>
      <c r="O7" t="s">
        <v>67</v>
      </c>
      <c r="P7" s="3">
        <v>80654000</v>
      </c>
      <c r="Q7" s="4">
        <v>0</v>
      </c>
      <c r="R7" t="s">
        <v>68</v>
      </c>
      <c r="S7" t="s">
        <v>69</v>
      </c>
      <c r="T7" t="s">
        <v>70</v>
      </c>
      <c r="X7" t="s">
        <v>76</v>
      </c>
    </row>
    <row r="8" spans="1:25" x14ac:dyDescent="0.25">
      <c r="A8" t="s">
        <v>62</v>
      </c>
      <c r="B8" t="s">
        <v>77</v>
      </c>
      <c r="C8" t="s">
        <v>78</v>
      </c>
      <c r="F8" t="s">
        <v>29</v>
      </c>
      <c r="G8" t="s">
        <v>45</v>
      </c>
      <c r="I8" t="s">
        <v>29</v>
      </c>
      <c r="J8" t="s">
        <v>32</v>
      </c>
      <c r="K8" t="s">
        <v>33</v>
      </c>
      <c r="L8" t="s">
        <v>79</v>
      </c>
      <c r="M8" t="s">
        <v>35</v>
      </c>
      <c r="N8" t="s">
        <v>66</v>
      </c>
      <c r="O8" t="s">
        <v>48</v>
      </c>
      <c r="P8" s="3">
        <v>3354000</v>
      </c>
      <c r="Q8" s="3">
        <v>3299880</v>
      </c>
      <c r="R8" t="s">
        <v>68</v>
      </c>
      <c r="S8" t="s">
        <v>69</v>
      </c>
      <c r="T8" t="s">
        <v>70</v>
      </c>
      <c r="X8" t="s">
        <v>80</v>
      </c>
    </row>
    <row r="9" spans="1:25" x14ac:dyDescent="0.25">
      <c r="A9" t="s">
        <v>62</v>
      </c>
      <c r="B9" t="s">
        <v>81</v>
      </c>
      <c r="C9" t="s">
        <v>82</v>
      </c>
      <c r="F9" t="s">
        <v>29</v>
      </c>
      <c r="G9" t="s">
        <v>45</v>
      </c>
      <c r="I9" t="s">
        <v>29</v>
      </c>
      <c r="J9" t="s">
        <v>32</v>
      </c>
      <c r="K9" t="s">
        <v>33</v>
      </c>
      <c r="L9" t="s">
        <v>83</v>
      </c>
      <c r="M9" t="s">
        <v>35</v>
      </c>
      <c r="N9" t="s">
        <v>66</v>
      </c>
      <c r="O9" t="s">
        <v>48</v>
      </c>
      <c r="P9" s="3">
        <v>12300000</v>
      </c>
      <c r="Q9" s="3">
        <v>9780000</v>
      </c>
      <c r="R9" t="s">
        <v>68</v>
      </c>
      <c r="S9" t="s">
        <v>69</v>
      </c>
      <c r="T9" t="s">
        <v>70</v>
      </c>
      <c r="X9" t="s">
        <v>84</v>
      </c>
    </row>
    <row r="10" spans="1:25" x14ac:dyDescent="0.25">
      <c r="A10" t="s">
        <v>85</v>
      </c>
      <c r="B10" t="s">
        <v>86</v>
      </c>
      <c r="C10" t="s">
        <v>87</v>
      </c>
      <c r="F10" t="s">
        <v>29</v>
      </c>
      <c r="G10" t="s">
        <v>88</v>
      </c>
      <c r="I10" t="s">
        <v>29</v>
      </c>
      <c r="J10" t="s">
        <v>32</v>
      </c>
      <c r="K10" t="s">
        <v>33</v>
      </c>
      <c r="L10" t="s">
        <v>89</v>
      </c>
      <c r="M10" t="s">
        <v>35</v>
      </c>
      <c r="N10" t="s">
        <v>90</v>
      </c>
      <c r="O10" t="s">
        <v>91</v>
      </c>
      <c r="P10" s="3">
        <v>3620000</v>
      </c>
      <c r="Q10" s="3">
        <v>3620000</v>
      </c>
      <c r="R10" t="s">
        <v>92</v>
      </c>
      <c r="S10" t="s">
        <v>93</v>
      </c>
      <c r="T10" t="s">
        <v>94</v>
      </c>
      <c r="U10" t="s">
        <v>95</v>
      </c>
      <c r="V10" t="s">
        <v>96</v>
      </c>
      <c r="W10" t="s">
        <v>97</v>
      </c>
      <c r="X10" t="s">
        <v>98</v>
      </c>
    </row>
    <row r="11" spans="1:25" x14ac:dyDescent="0.25">
      <c r="A11" t="s">
        <v>62</v>
      </c>
      <c r="B11" t="s">
        <v>99</v>
      </c>
      <c r="C11" t="s">
        <v>100</v>
      </c>
      <c r="F11" t="s">
        <v>29</v>
      </c>
      <c r="G11" t="s">
        <v>45</v>
      </c>
      <c r="I11" t="s">
        <v>29</v>
      </c>
      <c r="J11" t="s">
        <v>32</v>
      </c>
      <c r="K11" t="s">
        <v>33</v>
      </c>
      <c r="L11" t="s">
        <v>101</v>
      </c>
      <c r="M11" t="s">
        <v>35</v>
      </c>
      <c r="N11" t="s">
        <v>90</v>
      </c>
      <c r="O11" t="s">
        <v>91</v>
      </c>
      <c r="P11" s="3">
        <v>1000000</v>
      </c>
      <c r="Q11" s="3">
        <v>1000000</v>
      </c>
      <c r="R11" t="s">
        <v>68</v>
      </c>
      <c r="S11" t="s">
        <v>69</v>
      </c>
      <c r="T11" t="s">
        <v>70</v>
      </c>
      <c r="U11" t="s">
        <v>102</v>
      </c>
      <c r="V11" t="s">
        <v>103</v>
      </c>
      <c r="W11" t="s">
        <v>104</v>
      </c>
      <c r="X11" t="s">
        <v>105</v>
      </c>
    </row>
    <row r="12" spans="1:25" x14ac:dyDescent="0.25">
      <c r="A12" t="s">
        <v>62</v>
      </c>
      <c r="B12" t="s">
        <v>106</v>
      </c>
      <c r="C12" t="s">
        <v>107</v>
      </c>
      <c r="F12" t="s">
        <v>29</v>
      </c>
      <c r="G12" t="s">
        <v>88</v>
      </c>
      <c r="I12" t="s">
        <v>29</v>
      </c>
      <c r="J12" t="s">
        <v>32</v>
      </c>
      <c r="K12" t="s">
        <v>33</v>
      </c>
      <c r="L12" t="s">
        <v>108</v>
      </c>
      <c r="M12" t="s">
        <v>35</v>
      </c>
      <c r="N12" t="s">
        <v>90</v>
      </c>
      <c r="O12" t="s">
        <v>91</v>
      </c>
      <c r="P12" s="3">
        <v>1600000</v>
      </c>
      <c r="Q12" s="3">
        <v>1600000</v>
      </c>
      <c r="R12" t="s">
        <v>68</v>
      </c>
      <c r="S12" t="s">
        <v>69</v>
      </c>
      <c r="T12" t="s">
        <v>70</v>
      </c>
      <c r="U12" t="s">
        <v>102</v>
      </c>
      <c r="V12" t="s">
        <v>96</v>
      </c>
      <c r="W12" t="s">
        <v>109</v>
      </c>
      <c r="X12" t="s">
        <v>110</v>
      </c>
    </row>
    <row r="13" spans="1:25" x14ac:dyDescent="0.25">
      <c r="A13" t="s">
        <v>111</v>
      </c>
      <c r="B13" t="s">
        <v>112</v>
      </c>
      <c r="C13" t="s">
        <v>113</v>
      </c>
      <c r="F13" t="s">
        <v>29</v>
      </c>
      <c r="G13" t="s">
        <v>45</v>
      </c>
      <c r="I13" t="s">
        <v>29</v>
      </c>
      <c r="J13" t="s">
        <v>32</v>
      </c>
      <c r="K13" t="s">
        <v>33</v>
      </c>
      <c r="L13" t="s">
        <v>114</v>
      </c>
      <c r="M13" t="s">
        <v>35</v>
      </c>
      <c r="N13" t="s">
        <v>90</v>
      </c>
      <c r="O13" t="s">
        <v>91</v>
      </c>
      <c r="P13" s="3">
        <v>500000000</v>
      </c>
      <c r="Q13" s="3">
        <v>500000000</v>
      </c>
      <c r="R13" t="s">
        <v>92</v>
      </c>
      <c r="S13" t="s">
        <v>115</v>
      </c>
      <c r="T13" t="s">
        <v>40</v>
      </c>
      <c r="U13" t="s">
        <v>102</v>
      </c>
      <c r="V13" t="s">
        <v>116</v>
      </c>
      <c r="W13" t="s">
        <v>117</v>
      </c>
      <c r="X13" t="s">
        <v>118</v>
      </c>
    </row>
    <row r="14" spans="1:25" x14ac:dyDescent="0.25">
      <c r="A14" t="s">
        <v>119</v>
      </c>
      <c r="B14" t="s">
        <v>120</v>
      </c>
      <c r="C14" t="s">
        <v>121</v>
      </c>
      <c r="F14" t="s">
        <v>29</v>
      </c>
      <c r="G14" t="s">
        <v>45</v>
      </c>
      <c r="H14" t="s">
        <v>31</v>
      </c>
      <c r="I14" t="s">
        <v>29</v>
      </c>
      <c r="J14" t="s">
        <v>32</v>
      </c>
      <c r="K14" t="s">
        <v>33</v>
      </c>
      <c r="L14" t="s">
        <v>122</v>
      </c>
      <c r="M14" t="s">
        <v>35</v>
      </c>
      <c r="N14" t="s">
        <v>123</v>
      </c>
      <c r="O14" t="s">
        <v>48</v>
      </c>
      <c r="P14" s="3">
        <v>501875100</v>
      </c>
      <c r="Q14" s="3">
        <v>501875100</v>
      </c>
      <c r="R14" t="s">
        <v>124</v>
      </c>
      <c r="S14" t="s">
        <v>125</v>
      </c>
      <c r="T14" t="s">
        <v>94</v>
      </c>
      <c r="V14" t="s">
        <v>126</v>
      </c>
      <c r="W14" t="s">
        <v>127</v>
      </c>
      <c r="X14" t="s">
        <v>128</v>
      </c>
    </row>
    <row r="15" spans="1:25" x14ac:dyDescent="0.25">
      <c r="A15" t="s">
        <v>129</v>
      </c>
      <c r="B15" t="s">
        <v>130</v>
      </c>
      <c r="C15" t="s">
        <v>131</v>
      </c>
      <c r="F15" t="s">
        <v>29</v>
      </c>
      <c r="G15" t="s">
        <v>45</v>
      </c>
      <c r="I15" t="s">
        <v>29</v>
      </c>
      <c r="J15" t="s">
        <v>32</v>
      </c>
      <c r="K15" t="s">
        <v>33</v>
      </c>
      <c r="L15" t="s">
        <v>132</v>
      </c>
      <c r="M15" t="s">
        <v>35</v>
      </c>
      <c r="N15" t="s">
        <v>90</v>
      </c>
      <c r="O15" t="s">
        <v>91</v>
      </c>
      <c r="P15" s="3">
        <v>2000000</v>
      </c>
      <c r="Q15" s="3">
        <v>2000000</v>
      </c>
      <c r="R15" t="s">
        <v>133</v>
      </c>
      <c r="S15" t="s">
        <v>125</v>
      </c>
      <c r="T15" t="s">
        <v>94</v>
      </c>
      <c r="U15" t="s">
        <v>102</v>
      </c>
      <c r="V15" t="s">
        <v>134</v>
      </c>
      <c r="W15" t="s">
        <v>135</v>
      </c>
      <c r="X15" t="s">
        <v>136</v>
      </c>
    </row>
    <row r="16" spans="1:25" x14ac:dyDescent="0.25">
      <c r="A16" t="s">
        <v>137</v>
      </c>
      <c r="B16" t="s">
        <v>138</v>
      </c>
      <c r="C16" t="s">
        <v>113</v>
      </c>
      <c r="F16" t="s">
        <v>29</v>
      </c>
      <c r="G16" t="s">
        <v>45</v>
      </c>
      <c r="H16" t="s">
        <v>31</v>
      </c>
      <c r="I16" t="s">
        <v>29</v>
      </c>
      <c r="J16" t="s">
        <v>32</v>
      </c>
      <c r="K16" t="s">
        <v>33</v>
      </c>
      <c r="L16" t="s">
        <v>139</v>
      </c>
      <c r="M16" t="s">
        <v>35</v>
      </c>
      <c r="N16" t="s">
        <v>140</v>
      </c>
      <c r="O16" t="s">
        <v>67</v>
      </c>
      <c r="P16" s="3">
        <v>424600900</v>
      </c>
      <c r="Q16" s="3">
        <v>424600900</v>
      </c>
      <c r="R16" t="s">
        <v>141</v>
      </c>
      <c r="S16" t="s">
        <v>115</v>
      </c>
      <c r="T16" t="s">
        <v>40</v>
      </c>
      <c r="V16" t="s">
        <v>116</v>
      </c>
      <c r="W16" t="s">
        <v>117</v>
      </c>
      <c r="X16" t="s">
        <v>142</v>
      </c>
    </row>
    <row r="17" spans="1:24" x14ac:dyDescent="0.25">
      <c r="A17" t="s">
        <v>143</v>
      </c>
      <c r="B17" t="s">
        <v>144</v>
      </c>
      <c r="C17" t="s">
        <v>145</v>
      </c>
      <c r="F17" t="s">
        <v>29</v>
      </c>
      <c r="G17" t="s">
        <v>45</v>
      </c>
      <c r="I17" t="s">
        <v>29</v>
      </c>
      <c r="J17" t="s">
        <v>32</v>
      </c>
      <c r="K17" t="s">
        <v>33</v>
      </c>
      <c r="L17" t="s">
        <v>146</v>
      </c>
      <c r="M17" t="s">
        <v>35</v>
      </c>
      <c r="N17" t="s">
        <v>140</v>
      </c>
      <c r="O17" t="s">
        <v>67</v>
      </c>
      <c r="P17" s="3">
        <v>9559900</v>
      </c>
      <c r="Q17" s="3">
        <v>9559900</v>
      </c>
      <c r="R17" t="s">
        <v>147</v>
      </c>
      <c r="S17" t="s">
        <v>93</v>
      </c>
      <c r="T17" t="s">
        <v>94</v>
      </c>
      <c r="V17" t="s">
        <v>96</v>
      </c>
      <c r="W17" t="s">
        <v>97</v>
      </c>
      <c r="X17" t="s">
        <v>148</v>
      </c>
    </row>
    <row r="18" spans="1:24" x14ac:dyDescent="0.25">
      <c r="A18" t="s">
        <v>143</v>
      </c>
      <c r="B18" t="s">
        <v>149</v>
      </c>
      <c r="C18" t="s">
        <v>87</v>
      </c>
      <c r="F18" t="s">
        <v>29</v>
      </c>
      <c r="G18" t="s">
        <v>45</v>
      </c>
      <c r="I18" t="s">
        <v>29</v>
      </c>
      <c r="J18" t="s">
        <v>32</v>
      </c>
      <c r="K18" t="s">
        <v>33</v>
      </c>
      <c r="L18" t="s">
        <v>150</v>
      </c>
      <c r="M18" t="s">
        <v>35</v>
      </c>
      <c r="N18" t="s">
        <v>90</v>
      </c>
      <c r="O18" t="s">
        <v>91</v>
      </c>
      <c r="P18" s="3">
        <v>3620000</v>
      </c>
      <c r="Q18" s="3">
        <v>3620000</v>
      </c>
      <c r="R18" t="s">
        <v>147</v>
      </c>
      <c r="S18" t="s">
        <v>93</v>
      </c>
      <c r="T18" t="s">
        <v>94</v>
      </c>
      <c r="U18" t="s">
        <v>151</v>
      </c>
      <c r="V18" t="s">
        <v>96</v>
      </c>
      <c r="W18" t="s">
        <v>97</v>
      </c>
      <c r="X18" t="s">
        <v>152</v>
      </c>
    </row>
    <row r="19" spans="1:24" x14ac:dyDescent="0.25">
      <c r="A19" t="s">
        <v>153</v>
      </c>
      <c r="B19" t="s">
        <v>154</v>
      </c>
      <c r="C19" t="s">
        <v>155</v>
      </c>
      <c r="F19" t="s">
        <v>29</v>
      </c>
      <c r="G19" t="s">
        <v>45</v>
      </c>
      <c r="I19" t="s">
        <v>29</v>
      </c>
      <c r="J19" t="s">
        <v>32</v>
      </c>
      <c r="K19" t="s">
        <v>33</v>
      </c>
      <c r="L19" t="s">
        <v>156</v>
      </c>
      <c r="M19" t="s">
        <v>35</v>
      </c>
      <c r="N19" t="s">
        <v>140</v>
      </c>
      <c r="O19" t="s">
        <v>67</v>
      </c>
      <c r="P19" s="3">
        <v>24300000</v>
      </c>
      <c r="Q19" s="3">
        <v>24300000</v>
      </c>
      <c r="R19" t="s">
        <v>157</v>
      </c>
      <c r="S19" t="s">
        <v>59</v>
      </c>
      <c r="T19" t="s">
        <v>60</v>
      </c>
      <c r="V19" t="s">
        <v>96</v>
      </c>
      <c r="W19" t="s">
        <v>109</v>
      </c>
      <c r="X19" t="s">
        <v>158</v>
      </c>
    </row>
    <row r="20" spans="1:24" x14ac:dyDescent="0.25">
      <c r="A20" t="s">
        <v>153</v>
      </c>
      <c r="B20" t="s">
        <v>159</v>
      </c>
      <c r="C20" t="s">
        <v>160</v>
      </c>
      <c r="F20" t="s">
        <v>29</v>
      </c>
      <c r="G20" t="s">
        <v>45</v>
      </c>
      <c r="I20" t="s">
        <v>29</v>
      </c>
      <c r="J20" t="s">
        <v>32</v>
      </c>
      <c r="K20" t="s">
        <v>33</v>
      </c>
      <c r="L20" t="s">
        <v>161</v>
      </c>
      <c r="M20" t="s">
        <v>35</v>
      </c>
      <c r="N20" t="s">
        <v>140</v>
      </c>
      <c r="O20" t="s">
        <v>67</v>
      </c>
      <c r="P20" s="3">
        <v>14301100</v>
      </c>
      <c r="Q20" s="3">
        <v>14301100</v>
      </c>
      <c r="R20" t="s">
        <v>157</v>
      </c>
      <c r="S20" t="s">
        <v>59</v>
      </c>
      <c r="T20" t="s">
        <v>60</v>
      </c>
      <c r="V20" t="s">
        <v>96</v>
      </c>
      <c r="W20" t="s">
        <v>109</v>
      </c>
      <c r="X20" t="s">
        <v>162</v>
      </c>
    </row>
    <row r="21" spans="1:24" x14ac:dyDescent="0.25">
      <c r="A21" t="s">
        <v>163</v>
      </c>
      <c r="B21" t="s">
        <v>164</v>
      </c>
      <c r="C21" t="s">
        <v>165</v>
      </c>
      <c r="F21" t="s">
        <v>29</v>
      </c>
      <c r="G21" t="s">
        <v>45</v>
      </c>
      <c r="I21" t="s">
        <v>29</v>
      </c>
      <c r="J21" t="s">
        <v>32</v>
      </c>
      <c r="K21" t="s">
        <v>33</v>
      </c>
      <c r="L21" t="s">
        <v>166</v>
      </c>
      <c r="M21" t="s">
        <v>35</v>
      </c>
      <c r="N21" t="s">
        <v>140</v>
      </c>
      <c r="O21" t="s">
        <v>67</v>
      </c>
      <c r="P21" s="3">
        <v>24900000</v>
      </c>
      <c r="Q21" s="3">
        <v>24900000</v>
      </c>
      <c r="R21" t="s">
        <v>167</v>
      </c>
      <c r="S21" t="s">
        <v>115</v>
      </c>
      <c r="T21" t="s">
        <v>40</v>
      </c>
      <c r="V21" t="s">
        <v>126</v>
      </c>
      <c r="W21" t="s">
        <v>127</v>
      </c>
      <c r="X21" t="s">
        <v>168</v>
      </c>
    </row>
    <row r="22" spans="1:24" x14ac:dyDescent="0.25">
      <c r="A22" t="s">
        <v>111</v>
      </c>
      <c r="B22" t="s">
        <v>169</v>
      </c>
      <c r="C22" t="s">
        <v>113</v>
      </c>
      <c r="F22" t="s">
        <v>29</v>
      </c>
      <c r="G22" t="s">
        <v>45</v>
      </c>
      <c r="I22" t="s">
        <v>29</v>
      </c>
      <c r="J22" t="s">
        <v>32</v>
      </c>
      <c r="K22" t="s">
        <v>33</v>
      </c>
      <c r="L22" t="s">
        <v>170</v>
      </c>
      <c r="M22" t="s">
        <v>35</v>
      </c>
      <c r="N22" t="s">
        <v>171</v>
      </c>
      <c r="O22" t="s">
        <v>172</v>
      </c>
      <c r="P22" s="3">
        <v>500000000</v>
      </c>
      <c r="Q22" s="3">
        <v>500000000</v>
      </c>
      <c r="R22" t="s">
        <v>92</v>
      </c>
      <c r="S22" t="s">
        <v>115</v>
      </c>
      <c r="T22" t="s">
        <v>40</v>
      </c>
      <c r="U22" t="s">
        <v>173</v>
      </c>
      <c r="V22" t="s">
        <v>174</v>
      </c>
      <c r="W22" t="s">
        <v>175</v>
      </c>
      <c r="X22" t="s">
        <v>176</v>
      </c>
    </row>
    <row r="23" spans="1:24" x14ac:dyDescent="0.25">
      <c r="A23" t="s">
        <v>62</v>
      </c>
      <c r="B23" t="s">
        <v>177</v>
      </c>
      <c r="C23" t="s">
        <v>178</v>
      </c>
      <c r="F23" t="s">
        <v>29</v>
      </c>
      <c r="G23" t="s">
        <v>45</v>
      </c>
      <c r="I23" t="s">
        <v>29</v>
      </c>
      <c r="J23" t="s">
        <v>32</v>
      </c>
      <c r="K23" t="s">
        <v>33</v>
      </c>
      <c r="L23" t="s">
        <v>179</v>
      </c>
      <c r="M23" t="s">
        <v>35</v>
      </c>
      <c r="N23" t="s">
        <v>171</v>
      </c>
      <c r="O23" t="s">
        <v>180</v>
      </c>
      <c r="P23" s="3">
        <v>20000000</v>
      </c>
      <c r="Q23" s="3">
        <v>20000000</v>
      </c>
      <c r="R23" t="s">
        <v>68</v>
      </c>
      <c r="S23" t="s">
        <v>69</v>
      </c>
      <c r="T23" t="s">
        <v>70</v>
      </c>
      <c r="U23" t="s">
        <v>173</v>
      </c>
      <c r="V23" t="s">
        <v>181</v>
      </c>
      <c r="W23" t="s">
        <v>182</v>
      </c>
      <c r="X23" t="s">
        <v>183</v>
      </c>
    </row>
    <row r="24" spans="1:24" x14ac:dyDescent="0.25">
      <c r="A24" t="s">
        <v>184</v>
      </c>
      <c r="B24" t="s">
        <v>185</v>
      </c>
      <c r="C24" t="s">
        <v>186</v>
      </c>
      <c r="F24" t="s">
        <v>29</v>
      </c>
      <c r="G24" t="s">
        <v>187</v>
      </c>
      <c r="I24" t="s">
        <v>29</v>
      </c>
      <c r="J24" t="s">
        <v>32</v>
      </c>
      <c r="K24" t="s">
        <v>33</v>
      </c>
      <c r="L24" t="s">
        <v>188</v>
      </c>
      <c r="M24" t="s">
        <v>35</v>
      </c>
      <c r="N24" t="s">
        <v>171</v>
      </c>
      <c r="O24" t="s">
        <v>172</v>
      </c>
      <c r="P24" s="3">
        <v>60000000</v>
      </c>
      <c r="Q24" s="3">
        <v>60000000</v>
      </c>
      <c r="R24" t="s">
        <v>189</v>
      </c>
      <c r="S24" t="s">
        <v>190</v>
      </c>
      <c r="T24" t="s">
        <v>191</v>
      </c>
      <c r="U24" t="s">
        <v>173</v>
      </c>
      <c r="V24" t="s">
        <v>192</v>
      </c>
      <c r="W24" t="s">
        <v>193</v>
      </c>
      <c r="X24" t="s">
        <v>194</v>
      </c>
    </row>
    <row r="25" spans="1:24" x14ac:dyDescent="0.25">
      <c r="A25" t="s">
        <v>137</v>
      </c>
      <c r="B25" t="s">
        <v>195</v>
      </c>
      <c r="C25" t="s">
        <v>113</v>
      </c>
      <c r="F25" t="s">
        <v>29</v>
      </c>
      <c r="G25" t="s">
        <v>45</v>
      </c>
      <c r="I25" t="s">
        <v>29</v>
      </c>
      <c r="J25" t="s">
        <v>32</v>
      </c>
      <c r="K25" t="s">
        <v>33</v>
      </c>
      <c r="L25" t="s">
        <v>196</v>
      </c>
      <c r="M25" t="s">
        <v>35</v>
      </c>
      <c r="N25" t="s">
        <v>90</v>
      </c>
      <c r="O25" t="s">
        <v>91</v>
      </c>
      <c r="P25" s="3">
        <v>454391000</v>
      </c>
      <c r="Q25" s="3">
        <v>454391000</v>
      </c>
      <c r="R25" t="s">
        <v>141</v>
      </c>
      <c r="S25" t="s">
        <v>115</v>
      </c>
      <c r="T25" t="s">
        <v>40</v>
      </c>
      <c r="V25" t="s">
        <v>116</v>
      </c>
      <c r="W25" t="s">
        <v>117</v>
      </c>
      <c r="X25" t="s">
        <v>197</v>
      </c>
    </row>
    <row r="26" spans="1:24" x14ac:dyDescent="0.25">
      <c r="A26" t="s">
        <v>137</v>
      </c>
      <c r="B26" t="s">
        <v>198</v>
      </c>
      <c r="C26" t="s">
        <v>199</v>
      </c>
      <c r="F26" t="s">
        <v>29</v>
      </c>
      <c r="G26" t="s">
        <v>45</v>
      </c>
      <c r="I26" t="s">
        <v>29</v>
      </c>
      <c r="J26" t="s">
        <v>32</v>
      </c>
      <c r="K26" t="s">
        <v>33</v>
      </c>
      <c r="L26" t="s">
        <v>200</v>
      </c>
      <c r="M26" t="s">
        <v>35</v>
      </c>
      <c r="N26" t="s">
        <v>90</v>
      </c>
      <c r="O26" t="s">
        <v>91</v>
      </c>
      <c r="P26" s="3">
        <v>503125200</v>
      </c>
      <c r="Q26" s="3">
        <v>503125200</v>
      </c>
      <c r="R26" t="s">
        <v>141</v>
      </c>
      <c r="S26" t="s">
        <v>115</v>
      </c>
      <c r="T26" t="s">
        <v>40</v>
      </c>
      <c r="V26" t="s">
        <v>116</v>
      </c>
      <c r="W26" t="s">
        <v>117</v>
      </c>
      <c r="X26" t="s">
        <v>201</v>
      </c>
    </row>
    <row r="27" spans="1:24" x14ac:dyDescent="0.25">
      <c r="A27" t="s">
        <v>202</v>
      </c>
      <c r="B27" t="s">
        <v>203</v>
      </c>
      <c r="C27" t="s">
        <v>204</v>
      </c>
      <c r="F27" t="s">
        <v>29</v>
      </c>
      <c r="G27" t="s">
        <v>187</v>
      </c>
      <c r="I27" t="s">
        <v>29</v>
      </c>
      <c r="J27" t="s">
        <v>32</v>
      </c>
      <c r="K27" t="s">
        <v>33</v>
      </c>
      <c r="L27" t="s">
        <v>205</v>
      </c>
      <c r="M27" t="s">
        <v>35</v>
      </c>
      <c r="N27" t="s">
        <v>90</v>
      </c>
      <c r="O27" t="s">
        <v>91</v>
      </c>
      <c r="P27" s="3">
        <v>10000000</v>
      </c>
      <c r="Q27" s="3">
        <v>10000000</v>
      </c>
      <c r="R27" t="s">
        <v>206</v>
      </c>
      <c r="S27" t="s">
        <v>125</v>
      </c>
      <c r="T27" t="s">
        <v>94</v>
      </c>
      <c r="V27" t="s">
        <v>134</v>
      </c>
      <c r="W27" t="s">
        <v>135</v>
      </c>
      <c r="X27" t="s">
        <v>207</v>
      </c>
    </row>
    <row r="28" spans="1:24" x14ac:dyDescent="0.25">
      <c r="A28" t="s">
        <v>143</v>
      </c>
      <c r="B28" t="s">
        <v>208</v>
      </c>
      <c r="C28" t="s">
        <v>209</v>
      </c>
      <c r="F28" t="s">
        <v>29</v>
      </c>
      <c r="G28" t="s">
        <v>45</v>
      </c>
      <c r="I28" t="s">
        <v>29</v>
      </c>
      <c r="J28" t="s">
        <v>32</v>
      </c>
      <c r="K28" t="s">
        <v>33</v>
      </c>
      <c r="L28" t="s">
        <v>210</v>
      </c>
      <c r="M28" t="s">
        <v>35</v>
      </c>
      <c r="N28" t="s">
        <v>90</v>
      </c>
      <c r="O28" t="s">
        <v>91</v>
      </c>
      <c r="P28" s="3">
        <v>1786000</v>
      </c>
      <c r="Q28" s="3">
        <v>1786000</v>
      </c>
      <c r="R28" t="s">
        <v>147</v>
      </c>
      <c r="S28" t="s">
        <v>93</v>
      </c>
      <c r="T28" t="s">
        <v>94</v>
      </c>
      <c r="V28" t="s">
        <v>96</v>
      </c>
      <c r="W28" t="s">
        <v>97</v>
      </c>
      <c r="X28" t="s">
        <v>211</v>
      </c>
    </row>
  </sheetData>
  <mergeCells count="1">
    <mergeCell ref="A1: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C174D-3242-49BF-BDF6-E71443066B00}">
  <sheetPr filterMode="1"/>
  <dimension ref="A1:Z28"/>
  <sheetViews>
    <sheetView topLeftCell="U1" zoomScaleNormal="100" workbookViewId="0">
      <selection activeCell="A2" sqref="A2:X28"/>
    </sheetView>
  </sheetViews>
  <sheetFormatPr defaultColWidth="9.140625" defaultRowHeight="21" x14ac:dyDescent="0.35"/>
  <cols>
    <col min="1" max="1" width="16.140625" style="6" customWidth="1"/>
    <col min="2" max="3" width="24.28515625" style="6" customWidth="1"/>
    <col min="4" max="4" width="54" style="6" customWidth="1"/>
    <col min="5" max="5" width="44.5703125" style="6" customWidth="1"/>
    <col min="6" max="6" width="37.85546875" style="6" customWidth="1"/>
    <col min="7" max="8" width="54" style="6" customWidth="1"/>
    <col min="9" max="9" width="51.28515625" style="6" customWidth="1"/>
    <col min="10" max="10" width="54" style="6" customWidth="1"/>
    <col min="11" max="11" width="31" style="6" customWidth="1"/>
    <col min="12" max="12" width="54" style="6" customWidth="1"/>
    <col min="13" max="13" width="37.85546875" style="6" customWidth="1"/>
    <col min="14" max="14" width="14.85546875" style="6" customWidth="1"/>
    <col min="15" max="15" width="28.28515625" style="6" customWidth="1"/>
    <col min="16" max="16" width="27" style="6" customWidth="1"/>
    <col min="17" max="17" width="32.42578125" style="6" customWidth="1"/>
    <col min="18" max="18" width="45.85546875" style="6" customWidth="1"/>
    <col min="19" max="19" width="54" style="6" customWidth="1"/>
    <col min="20" max="20" width="44.5703125" style="6" customWidth="1"/>
    <col min="21" max="22" width="54" style="6" customWidth="1"/>
    <col min="23" max="23" width="16.140625" style="6" customWidth="1"/>
    <col min="24" max="24" width="20.28515625" style="6" customWidth="1"/>
    <col min="25" max="25" width="54" style="6" customWidth="1"/>
    <col min="26" max="26" width="17.5703125" style="6" customWidth="1"/>
    <col min="27" max="16384" width="9.140625" style="6"/>
  </cols>
  <sheetData>
    <row r="1" spans="1:26" x14ac:dyDescent="0.3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s="7" customFormat="1" x14ac:dyDescent="0.35">
      <c r="A2" s="8" t="s">
        <v>1</v>
      </c>
      <c r="B2" s="8" t="s">
        <v>2</v>
      </c>
      <c r="C2" s="13"/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7" t="s">
        <v>25</v>
      </c>
    </row>
    <row r="3" spans="1:26" ht="21.75" thickBot="1" x14ac:dyDescent="0.4">
      <c r="A3" s="9" t="s">
        <v>26</v>
      </c>
      <c r="B3" s="9" t="s">
        <v>27</v>
      </c>
      <c r="C3" s="14" t="s">
        <v>28</v>
      </c>
      <c r="D3" s="9" t="s">
        <v>28</v>
      </c>
      <c r="E3" s="9"/>
      <c r="F3" s="9"/>
      <c r="G3" s="9" t="s">
        <v>29</v>
      </c>
      <c r="H3" s="9" t="s">
        <v>30</v>
      </c>
      <c r="I3" s="9" t="s">
        <v>31</v>
      </c>
      <c r="J3" s="9" t="s">
        <v>29</v>
      </c>
      <c r="K3" s="9" t="s">
        <v>32</v>
      </c>
      <c r="L3" s="9" t="s">
        <v>33</v>
      </c>
      <c r="M3" s="9" t="s">
        <v>34</v>
      </c>
      <c r="N3" s="9" t="s">
        <v>35</v>
      </c>
      <c r="O3" s="9" t="s">
        <v>36</v>
      </c>
      <c r="P3" s="9" t="s">
        <v>37</v>
      </c>
      <c r="Q3" s="10">
        <v>21000000</v>
      </c>
      <c r="R3" s="10">
        <v>21000000</v>
      </c>
      <c r="S3" s="9" t="s">
        <v>38</v>
      </c>
      <c r="T3" s="9" t="s">
        <v>39</v>
      </c>
      <c r="U3" s="9" t="s">
        <v>40</v>
      </c>
      <c r="V3" s="9"/>
      <c r="W3" s="9"/>
      <c r="X3" s="9"/>
      <c r="Y3" s="9" t="s">
        <v>41</v>
      </c>
    </row>
    <row r="4" spans="1:26" ht="21.75" thickBot="1" x14ac:dyDescent="0.4">
      <c r="A4" s="9" t="s">
        <v>42</v>
      </c>
      <c r="B4" s="9" t="s">
        <v>43</v>
      </c>
      <c r="C4" s="15" t="s">
        <v>44</v>
      </c>
      <c r="D4" s="9" t="s">
        <v>44</v>
      </c>
      <c r="E4" s="9"/>
      <c r="F4" s="9"/>
      <c r="G4" s="9" t="s">
        <v>29</v>
      </c>
      <c r="H4" s="9" t="s">
        <v>45</v>
      </c>
      <c r="I4" s="9" t="s">
        <v>31</v>
      </c>
      <c r="J4" s="9" t="s">
        <v>29</v>
      </c>
      <c r="K4" s="9" t="s">
        <v>32</v>
      </c>
      <c r="L4" s="9" t="s">
        <v>33</v>
      </c>
      <c r="M4" s="9" t="s">
        <v>46</v>
      </c>
      <c r="N4" s="9" t="s">
        <v>35</v>
      </c>
      <c r="O4" s="9" t="s">
        <v>47</v>
      </c>
      <c r="P4" s="9" t="s">
        <v>48</v>
      </c>
      <c r="Q4" s="10">
        <v>54762800</v>
      </c>
      <c r="R4" s="10">
        <v>54762800</v>
      </c>
      <c r="S4" s="9" t="s">
        <v>49</v>
      </c>
      <c r="T4" s="9" t="s">
        <v>50</v>
      </c>
      <c r="U4" s="9" t="s">
        <v>51</v>
      </c>
      <c r="V4" s="9"/>
      <c r="W4" s="9"/>
      <c r="X4" s="9"/>
      <c r="Y4" s="9" t="s">
        <v>52</v>
      </c>
    </row>
    <row r="5" spans="1:26" ht="21.75" thickBot="1" x14ac:dyDescent="0.4">
      <c r="A5" s="9" t="s">
        <v>53</v>
      </c>
      <c r="B5" s="9" t="s">
        <v>54</v>
      </c>
      <c r="C5" s="15" t="s">
        <v>55</v>
      </c>
      <c r="D5" s="9" t="s">
        <v>55</v>
      </c>
      <c r="E5" s="9"/>
      <c r="F5" s="9"/>
      <c r="G5" s="9" t="s">
        <v>29</v>
      </c>
      <c r="H5" s="9" t="s">
        <v>45</v>
      </c>
      <c r="I5" s="9"/>
      <c r="J5" s="9" t="s">
        <v>29</v>
      </c>
      <c r="K5" s="9" t="s">
        <v>32</v>
      </c>
      <c r="L5" s="9" t="s">
        <v>33</v>
      </c>
      <c r="M5" s="9" t="s">
        <v>56</v>
      </c>
      <c r="N5" s="9" t="s">
        <v>35</v>
      </c>
      <c r="O5" s="9" t="s">
        <v>57</v>
      </c>
      <c r="P5" s="9" t="s">
        <v>48</v>
      </c>
      <c r="Q5" s="10">
        <v>25000000</v>
      </c>
      <c r="R5" s="10">
        <v>25000000</v>
      </c>
      <c r="S5" s="9" t="s">
        <v>58</v>
      </c>
      <c r="T5" s="9" t="s">
        <v>59</v>
      </c>
      <c r="U5" s="9" t="s">
        <v>60</v>
      </c>
      <c r="V5" s="9"/>
      <c r="W5" s="9"/>
      <c r="X5" s="9"/>
      <c r="Y5" s="9" t="s">
        <v>61</v>
      </c>
    </row>
    <row r="6" spans="1:26" ht="21.75" thickBot="1" x14ac:dyDescent="0.4">
      <c r="A6" s="9" t="s">
        <v>62</v>
      </c>
      <c r="B6" s="9" t="s">
        <v>63</v>
      </c>
      <c r="C6" s="15" t="s">
        <v>64</v>
      </c>
      <c r="D6" s="9" t="s">
        <v>64</v>
      </c>
      <c r="E6" s="9"/>
      <c r="F6" s="9"/>
      <c r="G6" s="9" t="s">
        <v>29</v>
      </c>
      <c r="H6" s="9" t="s">
        <v>45</v>
      </c>
      <c r="I6" s="9"/>
      <c r="J6" s="9" t="s">
        <v>29</v>
      </c>
      <c r="K6" s="9" t="s">
        <v>32</v>
      </c>
      <c r="L6" s="9" t="s">
        <v>33</v>
      </c>
      <c r="M6" s="9" t="s">
        <v>65</v>
      </c>
      <c r="N6" s="9" t="s">
        <v>35</v>
      </c>
      <c r="O6" s="9" t="s">
        <v>66</v>
      </c>
      <c r="P6" s="9" t="s">
        <v>67</v>
      </c>
      <c r="Q6" s="10">
        <v>20229800</v>
      </c>
      <c r="R6" s="11">
        <v>0</v>
      </c>
      <c r="S6" s="9" t="s">
        <v>68</v>
      </c>
      <c r="T6" s="9" t="s">
        <v>69</v>
      </c>
      <c r="U6" s="9" t="s">
        <v>70</v>
      </c>
      <c r="V6" s="9"/>
      <c r="W6" s="9"/>
      <c r="X6" s="9"/>
      <c r="Y6" s="9" t="s">
        <v>71</v>
      </c>
    </row>
    <row r="7" spans="1:26" ht="21.75" thickBot="1" x14ac:dyDescent="0.4">
      <c r="A7" s="9" t="s">
        <v>62</v>
      </c>
      <c r="B7" s="9" t="s">
        <v>72</v>
      </c>
      <c r="C7" s="15" t="s">
        <v>73</v>
      </c>
      <c r="D7" s="9" t="s">
        <v>73</v>
      </c>
      <c r="E7" s="9"/>
      <c r="F7" s="9"/>
      <c r="G7" s="9" t="s">
        <v>29</v>
      </c>
      <c r="H7" s="9" t="s">
        <v>74</v>
      </c>
      <c r="I7" s="9"/>
      <c r="J7" s="9" t="s">
        <v>29</v>
      </c>
      <c r="K7" s="9" t="s">
        <v>32</v>
      </c>
      <c r="L7" s="9" t="s">
        <v>33</v>
      </c>
      <c r="M7" s="9" t="s">
        <v>75</v>
      </c>
      <c r="N7" s="9" t="s">
        <v>35</v>
      </c>
      <c r="O7" s="9" t="s">
        <v>66</v>
      </c>
      <c r="P7" s="9" t="s">
        <v>67</v>
      </c>
      <c r="Q7" s="10">
        <v>80654000</v>
      </c>
      <c r="R7" s="11">
        <v>0</v>
      </c>
      <c r="S7" s="9" t="s">
        <v>68</v>
      </c>
      <c r="T7" s="9" t="s">
        <v>69</v>
      </c>
      <c r="U7" s="9" t="s">
        <v>70</v>
      </c>
      <c r="V7" s="9"/>
      <c r="W7" s="9"/>
      <c r="X7" s="9"/>
      <c r="Y7" s="9" t="s">
        <v>76</v>
      </c>
    </row>
    <row r="8" spans="1:26" ht="21.75" thickBot="1" x14ac:dyDescent="0.4">
      <c r="A8" s="9" t="s">
        <v>62</v>
      </c>
      <c r="B8" s="9" t="s">
        <v>77</v>
      </c>
      <c r="C8" s="15" t="s">
        <v>78</v>
      </c>
      <c r="D8" s="9" t="s">
        <v>78</v>
      </c>
      <c r="E8" s="9"/>
      <c r="F8" s="9"/>
      <c r="G8" s="9" t="s">
        <v>29</v>
      </c>
      <c r="H8" s="9" t="s">
        <v>45</v>
      </c>
      <c r="I8" s="9"/>
      <c r="J8" s="9" t="s">
        <v>29</v>
      </c>
      <c r="K8" s="9" t="s">
        <v>32</v>
      </c>
      <c r="L8" s="9" t="s">
        <v>33</v>
      </c>
      <c r="M8" s="9" t="s">
        <v>79</v>
      </c>
      <c r="N8" s="9" t="s">
        <v>35</v>
      </c>
      <c r="O8" s="9" t="s">
        <v>66</v>
      </c>
      <c r="P8" s="9" t="s">
        <v>48</v>
      </c>
      <c r="Q8" s="10">
        <v>3354000</v>
      </c>
      <c r="R8" s="10">
        <v>3299880</v>
      </c>
      <c r="S8" s="9" t="s">
        <v>68</v>
      </c>
      <c r="T8" s="9" t="s">
        <v>69</v>
      </c>
      <c r="U8" s="9" t="s">
        <v>70</v>
      </c>
      <c r="V8" s="9"/>
      <c r="W8" s="9"/>
      <c r="X8" s="9"/>
      <c r="Y8" s="9" t="s">
        <v>80</v>
      </c>
    </row>
    <row r="9" spans="1:26" ht="21.75" thickBot="1" x14ac:dyDescent="0.4">
      <c r="A9" s="9" t="s">
        <v>62</v>
      </c>
      <c r="B9" s="9" t="s">
        <v>81</v>
      </c>
      <c r="C9" s="15" t="s">
        <v>82</v>
      </c>
      <c r="D9" s="9" t="s">
        <v>82</v>
      </c>
      <c r="E9" s="9"/>
      <c r="F9" s="9"/>
      <c r="G9" s="9" t="s">
        <v>29</v>
      </c>
      <c r="H9" s="9" t="s">
        <v>45</v>
      </c>
      <c r="I9" s="9"/>
      <c r="J9" s="9" t="s">
        <v>29</v>
      </c>
      <c r="K9" s="9" t="s">
        <v>32</v>
      </c>
      <c r="L9" s="9" t="s">
        <v>33</v>
      </c>
      <c r="M9" s="9" t="s">
        <v>83</v>
      </c>
      <c r="N9" s="9" t="s">
        <v>35</v>
      </c>
      <c r="O9" s="9" t="s">
        <v>66</v>
      </c>
      <c r="P9" s="9" t="s">
        <v>48</v>
      </c>
      <c r="Q9" s="10">
        <v>12300000</v>
      </c>
      <c r="R9" s="10">
        <v>9780000</v>
      </c>
      <c r="S9" s="9" t="s">
        <v>68</v>
      </c>
      <c r="T9" s="9" t="s">
        <v>69</v>
      </c>
      <c r="U9" s="9" t="s">
        <v>70</v>
      </c>
      <c r="V9" s="9"/>
      <c r="W9" s="9"/>
      <c r="X9" s="9"/>
      <c r="Y9" s="9" t="s">
        <v>84</v>
      </c>
    </row>
    <row r="10" spans="1:26" ht="21" hidden="1" customHeight="1" x14ac:dyDescent="0.35">
      <c r="A10" s="9" t="s">
        <v>85</v>
      </c>
      <c r="B10" s="9" t="s">
        <v>86</v>
      </c>
      <c r="C10" s="12" t="s">
        <v>87</v>
      </c>
      <c r="D10" s="9" t="s">
        <v>87</v>
      </c>
      <c r="E10" s="9"/>
      <c r="F10" s="9"/>
      <c r="G10" s="9" t="s">
        <v>29</v>
      </c>
      <c r="H10" s="9" t="s">
        <v>88</v>
      </c>
      <c r="I10" s="9"/>
      <c r="J10" s="9" t="s">
        <v>29</v>
      </c>
      <c r="K10" s="9" t="s">
        <v>32</v>
      </c>
      <c r="L10" s="9" t="s">
        <v>33</v>
      </c>
      <c r="M10" s="9" t="s">
        <v>89</v>
      </c>
      <c r="N10" s="9" t="s">
        <v>35</v>
      </c>
      <c r="O10" s="9" t="s">
        <v>90</v>
      </c>
      <c r="P10" s="9" t="s">
        <v>91</v>
      </c>
      <c r="Q10" s="10">
        <v>3620000</v>
      </c>
      <c r="R10" s="10">
        <v>3620000</v>
      </c>
      <c r="S10" s="9" t="s">
        <v>92</v>
      </c>
      <c r="T10" s="9" t="s">
        <v>93</v>
      </c>
      <c r="U10" s="9" t="s">
        <v>94</v>
      </c>
      <c r="V10" s="9" t="s">
        <v>95</v>
      </c>
      <c r="W10" s="9" t="s">
        <v>96</v>
      </c>
      <c r="X10" s="9" t="s">
        <v>97</v>
      </c>
      <c r="Y10" s="9" t="s">
        <v>98</v>
      </c>
    </row>
    <row r="11" spans="1:26" ht="21" hidden="1" customHeight="1" x14ac:dyDescent="0.35">
      <c r="A11" s="9" t="s">
        <v>62</v>
      </c>
      <c r="B11" s="9" t="s">
        <v>99</v>
      </c>
      <c r="C11" s="12" t="s">
        <v>100</v>
      </c>
      <c r="D11" s="9" t="s">
        <v>100</v>
      </c>
      <c r="E11" s="9"/>
      <c r="F11" s="9"/>
      <c r="G11" s="9" t="s">
        <v>29</v>
      </c>
      <c r="H11" s="9" t="s">
        <v>45</v>
      </c>
      <c r="I11" s="9"/>
      <c r="J11" s="9" t="s">
        <v>29</v>
      </c>
      <c r="K11" s="9" t="s">
        <v>32</v>
      </c>
      <c r="L11" s="9" t="s">
        <v>33</v>
      </c>
      <c r="M11" s="9" t="s">
        <v>101</v>
      </c>
      <c r="N11" s="9" t="s">
        <v>35</v>
      </c>
      <c r="O11" s="9" t="s">
        <v>90</v>
      </c>
      <c r="P11" s="9" t="s">
        <v>91</v>
      </c>
      <c r="Q11" s="10">
        <v>1000000</v>
      </c>
      <c r="R11" s="10">
        <v>1000000</v>
      </c>
      <c r="S11" s="9" t="s">
        <v>68</v>
      </c>
      <c r="T11" s="9" t="s">
        <v>69</v>
      </c>
      <c r="U11" s="9" t="s">
        <v>70</v>
      </c>
      <c r="V11" s="9" t="s">
        <v>102</v>
      </c>
      <c r="W11" s="9" t="s">
        <v>103</v>
      </c>
      <c r="X11" s="9" t="s">
        <v>104</v>
      </c>
      <c r="Y11" s="9" t="s">
        <v>105</v>
      </c>
    </row>
    <row r="12" spans="1:26" ht="21" hidden="1" customHeight="1" x14ac:dyDescent="0.35">
      <c r="A12" s="9" t="s">
        <v>62</v>
      </c>
      <c r="B12" s="9" t="s">
        <v>106</v>
      </c>
      <c r="C12" s="12" t="s">
        <v>107</v>
      </c>
      <c r="D12" s="9" t="s">
        <v>107</v>
      </c>
      <c r="E12" s="9"/>
      <c r="F12" s="9"/>
      <c r="G12" s="9" t="s">
        <v>29</v>
      </c>
      <c r="H12" s="9" t="s">
        <v>88</v>
      </c>
      <c r="I12" s="9"/>
      <c r="J12" s="9" t="s">
        <v>29</v>
      </c>
      <c r="K12" s="9" t="s">
        <v>32</v>
      </c>
      <c r="L12" s="9" t="s">
        <v>33</v>
      </c>
      <c r="M12" s="9" t="s">
        <v>108</v>
      </c>
      <c r="N12" s="9" t="s">
        <v>35</v>
      </c>
      <c r="O12" s="9" t="s">
        <v>90</v>
      </c>
      <c r="P12" s="9" t="s">
        <v>91</v>
      </c>
      <c r="Q12" s="10">
        <v>1600000</v>
      </c>
      <c r="R12" s="10">
        <v>1600000</v>
      </c>
      <c r="S12" s="9" t="s">
        <v>68</v>
      </c>
      <c r="T12" s="9" t="s">
        <v>69</v>
      </c>
      <c r="U12" s="9" t="s">
        <v>70</v>
      </c>
      <c r="V12" s="9" t="s">
        <v>102</v>
      </c>
      <c r="W12" s="9" t="s">
        <v>96</v>
      </c>
      <c r="X12" s="9" t="s">
        <v>109</v>
      </c>
      <c r="Y12" s="9" t="s">
        <v>110</v>
      </c>
    </row>
    <row r="13" spans="1:26" ht="21" hidden="1" customHeight="1" x14ac:dyDescent="0.35">
      <c r="A13" s="9" t="s">
        <v>111</v>
      </c>
      <c r="B13" s="9" t="s">
        <v>112</v>
      </c>
      <c r="C13" s="12" t="s">
        <v>113</v>
      </c>
      <c r="D13" s="9" t="s">
        <v>113</v>
      </c>
      <c r="E13" s="9"/>
      <c r="F13" s="9"/>
      <c r="G13" s="9" t="s">
        <v>29</v>
      </c>
      <c r="H13" s="9" t="s">
        <v>45</v>
      </c>
      <c r="I13" s="9"/>
      <c r="J13" s="9" t="s">
        <v>29</v>
      </c>
      <c r="K13" s="9" t="s">
        <v>32</v>
      </c>
      <c r="L13" s="9" t="s">
        <v>33</v>
      </c>
      <c r="M13" s="9" t="s">
        <v>114</v>
      </c>
      <c r="N13" s="9" t="s">
        <v>35</v>
      </c>
      <c r="O13" s="9" t="s">
        <v>90</v>
      </c>
      <c r="P13" s="9" t="s">
        <v>91</v>
      </c>
      <c r="Q13" s="10">
        <v>500000000</v>
      </c>
      <c r="R13" s="10">
        <v>500000000</v>
      </c>
      <c r="S13" s="9" t="s">
        <v>92</v>
      </c>
      <c r="T13" s="9" t="s">
        <v>115</v>
      </c>
      <c r="U13" s="9" t="s">
        <v>40</v>
      </c>
      <c r="V13" s="9" t="s">
        <v>102</v>
      </c>
      <c r="W13" s="9" t="s">
        <v>116</v>
      </c>
      <c r="X13" s="9" t="s">
        <v>117</v>
      </c>
      <c r="Y13" s="9" t="s">
        <v>118</v>
      </c>
    </row>
    <row r="14" spans="1:26" ht="21.75" thickBot="1" x14ac:dyDescent="0.4">
      <c r="A14" s="9" t="s">
        <v>119</v>
      </c>
      <c r="B14" s="9" t="s">
        <v>120</v>
      </c>
      <c r="C14" s="15" t="s">
        <v>121</v>
      </c>
      <c r="D14" s="9" t="s">
        <v>121</v>
      </c>
      <c r="E14" s="9"/>
      <c r="F14" s="9"/>
      <c r="G14" s="9" t="s">
        <v>29</v>
      </c>
      <c r="H14" s="9" t="s">
        <v>45</v>
      </c>
      <c r="I14" s="9" t="s">
        <v>31</v>
      </c>
      <c r="J14" s="9" t="s">
        <v>29</v>
      </c>
      <c r="K14" s="9" t="s">
        <v>32</v>
      </c>
      <c r="L14" s="9" t="s">
        <v>33</v>
      </c>
      <c r="M14" s="9" t="s">
        <v>122</v>
      </c>
      <c r="N14" s="9" t="s">
        <v>35</v>
      </c>
      <c r="O14" s="9" t="s">
        <v>123</v>
      </c>
      <c r="P14" s="9" t="s">
        <v>48</v>
      </c>
      <c r="Q14" s="10">
        <v>501875100</v>
      </c>
      <c r="R14" s="10">
        <v>501875100</v>
      </c>
      <c r="S14" s="9" t="s">
        <v>124</v>
      </c>
      <c r="T14" s="9" t="s">
        <v>125</v>
      </c>
      <c r="U14" s="9" t="s">
        <v>94</v>
      </c>
      <c r="V14" s="9"/>
      <c r="W14" s="9" t="s">
        <v>126</v>
      </c>
      <c r="X14" s="9" t="s">
        <v>127</v>
      </c>
      <c r="Y14" s="9" t="s">
        <v>128</v>
      </c>
    </row>
    <row r="15" spans="1:26" ht="21" hidden="1" customHeight="1" x14ac:dyDescent="0.35">
      <c r="A15" s="9" t="s">
        <v>129</v>
      </c>
      <c r="B15" s="9" t="s">
        <v>130</v>
      </c>
      <c r="C15" s="12" t="s">
        <v>131</v>
      </c>
      <c r="D15" s="9" t="s">
        <v>131</v>
      </c>
      <c r="E15" s="9"/>
      <c r="F15" s="9"/>
      <c r="G15" s="9" t="s">
        <v>29</v>
      </c>
      <c r="H15" s="9" t="s">
        <v>45</v>
      </c>
      <c r="I15" s="9"/>
      <c r="J15" s="9" t="s">
        <v>29</v>
      </c>
      <c r="K15" s="9" t="s">
        <v>32</v>
      </c>
      <c r="L15" s="9" t="s">
        <v>33</v>
      </c>
      <c r="M15" s="9" t="s">
        <v>132</v>
      </c>
      <c r="N15" s="9" t="s">
        <v>35</v>
      </c>
      <c r="O15" s="9" t="s">
        <v>90</v>
      </c>
      <c r="P15" s="9" t="s">
        <v>91</v>
      </c>
      <c r="Q15" s="10">
        <v>2000000</v>
      </c>
      <c r="R15" s="10">
        <v>2000000</v>
      </c>
      <c r="S15" s="9" t="s">
        <v>133</v>
      </c>
      <c r="T15" s="9" t="s">
        <v>125</v>
      </c>
      <c r="U15" s="9" t="s">
        <v>94</v>
      </c>
      <c r="V15" s="9" t="s">
        <v>102</v>
      </c>
      <c r="W15" s="9" t="s">
        <v>134</v>
      </c>
      <c r="X15" s="9" t="s">
        <v>135</v>
      </c>
      <c r="Y15" s="9" t="s">
        <v>136</v>
      </c>
    </row>
    <row r="16" spans="1:26" ht="21.75" thickBot="1" x14ac:dyDescent="0.4">
      <c r="A16" s="9" t="s">
        <v>137</v>
      </c>
      <c r="B16" s="9" t="s">
        <v>138</v>
      </c>
      <c r="C16" s="15" t="s">
        <v>113</v>
      </c>
      <c r="D16" s="9" t="s">
        <v>113</v>
      </c>
      <c r="E16" s="9"/>
      <c r="F16" s="9"/>
      <c r="G16" s="9" t="s">
        <v>29</v>
      </c>
      <c r="H16" s="9" t="s">
        <v>45</v>
      </c>
      <c r="I16" s="9" t="s">
        <v>31</v>
      </c>
      <c r="J16" s="9" t="s">
        <v>29</v>
      </c>
      <c r="K16" s="9" t="s">
        <v>32</v>
      </c>
      <c r="L16" s="9" t="s">
        <v>33</v>
      </c>
      <c r="M16" s="9" t="s">
        <v>139</v>
      </c>
      <c r="N16" s="9" t="s">
        <v>35</v>
      </c>
      <c r="O16" s="9" t="s">
        <v>140</v>
      </c>
      <c r="P16" s="9" t="s">
        <v>67</v>
      </c>
      <c r="Q16" s="10">
        <v>424600900</v>
      </c>
      <c r="R16" s="10">
        <v>424600900</v>
      </c>
      <c r="S16" s="9" t="s">
        <v>141</v>
      </c>
      <c r="T16" s="9" t="s">
        <v>115</v>
      </c>
      <c r="U16" s="9" t="s">
        <v>40</v>
      </c>
      <c r="V16" s="9"/>
      <c r="W16" s="9" t="s">
        <v>116</v>
      </c>
      <c r="X16" s="9" t="s">
        <v>117</v>
      </c>
      <c r="Y16" s="9" t="s">
        <v>142</v>
      </c>
    </row>
    <row r="17" spans="1:25" ht="21.75" thickBot="1" x14ac:dyDescent="0.4">
      <c r="A17" s="9" t="s">
        <v>143</v>
      </c>
      <c r="B17" s="9" t="s">
        <v>144</v>
      </c>
      <c r="C17" s="15" t="s">
        <v>145</v>
      </c>
      <c r="D17" s="9" t="s">
        <v>145</v>
      </c>
      <c r="E17" s="9"/>
      <c r="F17" s="9"/>
      <c r="G17" s="9" t="s">
        <v>29</v>
      </c>
      <c r="H17" s="9" t="s">
        <v>45</v>
      </c>
      <c r="I17" s="9"/>
      <c r="J17" s="9" t="s">
        <v>29</v>
      </c>
      <c r="K17" s="9" t="s">
        <v>32</v>
      </c>
      <c r="L17" s="9" t="s">
        <v>33</v>
      </c>
      <c r="M17" s="9" t="s">
        <v>146</v>
      </c>
      <c r="N17" s="9" t="s">
        <v>35</v>
      </c>
      <c r="O17" s="9" t="s">
        <v>140</v>
      </c>
      <c r="P17" s="9" t="s">
        <v>67</v>
      </c>
      <c r="Q17" s="10">
        <v>9559900</v>
      </c>
      <c r="R17" s="10">
        <v>9559900</v>
      </c>
      <c r="S17" s="9" t="s">
        <v>147</v>
      </c>
      <c r="T17" s="9" t="s">
        <v>93</v>
      </c>
      <c r="U17" s="9" t="s">
        <v>94</v>
      </c>
      <c r="V17" s="9"/>
      <c r="W17" s="9" t="s">
        <v>96</v>
      </c>
      <c r="X17" s="9" t="s">
        <v>97</v>
      </c>
      <c r="Y17" s="9" t="s">
        <v>148</v>
      </c>
    </row>
    <row r="18" spans="1:25" ht="21" hidden="1" customHeight="1" x14ac:dyDescent="0.35">
      <c r="A18" s="9" t="s">
        <v>143</v>
      </c>
      <c r="B18" s="9" t="s">
        <v>149</v>
      </c>
      <c r="C18" s="12" t="s">
        <v>87</v>
      </c>
      <c r="D18" s="9" t="s">
        <v>87</v>
      </c>
      <c r="E18" s="9"/>
      <c r="F18" s="9"/>
      <c r="G18" s="9" t="s">
        <v>29</v>
      </c>
      <c r="H18" s="9" t="s">
        <v>45</v>
      </c>
      <c r="I18" s="9"/>
      <c r="J18" s="9" t="s">
        <v>29</v>
      </c>
      <c r="K18" s="9" t="s">
        <v>32</v>
      </c>
      <c r="L18" s="9" t="s">
        <v>33</v>
      </c>
      <c r="M18" s="9" t="s">
        <v>150</v>
      </c>
      <c r="N18" s="9" t="s">
        <v>35</v>
      </c>
      <c r="O18" s="9" t="s">
        <v>90</v>
      </c>
      <c r="P18" s="9" t="s">
        <v>91</v>
      </c>
      <c r="Q18" s="10">
        <v>3620000</v>
      </c>
      <c r="R18" s="10">
        <v>3620000</v>
      </c>
      <c r="S18" s="9" t="s">
        <v>147</v>
      </c>
      <c r="T18" s="9" t="s">
        <v>93</v>
      </c>
      <c r="U18" s="9" t="s">
        <v>94</v>
      </c>
      <c r="V18" s="9" t="s">
        <v>151</v>
      </c>
      <c r="W18" s="9" t="s">
        <v>96</v>
      </c>
      <c r="X18" s="9" t="s">
        <v>97</v>
      </c>
      <c r="Y18" s="9" t="s">
        <v>152</v>
      </c>
    </row>
    <row r="19" spans="1:25" ht="21.75" thickBot="1" x14ac:dyDescent="0.4">
      <c r="A19" s="9" t="s">
        <v>153</v>
      </c>
      <c r="B19" s="9" t="s">
        <v>154</v>
      </c>
      <c r="C19" s="15" t="s">
        <v>155</v>
      </c>
      <c r="D19" s="9" t="s">
        <v>155</v>
      </c>
      <c r="E19" s="9"/>
      <c r="F19" s="9"/>
      <c r="G19" s="9" t="s">
        <v>29</v>
      </c>
      <c r="H19" s="9" t="s">
        <v>45</v>
      </c>
      <c r="I19" s="9"/>
      <c r="J19" s="9" t="s">
        <v>29</v>
      </c>
      <c r="K19" s="9" t="s">
        <v>32</v>
      </c>
      <c r="L19" s="9" t="s">
        <v>33</v>
      </c>
      <c r="M19" s="9" t="s">
        <v>156</v>
      </c>
      <c r="N19" s="9" t="s">
        <v>35</v>
      </c>
      <c r="O19" s="9" t="s">
        <v>140</v>
      </c>
      <c r="P19" s="9" t="s">
        <v>67</v>
      </c>
      <c r="Q19" s="10">
        <v>24300000</v>
      </c>
      <c r="R19" s="10">
        <v>24300000</v>
      </c>
      <c r="S19" s="9" t="s">
        <v>157</v>
      </c>
      <c r="T19" s="9" t="s">
        <v>59</v>
      </c>
      <c r="U19" s="9" t="s">
        <v>60</v>
      </c>
      <c r="V19" s="9"/>
      <c r="W19" s="9" t="s">
        <v>96</v>
      </c>
      <c r="X19" s="9" t="s">
        <v>109</v>
      </c>
      <c r="Y19" s="9" t="s">
        <v>158</v>
      </c>
    </row>
    <row r="20" spans="1:25" ht="21.75" thickBot="1" x14ac:dyDescent="0.4">
      <c r="A20" s="9" t="s">
        <v>153</v>
      </c>
      <c r="B20" s="9" t="s">
        <v>159</v>
      </c>
      <c r="C20" s="15" t="s">
        <v>160</v>
      </c>
      <c r="D20" s="9" t="s">
        <v>160</v>
      </c>
      <c r="E20" s="9"/>
      <c r="F20" s="9"/>
      <c r="G20" s="9" t="s">
        <v>29</v>
      </c>
      <c r="H20" s="9" t="s">
        <v>45</v>
      </c>
      <c r="I20" s="9"/>
      <c r="J20" s="9" t="s">
        <v>29</v>
      </c>
      <c r="K20" s="9" t="s">
        <v>32</v>
      </c>
      <c r="L20" s="9" t="s">
        <v>33</v>
      </c>
      <c r="M20" s="9" t="s">
        <v>161</v>
      </c>
      <c r="N20" s="9" t="s">
        <v>35</v>
      </c>
      <c r="O20" s="9" t="s">
        <v>140</v>
      </c>
      <c r="P20" s="9" t="s">
        <v>67</v>
      </c>
      <c r="Q20" s="10">
        <v>14301100</v>
      </c>
      <c r="R20" s="10">
        <v>14301100</v>
      </c>
      <c r="S20" s="9" t="s">
        <v>157</v>
      </c>
      <c r="T20" s="9" t="s">
        <v>59</v>
      </c>
      <c r="U20" s="9" t="s">
        <v>60</v>
      </c>
      <c r="V20" s="9"/>
      <c r="W20" s="9" t="s">
        <v>96</v>
      </c>
      <c r="X20" s="9" t="s">
        <v>109</v>
      </c>
      <c r="Y20" s="9" t="s">
        <v>162</v>
      </c>
    </row>
    <row r="21" spans="1:25" ht="21.75" thickBot="1" x14ac:dyDescent="0.4">
      <c r="A21" s="9" t="s">
        <v>163</v>
      </c>
      <c r="B21" s="9" t="s">
        <v>164</v>
      </c>
      <c r="C21" s="15" t="s">
        <v>165</v>
      </c>
      <c r="D21" s="9" t="s">
        <v>165</v>
      </c>
      <c r="E21" s="9"/>
      <c r="F21" s="9"/>
      <c r="G21" s="9" t="s">
        <v>29</v>
      </c>
      <c r="H21" s="9" t="s">
        <v>45</v>
      </c>
      <c r="I21" s="9"/>
      <c r="J21" s="9" t="s">
        <v>29</v>
      </c>
      <c r="K21" s="9" t="s">
        <v>32</v>
      </c>
      <c r="L21" s="9" t="s">
        <v>33</v>
      </c>
      <c r="M21" s="9" t="s">
        <v>166</v>
      </c>
      <c r="N21" s="9" t="s">
        <v>35</v>
      </c>
      <c r="O21" s="9" t="s">
        <v>140</v>
      </c>
      <c r="P21" s="9" t="s">
        <v>67</v>
      </c>
      <c r="Q21" s="10">
        <v>24900000</v>
      </c>
      <c r="R21" s="10">
        <v>24900000</v>
      </c>
      <c r="S21" s="9" t="s">
        <v>167</v>
      </c>
      <c r="T21" s="9" t="s">
        <v>115</v>
      </c>
      <c r="U21" s="9" t="s">
        <v>40</v>
      </c>
      <c r="V21" s="9"/>
      <c r="W21" s="9" t="s">
        <v>126</v>
      </c>
      <c r="X21" s="9" t="s">
        <v>127</v>
      </c>
      <c r="Y21" s="9" t="s">
        <v>168</v>
      </c>
    </row>
    <row r="22" spans="1:25" ht="21" hidden="1" customHeight="1" x14ac:dyDescent="0.35">
      <c r="A22" s="9" t="s">
        <v>111</v>
      </c>
      <c r="B22" s="9" t="s">
        <v>169</v>
      </c>
      <c r="C22" s="12" t="s">
        <v>113</v>
      </c>
      <c r="D22" s="9" t="s">
        <v>113</v>
      </c>
      <c r="E22" s="9"/>
      <c r="F22" s="9"/>
      <c r="G22" s="9" t="s">
        <v>29</v>
      </c>
      <c r="H22" s="9" t="s">
        <v>45</v>
      </c>
      <c r="I22" s="9"/>
      <c r="J22" s="9" t="s">
        <v>29</v>
      </c>
      <c r="K22" s="9" t="s">
        <v>32</v>
      </c>
      <c r="L22" s="9" t="s">
        <v>33</v>
      </c>
      <c r="M22" s="9" t="s">
        <v>170</v>
      </c>
      <c r="N22" s="9" t="s">
        <v>35</v>
      </c>
      <c r="O22" s="9" t="s">
        <v>171</v>
      </c>
      <c r="P22" s="9" t="s">
        <v>172</v>
      </c>
      <c r="Q22" s="10">
        <v>500000000</v>
      </c>
      <c r="R22" s="10">
        <v>500000000</v>
      </c>
      <c r="S22" s="9" t="s">
        <v>92</v>
      </c>
      <c r="T22" s="9" t="s">
        <v>115</v>
      </c>
      <c r="U22" s="9" t="s">
        <v>40</v>
      </c>
      <c r="V22" s="9" t="s">
        <v>173</v>
      </c>
      <c r="W22" s="9" t="s">
        <v>174</v>
      </c>
      <c r="X22" s="9" t="s">
        <v>175</v>
      </c>
      <c r="Y22" s="9" t="s">
        <v>176</v>
      </c>
    </row>
    <row r="23" spans="1:25" ht="21" hidden="1" customHeight="1" x14ac:dyDescent="0.35">
      <c r="A23" s="9" t="s">
        <v>62</v>
      </c>
      <c r="B23" s="9" t="s">
        <v>177</v>
      </c>
      <c r="C23" s="12" t="s">
        <v>178</v>
      </c>
      <c r="D23" s="9" t="s">
        <v>178</v>
      </c>
      <c r="E23" s="9"/>
      <c r="F23" s="9"/>
      <c r="G23" s="9" t="s">
        <v>29</v>
      </c>
      <c r="H23" s="9" t="s">
        <v>45</v>
      </c>
      <c r="I23" s="9"/>
      <c r="J23" s="9" t="s">
        <v>29</v>
      </c>
      <c r="K23" s="9" t="s">
        <v>32</v>
      </c>
      <c r="L23" s="9" t="s">
        <v>33</v>
      </c>
      <c r="M23" s="9" t="s">
        <v>179</v>
      </c>
      <c r="N23" s="9" t="s">
        <v>35</v>
      </c>
      <c r="O23" s="9" t="s">
        <v>171</v>
      </c>
      <c r="P23" s="9" t="s">
        <v>180</v>
      </c>
      <c r="Q23" s="10">
        <v>20000000</v>
      </c>
      <c r="R23" s="10">
        <v>20000000</v>
      </c>
      <c r="S23" s="9" t="s">
        <v>68</v>
      </c>
      <c r="T23" s="9" t="s">
        <v>69</v>
      </c>
      <c r="U23" s="9" t="s">
        <v>70</v>
      </c>
      <c r="V23" s="9" t="s">
        <v>173</v>
      </c>
      <c r="W23" s="9" t="s">
        <v>181</v>
      </c>
      <c r="X23" s="9" t="s">
        <v>182</v>
      </c>
      <c r="Y23" s="9" t="s">
        <v>183</v>
      </c>
    </row>
    <row r="24" spans="1:25" ht="21" hidden="1" customHeight="1" x14ac:dyDescent="0.35">
      <c r="A24" s="9" t="s">
        <v>184</v>
      </c>
      <c r="B24" s="9" t="s">
        <v>185</v>
      </c>
      <c r="C24" s="12" t="s">
        <v>186</v>
      </c>
      <c r="D24" s="9" t="s">
        <v>186</v>
      </c>
      <c r="E24" s="9"/>
      <c r="F24" s="9"/>
      <c r="G24" s="9" t="s">
        <v>29</v>
      </c>
      <c r="H24" s="9" t="s">
        <v>187</v>
      </c>
      <c r="I24" s="9"/>
      <c r="J24" s="9" t="s">
        <v>29</v>
      </c>
      <c r="K24" s="9" t="s">
        <v>32</v>
      </c>
      <c r="L24" s="9" t="s">
        <v>33</v>
      </c>
      <c r="M24" s="9" t="s">
        <v>188</v>
      </c>
      <c r="N24" s="9" t="s">
        <v>35</v>
      </c>
      <c r="O24" s="9" t="s">
        <v>171</v>
      </c>
      <c r="P24" s="9" t="s">
        <v>172</v>
      </c>
      <c r="Q24" s="10">
        <v>60000000</v>
      </c>
      <c r="R24" s="10">
        <v>60000000</v>
      </c>
      <c r="S24" s="9" t="s">
        <v>189</v>
      </c>
      <c r="T24" s="9" t="s">
        <v>190</v>
      </c>
      <c r="U24" s="9" t="s">
        <v>191</v>
      </c>
      <c r="V24" s="9" t="s">
        <v>173</v>
      </c>
      <c r="W24" s="9" t="s">
        <v>192</v>
      </c>
      <c r="X24" s="9" t="s">
        <v>193</v>
      </c>
      <c r="Y24" s="9" t="s">
        <v>194</v>
      </c>
    </row>
    <row r="25" spans="1:25" ht="21.75" thickBot="1" x14ac:dyDescent="0.4">
      <c r="A25" s="9" t="s">
        <v>137</v>
      </c>
      <c r="B25" s="9" t="s">
        <v>195</v>
      </c>
      <c r="C25" s="15" t="s">
        <v>113</v>
      </c>
      <c r="D25" s="9" t="s">
        <v>113</v>
      </c>
      <c r="E25" s="9"/>
      <c r="F25" s="9"/>
      <c r="G25" s="9" t="s">
        <v>29</v>
      </c>
      <c r="H25" s="9" t="s">
        <v>45</v>
      </c>
      <c r="I25" s="9"/>
      <c r="J25" s="9" t="s">
        <v>29</v>
      </c>
      <c r="K25" s="9" t="s">
        <v>32</v>
      </c>
      <c r="L25" s="9" t="s">
        <v>33</v>
      </c>
      <c r="M25" s="9" t="s">
        <v>196</v>
      </c>
      <c r="N25" s="9" t="s">
        <v>35</v>
      </c>
      <c r="O25" s="9" t="s">
        <v>90</v>
      </c>
      <c r="P25" s="9" t="s">
        <v>91</v>
      </c>
      <c r="Q25" s="10">
        <v>454391000</v>
      </c>
      <c r="R25" s="10">
        <v>454391000</v>
      </c>
      <c r="S25" s="9" t="s">
        <v>141</v>
      </c>
      <c r="T25" s="9" t="s">
        <v>115</v>
      </c>
      <c r="U25" s="9" t="s">
        <v>40</v>
      </c>
      <c r="V25" s="9"/>
      <c r="W25" s="9" t="s">
        <v>116</v>
      </c>
      <c r="X25" s="9" t="s">
        <v>117</v>
      </c>
      <c r="Y25" s="9" t="s">
        <v>197</v>
      </c>
    </row>
    <row r="26" spans="1:25" ht="21.75" thickBot="1" x14ac:dyDescent="0.4">
      <c r="A26" s="9" t="s">
        <v>137</v>
      </c>
      <c r="B26" s="9" t="s">
        <v>198</v>
      </c>
      <c r="C26" s="15" t="s">
        <v>199</v>
      </c>
      <c r="D26" s="9" t="s">
        <v>199</v>
      </c>
      <c r="E26" s="9"/>
      <c r="F26" s="9"/>
      <c r="G26" s="9" t="s">
        <v>29</v>
      </c>
      <c r="H26" s="9" t="s">
        <v>45</v>
      </c>
      <c r="I26" s="9"/>
      <c r="J26" s="9" t="s">
        <v>29</v>
      </c>
      <c r="K26" s="9" t="s">
        <v>32</v>
      </c>
      <c r="L26" s="9" t="s">
        <v>33</v>
      </c>
      <c r="M26" s="9" t="s">
        <v>200</v>
      </c>
      <c r="N26" s="9" t="s">
        <v>35</v>
      </c>
      <c r="O26" s="9" t="s">
        <v>90</v>
      </c>
      <c r="P26" s="9" t="s">
        <v>91</v>
      </c>
      <c r="Q26" s="10">
        <v>503125200</v>
      </c>
      <c r="R26" s="10">
        <v>503125200</v>
      </c>
      <c r="S26" s="9" t="s">
        <v>141</v>
      </c>
      <c r="T26" s="9" t="s">
        <v>115</v>
      </c>
      <c r="U26" s="9" t="s">
        <v>40</v>
      </c>
      <c r="V26" s="9"/>
      <c r="W26" s="9" t="s">
        <v>116</v>
      </c>
      <c r="X26" s="9" t="s">
        <v>117</v>
      </c>
      <c r="Y26" s="9" t="s">
        <v>201</v>
      </c>
    </row>
    <row r="27" spans="1:25" ht="21.75" thickBot="1" x14ac:dyDescent="0.4">
      <c r="A27" s="9" t="s">
        <v>202</v>
      </c>
      <c r="B27" s="9" t="s">
        <v>203</v>
      </c>
      <c r="C27" s="15" t="s">
        <v>204</v>
      </c>
      <c r="D27" s="9" t="s">
        <v>204</v>
      </c>
      <c r="E27" s="9"/>
      <c r="F27" s="9"/>
      <c r="G27" s="9" t="s">
        <v>29</v>
      </c>
      <c r="H27" s="9" t="s">
        <v>187</v>
      </c>
      <c r="I27" s="9"/>
      <c r="J27" s="9" t="s">
        <v>29</v>
      </c>
      <c r="K27" s="9" t="s">
        <v>32</v>
      </c>
      <c r="L27" s="9" t="s">
        <v>33</v>
      </c>
      <c r="M27" s="9" t="s">
        <v>205</v>
      </c>
      <c r="N27" s="9" t="s">
        <v>35</v>
      </c>
      <c r="O27" s="9" t="s">
        <v>90</v>
      </c>
      <c r="P27" s="9" t="s">
        <v>91</v>
      </c>
      <c r="Q27" s="10">
        <v>10000000</v>
      </c>
      <c r="R27" s="10">
        <v>10000000</v>
      </c>
      <c r="S27" s="9" t="s">
        <v>206</v>
      </c>
      <c r="T27" s="9" t="s">
        <v>125</v>
      </c>
      <c r="U27" s="9" t="s">
        <v>94</v>
      </c>
      <c r="V27" s="9"/>
      <c r="W27" s="9" t="s">
        <v>134</v>
      </c>
      <c r="X27" s="9" t="s">
        <v>135</v>
      </c>
      <c r="Y27" s="9" t="s">
        <v>207</v>
      </c>
    </row>
    <row r="28" spans="1:25" ht="21.75" thickBot="1" x14ac:dyDescent="0.4">
      <c r="A28" s="9" t="s">
        <v>143</v>
      </c>
      <c r="B28" s="9" t="s">
        <v>208</v>
      </c>
      <c r="C28" s="16" t="s">
        <v>209</v>
      </c>
      <c r="D28" s="9" t="s">
        <v>209</v>
      </c>
      <c r="E28" s="9"/>
      <c r="F28" s="9"/>
      <c r="G28" s="9" t="s">
        <v>29</v>
      </c>
      <c r="H28" s="9" t="s">
        <v>45</v>
      </c>
      <c r="I28" s="9"/>
      <c r="J28" s="9" t="s">
        <v>29</v>
      </c>
      <c r="K28" s="9" t="s">
        <v>32</v>
      </c>
      <c r="L28" s="9" t="s">
        <v>33</v>
      </c>
      <c r="M28" s="9" t="s">
        <v>210</v>
      </c>
      <c r="N28" s="9" t="s">
        <v>35</v>
      </c>
      <c r="O28" s="9" t="s">
        <v>90</v>
      </c>
      <c r="P28" s="9" t="s">
        <v>91</v>
      </c>
      <c r="Q28" s="10">
        <v>1786000</v>
      </c>
      <c r="R28" s="10">
        <v>1786000</v>
      </c>
      <c r="S28" s="9" t="s">
        <v>147</v>
      </c>
      <c r="T28" s="9" t="s">
        <v>93</v>
      </c>
      <c r="U28" s="9" t="s">
        <v>94</v>
      </c>
      <c r="V28" s="9"/>
      <c r="W28" s="9" t="s">
        <v>96</v>
      </c>
      <c r="X28" s="9" t="s">
        <v>97</v>
      </c>
      <c r="Y28" s="9" t="s">
        <v>211</v>
      </c>
    </row>
  </sheetData>
  <autoFilter ref="A2:Z28" xr:uid="{DC325075-3C62-4C2E-A95E-AB915B74E96B}">
    <filterColumn colId="21">
      <filters blank="1"/>
    </filterColumn>
  </autoFilter>
  <mergeCells count="1">
    <mergeCell ref="A1:Z1"/>
  </mergeCells>
  <hyperlinks>
    <hyperlink ref="C3" r:id="rId1" display="https://emenscr.nesdc.go.th/viewer/view.html?id=5d15d077ae46c10af22269e5&amp;username=moi03051" xr:uid="{F7728E9F-6FFD-4627-9FB5-213598A2BE85}"/>
    <hyperlink ref="C4" r:id="rId2" display="https://emenscr.nesdc.go.th/viewer/view.html?id=5e00942fb459dd49a9ac7294&amp;username=mdes06031" xr:uid="{B8642976-C402-41AD-89EC-68793F73298A}"/>
    <hyperlink ref="C5" r:id="rId3" display="https://emenscr.nesdc.go.th/viewer/view.html?id=5e05f0435baa7b44654de39b&amp;username=mot0703161" xr:uid="{37B75608-5E50-481F-B437-B8617B5D6849}"/>
    <hyperlink ref="C6" r:id="rId4" display="https://emenscr.nesdc.go.th/viewer/view.html?id=5e1ed7aa8fc5a2473ee805fe&amp;username=police000711" xr:uid="{C98EC766-5DD8-405A-B6DD-E1E9EC3489F1}"/>
    <hyperlink ref="C7" r:id="rId5" display="https://emenscr.nesdc.go.th/viewer/view.html?id=5e1ede101bcf6f473365c4c5&amp;username=police000711" xr:uid="{E3A8DF95-BAC9-4F64-9F4B-C6876CF64F3C}"/>
    <hyperlink ref="C8" r:id="rId6" display="https://emenscr.nesdc.go.th/viewer/view.html?id=5e30e76ed2756b64c0883e15&amp;username=police000711" xr:uid="{DD2B99CA-7F17-412D-AB2B-E537FE41DA5F}"/>
    <hyperlink ref="C9" r:id="rId7" display="https://emenscr.nesdc.go.th/viewer/view.html?id=5e30ea324687e716fc0d6fb2&amp;username=police000711" xr:uid="{858584AB-FB7F-457C-BA57-7788DC6EC775}"/>
    <hyperlink ref="C10" r:id="rId8" display="https://emenscr.nesdc.go.th/viewer/view.html?id=5f241fbccab46f2eac62fb19&amp;username=moph09051" xr:uid="{89436E66-D1F7-4AC1-BC10-0E970CCB02ED}"/>
    <hyperlink ref="C11" r:id="rId9" display="https://emenscr.nesdc.go.th/viewer/view.html?id=5f27a871b922e22f5780c07b&amp;username=police000711" xr:uid="{F4BA390C-6806-4C4B-820E-93E939FD92E9}"/>
    <hyperlink ref="C12" r:id="rId10" display="https://emenscr.nesdc.go.th/viewer/view.html?id=5f27aa4ebe917a2f58f170d2&amp;username=police000711" xr:uid="{57368570-477D-48F1-A928-41239A5244D9}"/>
    <hyperlink ref="C13" r:id="rId11" display="https://emenscr.nesdc.go.th/viewer/view.html?id=5f28d84c4ae89a0c1450ddea&amp;username=moi07041" xr:uid="{ADF1CABC-0F79-456E-8737-57FD950B394F}"/>
    <hyperlink ref="C14" r:id="rId12" display="https://emenscr.nesdc.go.th/viewer/view.html?id=5f29705b47ff240c0ef1319a&amp;username=moph02071" xr:uid="{D99771BC-EED7-4EAA-83F4-FE9F64A90CA0}"/>
    <hyperlink ref="C15" r:id="rId13" display="https://emenscr.nesdc.go.th/viewer/view.html?id=5f2d114e5d3d8c1b64cee34c&amp;username=moph02091" xr:uid="{70187CF4-B185-44BA-8A02-E9E7DC7A947F}"/>
    <hyperlink ref="C16" r:id="rId14" display="https://emenscr.nesdc.go.th/viewer/view.html?id=5f9640a712987759c7839a85&amp;username=moi07171" xr:uid="{03B3EDDC-4B5F-4A26-BE1B-2FF8316C8D4B}"/>
    <hyperlink ref="C17" r:id="rId15" display="https://emenscr.nesdc.go.th/viewer/view.html?id=5fab680f2806e76c3c3d647d&amp;username=moph09071" xr:uid="{EEAD5EC0-6BEB-48DA-8EF1-5131205D728D}"/>
    <hyperlink ref="C18" r:id="rId16" display="https://emenscr.nesdc.go.th/viewer/view.html?id=5fc0c0130d3eec2a6b9e507d&amp;username=moph09071" xr:uid="{EEEA2C46-534B-4D6F-998C-8C5B1CFF2EEE}"/>
    <hyperlink ref="C19" r:id="rId17" display="https://emenscr.nesdc.go.th/viewer/view.html?id=5fc85eee24b5b4133b5f910d&amp;username=mot0703621" xr:uid="{EAF4042F-59C5-4C1C-9AE4-CB4FB3190F81}"/>
    <hyperlink ref="C20" r:id="rId18" display="https://emenscr.nesdc.go.th/viewer/view.html?id=5fc863d4eb591c133460eb42&amp;username=mot0703621" xr:uid="{7E36224D-C3B3-42CE-8335-EE840CC325C9}"/>
    <hyperlink ref="C21" r:id="rId19" display="https://emenscr.nesdc.go.th/viewer/view.html?id=5fcdab19b6a0d61613d97a4e&amp;username=moi0022711" xr:uid="{8A87B494-C365-41F1-ABC1-36A5D2445FE4}"/>
    <hyperlink ref="C22" r:id="rId20" display="https://emenscr.nesdc.go.th/viewer/view.html?id=6111f83786ed660368a5bb27&amp;username=moi07041" xr:uid="{1186401C-76AE-4377-9D07-BFF6E7B7A09F}"/>
    <hyperlink ref="C23" r:id="rId21" display="https://emenscr.nesdc.go.th/viewer/view.html?id=61163613e303335e1a75e7f1&amp;username=police000711" xr:uid="{458EE6C3-20D9-4846-8B7D-2BC580368D8C}"/>
    <hyperlink ref="C24" r:id="rId22" display="https://emenscr.nesdc.go.th/viewer/view.html?id=6118cd04ee6abd1f949028f1&amp;username=rmutl0583011" xr:uid="{2CC4F8BE-CDB3-4AFF-BA91-FEFDBBFD5B0D}"/>
    <hyperlink ref="C25" r:id="rId23" display="https://emenscr.nesdc.go.th/viewer/view.html?id=616e69ff386bae48e632523d&amp;username=moi07171" xr:uid="{05CDDC7A-CB50-4A03-809C-19730628896C}"/>
    <hyperlink ref="C26" r:id="rId24" display="https://emenscr.nesdc.go.th/viewer/view.html?id=616e6d37f0f2b848e7db0227&amp;username=moi07171" xr:uid="{48449676-6372-4444-BCE8-1DB40EE6D441}"/>
    <hyperlink ref="C27" r:id="rId25" display="https://emenscr.nesdc.go.th/viewer/view.html?id=61a06a6c0334b361d2ad7519&amp;username=moph0032631" xr:uid="{44BB77E7-A890-475E-96FE-5B231372B3A5}"/>
    <hyperlink ref="C28" r:id="rId26" display="https://emenscr.nesdc.go.th/viewer/view.html?id=61c29dcef54f5733e49b434c&amp;username=moph09071" xr:uid="{B0F7E498-5D77-424F-94BE-62C9B4099BE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4FC8-4800-43C6-833D-4AC04A8764DE}">
  <sheetPr>
    <pageSetUpPr fitToPage="1"/>
  </sheetPr>
  <dimension ref="A1:R16"/>
  <sheetViews>
    <sheetView tabSelected="1" zoomScale="80" zoomScaleNormal="80" workbookViewId="0"/>
  </sheetViews>
  <sheetFormatPr defaultRowHeight="26.25" x14ac:dyDescent="0.4"/>
  <cols>
    <col min="1" max="1" width="9.140625" style="56"/>
    <col min="2" max="2" width="115.85546875" style="67" customWidth="1"/>
    <col min="3" max="5" width="9.140625" style="56"/>
    <col min="6" max="6" width="13.5703125" style="56" customWidth="1"/>
    <col min="7" max="16384" width="9.140625" style="56"/>
  </cols>
  <sheetData>
    <row r="1" spans="1:18" ht="48.75" customHeight="1" x14ac:dyDescent="0.4">
      <c r="A1" s="54"/>
      <c r="B1" s="55" t="s">
        <v>273</v>
      </c>
      <c r="C1" s="54"/>
      <c r="D1" s="54"/>
      <c r="E1" s="54"/>
      <c r="F1" s="54"/>
    </row>
    <row r="2" spans="1:18" ht="38.25" customHeight="1" x14ac:dyDescent="0.4">
      <c r="B2" s="57" t="s">
        <v>274</v>
      </c>
    </row>
    <row r="3" spans="1:18" x14ac:dyDescent="0.4">
      <c r="A3" s="58"/>
      <c r="B3" s="59" t="s">
        <v>275</v>
      </c>
      <c r="C3" s="60"/>
      <c r="D3" s="60"/>
    </row>
    <row r="4" spans="1:18" x14ac:dyDescent="0.4">
      <c r="A4" s="61"/>
      <c r="B4" s="62" t="s">
        <v>276</v>
      </c>
      <c r="C4" s="63"/>
      <c r="D4" s="63"/>
      <c r="E4" s="63"/>
      <c r="F4" s="63"/>
    </row>
    <row r="5" spans="1:18" ht="61.5" customHeight="1" x14ac:dyDescent="0.4">
      <c r="A5" s="61"/>
      <c r="B5" s="64" t="s">
        <v>277</v>
      </c>
      <c r="C5" s="63"/>
      <c r="D5" s="63"/>
      <c r="E5" s="63"/>
      <c r="F5" s="63"/>
    </row>
    <row r="6" spans="1:18" ht="115.5" customHeight="1" x14ac:dyDescent="0.4">
      <c r="A6" s="61"/>
      <c r="B6" s="64" t="s">
        <v>278</v>
      </c>
      <c r="C6" s="63"/>
      <c r="D6" s="63"/>
      <c r="E6" s="63"/>
      <c r="F6" s="63"/>
    </row>
    <row r="7" spans="1:18" ht="115.5" customHeight="1" x14ac:dyDescent="0.4">
      <c r="A7" s="61"/>
      <c r="B7" s="64" t="s">
        <v>279</v>
      </c>
      <c r="C7" s="63"/>
      <c r="D7" s="63"/>
      <c r="E7" s="63"/>
      <c r="F7" s="63"/>
    </row>
    <row r="8" spans="1:18" ht="30.75" customHeight="1" x14ac:dyDescent="0.4">
      <c r="A8" s="61"/>
      <c r="B8" s="62"/>
      <c r="C8" s="63"/>
      <c r="D8" s="63"/>
      <c r="E8" s="63"/>
      <c r="F8" s="63"/>
    </row>
    <row r="9" spans="1:18" ht="30" customHeight="1" x14ac:dyDescent="0.4">
      <c r="A9" s="61"/>
      <c r="B9" s="65" t="s">
        <v>280</v>
      </c>
      <c r="C9" s="66"/>
      <c r="D9" s="66"/>
    </row>
    <row r="10" spans="1:18" x14ac:dyDescent="0.4">
      <c r="A10" s="61"/>
      <c r="B10" s="62" t="s">
        <v>276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spans="1:18" ht="63" customHeight="1" x14ac:dyDescent="0.4">
      <c r="A11" s="61"/>
      <c r="B11" s="64" t="s">
        <v>281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8" ht="52.5" customHeight="1" x14ac:dyDescent="0.4">
      <c r="A12" s="61"/>
      <c r="B12" s="64" t="s">
        <v>282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1:18" ht="140.25" customHeight="1" x14ac:dyDescent="0.4">
      <c r="A13" s="61"/>
      <c r="B13" s="64" t="s">
        <v>283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18" x14ac:dyDescent="0.4">
      <c r="A14" s="61"/>
      <c r="B14" s="62"/>
    </row>
    <row r="15" spans="1:18" x14ac:dyDescent="0.4">
      <c r="A15" s="61"/>
      <c r="B15" s="62"/>
      <c r="C15" s="63"/>
      <c r="D15" s="63"/>
      <c r="E15" s="63"/>
      <c r="F15" s="63"/>
    </row>
    <row r="16" spans="1:18" ht="43.9" customHeight="1" x14ac:dyDescent="0.4">
      <c r="A16" s="61"/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ECA07-8F65-4B9D-A347-00D28774B27E}">
  <dimension ref="B3:H26"/>
  <sheetViews>
    <sheetView topLeftCell="F1" zoomScale="115" zoomScaleNormal="115" workbookViewId="0">
      <selection activeCell="H3" sqref="H3"/>
    </sheetView>
  </sheetViews>
  <sheetFormatPr defaultRowHeight="15" x14ac:dyDescent="0.25"/>
  <cols>
    <col min="2" max="2" width="34.5703125" bestFit="1" customWidth="1"/>
    <col min="3" max="3" width="17.85546875" bestFit="1" customWidth="1"/>
    <col min="4" max="6" width="5.5703125" bestFit="1" customWidth="1"/>
    <col min="7" max="7" width="7.7109375" bestFit="1" customWidth="1"/>
    <col min="8" max="8" width="12.5703125" bestFit="1" customWidth="1"/>
  </cols>
  <sheetData>
    <row r="3" spans="2:8" ht="21" x14ac:dyDescent="0.35">
      <c r="B3" s="45" t="s">
        <v>285</v>
      </c>
      <c r="C3" s="45" t="s">
        <v>212</v>
      </c>
      <c r="D3" s="6"/>
      <c r="E3" s="6"/>
      <c r="F3" s="6"/>
      <c r="G3" s="6"/>
      <c r="H3" s="6"/>
    </row>
    <row r="4" spans="2:8" ht="21" x14ac:dyDescent="0.35">
      <c r="B4" s="45" t="s">
        <v>284</v>
      </c>
      <c r="C4" s="6">
        <v>2562</v>
      </c>
      <c r="D4" s="6">
        <v>2563</v>
      </c>
      <c r="E4" s="6">
        <v>2564</v>
      </c>
      <c r="F4" s="6">
        <v>2565</v>
      </c>
      <c r="G4" s="6" t="s">
        <v>284</v>
      </c>
      <c r="H4" s="6" t="s">
        <v>262</v>
      </c>
    </row>
    <row r="5" spans="2:8" ht="21" x14ac:dyDescent="0.35">
      <c r="B5" s="46" t="s">
        <v>126</v>
      </c>
      <c r="C5" s="47">
        <v>1</v>
      </c>
      <c r="D5" s="47">
        <v>3</v>
      </c>
      <c r="E5" s="47">
        <v>1</v>
      </c>
      <c r="F5" s="47"/>
      <c r="G5" s="47"/>
      <c r="H5" s="47">
        <v>5</v>
      </c>
    </row>
    <row r="6" spans="2:8" ht="21" x14ac:dyDescent="0.35">
      <c r="B6" s="48" t="s">
        <v>127</v>
      </c>
      <c r="C6" s="47">
        <v>1</v>
      </c>
      <c r="D6" s="47">
        <v>3</v>
      </c>
      <c r="E6" s="47">
        <v>1</v>
      </c>
      <c r="F6" s="47"/>
      <c r="G6" s="47"/>
      <c r="H6" s="47">
        <v>5</v>
      </c>
    </row>
    <row r="7" spans="2:8" ht="21" x14ac:dyDescent="0.35">
      <c r="B7" s="48" t="s">
        <v>263</v>
      </c>
      <c r="C7" s="47"/>
      <c r="D7" s="47"/>
      <c r="E7" s="47"/>
      <c r="F7" s="47"/>
      <c r="G7" s="47"/>
      <c r="H7" s="47"/>
    </row>
    <row r="8" spans="2:8" ht="21" x14ac:dyDescent="0.35">
      <c r="B8" s="46" t="s">
        <v>116</v>
      </c>
      <c r="C8" s="47"/>
      <c r="D8" s="47">
        <v>2</v>
      </c>
      <c r="E8" s="47">
        <v>1</v>
      </c>
      <c r="F8" s="47">
        <v>2</v>
      </c>
      <c r="G8" s="47"/>
      <c r="H8" s="47">
        <v>5</v>
      </c>
    </row>
    <row r="9" spans="2:8" ht="21" x14ac:dyDescent="0.35">
      <c r="B9" s="48" t="s">
        <v>117</v>
      </c>
      <c r="C9" s="47"/>
      <c r="D9" s="47"/>
      <c r="E9" s="47">
        <v>1</v>
      </c>
      <c r="F9" s="47">
        <v>2</v>
      </c>
      <c r="G9" s="47"/>
      <c r="H9" s="47">
        <v>3</v>
      </c>
    </row>
    <row r="10" spans="2:8" ht="21" x14ac:dyDescent="0.35">
      <c r="B10" s="48" t="s">
        <v>236</v>
      </c>
      <c r="C10" s="47"/>
      <c r="D10" s="47">
        <v>2</v>
      </c>
      <c r="E10" s="47"/>
      <c r="F10" s="47"/>
      <c r="G10" s="47"/>
      <c r="H10" s="47">
        <v>2</v>
      </c>
    </row>
    <row r="11" spans="2:8" ht="21" x14ac:dyDescent="0.35">
      <c r="B11" s="48" t="s">
        <v>264</v>
      </c>
      <c r="C11" s="47"/>
      <c r="D11" s="47"/>
      <c r="E11" s="47"/>
      <c r="F11" s="47"/>
      <c r="G11" s="47"/>
      <c r="H11" s="47"/>
    </row>
    <row r="12" spans="2:8" ht="21" x14ac:dyDescent="0.35">
      <c r="B12" s="48" t="s">
        <v>265</v>
      </c>
      <c r="C12" s="47"/>
      <c r="D12" s="47"/>
      <c r="E12" s="47"/>
      <c r="F12" s="47"/>
      <c r="G12" s="47"/>
      <c r="H12" s="47"/>
    </row>
    <row r="13" spans="2:8" ht="21" x14ac:dyDescent="0.35">
      <c r="B13" s="46" t="s">
        <v>134</v>
      </c>
      <c r="C13" s="47"/>
      <c r="D13" s="47"/>
      <c r="E13" s="47"/>
      <c r="F13" s="47">
        <v>1</v>
      </c>
      <c r="G13" s="47"/>
      <c r="H13" s="47">
        <v>1</v>
      </c>
    </row>
    <row r="14" spans="2:8" ht="21" x14ac:dyDescent="0.35">
      <c r="B14" s="48" t="s">
        <v>135</v>
      </c>
      <c r="C14" s="47"/>
      <c r="D14" s="47"/>
      <c r="E14" s="47"/>
      <c r="F14" s="47">
        <v>1</v>
      </c>
      <c r="G14" s="47"/>
      <c r="H14" s="47">
        <v>1</v>
      </c>
    </row>
    <row r="15" spans="2:8" ht="21" x14ac:dyDescent="0.35">
      <c r="B15" s="48" t="s">
        <v>266</v>
      </c>
      <c r="C15" s="47"/>
      <c r="D15" s="47"/>
      <c r="E15" s="47"/>
      <c r="F15" s="47"/>
      <c r="G15" s="47"/>
      <c r="H15" s="47"/>
    </row>
    <row r="16" spans="2:8" ht="21" x14ac:dyDescent="0.35">
      <c r="B16" s="48" t="s">
        <v>267</v>
      </c>
      <c r="C16" s="47"/>
      <c r="D16" s="47"/>
      <c r="E16" s="47"/>
      <c r="F16" s="47"/>
      <c r="G16" s="47"/>
      <c r="H16" s="47"/>
    </row>
    <row r="17" spans="2:8" ht="21" x14ac:dyDescent="0.35">
      <c r="B17" s="46" t="s">
        <v>103</v>
      </c>
      <c r="C17" s="47"/>
      <c r="D17" s="47">
        <v>2</v>
      </c>
      <c r="E17" s="47"/>
      <c r="F17" s="47"/>
      <c r="G17" s="47"/>
      <c r="H17" s="47">
        <v>2</v>
      </c>
    </row>
    <row r="18" spans="2:8" ht="21" x14ac:dyDescent="0.35">
      <c r="B18" s="48" t="s">
        <v>104</v>
      </c>
      <c r="C18" s="47"/>
      <c r="D18" s="47">
        <v>2</v>
      </c>
      <c r="E18" s="47"/>
      <c r="F18" s="47"/>
      <c r="G18" s="47"/>
      <c r="H18" s="47">
        <v>2</v>
      </c>
    </row>
    <row r="19" spans="2:8" ht="21" x14ac:dyDescent="0.35">
      <c r="B19" s="48" t="s">
        <v>268</v>
      </c>
      <c r="C19" s="47"/>
      <c r="D19" s="47"/>
      <c r="E19" s="47"/>
      <c r="F19" s="47"/>
      <c r="G19" s="47"/>
      <c r="H19" s="47"/>
    </row>
    <row r="20" spans="2:8" ht="21" x14ac:dyDescent="0.35">
      <c r="B20" s="46" t="s">
        <v>96</v>
      </c>
      <c r="C20" s="47"/>
      <c r="D20" s="47"/>
      <c r="E20" s="47">
        <v>3</v>
      </c>
      <c r="F20" s="47">
        <v>1</v>
      </c>
      <c r="G20" s="47"/>
      <c r="H20" s="47">
        <v>4</v>
      </c>
    </row>
    <row r="21" spans="2:8" ht="21" x14ac:dyDescent="0.35">
      <c r="B21" s="48" t="s">
        <v>97</v>
      </c>
      <c r="C21" s="47"/>
      <c r="D21" s="47"/>
      <c r="E21" s="47">
        <v>1</v>
      </c>
      <c r="F21" s="47">
        <v>1</v>
      </c>
      <c r="G21" s="47"/>
      <c r="H21" s="47">
        <v>2</v>
      </c>
    </row>
    <row r="22" spans="2:8" ht="21" x14ac:dyDescent="0.35">
      <c r="B22" s="48" t="s">
        <v>109</v>
      </c>
      <c r="C22" s="47"/>
      <c r="D22" s="47"/>
      <c r="E22" s="47">
        <v>2</v>
      </c>
      <c r="F22" s="47"/>
      <c r="G22" s="47"/>
      <c r="H22" s="47">
        <v>2</v>
      </c>
    </row>
    <row r="23" spans="2:8" ht="21" x14ac:dyDescent="0.35">
      <c r="B23" s="48" t="s">
        <v>269</v>
      </c>
      <c r="C23" s="47"/>
      <c r="D23" s="47"/>
      <c r="E23" s="47"/>
      <c r="F23" s="47"/>
      <c r="G23" s="47"/>
      <c r="H23" s="47"/>
    </row>
    <row r="24" spans="2:8" ht="21" x14ac:dyDescent="0.35">
      <c r="B24" s="48" t="s">
        <v>270</v>
      </c>
      <c r="C24" s="47"/>
      <c r="D24" s="47"/>
      <c r="E24" s="47"/>
      <c r="F24" s="47"/>
      <c r="G24" s="47"/>
      <c r="H24" s="47"/>
    </row>
    <row r="25" spans="2:8" ht="21" x14ac:dyDescent="0.35">
      <c r="B25" s="48" t="s">
        <v>271</v>
      </c>
      <c r="C25" s="47"/>
      <c r="D25" s="47"/>
      <c r="E25" s="47"/>
      <c r="F25" s="47"/>
      <c r="G25" s="47"/>
      <c r="H25" s="47"/>
    </row>
    <row r="26" spans="2:8" ht="21" x14ac:dyDescent="0.35">
      <c r="B26" s="46" t="s">
        <v>262</v>
      </c>
      <c r="C26" s="47">
        <v>1</v>
      </c>
      <c r="D26" s="47">
        <v>7</v>
      </c>
      <c r="E26" s="47">
        <v>5</v>
      </c>
      <c r="F26" s="47">
        <v>4</v>
      </c>
      <c r="G26" s="47"/>
      <c r="H26" s="47">
        <v>17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5D530-34C7-4EDF-B301-CAD6B595CA3F}">
  <dimension ref="B3:C40"/>
  <sheetViews>
    <sheetView workbookViewId="0">
      <selection activeCell="C14" sqref="C14"/>
    </sheetView>
  </sheetViews>
  <sheetFormatPr defaultRowHeight="15" x14ac:dyDescent="0.25"/>
  <cols>
    <col min="2" max="2" width="34.140625" bestFit="1" customWidth="1"/>
    <col min="3" max="3" width="28.42578125" bestFit="1" customWidth="1"/>
    <col min="4" max="6" width="5.5703125" bestFit="1" customWidth="1"/>
    <col min="7" max="7" width="11.28515625" bestFit="1" customWidth="1"/>
  </cols>
  <sheetData>
    <row r="3" spans="2:3" ht="21" x14ac:dyDescent="0.35">
      <c r="B3" s="45" t="s">
        <v>286</v>
      </c>
      <c r="C3" s="53" t="s">
        <v>287</v>
      </c>
    </row>
    <row r="4" spans="2:3" ht="21" x14ac:dyDescent="0.35">
      <c r="B4" s="46" t="s">
        <v>60</v>
      </c>
      <c r="C4" s="47">
        <v>3</v>
      </c>
    </row>
    <row r="5" spans="2:3" ht="21" x14ac:dyDescent="0.35">
      <c r="B5" s="48" t="s">
        <v>59</v>
      </c>
      <c r="C5" s="47">
        <v>3</v>
      </c>
    </row>
    <row r="6" spans="2:3" ht="21" x14ac:dyDescent="0.35">
      <c r="B6" s="49" t="s">
        <v>126</v>
      </c>
      <c r="C6" s="47">
        <v>1</v>
      </c>
    </row>
    <row r="7" spans="2:3" ht="21" x14ac:dyDescent="0.35">
      <c r="B7" s="50" t="s">
        <v>127</v>
      </c>
      <c r="C7" s="47">
        <v>1</v>
      </c>
    </row>
    <row r="8" spans="2:3" ht="21" x14ac:dyDescent="0.35">
      <c r="B8" s="49" t="s">
        <v>96</v>
      </c>
      <c r="C8" s="47">
        <v>2</v>
      </c>
    </row>
    <row r="9" spans="2:3" ht="21" x14ac:dyDescent="0.35">
      <c r="B9" s="50" t="s">
        <v>109</v>
      </c>
      <c r="C9" s="47">
        <v>2</v>
      </c>
    </row>
    <row r="10" spans="2:3" ht="21" x14ac:dyDescent="0.35">
      <c r="B10" s="46" t="s">
        <v>51</v>
      </c>
      <c r="C10" s="47">
        <v>1</v>
      </c>
    </row>
    <row r="11" spans="2:3" ht="21" x14ac:dyDescent="0.35">
      <c r="B11" s="48" t="s">
        <v>50</v>
      </c>
      <c r="C11" s="47">
        <v>1</v>
      </c>
    </row>
    <row r="12" spans="2:3" ht="21" x14ac:dyDescent="0.35">
      <c r="B12" s="49" t="s">
        <v>116</v>
      </c>
      <c r="C12" s="47">
        <v>1</v>
      </c>
    </row>
    <row r="13" spans="2:3" ht="21" x14ac:dyDescent="0.35">
      <c r="B13" s="50" t="s">
        <v>236</v>
      </c>
      <c r="C13" s="47">
        <v>1</v>
      </c>
    </row>
    <row r="14" spans="2:3" ht="21" x14ac:dyDescent="0.35">
      <c r="B14" s="46" t="s">
        <v>40</v>
      </c>
      <c r="C14" s="47">
        <v>5</v>
      </c>
    </row>
    <row r="15" spans="2:3" ht="21" x14ac:dyDescent="0.35">
      <c r="B15" s="48" t="s">
        <v>39</v>
      </c>
      <c r="C15" s="47">
        <v>1</v>
      </c>
    </row>
    <row r="16" spans="2:3" ht="21" x14ac:dyDescent="0.35">
      <c r="B16" s="49" t="s">
        <v>126</v>
      </c>
      <c r="C16" s="47">
        <v>1</v>
      </c>
    </row>
    <row r="17" spans="2:3" ht="21" x14ac:dyDescent="0.35">
      <c r="B17" s="50" t="s">
        <v>127</v>
      </c>
      <c r="C17" s="47">
        <v>1</v>
      </c>
    </row>
    <row r="18" spans="2:3" ht="21" x14ac:dyDescent="0.35">
      <c r="B18" s="48" t="s">
        <v>115</v>
      </c>
      <c r="C18" s="47">
        <v>4</v>
      </c>
    </row>
    <row r="19" spans="2:3" ht="21" x14ac:dyDescent="0.35">
      <c r="B19" s="49" t="s">
        <v>126</v>
      </c>
      <c r="C19" s="47">
        <v>1</v>
      </c>
    </row>
    <row r="20" spans="2:3" ht="21" x14ac:dyDescent="0.35">
      <c r="B20" s="50" t="s">
        <v>127</v>
      </c>
      <c r="C20" s="47">
        <v>1</v>
      </c>
    </row>
    <row r="21" spans="2:3" ht="21" x14ac:dyDescent="0.35">
      <c r="B21" s="49" t="s">
        <v>116</v>
      </c>
      <c r="C21" s="47">
        <v>3</v>
      </c>
    </row>
    <row r="22" spans="2:3" ht="21" x14ac:dyDescent="0.35">
      <c r="B22" s="50" t="s">
        <v>117</v>
      </c>
      <c r="C22" s="47">
        <v>3</v>
      </c>
    </row>
    <row r="23" spans="2:3" ht="21" x14ac:dyDescent="0.35">
      <c r="B23" s="46" t="s">
        <v>94</v>
      </c>
      <c r="C23" s="47">
        <v>4</v>
      </c>
    </row>
    <row r="24" spans="2:3" ht="21" x14ac:dyDescent="0.35">
      <c r="B24" s="48" t="s">
        <v>93</v>
      </c>
      <c r="C24" s="47">
        <v>2</v>
      </c>
    </row>
    <row r="25" spans="2:3" ht="21" x14ac:dyDescent="0.35">
      <c r="B25" s="49" t="s">
        <v>96</v>
      </c>
      <c r="C25" s="47">
        <v>2</v>
      </c>
    </row>
    <row r="26" spans="2:3" ht="21" x14ac:dyDescent="0.35">
      <c r="B26" s="50" t="s">
        <v>97</v>
      </c>
      <c r="C26" s="47">
        <v>2</v>
      </c>
    </row>
    <row r="27" spans="2:3" ht="21" x14ac:dyDescent="0.35">
      <c r="B27" s="48" t="s">
        <v>125</v>
      </c>
      <c r="C27" s="47">
        <v>2</v>
      </c>
    </row>
    <row r="28" spans="2:3" ht="21" x14ac:dyDescent="0.35">
      <c r="B28" s="49" t="s">
        <v>126</v>
      </c>
      <c r="C28" s="47">
        <v>1</v>
      </c>
    </row>
    <row r="29" spans="2:3" ht="21" x14ac:dyDescent="0.35">
      <c r="B29" s="50" t="s">
        <v>127</v>
      </c>
      <c r="C29" s="47">
        <v>1</v>
      </c>
    </row>
    <row r="30" spans="2:3" ht="21" x14ac:dyDescent="0.35">
      <c r="B30" s="49" t="s">
        <v>134</v>
      </c>
      <c r="C30" s="47">
        <v>1</v>
      </c>
    </row>
    <row r="31" spans="2:3" ht="21" x14ac:dyDescent="0.35">
      <c r="B31" s="50" t="s">
        <v>135</v>
      </c>
      <c r="C31" s="47">
        <v>1</v>
      </c>
    </row>
    <row r="32" spans="2:3" ht="21" x14ac:dyDescent="0.35">
      <c r="B32" s="46" t="s">
        <v>70</v>
      </c>
      <c r="C32" s="47">
        <v>4</v>
      </c>
    </row>
    <row r="33" spans="2:3" ht="21" x14ac:dyDescent="0.35">
      <c r="B33" s="48" t="s">
        <v>69</v>
      </c>
      <c r="C33" s="47">
        <v>4</v>
      </c>
    </row>
    <row r="34" spans="2:3" ht="21" x14ac:dyDescent="0.35">
      <c r="B34" s="49" t="s">
        <v>126</v>
      </c>
      <c r="C34" s="47">
        <v>1</v>
      </c>
    </row>
    <row r="35" spans="2:3" ht="21" x14ac:dyDescent="0.35">
      <c r="B35" s="50" t="s">
        <v>127</v>
      </c>
      <c r="C35" s="47">
        <v>1</v>
      </c>
    </row>
    <row r="36" spans="2:3" ht="21" x14ac:dyDescent="0.35">
      <c r="B36" s="49" t="s">
        <v>116</v>
      </c>
      <c r="C36" s="47">
        <v>1</v>
      </c>
    </row>
    <row r="37" spans="2:3" ht="21" x14ac:dyDescent="0.35">
      <c r="B37" s="50" t="s">
        <v>236</v>
      </c>
      <c r="C37" s="47">
        <v>1</v>
      </c>
    </row>
    <row r="38" spans="2:3" ht="21" x14ac:dyDescent="0.35">
      <c r="B38" s="49" t="s">
        <v>103</v>
      </c>
      <c r="C38" s="47">
        <v>2</v>
      </c>
    </row>
    <row r="39" spans="2:3" ht="21" x14ac:dyDescent="0.35">
      <c r="B39" s="50" t="s">
        <v>104</v>
      </c>
      <c r="C39" s="47">
        <v>2</v>
      </c>
    </row>
    <row r="40" spans="2:3" ht="21" x14ac:dyDescent="0.35">
      <c r="B40" s="46" t="s">
        <v>262</v>
      </c>
      <c r="C40" s="47">
        <v>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4571F-2817-41CF-8190-9909740E8181}">
  <dimension ref="A1:M33"/>
  <sheetViews>
    <sheetView topLeftCell="B1" zoomScale="85" zoomScaleNormal="85" workbookViewId="0">
      <selection activeCell="B1" sqref="B1"/>
    </sheetView>
  </sheetViews>
  <sheetFormatPr defaultRowHeight="15" x14ac:dyDescent="0.25"/>
  <cols>
    <col min="1" max="1" width="54" hidden="1" customWidth="1"/>
    <col min="2" max="2" width="44.5703125" customWidth="1"/>
    <col min="3" max="3" width="37.85546875" hidden="1" customWidth="1"/>
    <col min="4" max="4" width="54" customWidth="1"/>
    <col min="5" max="6" width="32.42578125" customWidth="1"/>
    <col min="7" max="7" width="45.85546875" customWidth="1"/>
    <col min="8" max="9" width="54" customWidth="1"/>
    <col min="10" max="10" width="16.140625" customWidth="1"/>
    <col min="11" max="11" width="20.28515625" customWidth="1"/>
    <col min="12" max="12" width="17" bestFit="1" customWidth="1"/>
    <col min="13" max="13" width="13.5703125" bestFit="1" customWidth="1"/>
  </cols>
  <sheetData>
    <row r="1" spans="1:13" ht="24" customHeight="1" x14ac:dyDescent="0.25">
      <c r="B1" s="52" t="s">
        <v>272</v>
      </c>
    </row>
    <row r="2" spans="1:13" s="5" customFormat="1" ht="24" customHeight="1" x14ac:dyDescent="0.25"/>
    <row r="3" spans="1:13" s="5" customFormat="1" ht="24" customHeight="1" x14ac:dyDescent="0.25"/>
    <row r="4" spans="1:13" s="5" customFormat="1" ht="24" customHeight="1" x14ac:dyDescent="0.25"/>
    <row r="5" spans="1:13" s="5" customFormat="1" ht="24" customHeight="1" x14ac:dyDescent="0.25"/>
    <row r="6" spans="1:13" s="5" customFormat="1" ht="24" customHeight="1" x14ac:dyDescent="0.25"/>
    <row r="7" spans="1:13" s="2" customFormat="1" ht="21" x14ac:dyDescent="0.35">
      <c r="A7" s="18" t="s">
        <v>2</v>
      </c>
      <c r="B7" s="18" t="s">
        <v>3</v>
      </c>
      <c r="C7" s="18" t="s">
        <v>3</v>
      </c>
      <c r="D7" s="18" t="s">
        <v>7</v>
      </c>
      <c r="E7" s="18" t="s">
        <v>14</v>
      </c>
      <c r="F7" s="18" t="s">
        <v>212</v>
      </c>
      <c r="G7" s="18" t="s">
        <v>15</v>
      </c>
      <c r="H7" s="18" t="s">
        <v>18</v>
      </c>
      <c r="I7" s="18" t="s">
        <v>19</v>
      </c>
      <c r="J7" s="18" t="s">
        <v>20</v>
      </c>
      <c r="K7" s="18" t="s">
        <v>21</v>
      </c>
      <c r="L7" s="18" t="s">
        <v>22</v>
      </c>
      <c r="M7" s="18" t="s">
        <v>23</v>
      </c>
    </row>
    <row r="8" spans="1:13" ht="21.75" thickBot="1" x14ac:dyDescent="0.4">
      <c r="A8" s="9" t="s">
        <v>27</v>
      </c>
      <c r="B8" s="36" t="s">
        <v>28</v>
      </c>
      <c r="C8" s="9" t="s">
        <v>28</v>
      </c>
      <c r="D8" s="9" t="s">
        <v>30</v>
      </c>
      <c r="E8" s="9" t="s">
        <v>36</v>
      </c>
      <c r="F8" s="9">
        <v>2562</v>
      </c>
      <c r="G8" s="9" t="s">
        <v>37</v>
      </c>
      <c r="H8" s="9" t="s">
        <v>38</v>
      </c>
      <c r="I8" s="9" t="s">
        <v>39</v>
      </c>
      <c r="J8" s="9" t="s">
        <v>40</v>
      </c>
      <c r="K8" s="9"/>
      <c r="L8" s="9" t="s">
        <v>126</v>
      </c>
      <c r="M8" s="9" t="s">
        <v>127</v>
      </c>
    </row>
    <row r="9" spans="1:13" ht="21.75" thickBot="1" x14ac:dyDescent="0.4">
      <c r="A9" s="9" t="s">
        <v>54</v>
      </c>
      <c r="B9" s="37" t="s">
        <v>55</v>
      </c>
      <c r="C9" s="9" t="s">
        <v>55</v>
      </c>
      <c r="D9" s="9" t="s">
        <v>45</v>
      </c>
      <c r="E9" s="9" t="s">
        <v>57</v>
      </c>
      <c r="F9" s="17">
        <v>2563</v>
      </c>
      <c r="G9" s="9" t="s">
        <v>48</v>
      </c>
      <c r="H9" s="9" t="s">
        <v>58</v>
      </c>
      <c r="I9" s="9" t="s">
        <v>59</v>
      </c>
      <c r="J9" s="9" t="s">
        <v>60</v>
      </c>
      <c r="K9" s="9"/>
      <c r="L9" s="9" t="s">
        <v>126</v>
      </c>
      <c r="M9" s="9" t="s">
        <v>127</v>
      </c>
    </row>
    <row r="10" spans="1:13" ht="21.75" thickBot="1" x14ac:dyDescent="0.4">
      <c r="A10" s="9" t="s">
        <v>63</v>
      </c>
      <c r="B10" s="37" t="s">
        <v>64</v>
      </c>
      <c r="C10" s="9" t="s">
        <v>64</v>
      </c>
      <c r="D10" s="9" t="s">
        <v>45</v>
      </c>
      <c r="E10" s="9" t="s">
        <v>66</v>
      </c>
      <c r="F10" s="9">
        <v>2563</v>
      </c>
      <c r="G10" s="9" t="s">
        <v>67</v>
      </c>
      <c r="H10" s="9" t="s">
        <v>68</v>
      </c>
      <c r="I10" s="9" t="s">
        <v>69</v>
      </c>
      <c r="J10" s="9" t="s">
        <v>70</v>
      </c>
      <c r="K10" s="9"/>
      <c r="L10" s="9" t="s">
        <v>116</v>
      </c>
      <c r="M10" s="9" t="s">
        <v>236</v>
      </c>
    </row>
    <row r="11" spans="1:13" ht="21.75" thickBot="1" x14ac:dyDescent="0.4">
      <c r="A11" s="9" t="s">
        <v>72</v>
      </c>
      <c r="B11" s="37" t="s">
        <v>73</v>
      </c>
      <c r="C11" s="9" t="s">
        <v>73</v>
      </c>
      <c r="D11" s="9" t="s">
        <v>74</v>
      </c>
      <c r="E11" s="9" t="s">
        <v>66</v>
      </c>
      <c r="F11" s="9">
        <v>2563</v>
      </c>
      <c r="G11" s="9" t="s">
        <v>67</v>
      </c>
      <c r="H11" s="9" t="s">
        <v>68</v>
      </c>
      <c r="I11" s="9" t="s">
        <v>69</v>
      </c>
      <c r="J11" s="9" t="s">
        <v>70</v>
      </c>
      <c r="K11" s="9"/>
      <c r="L11" s="9" t="s">
        <v>126</v>
      </c>
      <c r="M11" s="9" t="s">
        <v>127</v>
      </c>
    </row>
    <row r="12" spans="1:13" ht="21.75" thickBot="1" x14ac:dyDescent="0.4">
      <c r="A12" s="9" t="s">
        <v>77</v>
      </c>
      <c r="B12" s="37" t="s">
        <v>78</v>
      </c>
      <c r="C12" s="9" t="s">
        <v>78</v>
      </c>
      <c r="D12" s="9" t="s">
        <v>45</v>
      </c>
      <c r="E12" s="9" t="s">
        <v>66</v>
      </c>
      <c r="F12" s="9">
        <v>2563</v>
      </c>
      <c r="G12" s="9" t="s">
        <v>48</v>
      </c>
      <c r="H12" s="9" t="s">
        <v>68</v>
      </c>
      <c r="I12" s="9" t="s">
        <v>69</v>
      </c>
      <c r="J12" s="9" t="s">
        <v>70</v>
      </c>
      <c r="K12" s="9"/>
      <c r="L12" s="9" t="s">
        <v>103</v>
      </c>
      <c r="M12" s="9" t="s">
        <v>104</v>
      </c>
    </row>
    <row r="13" spans="1:13" ht="21.75" thickBot="1" x14ac:dyDescent="0.4">
      <c r="A13" s="9" t="s">
        <v>81</v>
      </c>
      <c r="B13" s="37" t="s">
        <v>82</v>
      </c>
      <c r="C13" s="9" t="s">
        <v>82</v>
      </c>
      <c r="D13" s="9" t="s">
        <v>45</v>
      </c>
      <c r="E13" s="9" t="s">
        <v>66</v>
      </c>
      <c r="F13" s="9">
        <v>2563</v>
      </c>
      <c r="G13" s="9" t="s">
        <v>48</v>
      </c>
      <c r="H13" s="9" t="s">
        <v>68</v>
      </c>
      <c r="I13" s="9" t="s">
        <v>69</v>
      </c>
      <c r="J13" s="9" t="s">
        <v>70</v>
      </c>
      <c r="K13" s="9"/>
      <c r="L13" s="9" t="s">
        <v>103</v>
      </c>
      <c r="M13" s="9" t="s">
        <v>104</v>
      </c>
    </row>
    <row r="14" spans="1:13" ht="21.75" thickBot="1" x14ac:dyDescent="0.4">
      <c r="A14" s="9" t="s">
        <v>120</v>
      </c>
      <c r="B14" s="37" t="s">
        <v>121</v>
      </c>
      <c r="C14" s="9" t="s">
        <v>121</v>
      </c>
      <c r="D14" s="9" t="s">
        <v>45</v>
      </c>
      <c r="E14" s="9" t="s">
        <v>123</v>
      </c>
      <c r="F14" s="17">
        <v>2563</v>
      </c>
      <c r="G14" s="9" t="s">
        <v>48</v>
      </c>
      <c r="H14" s="9" t="s">
        <v>124</v>
      </c>
      <c r="I14" s="9" t="s">
        <v>125</v>
      </c>
      <c r="J14" s="9" t="s">
        <v>94</v>
      </c>
      <c r="K14" s="9"/>
      <c r="L14" s="9" t="s">
        <v>126</v>
      </c>
      <c r="M14" s="9" t="s">
        <v>127</v>
      </c>
    </row>
    <row r="15" spans="1:13" ht="21.75" thickBot="1" x14ac:dyDescent="0.4">
      <c r="A15" s="9" t="s">
        <v>43</v>
      </c>
      <c r="B15" s="37" t="s">
        <v>44</v>
      </c>
      <c r="C15" s="9" t="s">
        <v>44</v>
      </c>
      <c r="D15" s="9" t="s">
        <v>45</v>
      </c>
      <c r="E15" s="9" t="s">
        <v>47</v>
      </c>
      <c r="F15" s="17">
        <v>2563</v>
      </c>
      <c r="G15" s="9" t="s">
        <v>48</v>
      </c>
      <c r="H15" s="9" t="s">
        <v>49</v>
      </c>
      <c r="I15" s="9" t="s">
        <v>50</v>
      </c>
      <c r="J15" s="9" t="s">
        <v>51</v>
      </c>
      <c r="K15" s="9"/>
      <c r="L15" s="9" t="s">
        <v>116</v>
      </c>
      <c r="M15" s="9" t="s">
        <v>236</v>
      </c>
    </row>
    <row r="16" spans="1:13" ht="21.75" thickBot="1" x14ac:dyDescent="0.4">
      <c r="A16" s="9" t="s">
        <v>154</v>
      </c>
      <c r="B16" s="37" t="s">
        <v>155</v>
      </c>
      <c r="C16" s="9" t="s">
        <v>155</v>
      </c>
      <c r="D16" s="9" t="s">
        <v>45</v>
      </c>
      <c r="E16" s="9" t="s">
        <v>140</v>
      </c>
      <c r="F16" s="9">
        <v>2564</v>
      </c>
      <c r="G16" s="9" t="s">
        <v>67</v>
      </c>
      <c r="H16" s="9" t="s">
        <v>157</v>
      </c>
      <c r="I16" s="9" t="s">
        <v>59</v>
      </c>
      <c r="J16" s="9" t="s">
        <v>60</v>
      </c>
      <c r="K16" s="9"/>
      <c r="L16" s="9" t="s">
        <v>96</v>
      </c>
      <c r="M16" s="9" t="s">
        <v>109</v>
      </c>
    </row>
    <row r="17" spans="1:13" ht="21.75" thickBot="1" x14ac:dyDescent="0.4">
      <c r="A17" s="9" t="s">
        <v>159</v>
      </c>
      <c r="B17" s="37" t="s">
        <v>160</v>
      </c>
      <c r="C17" s="9" t="s">
        <v>160</v>
      </c>
      <c r="D17" s="9" t="s">
        <v>45</v>
      </c>
      <c r="E17" s="9" t="s">
        <v>140</v>
      </c>
      <c r="F17" s="9">
        <v>2564</v>
      </c>
      <c r="G17" s="9" t="s">
        <v>67</v>
      </c>
      <c r="H17" s="9" t="s">
        <v>157</v>
      </c>
      <c r="I17" s="9" t="s">
        <v>59</v>
      </c>
      <c r="J17" s="9" t="s">
        <v>60</v>
      </c>
      <c r="K17" s="9"/>
      <c r="L17" s="9" t="s">
        <v>96</v>
      </c>
      <c r="M17" s="9" t="s">
        <v>109</v>
      </c>
    </row>
    <row r="18" spans="1:13" ht="21.75" thickBot="1" x14ac:dyDescent="0.4">
      <c r="A18" s="9" t="s">
        <v>164</v>
      </c>
      <c r="B18" s="37" t="s">
        <v>165</v>
      </c>
      <c r="C18" s="9" t="s">
        <v>165</v>
      </c>
      <c r="D18" s="9" t="s">
        <v>45</v>
      </c>
      <c r="E18" s="9" t="s">
        <v>140</v>
      </c>
      <c r="F18" s="9">
        <v>2564</v>
      </c>
      <c r="G18" s="9" t="s">
        <v>67</v>
      </c>
      <c r="H18" s="9" t="s">
        <v>167</v>
      </c>
      <c r="I18" s="9" t="s">
        <v>115</v>
      </c>
      <c r="J18" s="9" t="s">
        <v>40</v>
      </c>
      <c r="K18" s="9"/>
      <c r="L18" s="9" t="s">
        <v>126</v>
      </c>
      <c r="M18" s="9" t="s">
        <v>127</v>
      </c>
    </row>
    <row r="19" spans="1:13" ht="21.75" thickBot="1" x14ac:dyDescent="0.4">
      <c r="A19" s="9" t="s">
        <v>138</v>
      </c>
      <c r="B19" s="37" t="s">
        <v>113</v>
      </c>
      <c r="C19" s="9" t="s">
        <v>113</v>
      </c>
      <c r="D19" s="9" t="s">
        <v>45</v>
      </c>
      <c r="E19" s="9" t="s">
        <v>140</v>
      </c>
      <c r="F19" s="9">
        <v>2564</v>
      </c>
      <c r="G19" s="9" t="s">
        <v>67</v>
      </c>
      <c r="H19" s="9" t="s">
        <v>141</v>
      </c>
      <c r="I19" s="9" t="s">
        <v>115</v>
      </c>
      <c r="J19" s="9" t="s">
        <v>40</v>
      </c>
      <c r="K19" s="9"/>
      <c r="L19" s="9" t="s">
        <v>116</v>
      </c>
      <c r="M19" s="9" t="s">
        <v>117</v>
      </c>
    </row>
    <row r="20" spans="1:13" ht="21.75" thickBot="1" x14ac:dyDescent="0.4">
      <c r="A20" s="9" t="s">
        <v>144</v>
      </c>
      <c r="B20" s="37" t="s">
        <v>145</v>
      </c>
      <c r="C20" s="9" t="s">
        <v>145</v>
      </c>
      <c r="D20" s="9" t="s">
        <v>45</v>
      </c>
      <c r="E20" s="9" t="s">
        <v>140</v>
      </c>
      <c r="F20" s="9">
        <v>2564</v>
      </c>
      <c r="G20" s="9" t="s">
        <v>67</v>
      </c>
      <c r="H20" s="9" t="s">
        <v>147</v>
      </c>
      <c r="I20" s="9" t="s">
        <v>93</v>
      </c>
      <c r="J20" s="9" t="s">
        <v>94</v>
      </c>
      <c r="K20" s="9"/>
      <c r="L20" s="9" t="s">
        <v>96</v>
      </c>
      <c r="M20" s="9" t="s">
        <v>97</v>
      </c>
    </row>
    <row r="21" spans="1:13" ht="21.75" thickBot="1" x14ac:dyDescent="0.4">
      <c r="A21" s="9" t="s">
        <v>195</v>
      </c>
      <c r="B21" s="37" t="s">
        <v>113</v>
      </c>
      <c r="C21" s="9" t="s">
        <v>113</v>
      </c>
      <c r="D21" s="9" t="s">
        <v>45</v>
      </c>
      <c r="E21" s="9" t="s">
        <v>90</v>
      </c>
      <c r="F21" s="9">
        <v>2565</v>
      </c>
      <c r="G21" s="9" t="s">
        <v>91</v>
      </c>
      <c r="H21" s="9" t="s">
        <v>141</v>
      </c>
      <c r="I21" s="9" t="s">
        <v>115</v>
      </c>
      <c r="J21" s="9" t="s">
        <v>40</v>
      </c>
      <c r="K21" s="9"/>
      <c r="L21" s="9" t="s">
        <v>116</v>
      </c>
      <c r="M21" s="9" t="s">
        <v>117</v>
      </c>
    </row>
    <row r="22" spans="1:13" ht="21.75" thickBot="1" x14ac:dyDescent="0.4">
      <c r="A22" s="9" t="s">
        <v>198</v>
      </c>
      <c r="B22" s="37" t="s">
        <v>199</v>
      </c>
      <c r="C22" s="9" t="s">
        <v>199</v>
      </c>
      <c r="D22" s="9" t="s">
        <v>45</v>
      </c>
      <c r="E22" s="9" t="s">
        <v>90</v>
      </c>
      <c r="F22" s="9">
        <v>2565</v>
      </c>
      <c r="G22" s="9" t="s">
        <v>91</v>
      </c>
      <c r="H22" s="9" t="s">
        <v>141</v>
      </c>
      <c r="I22" s="9" t="s">
        <v>115</v>
      </c>
      <c r="J22" s="9" t="s">
        <v>40</v>
      </c>
      <c r="K22" s="9"/>
      <c r="L22" s="9" t="s">
        <v>116</v>
      </c>
      <c r="M22" s="9" t="s">
        <v>117</v>
      </c>
    </row>
    <row r="23" spans="1:13" ht="21.75" thickBot="1" x14ac:dyDescent="0.4">
      <c r="A23" s="9" t="s">
        <v>208</v>
      </c>
      <c r="B23" s="37" t="s">
        <v>209</v>
      </c>
      <c r="C23" s="9" t="s">
        <v>209</v>
      </c>
      <c r="D23" s="9" t="s">
        <v>45</v>
      </c>
      <c r="E23" s="9" t="s">
        <v>90</v>
      </c>
      <c r="F23" s="9">
        <v>2565</v>
      </c>
      <c r="G23" s="9" t="s">
        <v>91</v>
      </c>
      <c r="H23" s="9" t="s">
        <v>147</v>
      </c>
      <c r="I23" s="9" t="s">
        <v>93</v>
      </c>
      <c r="J23" s="9" t="s">
        <v>94</v>
      </c>
      <c r="K23" s="9"/>
      <c r="L23" s="9" t="s">
        <v>96</v>
      </c>
      <c r="M23" s="9" t="s">
        <v>97</v>
      </c>
    </row>
    <row r="24" spans="1:13" ht="21.75" thickBot="1" x14ac:dyDescent="0.4">
      <c r="A24" s="9" t="s">
        <v>203</v>
      </c>
      <c r="B24" s="38" t="s">
        <v>204</v>
      </c>
      <c r="C24" s="9" t="s">
        <v>204</v>
      </c>
      <c r="D24" s="9" t="s">
        <v>187</v>
      </c>
      <c r="E24" s="9" t="s">
        <v>90</v>
      </c>
      <c r="F24" s="9">
        <v>2565</v>
      </c>
      <c r="G24" s="9" t="s">
        <v>91</v>
      </c>
      <c r="H24" s="9" t="s">
        <v>206</v>
      </c>
      <c r="I24" s="9" t="s">
        <v>125</v>
      </c>
      <c r="J24" s="9" t="s">
        <v>94</v>
      </c>
      <c r="K24" s="9"/>
      <c r="L24" s="9" t="s">
        <v>134</v>
      </c>
      <c r="M24" s="9" t="s">
        <v>135</v>
      </c>
    </row>
    <row r="25" spans="1:13" ht="21" x14ac:dyDescent="0.35">
      <c r="L25" s="51" t="s">
        <v>126</v>
      </c>
      <c r="M25" s="51" t="s">
        <v>263</v>
      </c>
    </row>
    <row r="26" spans="1:13" ht="21" x14ac:dyDescent="0.35">
      <c r="L26" s="51" t="s">
        <v>116</v>
      </c>
      <c r="M26" s="51" t="s">
        <v>264</v>
      </c>
    </row>
    <row r="27" spans="1:13" ht="21" x14ac:dyDescent="0.35">
      <c r="L27" s="51" t="s">
        <v>116</v>
      </c>
      <c r="M27" s="51" t="s">
        <v>265</v>
      </c>
    </row>
    <row r="28" spans="1:13" ht="21" x14ac:dyDescent="0.35">
      <c r="L28" s="51" t="s">
        <v>134</v>
      </c>
      <c r="M28" s="51" t="s">
        <v>266</v>
      </c>
    </row>
    <row r="29" spans="1:13" ht="21" x14ac:dyDescent="0.35">
      <c r="L29" s="51" t="s">
        <v>134</v>
      </c>
      <c r="M29" s="51" t="s">
        <v>267</v>
      </c>
    </row>
    <row r="30" spans="1:13" ht="21" x14ac:dyDescent="0.35">
      <c r="L30" s="51" t="s">
        <v>103</v>
      </c>
      <c r="M30" s="51" t="s">
        <v>268</v>
      </c>
    </row>
    <row r="31" spans="1:13" ht="21" x14ac:dyDescent="0.35">
      <c r="L31" s="51" t="s">
        <v>96</v>
      </c>
      <c r="M31" s="51" t="s">
        <v>269</v>
      </c>
    </row>
    <row r="32" spans="1:13" ht="21" x14ac:dyDescent="0.35">
      <c r="L32" s="51" t="s">
        <v>96</v>
      </c>
      <c r="M32" s="51" t="s">
        <v>270</v>
      </c>
    </row>
    <row r="33" spans="12:13" ht="21" x14ac:dyDescent="0.35">
      <c r="L33" s="51" t="s">
        <v>96</v>
      </c>
      <c r="M33" s="51" t="s">
        <v>271</v>
      </c>
    </row>
  </sheetData>
  <autoFilter ref="A7:Y24" xr:uid="{26098B89-51B9-4AE5-B9CD-6B74665BB0BE}">
    <sortState ref="A8:Y24">
      <sortCondition ref="F7:F24"/>
    </sortState>
  </autoFilter>
  <hyperlinks>
    <hyperlink ref="B8" r:id="rId1" display="https://emenscr.nesdc.go.th/viewer/view.html?id=5d15d077ae46c10af22269e5&amp;username=moi03051" xr:uid="{03EA3777-89EC-4DAF-BF32-5EF99043732A}"/>
    <hyperlink ref="B15" r:id="rId2" display="https://emenscr.nesdc.go.th/viewer/view.html?id=5e00942fb459dd49a9ac7294&amp;username=mdes06031" xr:uid="{648AE45E-B4BE-4E71-BC2F-82AFEBF1BEEB}"/>
    <hyperlink ref="B9" r:id="rId3" display="https://emenscr.nesdc.go.th/viewer/view.html?id=5e05f0435baa7b44654de39b&amp;username=mot0703161" xr:uid="{82F50A05-C934-4556-96C2-78F0225CA4C1}"/>
    <hyperlink ref="B10" r:id="rId4" display="https://emenscr.nesdc.go.th/viewer/view.html?id=5e1ed7aa8fc5a2473ee805fe&amp;username=police000711" xr:uid="{0F7E8AD9-F649-40D0-909B-ADD23E3E06C2}"/>
    <hyperlink ref="B11" r:id="rId5" display="https://emenscr.nesdc.go.th/viewer/view.html?id=5e1ede101bcf6f473365c4c5&amp;username=police000711" xr:uid="{088DBD21-F272-4780-9539-59B483503943}"/>
    <hyperlink ref="B12" r:id="rId6" display="https://emenscr.nesdc.go.th/viewer/view.html?id=5e30e76ed2756b64c0883e15&amp;username=police000711" xr:uid="{B4818030-8201-49C1-9CB6-70086C39F6BE}"/>
    <hyperlink ref="B13" r:id="rId7" display="https://emenscr.nesdc.go.th/viewer/view.html?id=5e30ea324687e716fc0d6fb2&amp;username=police000711" xr:uid="{947B812B-A0D7-4A8B-8D03-6AF90A67C74D}"/>
    <hyperlink ref="B14" r:id="rId8" display="https://emenscr.nesdc.go.th/viewer/view.html?id=5f29705b47ff240c0ef1319a&amp;username=moph02071" xr:uid="{A8B8A3B9-133F-45D3-971A-68E5AF9A80BB}"/>
    <hyperlink ref="B19" r:id="rId9" display="https://emenscr.nesdc.go.th/viewer/view.html?id=5f9640a712987759c7839a85&amp;username=moi07171" xr:uid="{BBB61A87-2762-4F69-A39C-C799799E9975}"/>
    <hyperlink ref="B20" r:id="rId10" display="https://emenscr.nesdc.go.th/viewer/view.html?id=5fab680f2806e76c3c3d647d&amp;username=moph09071" xr:uid="{10334809-4C44-4979-8B25-CE3ABD8A13F4}"/>
    <hyperlink ref="B16" r:id="rId11" display="https://emenscr.nesdc.go.th/viewer/view.html?id=5fc85eee24b5b4133b5f910d&amp;username=mot0703621" xr:uid="{C2467C4C-B986-4326-A6C7-D7013E21F9DA}"/>
    <hyperlink ref="B17" r:id="rId12" display="https://emenscr.nesdc.go.th/viewer/view.html?id=5fc863d4eb591c133460eb42&amp;username=mot0703621" xr:uid="{FD5022DC-96FC-4B34-B128-2BD845559211}"/>
    <hyperlink ref="B18" r:id="rId13" display="https://emenscr.nesdc.go.th/viewer/view.html?id=5fcdab19b6a0d61613d97a4e&amp;username=moi0022711" xr:uid="{83CFF895-CA22-4809-BFE4-9C20AD628BB4}"/>
    <hyperlink ref="B21" r:id="rId14" display="https://emenscr.nesdc.go.th/viewer/view.html?id=616e69ff386bae48e632523d&amp;username=moi07171" xr:uid="{A3F7E862-147E-46CD-9863-F22FC71C6F2A}"/>
    <hyperlink ref="B22" r:id="rId15" display="https://emenscr.nesdc.go.th/viewer/view.html?id=616e6d37f0f2b848e7db0227&amp;username=moi07171" xr:uid="{D5EE3A8A-4941-484A-B7ED-833133E3DAB7}"/>
    <hyperlink ref="B24" r:id="rId16" display="https://emenscr.nesdc.go.th/viewer/view.html?id=61a06a6c0334b361d2ad7519&amp;username=moph0032631" xr:uid="{89368A6B-76A9-4636-BB53-6AF0A03B952E}"/>
    <hyperlink ref="B23" r:id="rId17" display="https://emenscr.nesdc.go.th/viewer/view.html?id=61c29dcef54f5733e49b434c&amp;username=moph09071" xr:uid="{E9E91877-4AB4-438E-A814-5B227B34D20D}"/>
  </hyperlinks>
  <pageMargins left="0.7" right="0.7" top="0.75" bottom="0.75" header="0.3" footer="0.3"/>
  <pageSetup paperSize="9" orientation="portrait" r:id="rId18"/>
  <drawing r:id="rId1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89EF-CDFE-4D19-A909-E6F71620FD6B}">
  <dimension ref="A1:N19"/>
  <sheetViews>
    <sheetView topLeftCell="B1" zoomScale="85" zoomScaleNormal="85" workbookViewId="0">
      <selection activeCell="B1" sqref="B1"/>
    </sheetView>
  </sheetViews>
  <sheetFormatPr defaultRowHeight="15" x14ac:dyDescent="0.25"/>
  <cols>
    <col min="1" max="1" width="54" hidden="1" customWidth="1"/>
    <col min="2" max="2" width="32.42578125" customWidth="1"/>
    <col min="3" max="3" width="44.5703125" customWidth="1"/>
    <col min="4" max="4" width="37.85546875" hidden="1" customWidth="1"/>
    <col min="5" max="5" width="54" customWidth="1"/>
    <col min="6" max="6" width="32.42578125" customWidth="1"/>
    <col min="7" max="7" width="45.85546875" customWidth="1"/>
    <col min="8" max="9" width="54" customWidth="1"/>
    <col min="10" max="10" width="16.140625" customWidth="1"/>
    <col min="11" max="11" width="20.28515625" customWidth="1"/>
    <col min="12" max="12" width="223.28515625" bestFit="1" customWidth="1"/>
    <col min="13" max="13" width="54" customWidth="1"/>
    <col min="14" max="14" width="13.5703125" bestFit="1" customWidth="1"/>
  </cols>
  <sheetData>
    <row r="1" spans="1:14" ht="33.75" x14ac:dyDescent="0.25">
      <c r="B1" s="52" t="s">
        <v>272</v>
      </c>
    </row>
    <row r="2" spans="1:14" s="2" customFormat="1" ht="21" x14ac:dyDescent="0.35">
      <c r="A2" s="18" t="s">
        <v>2</v>
      </c>
      <c r="B2" s="18" t="s">
        <v>212</v>
      </c>
      <c r="C2" s="18" t="s">
        <v>3</v>
      </c>
      <c r="D2" s="18" t="s">
        <v>3</v>
      </c>
      <c r="E2" s="18" t="s">
        <v>7</v>
      </c>
      <c r="F2" s="18" t="s">
        <v>14</v>
      </c>
      <c r="G2" s="18" t="s">
        <v>15</v>
      </c>
      <c r="H2" s="18" t="s">
        <v>18</v>
      </c>
      <c r="I2" s="18" t="s">
        <v>19</v>
      </c>
      <c r="J2" s="18" t="s">
        <v>20</v>
      </c>
      <c r="K2" s="18" t="s">
        <v>21</v>
      </c>
      <c r="L2" s="18" t="s">
        <v>240</v>
      </c>
      <c r="M2" s="18" t="s">
        <v>22</v>
      </c>
      <c r="N2" s="18" t="s">
        <v>23</v>
      </c>
    </row>
    <row r="3" spans="1:14" ht="21.75" thickBot="1" x14ac:dyDescent="0.4">
      <c r="A3" s="9" t="s">
        <v>27</v>
      </c>
      <c r="B3" s="31">
        <v>2562</v>
      </c>
      <c r="C3" s="36" t="s">
        <v>28</v>
      </c>
      <c r="D3" s="9" t="s">
        <v>28</v>
      </c>
      <c r="E3" s="9" t="s">
        <v>30</v>
      </c>
      <c r="F3" s="9" t="s">
        <v>36</v>
      </c>
      <c r="G3" s="9" t="s">
        <v>37</v>
      </c>
      <c r="H3" s="9" t="s">
        <v>38</v>
      </c>
      <c r="I3" s="9" t="s">
        <v>39</v>
      </c>
      <c r="J3" s="9" t="s">
        <v>40</v>
      </c>
      <c r="K3" s="9"/>
      <c r="L3" s="9" t="s">
        <v>252</v>
      </c>
      <c r="M3" s="9" t="s">
        <v>126</v>
      </c>
      <c r="N3" s="9" t="s">
        <v>127</v>
      </c>
    </row>
    <row r="4" spans="1:14" ht="21.75" thickBot="1" x14ac:dyDescent="0.4">
      <c r="A4" s="9" t="s">
        <v>54</v>
      </c>
      <c r="B4" s="32">
        <v>2563</v>
      </c>
      <c r="C4" s="37" t="s">
        <v>55</v>
      </c>
      <c r="D4" s="9" t="s">
        <v>55</v>
      </c>
      <c r="E4" s="9" t="s">
        <v>45</v>
      </c>
      <c r="F4" s="9" t="s">
        <v>57</v>
      </c>
      <c r="G4" s="9" t="s">
        <v>48</v>
      </c>
      <c r="H4" s="9" t="s">
        <v>58</v>
      </c>
      <c r="I4" s="9" t="s">
        <v>59</v>
      </c>
      <c r="J4" s="9" t="s">
        <v>60</v>
      </c>
      <c r="K4" s="9"/>
      <c r="L4" s="9" t="s">
        <v>257</v>
      </c>
      <c r="M4" s="9" t="s">
        <v>126</v>
      </c>
      <c r="N4" s="9" t="s">
        <v>127</v>
      </c>
    </row>
    <row r="5" spans="1:14" ht="21.75" thickBot="1" x14ac:dyDescent="0.4">
      <c r="A5" s="9" t="s">
        <v>63</v>
      </c>
      <c r="B5" s="33">
        <v>2563</v>
      </c>
      <c r="C5" s="37" t="s">
        <v>64</v>
      </c>
      <c r="D5" s="9" t="s">
        <v>64</v>
      </c>
      <c r="E5" s="9" t="s">
        <v>45</v>
      </c>
      <c r="F5" s="9" t="s">
        <v>66</v>
      </c>
      <c r="G5" s="9" t="s">
        <v>67</v>
      </c>
      <c r="H5" s="9" t="s">
        <v>68</v>
      </c>
      <c r="I5" s="9" t="s">
        <v>69</v>
      </c>
      <c r="J5" s="9" t="s">
        <v>70</v>
      </c>
      <c r="K5" s="9"/>
      <c r="L5" s="9" t="s">
        <v>241</v>
      </c>
      <c r="M5" s="9" t="s">
        <v>116</v>
      </c>
      <c r="N5" s="9" t="s">
        <v>236</v>
      </c>
    </row>
    <row r="6" spans="1:14" ht="21.75" thickBot="1" x14ac:dyDescent="0.4">
      <c r="A6" s="9" t="s">
        <v>72</v>
      </c>
      <c r="B6" s="33">
        <v>2563</v>
      </c>
      <c r="C6" s="37" t="s">
        <v>73</v>
      </c>
      <c r="D6" s="9" t="s">
        <v>73</v>
      </c>
      <c r="E6" s="9" t="s">
        <v>74</v>
      </c>
      <c r="F6" s="9" t="s">
        <v>66</v>
      </c>
      <c r="G6" s="9" t="s">
        <v>67</v>
      </c>
      <c r="H6" s="9" t="s">
        <v>68</v>
      </c>
      <c r="I6" s="9" t="s">
        <v>69</v>
      </c>
      <c r="J6" s="9" t="s">
        <v>70</v>
      </c>
      <c r="K6" s="9"/>
      <c r="L6" s="9" t="s">
        <v>242</v>
      </c>
      <c r="M6" s="9" t="s">
        <v>126</v>
      </c>
      <c r="N6" s="9" t="s">
        <v>127</v>
      </c>
    </row>
    <row r="7" spans="1:14" ht="21.75" thickBot="1" x14ac:dyDescent="0.4">
      <c r="A7" s="9" t="s">
        <v>77</v>
      </c>
      <c r="B7" s="33">
        <v>2563</v>
      </c>
      <c r="C7" s="37" t="s">
        <v>78</v>
      </c>
      <c r="D7" s="9" t="s">
        <v>78</v>
      </c>
      <c r="E7" s="9" t="s">
        <v>45</v>
      </c>
      <c r="F7" s="9" t="s">
        <v>66</v>
      </c>
      <c r="G7" s="9" t="s">
        <v>48</v>
      </c>
      <c r="H7" s="9" t="s">
        <v>68</v>
      </c>
      <c r="I7" s="9" t="s">
        <v>69</v>
      </c>
      <c r="J7" s="9" t="s">
        <v>70</v>
      </c>
      <c r="K7" s="9"/>
      <c r="L7" s="9" t="s">
        <v>243</v>
      </c>
      <c r="M7" s="9" t="s">
        <v>103</v>
      </c>
      <c r="N7" s="9" t="s">
        <v>104</v>
      </c>
    </row>
    <row r="8" spans="1:14" ht="21.75" thickBot="1" x14ac:dyDescent="0.4">
      <c r="A8" s="9" t="s">
        <v>81</v>
      </c>
      <c r="B8" s="33">
        <v>2563</v>
      </c>
      <c r="C8" s="37" t="s">
        <v>82</v>
      </c>
      <c r="D8" s="9" t="s">
        <v>82</v>
      </c>
      <c r="E8" s="9" t="s">
        <v>45</v>
      </c>
      <c r="F8" s="9" t="s">
        <v>66</v>
      </c>
      <c r="G8" s="9" t="s">
        <v>48</v>
      </c>
      <c r="H8" s="9" t="s">
        <v>68</v>
      </c>
      <c r="I8" s="9" t="s">
        <v>69</v>
      </c>
      <c r="J8" s="9" t="s">
        <v>70</v>
      </c>
      <c r="K8" s="9"/>
      <c r="L8" s="9" t="s">
        <v>244</v>
      </c>
      <c r="M8" s="9" t="s">
        <v>103</v>
      </c>
      <c r="N8" s="9" t="s">
        <v>104</v>
      </c>
    </row>
    <row r="9" spans="1:14" ht="21.75" thickBot="1" x14ac:dyDescent="0.4">
      <c r="A9" s="9" t="s">
        <v>120</v>
      </c>
      <c r="B9" s="32">
        <v>2563</v>
      </c>
      <c r="C9" s="37" t="s">
        <v>121</v>
      </c>
      <c r="D9" s="9" t="s">
        <v>121</v>
      </c>
      <c r="E9" s="9" t="s">
        <v>45</v>
      </c>
      <c r="F9" s="9" t="s">
        <v>123</v>
      </c>
      <c r="G9" s="9" t="s">
        <v>48</v>
      </c>
      <c r="H9" s="9" t="s">
        <v>124</v>
      </c>
      <c r="I9" s="9" t="s">
        <v>125</v>
      </c>
      <c r="J9" s="9" t="s">
        <v>94</v>
      </c>
      <c r="K9" s="9"/>
      <c r="L9" s="9" t="s">
        <v>248</v>
      </c>
      <c r="M9" s="9" t="s">
        <v>126</v>
      </c>
      <c r="N9" s="9" t="s">
        <v>127</v>
      </c>
    </row>
    <row r="10" spans="1:14" ht="21.75" thickBot="1" x14ac:dyDescent="0.4">
      <c r="A10" s="9" t="s">
        <v>43</v>
      </c>
      <c r="B10" s="32">
        <v>2563</v>
      </c>
      <c r="C10" s="37" t="s">
        <v>44</v>
      </c>
      <c r="D10" s="9" t="s">
        <v>44</v>
      </c>
      <c r="E10" s="9" t="s">
        <v>45</v>
      </c>
      <c r="F10" s="9" t="s">
        <v>47</v>
      </c>
      <c r="G10" s="9" t="s">
        <v>48</v>
      </c>
      <c r="H10" s="9" t="s">
        <v>49</v>
      </c>
      <c r="I10" s="9" t="s">
        <v>50</v>
      </c>
      <c r="J10" s="9" t="s">
        <v>51</v>
      </c>
      <c r="K10" s="9"/>
      <c r="L10" s="9" t="s">
        <v>256</v>
      </c>
      <c r="M10" s="9" t="s">
        <v>116</v>
      </c>
      <c r="N10" s="9" t="s">
        <v>236</v>
      </c>
    </row>
    <row r="11" spans="1:14" ht="21.75" thickBot="1" x14ac:dyDescent="0.4">
      <c r="A11" s="9" t="s">
        <v>154</v>
      </c>
      <c r="B11" s="34">
        <v>2564</v>
      </c>
      <c r="C11" s="37" t="s">
        <v>155</v>
      </c>
      <c r="D11" s="9" t="s">
        <v>155</v>
      </c>
      <c r="E11" s="9" t="s">
        <v>45</v>
      </c>
      <c r="F11" s="9" t="s">
        <v>140</v>
      </c>
      <c r="G11" s="9" t="s">
        <v>67</v>
      </c>
      <c r="H11" s="9" t="s">
        <v>157</v>
      </c>
      <c r="I11" s="9" t="s">
        <v>59</v>
      </c>
      <c r="J11" s="9" t="s">
        <v>60</v>
      </c>
      <c r="K11" s="9"/>
      <c r="L11" s="9" t="s">
        <v>258</v>
      </c>
      <c r="M11" s="9" t="s">
        <v>96</v>
      </c>
      <c r="N11" s="9" t="s">
        <v>109</v>
      </c>
    </row>
    <row r="12" spans="1:14" ht="21.75" thickBot="1" x14ac:dyDescent="0.4">
      <c r="A12" s="9" t="s">
        <v>159</v>
      </c>
      <c r="B12" s="34">
        <v>2564</v>
      </c>
      <c r="C12" s="37" t="s">
        <v>160</v>
      </c>
      <c r="D12" s="9" t="s">
        <v>160</v>
      </c>
      <c r="E12" s="9" t="s">
        <v>45</v>
      </c>
      <c r="F12" s="9" t="s">
        <v>140</v>
      </c>
      <c r="G12" s="9" t="s">
        <v>67</v>
      </c>
      <c r="H12" s="9" t="s">
        <v>157</v>
      </c>
      <c r="I12" s="9" t="s">
        <v>59</v>
      </c>
      <c r="J12" s="9" t="s">
        <v>60</v>
      </c>
      <c r="K12" s="9"/>
      <c r="L12" s="9" t="s">
        <v>259</v>
      </c>
      <c r="M12" s="9" t="s">
        <v>96</v>
      </c>
      <c r="N12" s="9" t="s">
        <v>109</v>
      </c>
    </row>
    <row r="13" spans="1:14" ht="21.75" thickBot="1" x14ac:dyDescent="0.4">
      <c r="A13" s="9" t="s">
        <v>164</v>
      </c>
      <c r="B13" s="34">
        <v>2564</v>
      </c>
      <c r="C13" s="37" t="s">
        <v>165</v>
      </c>
      <c r="D13" s="9" t="s">
        <v>165</v>
      </c>
      <c r="E13" s="9" t="s">
        <v>45</v>
      </c>
      <c r="F13" s="9" t="s">
        <v>140</v>
      </c>
      <c r="G13" s="9" t="s">
        <v>67</v>
      </c>
      <c r="H13" s="9" t="s">
        <v>167</v>
      </c>
      <c r="I13" s="9" t="s">
        <v>115</v>
      </c>
      <c r="J13" s="9" t="s">
        <v>40</v>
      </c>
      <c r="K13" s="9"/>
      <c r="L13" s="9" t="s">
        <v>255</v>
      </c>
      <c r="M13" s="9" t="s">
        <v>126</v>
      </c>
      <c r="N13" s="9" t="s">
        <v>127</v>
      </c>
    </row>
    <row r="14" spans="1:14" ht="21.75" thickBot="1" x14ac:dyDescent="0.4">
      <c r="A14" s="9" t="s">
        <v>138</v>
      </c>
      <c r="B14" s="34">
        <v>2564</v>
      </c>
      <c r="C14" s="37" t="s">
        <v>113</v>
      </c>
      <c r="D14" s="9" t="s">
        <v>113</v>
      </c>
      <c r="E14" s="9" t="s">
        <v>45</v>
      </c>
      <c r="F14" s="9" t="s">
        <v>140</v>
      </c>
      <c r="G14" s="9" t="s">
        <v>67</v>
      </c>
      <c r="H14" s="9" t="s">
        <v>141</v>
      </c>
      <c r="I14" s="9" t="s">
        <v>115</v>
      </c>
      <c r="J14" s="9" t="s">
        <v>40</v>
      </c>
      <c r="K14" s="9"/>
      <c r="L14" s="9" t="s">
        <v>254</v>
      </c>
      <c r="M14" s="9" t="s">
        <v>116</v>
      </c>
      <c r="N14" s="9" t="s">
        <v>117</v>
      </c>
    </row>
    <row r="15" spans="1:14" ht="21.75" thickBot="1" x14ac:dyDescent="0.4">
      <c r="A15" s="9" t="s">
        <v>144</v>
      </c>
      <c r="B15" s="34">
        <v>2564</v>
      </c>
      <c r="C15" s="37" t="s">
        <v>145</v>
      </c>
      <c r="D15" s="9" t="s">
        <v>145</v>
      </c>
      <c r="E15" s="9" t="s">
        <v>45</v>
      </c>
      <c r="F15" s="9" t="s">
        <v>140</v>
      </c>
      <c r="G15" s="9" t="s">
        <v>67</v>
      </c>
      <c r="H15" s="9" t="s">
        <v>147</v>
      </c>
      <c r="I15" s="9" t="s">
        <v>93</v>
      </c>
      <c r="J15" s="9" t="s">
        <v>94</v>
      </c>
      <c r="K15" s="9"/>
      <c r="L15" s="9" t="s">
        <v>250</v>
      </c>
      <c r="M15" s="9" t="s">
        <v>96</v>
      </c>
      <c r="N15" s="9" t="s">
        <v>97</v>
      </c>
    </row>
    <row r="16" spans="1:14" ht="21.75" thickBot="1" x14ac:dyDescent="0.4">
      <c r="A16" s="9" t="s">
        <v>195</v>
      </c>
      <c r="B16" s="35">
        <v>2565</v>
      </c>
      <c r="C16" s="37" t="s">
        <v>113</v>
      </c>
      <c r="D16" s="9" t="s">
        <v>113</v>
      </c>
      <c r="E16" s="9" t="s">
        <v>45</v>
      </c>
      <c r="F16" s="9" t="s">
        <v>90</v>
      </c>
      <c r="G16" s="9" t="s">
        <v>91</v>
      </c>
      <c r="H16" s="9" t="s">
        <v>141</v>
      </c>
      <c r="I16" s="9" t="s">
        <v>115</v>
      </c>
      <c r="J16" s="9" t="s">
        <v>40</v>
      </c>
      <c r="K16" s="9"/>
      <c r="L16" s="9" t="s">
        <v>253</v>
      </c>
      <c r="M16" s="9" t="s">
        <v>116</v>
      </c>
      <c r="N16" s="9" t="s">
        <v>117</v>
      </c>
    </row>
    <row r="17" spans="1:14" ht="21.75" thickBot="1" x14ac:dyDescent="0.4">
      <c r="A17" s="9" t="s">
        <v>198</v>
      </c>
      <c r="B17" s="35">
        <v>2565</v>
      </c>
      <c r="C17" s="37" t="s">
        <v>199</v>
      </c>
      <c r="D17" s="9" t="s">
        <v>199</v>
      </c>
      <c r="E17" s="9" t="s">
        <v>45</v>
      </c>
      <c r="F17" s="9" t="s">
        <v>90</v>
      </c>
      <c r="G17" s="9" t="s">
        <v>91</v>
      </c>
      <c r="H17" s="9" t="s">
        <v>141</v>
      </c>
      <c r="I17" s="9" t="s">
        <v>115</v>
      </c>
      <c r="J17" s="9" t="s">
        <v>40</v>
      </c>
      <c r="K17" s="9"/>
      <c r="L17" s="9" t="s">
        <v>260</v>
      </c>
      <c r="M17" s="9" t="s">
        <v>116</v>
      </c>
      <c r="N17" s="9" t="s">
        <v>117</v>
      </c>
    </row>
    <row r="18" spans="1:14" ht="21.75" thickBot="1" x14ac:dyDescent="0.4">
      <c r="A18" s="9" t="s">
        <v>208</v>
      </c>
      <c r="B18" s="35">
        <v>2565</v>
      </c>
      <c r="C18" s="37" t="s">
        <v>209</v>
      </c>
      <c r="D18" s="9" t="s">
        <v>209</v>
      </c>
      <c r="E18" s="9" t="s">
        <v>45</v>
      </c>
      <c r="F18" s="9" t="s">
        <v>90</v>
      </c>
      <c r="G18" s="9" t="s">
        <v>91</v>
      </c>
      <c r="H18" s="9" t="s">
        <v>147</v>
      </c>
      <c r="I18" s="9" t="s">
        <v>93</v>
      </c>
      <c r="J18" s="9" t="s">
        <v>94</v>
      </c>
      <c r="K18" s="9"/>
      <c r="L18" s="9" t="s">
        <v>251</v>
      </c>
      <c r="M18" s="9" t="s">
        <v>96</v>
      </c>
      <c r="N18" s="9" t="s">
        <v>97</v>
      </c>
    </row>
    <row r="19" spans="1:14" ht="21.75" thickBot="1" x14ac:dyDescent="0.4">
      <c r="A19" s="9" t="s">
        <v>203</v>
      </c>
      <c r="B19" s="35">
        <v>2565</v>
      </c>
      <c r="C19" s="38" t="s">
        <v>204</v>
      </c>
      <c r="D19" s="9" t="s">
        <v>204</v>
      </c>
      <c r="E19" s="9" t="s">
        <v>187</v>
      </c>
      <c r="F19" s="9" t="s">
        <v>90</v>
      </c>
      <c r="G19" s="9" t="s">
        <v>91</v>
      </c>
      <c r="H19" s="9" t="s">
        <v>206</v>
      </c>
      <c r="I19" s="9" t="s">
        <v>125</v>
      </c>
      <c r="J19" s="9" t="s">
        <v>94</v>
      </c>
      <c r="K19" s="9"/>
      <c r="L19" s="9" t="s">
        <v>261</v>
      </c>
      <c r="M19" s="9" t="s">
        <v>134</v>
      </c>
      <c r="N19" s="9" t="s">
        <v>135</v>
      </c>
    </row>
  </sheetData>
  <autoFilter ref="A2:Z19" xr:uid="{26098B89-51B9-4AE5-B9CD-6B74665BB0BE}"/>
  <hyperlinks>
    <hyperlink ref="C3" r:id="rId1" display="https://emenscr.nesdc.go.th/viewer/view.html?id=5d15d077ae46c10af22269e5&amp;username=moi03051" xr:uid="{C5FEA4E2-326E-47B3-A3B5-5D21FBD9E600}"/>
    <hyperlink ref="C10" r:id="rId2" display="https://emenscr.nesdc.go.th/viewer/view.html?id=5e00942fb459dd49a9ac7294&amp;username=mdes06031" xr:uid="{B7C29748-96B0-498D-9637-866FBBB07605}"/>
    <hyperlink ref="C4" r:id="rId3" display="https://emenscr.nesdc.go.th/viewer/view.html?id=5e05f0435baa7b44654de39b&amp;username=mot0703161" xr:uid="{8504EF8C-DFCF-47A8-BE11-937E561030D7}"/>
    <hyperlink ref="C5" r:id="rId4" display="https://emenscr.nesdc.go.th/viewer/view.html?id=5e1ed7aa8fc5a2473ee805fe&amp;username=police000711" xr:uid="{80FBB72A-5341-4BC1-BFF5-3A94196A7A01}"/>
    <hyperlink ref="C6" r:id="rId5" display="https://emenscr.nesdc.go.th/viewer/view.html?id=5e1ede101bcf6f473365c4c5&amp;username=police000711" xr:uid="{D26E75E5-252F-4DC0-B600-D4CC17D7F072}"/>
    <hyperlink ref="C7" r:id="rId6" display="https://emenscr.nesdc.go.th/viewer/view.html?id=5e30e76ed2756b64c0883e15&amp;username=police000711" xr:uid="{86182B89-6683-4B0B-B842-153F6E69B29C}"/>
    <hyperlink ref="C8" r:id="rId7" display="https://emenscr.nesdc.go.th/viewer/view.html?id=5e30ea324687e716fc0d6fb2&amp;username=police000711" xr:uid="{539E201F-DBD4-4227-A761-291BF8671B8A}"/>
    <hyperlink ref="C9" r:id="rId8" display="https://emenscr.nesdc.go.th/viewer/view.html?id=5f29705b47ff240c0ef1319a&amp;username=moph02071" xr:uid="{66C4945E-6DAB-4E26-8A68-73A83003091C}"/>
    <hyperlink ref="C14" r:id="rId9" display="https://emenscr.nesdc.go.th/viewer/view.html?id=5f9640a712987759c7839a85&amp;username=moi07171" xr:uid="{B81A2EBA-5F05-40CC-A876-A8ABB72AAA1C}"/>
    <hyperlink ref="C15" r:id="rId10" display="https://emenscr.nesdc.go.th/viewer/view.html?id=5fab680f2806e76c3c3d647d&amp;username=moph09071" xr:uid="{B43326CF-FCAD-46A0-B2D8-744554E13D68}"/>
    <hyperlink ref="C11" r:id="rId11" display="https://emenscr.nesdc.go.th/viewer/view.html?id=5fc85eee24b5b4133b5f910d&amp;username=mot0703621" xr:uid="{CD1CA179-15A0-4956-87FF-6EAAA0296181}"/>
    <hyperlink ref="C12" r:id="rId12" display="https://emenscr.nesdc.go.th/viewer/view.html?id=5fc863d4eb591c133460eb42&amp;username=mot0703621" xr:uid="{A375BC68-1FFB-427D-8FFC-B1307A3A292D}"/>
    <hyperlink ref="C13" r:id="rId13" display="https://emenscr.nesdc.go.th/viewer/view.html?id=5fcdab19b6a0d61613d97a4e&amp;username=moi0022711" xr:uid="{B93FFF7E-A226-49DB-B510-DA292ED1B6D0}"/>
    <hyperlink ref="C16" r:id="rId14" display="https://emenscr.nesdc.go.th/viewer/view.html?id=616e69ff386bae48e632523d&amp;username=moi07171" xr:uid="{BE3C0F81-7DF6-4144-9E8B-22A079030E17}"/>
    <hyperlink ref="C17" r:id="rId15" display="https://emenscr.nesdc.go.th/viewer/view.html?id=616e6d37f0f2b848e7db0227&amp;username=moi07171" xr:uid="{DA995DC4-6759-4C9A-A90A-EEA0369A7C0E}"/>
    <hyperlink ref="C19" r:id="rId16" display="https://emenscr.nesdc.go.th/viewer/view.html?id=61a06a6c0334b361d2ad7519&amp;username=moph0032631" xr:uid="{8080AE0A-3C51-4E19-A88F-0FCFE9E6437D}"/>
    <hyperlink ref="C18" r:id="rId17" display="https://emenscr.nesdc.go.th/viewer/view.html?id=61c29dcef54f5733e49b434c&amp;username=moph09071" xr:uid="{0300422E-5100-4B50-B300-E5C2D79759B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88DBB-2807-4F76-B848-D3F91473DC7A}">
  <dimension ref="A1:M19"/>
  <sheetViews>
    <sheetView topLeftCell="B1" zoomScale="85" zoomScaleNormal="85" workbookViewId="0">
      <selection activeCell="D25" sqref="D25"/>
    </sheetView>
  </sheetViews>
  <sheetFormatPr defaultRowHeight="15" x14ac:dyDescent="0.25"/>
  <cols>
    <col min="1" max="1" width="54" hidden="1" customWidth="1"/>
    <col min="2" max="2" width="17" bestFit="1" customWidth="1"/>
    <col min="3" max="3" width="14.140625" bestFit="1" customWidth="1"/>
    <col min="4" max="4" width="44.5703125" customWidth="1"/>
    <col min="5" max="5" width="37.85546875" hidden="1" customWidth="1"/>
    <col min="6" max="6" width="54" hidden="1" customWidth="1"/>
    <col min="7" max="7" width="23.5703125" bestFit="1" customWidth="1"/>
    <col min="8" max="8" width="17.5703125" bestFit="1" customWidth="1"/>
    <col min="9" max="9" width="22.7109375" bestFit="1" customWidth="1"/>
    <col min="10" max="11" width="54" customWidth="1"/>
    <col min="12" max="12" width="39.140625" bestFit="1" customWidth="1"/>
    <col min="13" max="13" width="20.28515625" customWidth="1"/>
  </cols>
  <sheetData>
    <row r="1" spans="1:13" ht="33.75" x14ac:dyDescent="0.25">
      <c r="B1" s="52" t="s">
        <v>272</v>
      </c>
    </row>
    <row r="2" spans="1:13" s="2" customFormat="1" ht="21" x14ac:dyDescent="0.35">
      <c r="A2" s="18" t="s">
        <v>2</v>
      </c>
      <c r="B2" s="18" t="s">
        <v>22</v>
      </c>
      <c r="C2" s="18" t="s">
        <v>23</v>
      </c>
      <c r="D2" s="18" t="s">
        <v>3</v>
      </c>
      <c r="E2" s="42" t="s">
        <v>3</v>
      </c>
      <c r="F2" s="18" t="s">
        <v>7</v>
      </c>
      <c r="G2" s="18" t="s">
        <v>14</v>
      </c>
      <c r="H2" s="18" t="s">
        <v>212</v>
      </c>
      <c r="I2" s="18" t="s">
        <v>15</v>
      </c>
      <c r="J2" s="18" t="s">
        <v>18</v>
      </c>
      <c r="K2" s="18" t="s">
        <v>19</v>
      </c>
      <c r="L2" s="18" t="s">
        <v>20</v>
      </c>
      <c r="M2" s="18" t="s">
        <v>21</v>
      </c>
    </row>
    <row r="3" spans="1:13" ht="21" x14ac:dyDescent="0.35">
      <c r="A3" s="9" t="s">
        <v>27</v>
      </c>
      <c r="B3" s="35" t="s">
        <v>126</v>
      </c>
      <c r="C3" s="35" t="s">
        <v>127</v>
      </c>
      <c r="D3" s="44" t="s">
        <v>28</v>
      </c>
      <c r="E3" s="43" t="s">
        <v>28</v>
      </c>
      <c r="F3" s="9" t="s">
        <v>30</v>
      </c>
      <c r="G3" s="9" t="s">
        <v>36</v>
      </c>
      <c r="H3" s="9">
        <v>2562</v>
      </c>
      <c r="I3" s="9" t="s">
        <v>37</v>
      </c>
      <c r="J3" s="9" t="s">
        <v>38</v>
      </c>
      <c r="K3" s="9" t="s">
        <v>39</v>
      </c>
      <c r="L3" s="9" t="s">
        <v>40</v>
      </c>
      <c r="M3" s="9"/>
    </row>
    <row r="4" spans="1:13" ht="21" x14ac:dyDescent="0.35">
      <c r="A4" s="9" t="s">
        <v>54</v>
      </c>
      <c r="B4" s="35" t="s">
        <v>126</v>
      </c>
      <c r="C4" s="35" t="s">
        <v>127</v>
      </c>
      <c r="D4" s="44" t="s">
        <v>55</v>
      </c>
      <c r="E4" s="43" t="s">
        <v>55</v>
      </c>
      <c r="F4" s="9" t="s">
        <v>45</v>
      </c>
      <c r="G4" s="9" t="s">
        <v>57</v>
      </c>
      <c r="H4" s="17">
        <v>2563</v>
      </c>
      <c r="I4" s="9" t="s">
        <v>48</v>
      </c>
      <c r="J4" s="9" t="s">
        <v>58</v>
      </c>
      <c r="K4" s="9" t="s">
        <v>59</v>
      </c>
      <c r="L4" s="9" t="s">
        <v>60</v>
      </c>
      <c r="M4" s="9"/>
    </row>
    <row r="5" spans="1:13" ht="21" x14ac:dyDescent="0.35">
      <c r="A5" s="9" t="s">
        <v>72</v>
      </c>
      <c r="B5" s="35" t="s">
        <v>126</v>
      </c>
      <c r="C5" s="35" t="s">
        <v>127</v>
      </c>
      <c r="D5" s="44" t="s">
        <v>73</v>
      </c>
      <c r="E5" s="43" t="s">
        <v>73</v>
      </c>
      <c r="F5" s="9" t="s">
        <v>74</v>
      </c>
      <c r="G5" s="9" t="s">
        <v>66</v>
      </c>
      <c r="H5" s="9">
        <v>2563</v>
      </c>
      <c r="I5" s="9" t="s">
        <v>67</v>
      </c>
      <c r="J5" s="9" t="s">
        <v>68</v>
      </c>
      <c r="K5" s="9" t="s">
        <v>69</v>
      </c>
      <c r="L5" s="9" t="s">
        <v>70</v>
      </c>
      <c r="M5" s="9"/>
    </row>
    <row r="6" spans="1:13" ht="21" x14ac:dyDescent="0.35">
      <c r="A6" s="9" t="s">
        <v>120</v>
      </c>
      <c r="B6" s="35" t="s">
        <v>126</v>
      </c>
      <c r="C6" s="35" t="s">
        <v>127</v>
      </c>
      <c r="D6" s="44" t="s">
        <v>121</v>
      </c>
      <c r="E6" s="43" t="s">
        <v>121</v>
      </c>
      <c r="F6" s="9" t="s">
        <v>45</v>
      </c>
      <c r="G6" s="9" t="s">
        <v>123</v>
      </c>
      <c r="H6" s="17">
        <v>2563</v>
      </c>
      <c r="I6" s="9" t="s">
        <v>48</v>
      </c>
      <c r="J6" s="9" t="s">
        <v>124</v>
      </c>
      <c r="K6" s="9" t="s">
        <v>125</v>
      </c>
      <c r="L6" s="9" t="s">
        <v>94</v>
      </c>
      <c r="M6" s="9"/>
    </row>
    <row r="7" spans="1:13" ht="21" x14ac:dyDescent="0.35">
      <c r="A7" s="9" t="s">
        <v>164</v>
      </c>
      <c r="B7" s="35" t="s">
        <v>126</v>
      </c>
      <c r="C7" s="35" t="s">
        <v>127</v>
      </c>
      <c r="D7" s="44" t="s">
        <v>165</v>
      </c>
      <c r="E7" s="43" t="s">
        <v>165</v>
      </c>
      <c r="F7" s="9" t="s">
        <v>45</v>
      </c>
      <c r="G7" s="9" t="s">
        <v>140</v>
      </c>
      <c r="H7" s="9">
        <v>2564</v>
      </c>
      <c r="I7" s="9" t="s">
        <v>67</v>
      </c>
      <c r="J7" s="9" t="s">
        <v>167</v>
      </c>
      <c r="K7" s="9" t="s">
        <v>115</v>
      </c>
      <c r="L7" s="9" t="s">
        <v>40</v>
      </c>
      <c r="M7" s="9"/>
    </row>
    <row r="8" spans="1:13" ht="21" x14ac:dyDescent="0.35">
      <c r="A8" s="9" t="s">
        <v>138</v>
      </c>
      <c r="B8" s="34" t="s">
        <v>116</v>
      </c>
      <c r="C8" s="34" t="s">
        <v>117</v>
      </c>
      <c r="D8" s="44" t="s">
        <v>113</v>
      </c>
      <c r="E8" s="43" t="s">
        <v>113</v>
      </c>
      <c r="F8" s="9" t="s">
        <v>45</v>
      </c>
      <c r="G8" s="9" t="s">
        <v>140</v>
      </c>
      <c r="H8" s="9">
        <v>2564</v>
      </c>
      <c r="I8" s="9" t="s">
        <v>67</v>
      </c>
      <c r="J8" s="9" t="s">
        <v>141</v>
      </c>
      <c r="K8" s="9" t="s">
        <v>115</v>
      </c>
      <c r="L8" s="9" t="s">
        <v>40</v>
      </c>
      <c r="M8" s="9"/>
    </row>
    <row r="9" spans="1:13" ht="21" x14ac:dyDescent="0.35">
      <c r="A9" s="9" t="s">
        <v>195</v>
      </c>
      <c r="B9" s="34" t="s">
        <v>116</v>
      </c>
      <c r="C9" s="34" t="s">
        <v>117</v>
      </c>
      <c r="D9" s="44" t="s">
        <v>113</v>
      </c>
      <c r="E9" s="43" t="s">
        <v>113</v>
      </c>
      <c r="F9" s="9" t="s">
        <v>45</v>
      </c>
      <c r="G9" s="9" t="s">
        <v>90</v>
      </c>
      <c r="H9" s="9">
        <v>2565</v>
      </c>
      <c r="I9" s="9" t="s">
        <v>91</v>
      </c>
      <c r="J9" s="9" t="s">
        <v>141</v>
      </c>
      <c r="K9" s="9" t="s">
        <v>115</v>
      </c>
      <c r="L9" s="9" t="s">
        <v>40</v>
      </c>
      <c r="M9" s="9"/>
    </row>
    <row r="10" spans="1:13" ht="21" x14ac:dyDescent="0.35">
      <c r="A10" s="9" t="s">
        <v>198</v>
      </c>
      <c r="B10" s="34" t="s">
        <v>116</v>
      </c>
      <c r="C10" s="34" t="s">
        <v>117</v>
      </c>
      <c r="D10" s="44" t="s">
        <v>199</v>
      </c>
      <c r="E10" s="43" t="s">
        <v>199</v>
      </c>
      <c r="F10" s="9" t="s">
        <v>45</v>
      </c>
      <c r="G10" s="9" t="s">
        <v>90</v>
      </c>
      <c r="H10" s="9">
        <v>2565</v>
      </c>
      <c r="I10" s="9" t="s">
        <v>91</v>
      </c>
      <c r="J10" s="9" t="s">
        <v>141</v>
      </c>
      <c r="K10" s="9" t="s">
        <v>115</v>
      </c>
      <c r="L10" s="9" t="s">
        <v>40</v>
      </c>
      <c r="M10" s="9"/>
    </row>
    <row r="11" spans="1:13" ht="21" x14ac:dyDescent="0.35">
      <c r="A11" s="9" t="s">
        <v>63</v>
      </c>
      <c r="B11" s="33" t="s">
        <v>116</v>
      </c>
      <c r="C11" s="33" t="s">
        <v>236</v>
      </c>
      <c r="D11" s="44" t="s">
        <v>64</v>
      </c>
      <c r="E11" s="43" t="s">
        <v>64</v>
      </c>
      <c r="F11" s="9" t="s">
        <v>45</v>
      </c>
      <c r="G11" s="9" t="s">
        <v>66</v>
      </c>
      <c r="H11" s="9">
        <v>2563</v>
      </c>
      <c r="I11" s="9" t="s">
        <v>67</v>
      </c>
      <c r="J11" s="9" t="s">
        <v>68</v>
      </c>
      <c r="K11" s="9" t="s">
        <v>69</v>
      </c>
      <c r="L11" s="9" t="s">
        <v>70</v>
      </c>
      <c r="M11" s="9"/>
    </row>
    <row r="12" spans="1:13" ht="21" x14ac:dyDescent="0.35">
      <c r="A12" s="9" t="s">
        <v>43</v>
      </c>
      <c r="B12" s="33" t="s">
        <v>116</v>
      </c>
      <c r="C12" s="33" t="s">
        <v>236</v>
      </c>
      <c r="D12" s="44" t="s">
        <v>44</v>
      </c>
      <c r="E12" s="43" t="s">
        <v>44</v>
      </c>
      <c r="F12" s="9" t="s">
        <v>45</v>
      </c>
      <c r="G12" s="9" t="s">
        <v>47</v>
      </c>
      <c r="H12" s="17">
        <v>2563</v>
      </c>
      <c r="I12" s="9" t="s">
        <v>48</v>
      </c>
      <c r="J12" s="9" t="s">
        <v>49</v>
      </c>
      <c r="K12" s="9" t="s">
        <v>50</v>
      </c>
      <c r="L12" s="9" t="s">
        <v>51</v>
      </c>
      <c r="M12" s="9"/>
    </row>
    <row r="13" spans="1:13" ht="21" x14ac:dyDescent="0.35">
      <c r="A13" s="9" t="s">
        <v>203</v>
      </c>
      <c r="B13" s="39" t="s">
        <v>134</v>
      </c>
      <c r="C13" s="39" t="s">
        <v>135</v>
      </c>
      <c r="D13" s="44" t="s">
        <v>204</v>
      </c>
      <c r="E13" s="43" t="s">
        <v>204</v>
      </c>
      <c r="F13" s="9" t="s">
        <v>187</v>
      </c>
      <c r="G13" s="9" t="s">
        <v>90</v>
      </c>
      <c r="H13" s="9">
        <v>2565</v>
      </c>
      <c r="I13" s="9" t="s">
        <v>91</v>
      </c>
      <c r="J13" s="9" t="s">
        <v>206</v>
      </c>
      <c r="K13" s="9" t="s">
        <v>125</v>
      </c>
      <c r="L13" s="9" t="s">
        <v>94</v>
      </c>
      <c r="M13" s="9"/>
    </row>
    <row r="14" spans="1:13" ht="21" x14ac:dyDescent="0.35">
      <c r="A14" s="9" t="s">
        <v>77</v>
      </c>
      <c r="B14" s="40" t="s">
        <v>103</v>
      </c>
      <c r="C14" s="40" t="s">
        <v>104</v>
      </c>
      <c r="D14" s="44" t="s">
        <v>78</v>
      </c>
      <c r="E14" s="43" t="s">
        <v>78</v>
      </c>
      <c r="F14" s="9" t="s">
        <v>45</v>
      </c>
      <c r="G14" s="9" t="s">
        <v>66</v>
      </c>
      <c r="H14" s="9">
        <v>2563</v>
      </c>
      <c r="I14" s="9" t="s">
        <v>48</v>
      </c>
      <c r="J14" s="9" t="s">
        <v>68</v>
      </c>
      <c r="K14" s="9" t="s">
        <v>69</v>
      </c>
      <c r="L14" s="9" t="s">
        <v>70</v>
      </c>
      <c r="M14" s="9"/>
    </row>
    <row r="15" spans="1:13" ht="21" x14ac:dyDescent="0.35">
      <c r="A15" s="9" t="s">
        <v>81</v>
      </c>
      <c r="B15" s="40" t="s">
        <v>103</v>
      </c>
      <c r="C15" s="40" t="s">
        <v>104</v>
      </c>
      <c r="D15" s="44" t="s">
        <v>82</v>
      </c>
      <c r="E15" s="43" t="s">
        <v>82</v>
      </c>
      <c r="F15" s="9" t="s">
        <v>45</v>
      </c>
      <c r="G15" s="9" t="s">
        <v>66</v>
      </c>
      <c r="H15" s="9">
        <v>2563</v>
      </c>
      <c r="I15" s="9" t="s">
        <v>48</v>
      </c>
      <c r="J15" s="9" t="s">
        <v>68</v>
      </c>
      <c r="K15" s="9" t="s">
        <v>69</v>
      </c>
      <c r="L15" s="9" t="s">
        <v>70</v>
      </c>
      <c r="M15" s="9"/>
    </row>
    <row r="16" spans="1:13" ht="21" x14ac:dyDescent="0.35">
      <c r="A16" s="9" t="s">
        <v>144</v>
      </c>
      <c r="B16" s="31" t="s">
        <v>96</v>
      </c>
      <c r="C16" s="31" t="s">
        <v>97</v>
      </c>
      <c r="D16" s="44" t="s">
        <v>145</v>
      </c>
      <c r="E16" s="43" t="s">
        <v>145</v>
      </c>
      <c r="F16" s="9" t="s">
        <v>45</v>
      </c>
      <c r="G16" s="9" t="s">
        <v>140</v>
      </c>
      <c r="H16" s="9">
        <v>2564</v>
      </c>
      <c r="I16" s="9" t="s">
        <v>67</v>
      </c>
      <c r="J16" s="9" t="s">
        <v>147</v>
      </c>
      <c r="K16" s="9" t="s">
        <v>93</v>
      </c>
      <c r="L16" s="9" t="s">
        <v>94</v>
      </c>
      <c r="M16" s="9"/>
    </row>
    <row r="17" spans="1:13" ht="21" x14ac:dyDescent="0.35">
      <c r="A17" s="9" t="s">
        <v>208</v>
      </c>
      <c r="B17" s="31" t="s">
        <v>96</v>
      </c>
      <c r="C17" s="31" t="s">
        <v>97</v>
      </c>
      <c r="D17" s="44" t="s">
        <v>209</v>
      </c>
      <c r="E17" s="43" t="s">
        <v>209</v>
      </c>
      <c r="F17" s="9" t="s">
        <v>45</v>
      </c>
      <c r="G17" s="9" t="s">
        <v>90</v>
      </c>
      <c r="H17" s="9">
        <v>2565</v>
      </c>
      <c r="I17" s="9" t="s">
        <v>91</v>
      </c>
      <c r="J17" s="9" t="s">
        <v>147</v>
      </c>
      <c r="K17" s="9" t="s">
        <v>93</v>
      </c>
      <c r="L17" s="9" t="s">
        <v>94</v>
      </c>
      <c r="M17" s="9"/>
    </row>
    <row r="18" spans="1:13" ht="21" x14ac:dyDescent="0.35">
      <c r="A18" s="9" t="s">
        <v>154</v>
      </c>
      <c r="B18" s="41" t="s">
        <v>96</v>
      </c>
      <c r="C18" s="41" t="s">
        <v>109</v>
      </c>
      <c r="D18" s="44" t="s">
        <v>155</v>
      </c>
      <c r="E18" s="43" t="s">
        <v>155</v>
      </c>
      <c r="F18" s="9" t="s">
        <v>45</v>
      </c>
      <c r="G18" s="9" t="s">
        <v>140</v>
      </c>
      <c r="H18" s="9">
        <v>2564</v>
      </c>
      <c r="I18" s="9" t="s">
        <v>67</v>
      </c>
      <c r="J18" s="9" t="s">
        <v>157</v>
      </c>
      <c r="K18" s="9" t="s">
        <v>59</v>
      </c>
      <c r="L18" s="9" t="s">
        <v>60</v>
      </c>
      <c r="M18" s="9"/>
    </row>
    <row r="19" spans="1:13" ht="21" x14ac:dyDescent="0.35">
      <c r="A19" s="9" t="s">
        <v>159</v>
      </c>
      <c r="B19" s="41" t="s">
        <v>96</v>
      </c>
      <c r="C19" s="41" t="s">
        <v>109</v>
      </c>
      <c r="D19" s="44" t="s">
        <v>160</v>
      </c>
      <c r="E19" s="43" t="s">
        <v>160</v>
      </c>
      <c r="F19" s="9" t="s">
        <v>45</v>
      </c>
      <c r="G19" s="9" t="s">
        <v>140</v>
      </c>
      <c r="H19" s="9">
        <v>2564</v>
      </c>
      <c r="I19" s="9" t="s">
        <v>67</v>
      </c>
      <c r="J19" s="9" t="s">
        <v>157</v>
      </c>
      <c r="K19" s="9" t="s">
        <v>59</v>
      </c>
      <c r="L19" s="9" t="s">
        <v>60</v>
      </c>
      <c r="M19" s="9"/>
    </row>
  </sheetData>
  <autoFilter ref="A2:Y19" xr:uid="{26098B89-51B9-4AE5-B9CD-6B74665BB0BE}">
    <sortState ref="A3:Y19">
      <sortCondition ref="C2:C19"/>
    </sortState>
  </autoFilter>
  <hyperlinks>
    <hyperlink ref="D3" r:id="rId1" display="https://emenscr.nesdc.go.th/viewer/view.html?id=5d15d077ae46c10af22269e5&amp;username=moi03051" xr:uid="{4CFB4881-D9BA-4E5C-959E-886717833EA8}"/>
    <hyperlink ref="D12" r:id="rId2" display="https://emenscr.nesdc.go.th/viewer/view.html?id=5e00942fb459dd49a9ac7294&amp;username=mdes06031" xr:uid="{E017ECE4-1326-465B-8B51-62DE0D6FF3C7}"/>
    <hyperlink ref="D4" r:id="rId3" display="https://emenscr.nesdc.go.th/viewer/view.html?id=5e05f0435baa7b44654de39b&amp;username=mot0703161" xr:uid="{FD4D4307-CBA1-4292-A320-01F19FCD4333}"/>
    <hyperlink ref="D11" r:id="rId4" display="https://emenscr.nesdc.go.th/viewer/view.html?id=5e1ed7aa8fc5a2473ee805fe&amp;username=police000711" xr:uid="{2DE8ED7C-7BCD-4D93-9688-54C0C16BD402}"/>
    <hyperlink ref="D5" r:id="rId5" display="https://emenscr.nesdc.go.th/viewer/view.html?id=5e1ede101bcf6f473365c4c5&amp;username=police000711" xr:uid="{90B74C44-2B23-43AF-93BD-5C2C4FA83BBF}"/>
    <hyperlink ref="D14" r:id="rId6" display="https://emenscr.nesdc.go.th/viewer/view.html?id=5e30e76ed2756b64c0883e15&amp;username=police000711" xr:uid="{12963A76-53CE-4B62-8D68-D605E500361F}"/>
    <hyperlink ref="D15" r:id="rId7" display="https://emenscr.nesdc.go.th/viewer/view.html?id=5e30ea324687e716fc0d6fb2&amp;username=police000711" xr:uid="{B83EDC99-50CE-41BB-8708-70D2D2D3A2B6}"/>
    <hyperlink ref="D6" r:id="rId8" display="https://emenscr.nesdc.go.th/viewer/view.html?id=5f29705b47ff240c0ef1319a&amp;username=moph02071" xr:uid="{7EF15BBB-7D62-49F7-8C89-6982A91DABA5}"/>
    <hyperlink ref="D8" r:id="rId9" display="https://emenscr.nesdc.go.th/viewer/view.html?id=5f9640a712987759c7839a85&amp;username=moi07171" xr:uid="{9785719F-8A15-468E-9504-57737D36DE73}"/>
    <hyperlink ref="D16" r:id="rId10" display="https://emenscr.nesdc.go.th/viewer/view.html?id=5fab680f2806e76c3c3d647d&amp;username=moph09071" xr:uid="{ECE2F42A-90B3-426B-A4FA-62457D86A10A}"/>
    <hyperlink ref="D18" r:id="rId11" display="https://emenscr.nesdc.go.th/viewer/view.html?id=5fc85eee24b5b4133b5f910d&amp;username=mot0703621" xr:uid="{63978F19-278F-4434-B909-6D32AB6EC998}"/>
    <hyperlink ref="D19" r:id="rId12" display="https://emenscr.nesdc.go.th/viewer/view.html?id=5fc863d4eb591c133460eb42&amp;username=mot0703621" xr:uid="{689E941E-DD83-4AC2-AA8A-A0E21379A0C6}"/>
    <hyperlink ref="D7" r:id="rId13" display="https://emenscr.nesdc.go.th/viewer/view.html?id=5fcdab19b6a0d61613d97a4e&amp;username=moi0022711" xr:uid="{FDFDC994-FAAA-44B9-8C68-8B69CF6BB198}"/>
    <hyperlink ref="D9" r:id="rId14" display="https://emenscr.nesdc.go.th/viewer/view.html?id=616e69ff386bae48e632523d&amp;username=moi07171" xr:uid="{2BD6612D-7E22-4AE2-86DB-EEC76146E6F0}"/>
    <hyperlink ref="D10" r:id="rId15" display="https://emenscr.nesdc.go.th/viewer/view.html?id=616e6d37f0f2b848e7db0227&amp;username=moi07171" xr:uid="{DE7BDBB1-9BAC-425C-A96B-13315BF3FFEF}"/>
    <hyperlink ref="D13" r:id="rId16" display="https://emenscr.nesdc.go.th/viewer/view.html?id=61a06a6c0334b361d2ad7519&amp;username=moph0032631" xr:uid="{93311FF4-371C-47A3-A6B6-EE65B65190E7}"/>
    <hyperlink ref="D17" r:id="rId17" display="https://emenscr.nesdc.go.th/viewer/view.html?id=61c29dcef54f5733e49b434c&amp;username=moph09071" xr:uid="{F065E9B9-08EC-43AB-A610-32C2985DE93E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1F8DE-1645-470A-A055-A1FE163E88CA}">
  <dimension ref="A1:O26"/>
  <sheetViews>
    <sheetView topLeftCell="L4" workbookViewId="0">
      <selection activeCell="N9" sqref="N9:O9"/>
    </sheetView>
  </sheetViews>
  <sheetFormatPr defaultColWidth="9.140625" defaultRowHeight="15" x14ac:dyDescent="0.25"/>
  <cols>
    <col min="1" max="1" width="54" style="19" customWidth="1"/>
    <col min="2" max="2" width="54" style="20" hidden="1" customWidth="1"/>
    <col min="3" max="3" width="14.85546875" style="20" customWidth="1"/>
    <col min="4" max="5" width="28.28515625" style="20" customWidth="1"/>
    <col min="6" max="6" width="27" style="20" customWidth="1"/>
    <col min="7" max="7" width="32.42578125" style="20" customWidth="1"/>
    <col min="8" max="8" width="45.85546875" style="20" customWidth="1"/>
    <col min="9" max="9" width="54" style="20" customWidth="1"/>
    <col min="10" max="10" width="41.85546875" style="20" customWidth="1"/>
    <col min="11" max="11" width="54" style="20" customWidth="1"/>
    <col min="12" max="12" width="17.5703125" style="20" customWidth="1"/>
    <col min="13" max="13" width="223.28515625" style="20" bestFit="1" customWidth="1"/>
    <col min="14" max="14" width="13.42578125" style="20" customWidth="1"/>
    <col min="15" max="15" width="14.85546875" style="20" customWidth="1"/>
    <col min="16" max="16384" width="9.140625" style="20"/>
  </cols>
  <sheetData>
    <row r="1" spans="1:15" ht="13.5" customHeight="1" x14ac:dyDescent="0.25"/>
    <row r="2" spans="1:15" ht="27.75" customHeight="1" x14ac:dyDescent="0.25"/>
    <row r="3" spans="1:15" ht="41.65" customHeight="1" x14ac:dyDescent="0.25"/>
    <row r="4" spans="1:15" ht="27" customHeight="1" x14ac:dyDescent="0.45">
      <c r="L4" s="21" t="s">
        <v>213</v>
      </c>
      <c r="M4" s="30"/>
      <c r="N4" s="22"/>
    </row>
    <row r="5" spans="1:15" ht="27" customHeight="1" x14ac:dyDescent="0.35">
      <c r="L5" s="22"/>
      <c r="M5" s="22"/>
      <c r="N5" s="23" t="s">
        <v>214</v>
      </c>
    </row>
    <row r="6" spans="1:15" ht="21" x14ac:dyDescent="0.35">
      <c r="A6" s="24" t="s">
        <v>3</v>
      </c>
      <c r="B6" s="24" t="s">
        <v>215</v>
      </c>
      <c r="C6" s="24" t="s">
        <v>13</v>
      </c>
      <c r="D6" s="24" t="s">
        <v>14</v>
      </c>
      <c r="E6" s="24" t="s">
        <v>212</v>
      </c>
      <c r="F6" s="24" t="s">
        <v>15</v>
      </c>
      <c r="G6" s="24" t="s">
        <v>16</v>
      </c>
      <c r="H6" s="24" t="s">
        <v>17</v>
      </c>
      <c r="I6" s="24" t="s">
        <v>18</v>
      </c>
      <c r="J6" s="24" t="s">
        <v>19</v>
      </c>
      <c r="K6" s="24" t="s">
        <v>20</v>
      </c>
      <c r="L6" s="24" t="s">
        <v>21</v>
      </c>
      <c r="M6" s="24" t="s">
        <v>240</v>
      </c>
      <c r="N6" s="24" t="s">
        <v>22</v>
      </c>
      <c r="O6" s="24" t="s">
        <v>23</v>
      </c>
    </row>
    <row r="7" spans="1:15" ht="21" x14ac:dyDescent="0.35">
      <c r="A7" s="25" t="str">
        <f>HYPERLINK(VLOOKUP(B7,'[1]7. Link'!$B$2:$C$95,2,FALSE),LEFT(B7,LEN(B7)-4))</f>
        <v>โครงการอาคารจุดผ่านแดนถาวรสามเหลี่ยมทองคำด่านตรวจคนเข้าเมืองเชียงแสน(บ้านสบรวก)ตำบลเวียงอำเภอเชียงแสนจังหวัดเชียงราย(สตม.)</v>
      </c>
      <c r="B7" s="22" t="s">
        <v>216</v>
      </c>
      <c r="C7" s="22" t="s">
        <v>35</v>
      </c>
      <c r="D7" s="22" t="s">
        <v>66</v>
      </c>
      <c r="E7" s="22">
        <v>2563</v>
      </c>
      <c r="F7" s="22" t="s">
        <v>67</v>
      </c>
      <c r="G7" s="26">
        <v>20229800</v>
      </c>
      <c r="H7" s="27">
        <v>0</v>
      </c>
      <c r="I7" s="22" t="s">
        <v>217</v>
      </c>
      <c r="J7" s="22" t="s">
        <v>69</v>
      </c>
      <c r="K7" s="22" t="s">
        <v>70</v>
      </c>
      <c r="L7" s="22"/>
      <c r="M7" s="23" t="s">
        <v>241</v>
      </c>
      <c r="N7" s="28" t="s">
        <v>126</v>
      </c>
      <c r="O7" s="28" t="s">
        <v>127</v>
      </c>
    </row>
    <row r="8" spans="1:15" ht="21" x14ac:dyDescent="0.35">
      <c r="A8" s="25" t="str">
        <f>HYPERLINK(VLOOKUP(B8,'[1]7. Link'!$B$2:$C$95,2,FALSE),LEFT(B8,LEN(B8)-4))</f>
        <v>โครงการพัฒนาประสิทธิภาพงานบริการเพื่อเสริมความมั่นคงในเขตเศรษฐกิจพิเศษ(สตม.)</v>
      </c>
      <c r="B8" s="22" t="s">
        <v>218</v>
      </c>
      <c r="C8" s="22" t="s">
        <v>35</v>
      </c>
      <c r="D8" s="22" t="s">
        <v>66</v>
      </c>
      <c r="E8" s="22">
        <v>2563</v>
      </c>
      <c r="F8" s="22" t="s">
        <v>67</v>
      </c>
      <c r="G8" s="26">
        <v>80654000</v>
      </c>
      <c r="H8" s="27">
        <v>0</v>
      </c>
      <c r="I8" s="22" t="s">
        <v>217</v>
      </c>
      <c r="J8" s="22" t="s">
        <v>69</v>
      </c>
      <c r="K8" s="22" t="s">
        <v>70</v>
      </c>
      <c r="L8" s="22"/>
      <c r="M8" s="23" t="s">
        <v>242</v>
      </c>
      <c r="N8" s="28" t="s">
        <v>126</v>
      </c>
      <c r="O8" s="28" t="s">
        <v>127</v>
      </c>
    </row>
    <row r="9" spans="1:15" ht="21" x14ac:dyDescent="0.35">
      <c r="A9" s="25" t="str">
        <f>HYPERLINK(VLOOKUP(B9,'[1]7. Link'!$B$2:$C$95,2,FALSE),LEFT(B9,LEN(B9)-4))</f>
        <v>โครงการจัดหารถจักรยานยนต์ขนาด250ซีซี(แบบวิบาก)บช.ตชด.แขวงพญาไทเขตพญาไทกรุงเทพมหานคร(สตม.)</v>
      </c>
      <c r="B9" s="22" t="s">
        <v>219</v>
      </c>
      <c r="C9" s="22" t="s">
        <v>35</v>
      </c>
      <c r="D9" s="22" t="s">
        <v>66</v>
      </c>
      <c r="E9" s="22">
        <v>2563</v>
      </c>
      <c r="F9" s="22" t="s">
        <v>48</v>
      </c>
      <c r="G9" s="26">
        <v>3354000</v>
      </c>
      <c r="H9" s="26">
        <v>3299880</v>
      </c>
      <c r="I9" s="22" t="s">
        <v>217</v>
      </c>
      <c r="J9" s="22" t="s">
        <v>69</v>
      </c>
      <c r="K9" s="22" t="s">
        <v>70</v>
      </c>
      <c r="L9" s="22"/>
      <c r="M9" s="23" t="s">
        <v>243</v>
      </c>
      <c r="N9" s="28" t="s">
        <v>103</v>
      </c>
      <c r="O9" s="28" t="s">
        <v>104</v>
      </c>
    </row>
    <row r="10" spans="1:15" ht="21" x14ac:dyDescent="0.35">
      <c r="A10" s="25" t="str">
        <f>HYPERLINK(VLOOKUP(B10,'[1]7. Link'!$B$2:$C$95,2,FALSE),LEFT(B10,LEN(B10)-4))</f>
        <v>โครงการจัดหารถบรรทุก(ดีเซล)ขนาด1ตันปริมาตรไม่ต่ำกว่า2,400ซีซีขับเคลื่อน4ล้อแบบดับเบิ้ลแค็บกระบอกสูบบช.ตชด.แขวงพญาไทเขตพญาไทยกรุงเทพ(สตม.)</v>
      </c>
      <c r="B10" s="22" t="s">
        <v>220</v>
      </c>
      <c r="C10" s="22" t="s">
        <v>35</v>
      </c>
      <c r="D10" s="22" t="s">
        <v>66</v>
      </c>
      <c r="E10" s="22">
        <v>2563</v>
      </c>
      <c r="F10" s="22" t="s">
        <v>48</v>
      </c>
      <c r="G10" s="26">
        <v>12300000</v>
      </c>
      <c r="H10" s="26">
        <v>9780000</v>
      </c>
      <c r="I10" s="22" t="s">
        <v>217</v>
      </c>
      <c r="J10" s="22" t="s">
        <v>69</v>
      </c>
      <c r="K10" s="22" t="s">
        <v>70</v>
      </c>
      <c r="L10" s="22"/>
      <c r="M10" s="23" t="s">
        <v>244</v>
      </c>
      <c r="N10" s="28" t="s">
        <v>103</v>
      </c>
      <c r="O10" s="28" t="s">
        <v>104</v>
      </c>
    </row>
    <row r="11" spans="1:15" ht="21" x14ac:dyDescent="0.35">
      <c r="A11" s="25" t="str">
        <f>HYPERLINK(VLOOKUP(B11,'[1]7. Link'!$B$2:$C$95,2,FALSE),LEFT(B11,LEN(B11)-4))</f>
        <v>นวัตกรรมตำรวจเพื่อเพิ่มความสามารถในการป้องกันและปราบปรามอาชญากรรมของภาคส่วนที่เกี่ยวข้อง(วจ.)</v>
      </c>
      <c r="B11" s="22" t="s">
        <v>221</v>
      </c>
      <c r="C11" s="22" t="s">
        <v>35</v>
      </c>
      <c r="D11" s="22" t="s">
        <v>90</v>
      </c>
      <c r="E11" s="22">
        <v>2565</v>
      </c>
      <c r="F11" s="22" t="s">
        <v>91</v>
      </c>
      <c r="G11" s="26">
        <v>1000000</v>
      </c>
      <c r="H11" s="26">
        <v>1000000</v>
      </c>
      <c r="I11" s="22" t="s">
        <v>217</v>
      </c>
      <c r="J11" s="22" t="s">
        <v>69</v>
      </c>
      <c r="K11" s="22" t="s">
        <v>70</v>
      </c>
      <c r="L11" s="22" t="s">
        <v>222</v>
      </c>
      <c r="M11" s="23" t="s">
        <v>245</v>
      </c>
      <c r="N11" s="22" t="s">
        <v>103</v>
      </c>
      <c r="O11" s="22" t="s">
        <v>104</v>
      </c>
    </row>
    <row r="12" spans="1:15" ht="21" x14ac:dyDescent="0.35">
      <c r="A12" s="25" t="str">
        <f>HYPERLINK(VLOOKUP(B12,'[1]7. Link'!$B$2:$C$95,2,FALSE),LEFT(B12,LEN(B12)-4))</f>
        <v>นวัตกรรมตำรวจเพื่อการบริหารจัดการทรัพยากรธรรมชาติและสิ่งแวดล้อม(วจ.)</v>
      </c>
      <c r="B12" s="22" t="s">
        <v>223</v>
      </c>
      <c r="C12" s="22" t="s">
        <v>35</v>
      </c>
      <c r="D12" s="22" t="s">
        <v>90</v>
      </c>
      <c r="E12" s="22">
        <v>2565</v>
      </c>
      <c r="F12" s="22" t="s">
        <v>91</v>
      </c>
      <c r="G12" s="26">
        <v>1600000</v>
      </c>
      <c r="H12" s="26">
        <v>1600000</v>
      </c>
      <c r="I12" s="22" t="s">
        <v>217</v>
      </c>
      <c r="J12" s="22" t="s">
        <v>69</v>
      </c>
      <c r="K12" s="22" t="s">
        <v>70</v>
      </c>
      <c r="L12" s="22" t="s">
        <v>222</v>
      </c>
      <c r="M12" s="23" t="s">
        <v>246</v>
      </c>
      <c r="N12" s="22" t="s">
        <v>96</v>
      </c>
      <c r="O12" s="22" t="s">
        <v>109</v>
      </c>
    </row>
    <row r="13" spans="1:15" ht="21" x14ac:dyDescent="0.35">
      <c r="A13" s="25" t="str">
        <f>HYPERLINK(VLOOKUP(B13,'[1]7. Link'!$B$2:$C$95,2,FALSE),LEFT(B13,LEN(B13)-4))</f>
        <v>โครงการจัดการปัจจัยเสี่ยงด้านอนามัยสิ่งแวดล้อมในพื้นที่เขตเศรษฐกิจชายแดน</v>
      </c>
      <c r="B13" s="22" t="s">
        <v>224</v>
      </c>
      <c r="C13" s="22" t="s">
        <v>35</v>
      </c>
      <c r="D13" s="22" t="s">
        <v>90</v>
      </c>
      <c r="E13" s="22">
        <v>2565</v>
      </c>
      <c r="F13" s="22" t="s">
        <v>91</v>
      </c>
      <c r="G13" s="26">
        <v>3620000</v>
      </c>
      <c r="H13" s="26">
        <v>3620000</v>
      </c>
      <c r="I13" s="22" t="s">
        <v>92</v>
      </c>
      <c r="J13" s="22" t="s">
        <v>93</v>
      </c>
      <c r="K13" s="22" t="s">
        <v>94</v>
      </c>
      <c r="L13" s="29" t="s">
        <v>225</v>
      </c>
      <c r="M13" s="23" t="s">
        <v>247</v>
      </c>
      <c r="N13" s="22" t="s">
        <v>96</v>
      </c>
      <c r="O13" s="22" t="s">
        <v>97</v>
      </c>
    </row>
    <row r="14" spans="1:15" ht="21" x14ac:dyDescent="0.35">
      <c r="A14" s="25" t="str">
        <f>HYPERLINK(VLOOKUP(B14,'[1]7. Link'!$B$2:$C$95,2,FALSE),LEFT(B14,LEN(B14)-4))</f>
        <v>โครงการพัฒนาเขตเศรษฐกิจพิเศษแบบบูรณาการ</v>
      </c>
      <c r="B14" s="22" t="s">
        <v>226</v>
      </c>
      <c r="C14" s="22" t="s">
        <v>35</v>
      </c>
      <c r="D14" s="22" t="s">
        <v>123</v>
      </c>
      <c r="E14" s="22">
        <v>2563</v>
      </c>
      <c r="F14" s="22" t="s">
        <v>48</v>
      </c>
      <c r="G14" s="26">
        <v>501875100</v>
      </c>
      <c r="H14" s="26">
        <v>501875100</v>
      </c>
      <c r="I14" s="22" t="s">
        <v>124</v>
      </c>
      <c r="J14" s="22" t="s">
        <v>125</v>
      </c>
      <c r="K14" s="22" t="s">
        <v>94</v>
      </c>
      <c r="L14" s="22"/>
      <c r="M14" s="23" t="s">
        <v>248</v>
      </c>
      <c r="N14" s="22" t="s">
        <v>126</v>
      </c>
      <c r="O14" s="22" t="s">
        <v>127</v>
      </c>
    </row>
    <row r="15" spans="1:15" ht="21" x14ac:dyDescent="0.35">
      <c r="A15" s="25" t="str">
        <f>HYPERLINK(VLOOKUP(B15,'[1]7. Link'!$B$2:$C$95,2,FALSE),LEFT(B15,LEN(B15)-4))</f>
        <v>พัฒนาการประกันสุขภาพแรงงานต่างด้าวพื้นที่ชายแดนจังหวัดสงขลา(ดำเนินการโดยจังหวัดสงขลาและเขตสุขภาพที่12)”</v>
      </c>
      <c r="B15" s="22" t="s">
        <v>227</v>
      </c>
      <c r="C15" s="22" t="s">
        <v>35</v>
      </c>
      <c r="D15" s="22" t="s">
        <v>90</v>
      </c>
      <c r="E15" s="22">
        <v>2565</v>
      </c>
      <c r="F15" s="22" t="s">
        <v>91</v>
      </c>
      <c r="G15" s="26">
        <v>2000000</v>
      </c>
      <c r="H15" s="26">
        <v>2000000</v>
      </c>
      <c r="I15" s="22" t="s">
        <v>133</v>
      </c>
      <c r="J15" s="22" t="s">
        <v>125</v>
      </c>
      <c r="K15" s="22" t="s">
        <v>94</v>
      </c>
      <c r="L15" s="22" t="s">
        <v>222</v>
      </c>
      <c r="M15" s="23" t="s">
        <v>249</v>
      </c>
      <c r="N15" s="22" t="s">
        <v>134</v>
      </c>
      <c r="O15" s="22" t="s">
        <v>135</v>
      </c>
    </row>
    <row r="16" spans="1:15" ht="21" x14ac:dyDescent="0.35">
      <c r="A16" s="25" t="str">
        <f>HYPERLINK(VLOOKUP(B16,'[1]7. Link'!$B$2:$C$95,2,FALSE),LEFT(B16,LEN(B16)-4))</f>
        <v>โครงการลดและป้องกันปัจจัยเสี่ยงด้านอนามัยสิ่งแวดล้อมในพื้นที่เขตเศรษฐกิจพิเศษ</v>
      </c>
      <c r="B16" s="22" t="s">
        <v>228</v>
      </c>
      <c r="C16" s="22" t="s">
        <v>35</v>
      </c>
      <c r="D16" s="22" t="s">
        <v>140</v>
      </c>
      <c r="E16" s="22">
        <v>2564</v>
      </c>
      <c r="F16" s="22" t="s">
        <v>67</v>
      </c>
      <c r="G16" s="26">
        <v>9559900</v>
      </c>
      <c r="H16" s="26">
        <v>9559900</v>
      </c>
      <c r="I16" s="22" t="s">
        <v>147</v>
      </c>
      <c r="J16" s="22" t="s">
        <v>93</v>
      </c>
      <c r="K16" s="22" t="s">
        <v>94</v>
      </c>
      <c r="L16" s="22"/>
      <c r="M16" s="23" t="s">
        <v>250</v>
      </c>
      <c r="N16" s="22" t="s">
        <v>96</v>
      </c>
      <c r="O16" s="22" t="s">
        <v>97</v>
      </c>
    </row>
    <row r="17" spans="1:15" ht="21" x14ac:dyDescent="0.35">
      <c r="A17" s="25" t="str">
        <f>HYPERLINK(VLOOKUP(B17,'[1]7. Link'!$B$2:$C$95,2,FALSE),LEFT(B17,LEN(B17)-4))</f>
        <v>โครงการจัดการปัจจัยเสี่ยงด้านอนามัยสิ่งแวดล้อมในพื้นที่เขตเศรษฐกิจชายแดน</v>
      </c>
      <c r="B17" s="22" t="s">
        <v>224</v>
      </c>
      <c r="C17" s="22" t="s">
        <v>35</v>
      </c>
      <c r="D17" s="22" t="s">
        <v>90</v>
      </c>
      <c r="E17" s="22">
        <v>2565</v>
      </c>
      <c r="F17" s="22" t="s">
        <v>91</v>
      </c>
      <c r="G17" s="26">
        <v>3620000</v>
      </c>
      <c r="H17" s="26">
        <v>3620000</v>
      </c>
      <c r="I17" s="22" t="s">
        <v>147</v>
      </c>
      <c r="J17" s="22" t="s">
        <v>93</v>
      </c>
      <c r="K17" s="22" t="s">
        <v>94</v>
      </c>
      <c r="L17" s="29" t="s">
        <v>225</v>
      </c>
      <c r="M17" s="23" t="s">
        <v>247</v>
      </c>
      <c r="N17" s="22" t="s">
        <v>96</v>
      </c>
      <c r="O17" s="22" t="s">
        <v>97</v>
      </c>
    </row>
    <row r="18" spans="1:15" ht="21" x14ac:dyDescent="0.35">
      <c r="A18" s="25" t="str">
        <f>HYPERLINK(VLOOKUP(B18,'[1]7. Link'!$B$2:$C$95,2,FALSE),LEFT(B18,LEN(B18)-4))</f>
        <v>โครงการจัดการปัจจัยเสี่ยงด้านอนามัยสิ่งแวดล้อมในพื้นที่เขตเศรษฐกิจพิเศษชายแดน</v>
      </c>
      <c r="B18" s="22" t="s">
        <v>229</v>
      </c>
      <c r="C18" s="22" t="s">
        <v>230</v>
      </c>
      <c r="D18" s="22" t="s">
        <v>90</v>
      </c>
      <c r="E18" s="22">
        <v>2565</v>
      </c>
      <c r="F18" s="22" t="s">
        <v>91</v>
      </c>
      <c r="G18" s="26">
        <v>3620000</v>
      </c>
      <c r="H18" s="26">
        <v>3620000</v>
      </c>
      <c r="I18" s="22" t="s">
        <v>147</v>
      </c>
      <c r="J18" s="22" t="s">
        <v>93</v>
      </c>
      <c r="K18" s="22" t="s">
        <v>94</v>
      </c>
      <c r="L18" s="22"/>
      <c r="M18" s="23" t="s">
        <v>251</v>
      </c>
      <c r="N18" s="22" t="s">
        <v>96</v>
      </c>
      <c r="O18" s="22" t="s">
        <v>97</v>
      </c>
    </row>
    <row r="19" spans="1:15" ht="21" x14ac:dyDescent="0.35">
      <c r="A19" s="25" t="str">
        <f>HYPERLINK(VLOOKUP(B19,'[1]7. Link'!$B$2:$C$95,2,FALSE),LEFT(B19,LEN(B19)-4))</f>
        <v>โครงการสนับสนุนการพัฒาพื้นที่เขตเศรษฐกิจพิเศษ</v>
      </c>
      <c r="B19" s="22" t="s">
        <v>231</v>
      </c>
      <c r="C19" s="22" t="s">
        <v>35</v>
      </c>
      <c r="D19" s="22" t="s">
        <v>36</v>
      </c>
      <c r="E19" s="22">
        <v>2562</v>
      </c>
      <c r="F19" s="22" t="s">
        <v>37</v>
      </c>
      <c r="G19" s="26">
        <v>21000000</v>
      </c>
      <c r="H19" s="26">
        <v>21000000</v>
      </c>
      <c r="I19" s="22" t="s">
        <v>38</v>
      </c>
      <c r="J19" s="22" t="s">
        <v>39</v>
      </c>
      <c r="K19" s="22" t="s">
        <v>40</v>
      </c>
      <c r="L19" s="22"/>
      <c r="M19" s="23" t="s">
        <v>252</v>
      </c>
      <c r="N19" s="28" t="s">
        <v>103</v>
      </c>
      <c r="O19" s="28" t="s">
        <v>104</v>
      </c>
    </row>
    <row r="20" spans="1:15" ht="21" x14ac:dyDescent="0.35">
      <c r="A20" s="25" t="str">
        <f>HYPERLINK(VLOOKUP(B20,'[1]7. Link'!$B$2:$C$95,2,FALSE),LEFT(B20,LEN(B20)-4))</f>
        <v>โครงการพัฒนาพื้นที่เขตเศรษฐกิจพิเศษ</v>
      </c>
      <c r="B20" s="22" t="s">
        <v>232</v>
      </c>
      <c r="C20" s="22" t="s">
        <v>35</v>
      </c>
      <c r="D20" s="22" t="s">
        <v>90</v>
      </c>
      <c r="E20" s="22">
        <v>2565</v>
      </c>
      <c r="F20" s="22" t="s">
        <v>91</v>
      </c>
      <c r="G20" s="26">
        <v>500000000</v>
      </c>
      <c r="H20" s="26">
        <v>500000000</v>
      </c>
      <c r="I20" s="22" t="s">
        <v>92</v>
      </c>
      <c r="J20" s="22" t="s">
        <v>115</v>
      </c>
      <c r="K20" s="22" t="s">
        <v>40</v>
      </c>
      <c r="L20" s="22" t="s">
        <v>222</v>
      </c>
      <c r="M20" s="23" t="s">
        <v>253</v>
      </c>
      <c r="N20" s="22" t="s">
        <v>116</v>
      </c>
      <c r="O20" s="22" t="s">
        <v>117</v>
      </c>
    </row>
    <row r="21" spans="1:15" ht="21" x14ac:dyDescent="0.35">
      <c r="A21" s="25" t="str">
        <f>HYPERLINK(VLOOKUP(B21,'[1]7. Link'!$B$2:$C$95,2,FALSE),LEFT(B21,LEN(B21)-4))</f>
        <v>โครงการพัฒนาพื้นที่เขตเศรษฐกิจพิเศษ</v>
      </c>
      <c r="B21" s="22" t="s">
        <v>233</v>
      </c>
      <c r="C21" s="22" t="s">
        <v>35</v>
      </c>
      <c r="D21" s="22" t="s">
        <v>140</v>
      </c>
      <c r="E21" s="22">
        <v>2564</v>
      </c>
      <c r="F21" s="22" t="s">
        <v>67</v>
      </c>
      <c r="G21" s="26">
        <v>424600900</v>
      </c>
      <c r="H21" s="26">
        <v>424600900</v>
      </c>
      <c r="I21" s="22" t="s">
        <v>141</v>
      </c>
      <c r="J21" s="22" t="s">
        <v>115</v>
      </c>
      <c r="K21" s="22" t="s">
        <v>40</v>
      </c>
      <c r="L21" s="22"/>
      <c r="M21" s="23" t="s">
        <v>254</v>
      </c>
      <c r="N21" s="22" t="s">
        <v>116</v>
      </c>
      <c r="O21" s="22" t="s">
        <v>117</v>
      </c>
    </row>
    <row r="22" spans="1:15" ht="21" x14ac:dyDescent="0.35">
      <c r="A22" s="25" t="str">
        <f>HYPERLINK(VLOOKUP(B22,'[1]7. Link'!$B$2:$C$95,2,FALSE),LEFT(B22,LEN(B22)-4))</f>
        <v>โครงการพัฒนาโครงสร้างพื้นฐานโครงข่ายคมนาคมเชื่อมโยงการค้าผ่านแดนกิจกรรมก่อสร้างถนนทางเข้าตลาดการค้าชายแดนหมู่12ตำบลบ้านเก่าอำเภอเมืองกาญจนบุรีจังหวัดกาญจนบุรี</v>
      </c>
      <c r="B22" s="22" t="s">
        <v>234</v>
      </c>
      <c r="C22" s="22" t="s">
        <v>35</v>
      </c>
      <c r="D22" s="22" t="s">
        <v>140</v>
      </c>
      <c r="E22" s="22">
        <v>2564</v>
      </c>
      <c r="F22" s="22" t="s">
        <v>67</v>
      </c>
      <c r="G22" s="26">
        <v>24900000</v>
      </c>
      <c r="H22" s="26">
        <v>24900000</v>
      </c>
      <c r="I22" s="22" t="s">
        <v>167</v>
      </c>
      <c r="J22" s="22" t="s">
        <v>115</v>
      </c>
      <c r="K22" s="22" t="s">
        <v>40</v>
      </c>
      <c r="L22" s="22"/>
      <c r="M22" s="23" t="s">
        <v>255</v>
      </c>
      <c r="N22" s="22" t="s">
        <v>126</v>
      </c>
      <c r="O22" s="22" t="s">
        <v>127</v>
      </c>
    </row>
    <row r="23" spans="1:15" ht="21" x14ac:dyDescent="0.35">
      <c r="A23" s="25" t="str">
        <f>HYPERLINK(VLOOKUP(B23,'[1]7. Link'!$B$2:$C$95,2,FALSE),LEFT(B23,LEN(B23)-4))</f>
        <v>โครงการสร้างความเข้มแข็งทางเศรษฐกิจตามแนวชายแดนและแนวระเบียงเศรษฐกิจภาคตะวันออกเฉียงเหนือ</v>
      </c>
      <c r="B23" s="22" t="s">
        <v>235</v>
      </c>
      <c r="C23" s="22" t="s">
        <v>35</v>
      </c>
      <c r="D23" s="22" t="s">
        <v>47</v>
      </c>
      <c r="E23" s="22">
        <v>2563</v>
      </c>
      <c r="F23" s="22" t="s">
        <v>48</v>
      </c>
      <c r="G23" s="26">
        <v>54762800</v>
      </c>
      <c r="H23" s="26">
        <v>54762800</v>
      </c>
      <c r="I23" s="22" t="s">
        <v>49</v>
      </c>
      <c r="J23" s="22" t="s">
        <v>50</v>
      </c>
      <c r="K23" s="22" t="s">
        <v>51</v>
      </c>
      <c r="L23" s="22"/>
      <c r="M23" s="23" t="s">
        <v>256</v>
      </c>
      <c r="N23" s="28" t="s">
        <v>116</v>
      </c>
      <c r="O23" s="28" t="s">
        <v>236</v>
      </c>
    </row>
    <row r="24" spans="1:15" ht="21" x14ac:dyDescent="0.35">
      <c r="A24" s="25" t="str">
        <f>HYPERLINK(VLOOKUP(B24,'[1]7. Link'!$B$2:$C$95,2,FALSE),LEFT(B24,LEN(B24)-4))</f>
        <v>ปรับปรุงเส้นทางคมนาคมเชื่อมโยงพื้นที่เขตพัฒนาเศรษฐกิจพิเศษและทางหลวงหมายเลข1090ตำบลพระธาตุผาแดงอำเภอแม่สอดจังหวัดตาก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</v>
      </c>
      <c r="B24" s="22" t="s">
        <v>237</v>
      </c>
      <c r="C24" s="22" t="s">
        <v>35</v>
      </c>
      <c r="D24" s="22" t="s">
        <v>57</v>
      </c>
      <c r="E24" s="22">
        <v>2563</v>
      </c>
      <c r="F24" s="22" t="s">
        <v>48</v>
      </c>
      <c r="G24" s="26">
        <v>25000000</v>
      </c>
      <c r="H24" s="26">
        <v>25000000</v>
      </c>
      <c r="I24" s="22" t="s">
        <v>58</v>
      </c>
      <c r="J24" s="22" t="s">
        <v>59</v>
      </c>
      <c r="K24" s="22" t="s">
        <v>60</v>
      </c>
      <c r="L24" s="22"/>
      <c r="M24" s="23" t="s">
        <v>257</v>
      </c>
      <c r="N24" s="28" t="s">
        <v>126</v>
      </c>
      <c r="O24" s="28" t="s">
        <v>127</v>
      </c>
    </row>
    <row r="25" spans="1:15" ht="21" x14ac:dyDescent="0.35">
      <c r="A25" s="25" t="str">
        <f>HYPERLINK(VLOOKUP(B25,'[1]7. Link'!$B$2:$C$95,2,FALSE),LEFT(B25,LEN(B25)-4))</f>
        <v>โครงการหมู่บ้านถนนสวยเพื่อลดอุบัติเหตุทางถนนจังหวัดสระแก้วจำนวน5แห่ง</v>
      </c>
      <c r="B25" s="22" t="s">
        <v>238</v>
      </c>
      <c r="C25" s="22" t="s">
        <v>35</v>
      </c>
      <c r="D25" s="22" t="s">
        <v>140</v>
      </c>
      <c r="E25" s="22">
        <v>2564</v>
      </c>
      <c r="F25" s="22" t="s">
        <v>67</v>
      </c>
      <c r="G25" s="26">
        <v>24300000</v>
      </c>
      <c r="H25" s="26">
        <v>24300000</v>
      </c>
      <c r="I25" s="22" t="s">
        <v>157</v>
      </c>
      <c r="J25" s="22" t="s">
        <v>59</v>
      </c>
      <c r="K25" s="22" t="s">
        <v>60</v>
      </c>
      <c r="L25" s="22"/>
      <c r="M25" s="23" t="s">
        <v>258</v>
      </c>
      <c r="N25" s="22" t="s">
        <v>96</v>
      </c>
      <c r="O25" s="22" t="s">
        <v>109</v>
      </c>
    </row>
    <row r="26" spans="1:15" ht="21" x14ac:dyDescent="0.35">
      <c r="A26" s="25" t="str">
        <f>HYPERLINK(VLOOKUP(B26,'[1]7. Link'!$B$2:$C$95,2,FALSE),LEFT(B26,LEN(B26)-4))</f>
        <v>ปรับปรุงสามแยก/สี่แยกเพื่อความปลอดภัยจำนวน15แห่งจังหวัดสระแก้ว</v>
      </c>
      <c r="B26" s="22" t="s">
        <v>239</v>
      </c>
      <c r="C26" s="22" t="s">
        <v>35</v>
      </c>
      <c r="D26" s="22" t="s">
        <v>140</v>
      </c>
      <c r="E26" s="22">
        <v>2564</v>
      </c>
      <c r="F26" s="22" t="s">
        <v>67</v>
      </c>
      <c r="G26" s="26">
        <v>14301100</v>
      </c>
      <c r="H26" s="26">
        <v>14301100</v>
      </c>
      <c r="I26" s="22" t="s">
        <v>157</v>
      </c>
      <c r="J26" s="22" t="s">
        <v>59</v>
      </c>
      <c r="K26" s="22" t="s">
        <v>60</v>
      </c>
      <c r="L26" s="22"/>
      <c r="M26" s="23" t="s">
        <v>259</v>
      </c>
      <c r="N26" s="22" t="s">
        <v>96</v>
      </c>
      <c r="O26" s="22" t="s">
        <v>109</v>
      </c>
    </row>
  </sheetData>
  <autoFilter ref="A6:AA26" xr:uid="{00000000-0009-0000-0000-000000000000}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5.เรียงปีงบประมาณ</vt:lpstr>
      <vt:lpstr>6.เรียง VC</vt:lpstr>
      <vt:lpstr>4.รวม -66)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Pasinee Srisomboon</cp:lastModifiedBy>
  <dcterms:modified xsi:type="dcterms:W3CDTF">2022-04-04T12:40:42Z</dcterms:modified>
</cp:coreProperties>
</file>