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codeName="เวิร์กบุ๊กนี้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15 พลังทางสังคม\"/>
    </mc:Choice>
  </mc:AlternateContent>
  <xr:revisionPtr revIDLastSave="0" documentId="13_ncr:1_{2A1094D5-FD48-414D-8683-29CB2CDB7719}" xr6:coauthVersionLast="47" xr6:coauthVersionMax="47" xr10:uidLastSave="{00000000-0000-0000-0000-000000000000}"/>
  <bookViews>
    <workbookView xWindow="-120" yWindow="-120" windowWidth="20730" windowHeight="11160" tabRatio="662" xr2:uid="{00000000-000D-0000-FFFF-FFFF00000000}"/>
  </bookViews>
  <sheets>
    <sheet name="1.นำไปใช้" sheetId="10" r:id="rId1"/>
    <sheet name="2.Pivot vc" sheetId="8" r:id="rId2"/>
    <sheet name="3.Pivot หน่วยงาน" sheetId="9" r:id="rId3"/>
    <sheet name="4.รวม" sheetId="1" r:id="rId4"/>
    <sheet name="5.เรียงปี" sheetId="13" r:id="rId5"/>
    <sheet name="6.เรียง VC" sheetId="15" r:id="rId6"/>
    <sheet name="7.Back up ลิ้งค์โครงการ" sheetId="5" r:id="rId7"/>
  </sheets>
  <definedNames>
    <definedName name="_xlnm._FilterDatabase" localSheetId="3" hidden="1">'4.รวม'!$B$6:$N$87</definedName>
    <definedName name="_xlnm._FilterDatabase" localSheetId="4" hidden="1">'5.เรียงปี'!$C$2:$N$82</definedName>
    <definedName name="_xlnm._FilterDatabase" localSheetId="5" hidden="1">'6.เรียง VC'!$D$2:$P$83</definedName>
    <definedName name="_xlnm._FilterDatabase" localSheetId="6" hidden="1">'7.Back up ลิ้งค์โครงการ'!$A$1:$A$82</definedName>
  </definedNames>
  <calcPr calcId="181029"/>
  <pivotCaches>
    <pivotCache cacheId="0" r:id="rId8"/>
  </pivotCaches>
</workbook>
</file>

<file path=xl/calcChain.xml><?xml version="1.0" encoding="utf-8"?>
<calcChain xmlns="http://schemas.openxmlformats.org/spreadsheetml/2006/main">
  <c r="C79" i="15" l="1"/>
  <c r="C78" i="15"/>
  <c r="C84" i="15"/>
  <c r="C83" i="15"/>
  <c r="C77" i="15"/>
  <c r="C16" i="15"/>
  <c r="C62" i="15"/>
  <c r="C61" i="15"/>
  <c r="C60" i="15"/>
  <c r="C72" i="15"/>
  <c r="C32" i="15"/>
  <c r="C53" i="15"/>
  <c r="C71" i="15"/>
  <c r="C70" i="15"/>
  <c r="C59" i="15"/>
  <c r="C31" i="15"/>
  <c r="C52" i="15"/>
  <c r="C51" i="15"/>
  <c r="C50" i="15"/>
  <c r="C49" i="15"/>
  <c r="C13" i="15"/>
  <c r="C48" i="15"/>
  <c r="C30" i="15"/>
  <c r="C29" i="15"/>
  <c r="C28" i="15"/>
  <c r="C39" i="15"/>
  <c r="C69" i="15"/>
  <c r="C12" i="15"/>
  <c r="C68" i="15"/>
  <c r="C67" i="15"/>
  <c r="C47" i="15"/>
  <c r="C27" i="15"/>
  <c r="C46" i="15"/>
  <c r="C45" i="15"/>
  <c r="C11" i="15"/>
  <c r="C66" i="15"/>
  <c r="C10" i="15"/>
  <c r="C44" i="15"/>
  <c r="C26" i="15"/>
  <c r="C56" i="15"/>
  <c r="C25" i="15"/>
  <c r="C58" i="15"/>
  <c r="C24" i="15"/>
  <c r="C85" i="15"/>
  <c r="C23" i="15"/>
  <c r="C82" i="15"/>
  <c r="C55" i="15"/>
  <c r="C22" i="15"/>
  <c r="C9" i="15"/>
  <c r="C8" i="15"/>
  <c r="C43" i="15"/>
  <c r="C42" i="15"/>
  <c r="C41" i="15"/>
  <c r="C76" i="15"/>
  <c r="C54" i="15"/>
  <c r="C7" i="15"/>
  <c r="C81" i="15"/>
  <c r="C40" i="15"/>
  <c r="C57" i="15"/>
  <c r="C38" i="15"/>
  <c r="C21" i="15"/>
  <c r="C20" i="15"/>
  <c r="C37" i="15"/>
  <c r="C36" i="15"/>
  <c r="C19" i="15"/>
  <c r="C18" i="15"/>
  <c r="C35" i="15"/>
  <c r="C34" i="15"/>
  <c r="C33" i="15"/>
  <c r="C17" i="15"/>
  <c r="C6" i="15"/>
  <c r="C15" i="15"/>
  <c r="C75" i="15"/>
  <c r="C65" i="15"/>
  <c r="C5" i="15"/>
  <c r="C14" i="15"/>
  <c r="C4" i="15"/>
  <c r="C3" i="15"/>
  <c r="C2" i="15"/>
  <c r="C74" i="15"/>
  <c r="C73" i="15"/>
  <c r="B34" i="13"/>
  <c r="B33" i="13"/>
  <c r="B32" i="13"/>
  <c r="B31" i="13"/>
  <c r="B30" i="13"/>
  <c r="B20" i="13"/>
  <c r="B82" i="13"/>
  <c r="B29" i="13"/>
  <c r="B81" i="13"/>
  <c r="B5" i="13"/>
  <c r="B28" i="13"/>
  <c r="B80" i="13"/>
  <c r="B79" i="13"/>
  <c r="B27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19" i="13"/>
  <c r="B26" i="13"/>
  <c r="B64" i="13"/>
  <c r="B63" i="13"/>
  <c r="B62" i="13"/>
  <c r="B61" i="13"/>
  <c r="B60" i="13"/>
  <c r="B59" i="13"/>
  <c r="B58" i="13"/>
  <c r="B57" i="13"/>
  <c r="B25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4" i="13"/>
  <c r="B39" i="13"/>
  <c r="B18" i="13"/>
  <c r="B24" i="13"/>
  <c r="B38" i="13"/>
  <c r="B23" i="13"/>
  <c r="B22" i="13"/>
  <c r="B37" i="13"/>
  <c r="B36" i="13"/>
  <c r="B17" i="13"/>
  <c r="B16" i="13"/>
  <c r="B15" i="13"/>
  <c r="B14" i="13"/>
  <c r="B13" i="13"/>
  <c r="B3" i="13"/>
  <c r="B2" i="13"/>
  <c r="B35" i="13"/>
  <c r="B12" i="13"/>
  <c r="B11" i="13"/>
  <c r="B10" i="13"/>
  <c r="B9" i="13"/>
  <c r="B8" i="13"/>
  <c r="B7" i="13"/>
  <c r="B21" i="13"/>
  <c r="B6" i="13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7" i="1"/>
</calcChain>
</file>

<file path=xl/sharedStrings.xml><?xml version="1.0" encoding="utf-8"?>
<sst xmlns="http://schemas.openxmlformats.org/spreadsheetml/2006/main" count="3021" uniqueCount="355">
  <si>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</si>
  <si>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</si>
  <si>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</si>
  <si>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</si>
  <si>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</si>
  <si>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</si>
  <si>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</si>
  <si>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</si>
  <si>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</si>
  <si>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</si>
  <si>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</si>
  <si>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</si>
  <si>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โครงการประชาสัมพันธ์การเตรียมความพร้อมเพื่อรองรับสังคมสูงวัย</t>
  </si>
  <si>
    <t>อนุมัติแล้ว</t>
  </si>
  <si>
    <t>ตุลาคม 2562</t>
  </si>
  <si>
    <t>กันยายน 2563</t>
  </si>
  <si>
    <t>สำนักพัฒนานโยบายและแผนการประชาสัมพันธ์</t>
  </si>
  <si>
    <t>กรมประชาสัมพันธ์</t>
  </si>
  <si>
    <t>สำนักนายกรัฐมนตรี</t>
  </si>
  <si>
    <t>ตุลาคม 2563</t>
  </si>
  <si>
    <t>กันยายน 2564</t>
  </si>
  <si>
    <t>150201V05</t>
  </si>
  <si>
    <t>150201F0502</t>
  </si>
  <si>
    <t>โครงการพัฒนาและเสริมสร้างคุณภาพชีวิตและครอบครัว</t>
  </si>
  <si>
    <t>นครสวรรค์</t>
  </si>
  <si>
    <t>จังหวัดและกลุ่มจังหวัด</t>
  </si>
  <si>
    <t>โครงการส่งเสริมคุณภาพชีวิตแรงงานนอกระบบผู้สูงอายุและเตรียมความพร้อมรองรับสังคมผู้สูงอายุ</t>
  </si>
  <si>
    <t>ร่างโครงการ</t>
  </si>
  <si>
    <t>กรมพัฒนาฝีมือแรงงาน</t>
  </si>
  <si>
    <t>กระทรวงแรงงาน</t>
  </si>
  <si>
    <t>ฝึกอบรมแรงงานผู้สูงอายุเพื่อเพิ่มโอกาสในการประกอบอาชีพ</t>
  </si>
  <si>
    <t>กองพัฒนาศักยภาพแรงงานและผู้ประกอบกิจการ</t>
  </si>
  <si>
    <t>การเตรียมความพร้อมก่อนวัยเกษียณ</t>
  </si>
  <si>
    <t>มกราคม 2563</t>
  </si>
  <si>
    <t>ธันวาคม 2563</t>
  </si>
  <si>
    <t>กองบริหารการลงทุน</t>
  </si>
  <si>
    <t>สำนักงานประกันสังคม</t>
  </si>
  <si>
    <t>กิจกรรมที่1ส่งเสริมการมีงานทำของแรงงานนอกระบบและผู้สูงอายุจัดงานมหกรรม"แรงงานรวมใจไม่ทิ้งกัน"</t>
  </si>
  <si>
    <t>สำนักงานแรงงานจังหวัดนครสวรรค์</t>
  </si>
  <si>
    <t>สำนักงานปลัดกระทรวงแรงงาน</t>
  </si>
  <si>
    <t>โครงการพัฒนาคุณภาพชีวิตแรงงานสูงอายุ(60ปีขึ้นไป)(ปีงบประมาณ2563)</t>
  </si>
  <si>
    <t>กองคุ้มครองแรงงาน</t>
  </si>
  <si>
    <t>กรมสวัสดิการและคุ้มครองแรงงาน</t>
  </si>
  <si>
    <t>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2565)</t>
  </si>
  <si>
    <t>ตุลาคม 2564</t>
  </si>
  <si>
    <t>กันยายน 2565</t>
  </si>
  <si>
    <t>สำนักพัฒนามาตรฐานแรงงาน</t>
  </si>
  <si>
    <t>project65</t>
  </si>
  <si>
    <t>โครงการส่งเสริมการดำเนินงานอันเนื่องมาจากพระราชดำริปีงบประมาณพ.ศ.2562</t>
  </si>
  <si>
    <t>ตุลาคม 2561</t>
  </si>
  <si>
    <t>กันยายน 2562</t>
  </si>
  <si>
    <t>สำนักแผนงานและโครงการพิเศษ</t>
  </si>
  <si>
    <t>กรมตรวจบัญชีสหกรณ์</t>
  </si>
  <si>
    <t>กระทรวงเกษตรและสหกรณ์</t>
  </si>
  <si>
    <t>โครงการอันเนื่องมาจากพระราชดำริและโครงการพิเศษ(ปี2562)</t>
  </si>
  <si>
    <t>กองแผนงานกลุ่มยุทธศาสตร์และแผนงาน</t>
  </si>
  <si>
    <t>กรมหม่อนไหม</t>
  </si>
  <si>
    <t>เตรียมการรองรับประชากรไทยเข้าสู่สังคมสูงวัยอย่างมีคุณภาพ</t>
  </si>
  <si>
    <t>กองกิจกรรมทางกายเพื่อสุขภาพ</t>
  </si>
  <si>
    <t>กรมอนามัย</t>
  </si>
  <si>
    <t>กระทรวงสาธารณสุข</t>
  </si>
  <si>
    <t>โครงการบูรณาการสร้างความเสมอภาคเพื่อรองรับสังคมผู้สูงอายุ</t>
  </si>
  <si>
    <t>สำนักยุทธศาสตร์การแพทย์</t>
  </si>
  <si>
    <t>กรมการแพทย์</t>
  </si>
  <si>
    <t>โครงการชะลอชราชีวายืนยาวประจำปีพ.ศ.2563</t>
  </si>
  <si>
    <t>สำนักอนามัยผู้สูงอายุ</t>
  </si>
  <si>
    <t>โครงการพัฒนาระบบการดูแลผู้สูงอายุระยะยาว(LongTermCare)ในชุมชนปี2563</t>
  </si>
  <si>
    <t>โครงการพระสงฆ์กับการพัฒนาสุขภาวะปี2563</t>
  </si>
  <si>
    <t>โครงการเตรียมความพร้อมด้านสุขภาพเพื่อรองรับสังคมสูงวัย</t>
  </si>
  <si>
    <t>กองแผนงาน</t>
  </si>
  <si>
    <t>150201V02</t>
  </si>
  <si>
    <t>150201F0201</t>
  </si>
  <si>
    <t>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</t>
  </si>
  <si>
    <t>150201F0202</t>
  </si>
  <si>
    <t>โครงการพัฒนาระบบการดูแลสุขภาพช่องปากผู้สูงอายุปี2564</t>
  </si>
  <si>
    <t>สำนักทันตสาธารณสุข</t>
  </si>
  <si>
    <t>โครงการเตรียมความพร้อมด้านสุขภาพเพื่อรองรับสังคมสูงวัยปี2564</t>
  </si>
  <si>
    <t>สำนักโภชนาการ</t>
  </si>
  <si>
    <t>โครงการเตรียมความพร้อมด้านสุขภาพเพื่อรองรับสังคมสูงวัยปี2565</t>
  </si>
  <si>
    <t>กระทรวงศึกษาธิการ</t>
  </si>
  <si>
    <t>150201V03</t>
  </si>
  <si>
    <t>150201F0302</t>
  </si>
  <si>
    <t>สำนักงานเขตพื้นที่การศึกษาประถมศึกษาสกลนครเขต2</t>
  </si>
  <si>
    <t>สำนักงานคณะกรรมการการศึกษาขั้นพื้นฐาน</t>
  </si>
  <si>
    <t>150201F0501</t>
  </si>
  <si>
    <t>ยกย่องเชิดชูเกียรติข้าราชการครูบุคลากรทางการศึกษาและลูกจ้างประจำ</t>
  </si>
  <si>
    <t>สิงหาคม 2563</t>
  </si>
  <si>
    <t>พัฒนาศักยภาพผู้ดูแลผู้สูงอายุเพื่อรองรับสังคมสูงวัยเชิงรุก</t>
  </si>
  <si>
    <t>สำนักงานอธิการบดี</t>
  </si>
  <si>
    <t>มหาวิทยาลัยราชภัฏเชียงราย</t>
  </si>
  <si>
    <t>กระทรวงการอุดมศึกษาวิทยาศาสตร์วิจัยและนวัตกรรม</t>
  </si>
  <si>
    <t>150201F0203</t>
  </si>
  <si>
    <t>ส่งเสริมการนำเทคโนโลยีนวัตกรรมด้านชีววิทยาศาสตร์สู่การให้บริการผู้สูงอายุ</t>
  </si>
  <si>
    <t>โปรแกรมบริหารและพัฒนาเทคโนโลยีเครื่องมือแพทย์และหุ่นยนต์ทางการแพทย์ชั้นสูง</t>
  </si>
  <si>
    <t>ศูนย์ความเป็นเลิศด้านชีววิทยาศาสตร์(องค์การมหาชน)(ศลช.)</t>
  </si>
  <si>
    <t>โครงการหลักสูตรระยะสั้นเพื่อพัฒนาทักษะทางอาชีพทางการเกษตรอาหารและผลิตภัณฑ์เพื่อสุขภาพรองรับการเข้าสู่ภาวะสูงวัย</t>
  </si>
  <si>
    <t>มหาวิทยาลัยราชภัฏพิบูลสงคราม</t>
  </si>
  <si>
    <t>150201V01</t>
  </si>
  <si>
    <t>150201F0101</t>
  </si>
  <si>
    <t>ส่งเสริมความสัมพันธ์ในครอบครัวและชุมชน(ผ่านโมเดลกิจกรรมพัฒนาคลังข้อมูลภาษาและวัฒนธรรมท้องถิ่น)</t>
  </si>
  <si>
    <t>150201F0301</t>
  </si>
  <si>
    <t>พลังสังคมสร้างการเตรียมพร้อมและชุมชนที่เอื้อต่อผู้มีอาการสมองเสื่อม</t>
  </si>
  <si>
    <t>กันยายน 2567</t>
  </si>
  <si>
    <t>สำนักงานกลาง</t>
  </si>
  <si>
    <t>สำนักงานพัฒนาวิทยาศาสตร์และเทคโนโลยีแห่งชาติ(พว.)</t>
  </si>
  <si>
    <t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</t>
  </si>
  <si>
    <t>กองนโยบายและแผน</t>
  </si>
  <si>
    <t>มหาวิทยาลัยราชภัฏบ้านสมเด็จเจ้าพระยา</t>
  </si>
  <si>
    <t>พัฒนาเครือข่ายแกนนำและยกระดับศักยภาพอาสาสมัครสาธารณสุขประจำหมู่บ้านในการดูแลผู้สูงอายุ</t>
  </si>
  <si>
    <t>มหาวิทยาลัยราชภัฏยะลา</t>
  </si>
  <si>
    <t>ส่งเสริมการทำผลิตภัณฑ์ของที่ระลึกจากต้นไม้เพาะเลี้ยงเนื้อเยื่อเพื่อสร้างรายได้</t>
  </si>
  <si>
    <t>การประยุกต์ใช้หนอนแมลงวันลายสำหรับเป็นอาหารสัตว์โปรตีนสูงและการกำจัดขยะอินทรีย์ในระดับครัวเรือน</t>
  </si>
  <si>
    <t>ส่งเสริมพฤติกรรมสุขภาพในวัยก่อนเกษียณ</t>
  </si>
  <si>
    <t>มหาวิทยาลัยราชภัฏเทพสตรี</t>
  </si>
  <si>
    <t>ส่งเสริมความสัมพันธ์ในครอบครัวและชุมชน</t>
  </si>
  <si>
    <t>มหาวิทยาลัยราชภัฏจันทรเกษม</t>
  </si>
  <si>
    <t>ส่งเสริมคุ้มครองแรงงานผู้สูงอายุในเขตพื้นที่ภาคเหนือตอนล่าง</t>
  </si>
  <si>
    <t>150201F0505</t>
  </si>
  <si>
    <t>พัฒนาศักยภาพเครือข่ายผู้นำท้องถิ่นเพื่อรองรับสังคมผู้สูงวัยในจังหวัดลพบุรีจังหวัดสระบุรีและจังหวัดสิงห์บุรี</t>
  </si>
  <si>
    <t>เสริมสร้างพฤฒิพลังและประเมินความพร้อมรองรับสังคมสูงวัยอย่างยั่งยืนภายใต้ฐานวิถีชีวิตใหม่(NewNormal)</t>
  </si>
  <si>
    <t>150201F0506</t>
  </si>
  <si>
    <t>โครงการ“ส่งเสริมพฤติกรรมสุขภาพในวัยก่อนเกษียณอายุ”</t>
  </si>
  <si>
    <t>โครงการเครือข่ายพลังทางสังคมสูงวัยเชิงรุก(ครอบครัวแหว่งกลาง)</t>
  </si>
  <si>
    <t>มหาวิทยาลัยราชภัฏชัยภูมิ</t>
  </si>
  <si>
    <t>การพัฒนาสุขภาวะให้กับผู้สูงอายุโดยการใช้วิทยาศาสตร์การกีฬา</t>
  </si>
  <si>
    <t>ตุลาคม 2565</t>
  </si>
  <si>
    <t>มหาวิทยาลัยราชภัฏเลย</t>
  </si>
  <si>
    <t>การเสริมสร้างพลังทางสังคมเพื่อเตรียมการสูงวัยอย่างมีคุณภาพจังหวัดบุรีรัมย์</t>
  </si>
  <si>
    <t>มหาวิทยาลัยราชภัฏบุรีรัมย์</t>
  </si>
  <si>
    <t>กันยายน 2569</t>
  </si>
  <si>
    <t>มหาวิทยาลัยราชภัฎนครปฐม</t>
  </si>
  <si>
    <t>กันยายน 2568</t>
  </si>
  <si>
    <t>มหาวิทยาลัยราชภัฏเพชรบูรณ์</t>
  </si>
  <si>
    <t>โครงการ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t>
  </si>
  <si>
    <t>สื่อสร้างสรรค์สังคมผู้สูงอายุ</t>
  </si>
  <si>
    <t>กันยายน 2566</t>
  </si>
  <si>
    <t>มหาวิทยาลัยสุโขทัยธรรมาธิราช</t>
  </si>
  <si>
    <t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t>
  </si>
  <si>
    <t>มหาวิทยาลัยราชภัฏนครสวรรค์</t>
  </si>
  <si>
    <t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(โครงการร่วมมหาวิทยาลัยราชภัฏ38แห่ง)</t>
  </si>
  <si>
    <t>มหาวิทยาลัยราชภัฏอุดรธานี</t>
  </si>
  <si>
    <t>มหาวิทยาลัยราชภัฏธนบุรี</t>
  </si>
  <si>
    <t>มหาวิทยาลัยราชภัฏวไลยอลงกรณ์ในพระบรมราชูปถัมภ์</t>
  </si>
  <si>
    <t>โครงการคืนกำไรวัยเกษียณยกระดับศักยภาพการเตรียมความพร้อมก่อนวัยสูงอายุในทุกมิติ</t>
  </si>
  <si>
    <t>พัฒนาการพัฒนาศักยภาพอสม“อสมDiamond”ด้านการดูแลผู้สูงอายุเพื่อเป็นการเตรียมความพร้อมก่อนเข้าสู่สังคมผู้สูงอายุอย่างสมบูรณ์</t>
  </si>
  <si>
    <t>เมษายน 2563</t>
  </si>
  <si>
    <t>เมษายน 2564</t>
  </si>
  <si>
    <t>สำนักอธิการบดี(กองนโยบายและแผน)</t>
  </si>
  <si>
    <t>มหาวิทยาลัยราชภัฏเพชรบุรี</t>
  </si>
  <si>
    <t>พัฒนาศักยภาพผู้สูงอายุโดยการสร้างอาชีพด้วยนวัตกรรมอาหารและไม่ใช่อาหาร</t>
  </si>
  <si>
    <t>มหาวิทยาลัยราชภัฏเชียงใหม่</t>
  </si>
  <si>
    <t>เตรียมความพร้อมสู่ผู้สูงวัยอย่างมีสุขภาวะในฐานวิถีชีวิตใหม่</t>
  </si>
  <si>
    <t>มหาวิทยาลัยราชภัฏภูเก็ต</t>
  </si>
  <si>
    <t>มหาวิทยาลัยราชภัฏนครราชสีมา</t>
  </si>
  <si>
    <t>โครงการส่งเสริมพฤติกรรมสุขภาพในวัยก่อนเกษียณอายุ</t>
  </si>
  <si>
    <t>มหาวิทยาลัยราชภัฏลำปาง</t>
  </si>
  <si>
    <t>การพัฒนาสุขภาวะให้กับผู้สูงอายุโดยการใช้วิทยาศาสตร์การกีฬาพื้นที่จังหวัดสกลนคร</t>
  </si>
  <si>
    <t>มหาวิทยาลัยราชภัฏสกลนคร</t>
  </si>
  <si>
    <t>ส่งเสริมศักยภาพและบทบาทสร้างสรรค์ของผู้สูงวัยด้วยวิถีชีวิตและภูมิปัญญาสู่การพัฒนาท้องถิ่นอย่างยังยืน</t>
  </si>
  <si>
    <t>พัฒนาเครือข่ายแกนนำและยกระดับศักยภาพอาสาสมัครสาธารณสุขประจำหมู่บ้านในการดูแลผู้สูงอายุพื้นที่จังหวัดสกลนคร</t>
  </si>
  <si>
    <t>2565:อบรมการปฐมพยาบาลเบื้องต้นและการช่วยฟื้นคืนชีพ</t>
  </si>
  <si>
    <t>มหาวิทยาลัยราชภัฏหมู่บ้านจอมบึง</t>
  </si>
  <si>
    <t>มหาวิทยาลัยราชภัฏรำไพพรรณี</t>
  </si>
  <si>
    <t>มหาวิทยาลัยราชภัฏอุบลราชธานี</t>
  </si>
  <si>
    <t>โครงการ“พัฒนาเครือข่ายแกนนำและยกระดับศักยภาพอาสาสมัครสาธารณสุขประจำหมู่บ้านในการดูแลผู้สูงอายุ”</t>
  </si>
  <si>
    <t>มหาวิทยาลัยราชภัฏสงขลา</t>
  </si>
  <si>
    <t>พัฒนาการสร้างเสริมสุขภาพผู้สูงวัย</t>
  </si>
  <si>
    <t>มิถุนายน 2564</t>
  </si>
  <si>
    <t>สำนักวิชาวิทยาศาสตร์สุขภาพ</t>
  </si>
  <si>
    <t>โครงการเตรียมความพร้อมคนพิการเพื่อรองรับสังคมผู้สูงอายุ</t>
  </si>
  <si>
    <t>กองยุทธศาสตร์และแผนงาน</t>
  </si>
  <si>
    <t>กรมส่งเสริมและพัฒนาคุณภาพชีวิตคนพิการ</t>
  </si>
  <si>
    <t>กระทรวงการพัฒนาสังคมและความมั่นคงของมนุษย์</t>
  </si>
  <si>
    <t>โครงการเสริมสร้างพัฒนากลไกเครือข่ายสร้างความมั่นคงทางสังคมเพื่อรองรับสังคมสูงอายุ</t>
  </si>
  <si>
    <t>กรมกิจการผู้สูงอายุ</t>
  </si>
  <si>
    <t>โครงการการสร้างความตระหนักและเตรียมความพร้อมเพื่อรองรับสังคมสูงวัย</t>
  </si>
  <si>
    <t>กองส่งเสริมศักยภาพผู้สูงอายุ</t>
  </si>
  <si>
    <t>กระทรวงการคลัง</t>
  </si>
  <si>
    <t>ฝ่ายกำกับธุรกิจออกแบบการลงทุนและกองทุนสำรองเลี้ยงชีพ</t>
  </si>
  <si>
    <t>สำนักงานคณะกรรมการกำกับหลักทรัพย์และตลาดหลักทรัพย์</t>
  </si>
  <si>
    <t>การส่งเสริมให้ประชาชนเข้าถึงบริการทางการเงินมีการออมและการลงทุนระยะยาวที่เพียงพอรองรับการเกษียณอายุด้วยการลงทุนผ่านPVD</t>
  </si>
  <si>
    <t>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</t>
  </si>
  <si>
    <t>มกราคม 2564</t>
  </si>
  <si>
    <t>ธันวาคม 2568</t>
  </si>
  <si>
    <t>ฝ่ายกลยุทธ์และบริหารความเสี่ยง</t>
  </si>
  <si>
    <t>สำนักงานคณะกรรมการกำกับและส่งเสริมการประกอบธุรกิจประกันภัย(คปภ.)</t>
  </si>
  <si>
    <t>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</t>
  </si>
  <si>
    <t>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</t>
  </si>
  <si>
    <t>ปีงบประมาณ</t>
  </si>
  <si>
    <t>เชื่อมปีท้าย</t>
  </si>
  <si>
    <t>โครงการประชาสัมพันธ์การเตรียมความพร้อมเพื่อรองรับสังคมสูงวัย2562</t>
  </si>
  <si>
    <t>โครงการประชาสัมพันธ์การเตรียมความพร้อมเพื่อรองรับสังคมสูงวัย2563</t>
  </si>
  <si>
    <t>โครงการพัฒนาและเสริมสร้างคุณภาพชีวิตและครอบครัว2562</t>
  </si>
  <si>
    <t>โครงการส่งเสริมคุณภาพชีวิตแรงงานนอกระบบผู้สูงอายุและเตรียมความพร้อมรองรับสังคมผู้สูงอายุ2562</t>
  </si>
  <si>
    <t>ฝึกอบรมแรงงานผู้สูงอายุเพื่อเพิ่มโอกาสในการประกอบอาชีพ2562</t>
  </si>
  <si>
    <t>การเตรียมความพร้อมก่อนวัยเกษียณ2563</t>
  </si>
  <si>
    <t>กิจกรรมที่1ส่งเสริมการมีงานทำของแรงงานนอกระบบและผู้สูงอายุจัดงานมหกรรม"แรงงานรวมใจไม่ทิ้งกัน"2562</t>
  </si>
  <si>
    <t>โครงการพัฒนาคุณภาพชีวิตแรงงานสูงอายุ(60ปีขึ้นไป)(ปีงบประมาณ2563)2562</t>
  </si>
  <si>
    <t>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2565)2564</t>
  </si>
  <si>
    <t>โครงการส่งเสริมการดำเนินงานอันเนื่องมาจากพระราชดำริปีงบประมาณพ.ศ.25622561</t>
  </si>
  <si>
    <t>โครงการอันเนื่องมาจากพระราชดำริและโครงการพิเศษ(ปี2562)2561</t>
  </si>
  <si>
    <t>เตรียมการรองรับประชากรไทยเข้าสู่สังคมสูงวัยอย่างมีคุณภาพ2562</t>
  </si>
  <si>
    <t>โครงการบูรณาการสร้างความเสมอภาคเพื่อรองรับสังคมผู้สูงอายุ2562</t>
  </si>
  <si>
    <t>โครงการชะลอชราชีวายืนยาวประจำปีพ.ศ.25632562</t>
  </si>
  <si>
    <t>โครงการพัฒนาระบบการดูแลผู้สูงอายุระยะยาว(LongTermCare)ในชุมชนปี25632562</t>
  </si>
  <si>
    <t>โครงการพระสงฆ์กับการพัฒนาสุขภาวะปี25632562</t>
  </si>
  <si>
    <t>โครงการเตรียมความพร้อมด้านสุขภาพเพื่อรองรับสังคมสูงวัย2564</t>
  </si>
  <si>
    <t>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2564</t>
  </si>
  <si>
    <t>โครงการพัฒนาระบบการดูแลสุขภาพช่องปากผู้สูงอายุปี25642563</t>
  </si>
  <si>
    <t>โครงการเตรียมความพร้อมด้านสุขภาพเพื่อรองรับสังคมสูงวัยปี25642563</t>
  </si>
  <si>
    <t>โครงการเตรียมความพร้อมด้านสุขภาพเพื่อรองรับสังคมสูงวัยปี25652564</t>
  </si>
  <si>
    <t>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2563</t>
  </si>
  <si>
    <t>ยกย่องเชิดชูเกียรติข้าราชการครูบุคลากรทางการศึกษาและลูกจ้างประจำ2563</t>
  </si>
  <si>
    <t>พัฒนาศักยภาพผู้ดูแลผู้สูงอายุเพื่อรองรับสังคมสูงวัยเชิงรุก2564</t>
  </si>
  <si>
    <t>ส่งเสริมการนำเทคโนโลยีนวัตกรรมด้านชีววิทยาศาสตร์สู่การให้บริการผู้สูงอายุ2561</t>
  </si>
  <si>
    <t>โครงการหลักสูตรระยะสั้นเพื่อพัฒนาทักษะทางอาชีพทางการเกษตรอาหารและผลิตภัณฑ์เพื่อสุขภาพรองรับการเข้าสู่ภาวะสูงวัย2564</t>
  </si>
  <si>
    <t>ส่งเสริมความสัมพันธ์ในครอบครัวและชุมชน(ผ่านโมเดลกิจกรรมพัฒนาคลังข้อมูลภาษาและวัฒนธรรมท้องถิ่น)2564</t>
  </si>
  <si>
    <t>พลังสังคมสร้างการเตรียมพร้อมและชุมชนที่เอื้อต่อผู้มีอาการสมองเสื่อม2564</t>
  </si>
  <si>
    <t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2564</t>
  </si>
  <si>
    <t>พัฒนาเครือข่ายแกนนำและยกระดับศักยภาพอาสาสมัครสาธารณสุขประจำหมู่บ้านในการดูแลผู้สูงอายุ2564</t>
  </si>
  <si>
    <t>ส่งเสริมการทำผลิตภัณฑ์ของที่ระลึกจากต้นไม้เพาะเลี้ยงเนื้อเยื่อเพื่อสร้างรายได้2564</t>
  </si>
  <si>
    <t>การประยุกต์ใช้หนอนแมลงวันลายสำหรับเป็นอาหารสัตว์โปรตีนสูงและการกำจัดขยะอินทรีย์ในระดับครัวเรือน2564</t>
  </si>
  <si>
    <t>ส่งเสริมพฤติกรรมสุขภาพในวัยก่อนเกษียณ2564</t>
  </si>
  <si>
    <t>ส่งเสริมความสัมพันธ์ในครอบครัวและชุมชน2564</t>
  </si>
  <si>
    <t>ส่งเสริมคุ้มครองแรงงานผู้สูงอายุในเขตพื้นที่ภาคเหนือตอนล่าง2564</t>
  </si>
  <si>
    <t>พัฒนาศักยภาพเครือข่ายผู้นำท้องถิ่นเพื่อรองรับสังคมผู้สูงวัยในจังหวัดลพบุรีจังหวัดสระบุรีและจังหวัดสิงห์บุรี2564</t>
  </si>
  <si>
    <t>เสริมสร้างพฤฒิพลังและประเมินความพร้อมรองรับสังคมสูงวัยอย่างยั่งยืนภายใต้ฐานวิถีชีวิตใหม่(NewNormal)2564</t>
  </si>
  <si>
    <t>โครงการ“ส่งเสริมพฤติกรรมสุขภาพในวัยก่อนเกษียณอายุ”2564</t>
  </si>
  <si>
    <t>โครงการเครือข่ายพลังทางสังคมสูงวัยเชิงรุก(ครอบครัวแหว่งกลาง)2564</t>
  </si>
  <si>
    <t>การพัฒนาสุขภาวะให้กับผู้สูงอายุโดยการใช้วิทยาศาสตร์การกีฬา2564</t>
  </si>
  <si>
    <t>การเสริมสร้างพลังทางสังคมเพื่อเตรียมการสูงวัยอย่างมีคุณภาพจังหวัดบุรีรัมย์2564</t>
  </si>
  <si>
    <t>โครงการ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2564</t>
  </si>
  <si>
    <t>สื่อสร้างสรรค์สังคมผู้สูงอายุ2564</t>
  </si>
  <si>
    <t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2564</t>
  </si>
  <si>
    <t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(โครงการร่วมมหาวิทยาลัยราชภัฏ38แห่ง)2564</t>
  </si>
  <si>
    <t>โครงการคืนกำไรวัยเกษียณยกระดับศักยภาพการเตรียมความพร้อมก่อนวัยสูงอายุในทุกมิติ2564</t>
  </si>
  <si>
    <t>พัฒนาการพัฒนาศักยภาพอสม“อสมDiamond”ด้านการดูแลผู้สูงอายุเพื่อเป็นการเตรียมความพร้อมก่อนเข้าสู่สังคมผู้สูงอายุอย่างสมบูรณ์2563</t>
  </si>
  <si>
    <t>พัฒนาศักยภาพผู้สูงอายุโดยการสร้างอาชีพด้วยนวัตกรรมอาหารและไม่ใช่อาหาร2564</t>
  </si>
  <si>
    <t>เตรียมความพร้อมสู่ผู้สูงวัยอย่างมีสุขภาวะในฐานวิถีชีวิตใหม่2564</t>
  </si>
  <si>
    <t>โครงการส่งเสริมพฤติกรรมสุขภาพในวัยก่อนเกษียณอายุ2564</t>
  </si>
  <si>
    <t>การพัฒนาสุขภาวะให้กับผู้สูงอายุโดยการใช้วิทยาศาสตร์การกีฬาพื้นที่จังหวัดสกลนคร2564</t>
  </si>
  <si>
    <t>ส่งเสริมศักยภาพและบทบาทสร้างสรรค์ของผู้สูงวัยด้วยวิถีชีวิตและภูมิปัญญาสู่การพัฒนาท้องถิ่นอย่างยังยืน2564</t>
  </si>
  <si>
    <t>พัฒนาเครือข่ายแกนนำและยกระดับศักยภาพอาสาสมัครสาธารณสุขประจำหมู่บ้านในการดูแลผู้สูงอายุพื้นที่จังหวัดสกลนคร2564</t>
  </si>
  <si>
    <t>2565:อบรมการปฐมพยาบาลเบื้องต้นและการช่วยฟื้นคืนชีพ2564</t>
  </si>
  <si>
    <t>โครงการ“พัฒนาเครือข่ายแกนนำและยกระดับศักยภาพอาสาสมัครสาธารณสุขประจำหมู่บ้านในการดูแลผู้สูงอายุ”2564</t>
  </si>
  <si>
    <t>พัฒนาการสร้างเสริมสุขภาพผู้สูงวัย2563</t>
  </si>
  <si>
    <t>โครงการเตรียมความพร้อมคนพิการเพื่อรองรับสังคมผู้สูงอายุ2561</t>
  </si>
  <si>
    <t>โครงการเสริมสร้างพัฒนากลไกเครือข่ายสร้างความมั่นคงทางสังคมเพื่อรองรับสังคมสูงอายุ2564</t>
  </si>
  <si>
    <t>โครงการการสร้างความตระหนักและเตรียมความพร้อมเพื่อรองรับสังคมสูงวัย2563</t>
  </si>
  <si>
    <t>การส่งเสริมให้ประชาชนเข้าถึงบริการทางการเงินมีการออมและการลงทุนระยะยาวที่เพียงพอรองรับการเกษียณอายุด้วยการลงทุนผ่านPVD2563</t>
  </si>
  <si>
    <t>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2564</t>
  </si>
  <si>
    <t>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2564</t>
  </si>
  <si>
    <t>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2564</t>
  </si>
  <si>
    <t>ลิ้งค์</t>
  </si>
  <si>
    <t>project65*</t>
  </si>
  <si>
    <t>ไฮไลท์โครงการที่ไม่ได้ใส่ vc</t>
  </si>
  <si>
    <t>กรณี Project 65 เป็นโครงการใน 571 โครงการ ให้ใส่ * ไว้ในช่องประเภทโครงการ ตัวอย่าง Project 65*</t>
  </si>
  <si>
    <t>150201F0102</t>
  </si>
  <si>
    <t>150201F0504</t>
  </si>
  <si>
    <t>https://emenscr.nesdc.go.th/viewer/view.html?id=5dfb07b1b03e921a67e37369&amp;username=opm02201</t>
  </si>
  <si>
    <t>https://emenscr.nesdc.go.th/viewer/view.html?id=5fc9ef43a8d9686aa79eecce&amp;username=opm02201</t>
  </si>
  <si>
    <t>https://emenscr.nesdc.go.th/viewer/view.html?id=5df1a1a1ca32fb4ed4482e62&amp;username=moi0017221</t>
  </si>
  <si>
    <t>https://emenscr.nesdc.go.th/viewer/view.html?id=5df1b2de11e6364ece801eb2&amp;username=moi0017221</t>
  </si>
  <si>
    <t>https://emenscr.nesdc.go.th/viewer/view.html?id=5db6a1e386d413147557054a&amp;username=mol04051</t>
  </si>
  <si>
    <t>https://emenscr.nesdc.go.th/viewer/view.html?id=5de36a6d5b1d0951ee9356b7&amp;username=mol06061</t>
  </si>
  <si>
    <t>https://emenscr.nesdc.go.th/viewer/view.html?id=5df70e5cc576281a5771954f&amp;username=mol0027601</t>
  </si>
  <si>
    <t>https://emenscr.nesdc.go.th/viewer/view.html?id=5e02daca6f155549ab8fbb5c&amp;username=mol05021</t>
  </si>
  <si>
    <t>https://emenscr.nesdc.go.th/viewer/view.html?id=5f2925b4adc5890c1c144b99&amp;username=mol05091</t>
  </si>
  <si>
    <t>https://emenscr.nesdc.go.th/viewer/view.html?id=5bbc0b5372366646627adbad&amp;username=moac04021</t>
  </si>
  <si>
    <t>https://emenscr.nesdc.go.th/viewer/view.html?id=5dcb7d695e77a10312535e7e&amp;username=moac271221</t>
  </si>
  <si>
    <t>https://emenscr.nesdc.go.th/viewer/view.html?id=5dfc9070400f2c3a92b4afde&amp;username=moph09371</t>
  </si>
  <si>
    <t>https://emenscr.nesdc.go.th/viewer/view.html?id=5e01e85242c5ca49af55aae1&amp;username=moph03201</t>
  </si>
  <si>
    <t>https://emenscr.nesdc.go.th/viewer/view.html?id=5e043042ca0feb49b458c5ce&amp;username=moph09411</t>
  </si>
  <si>
    <t>https://emenscr.nesdc.go.th/viewer/view.html?id=5e04309e6f155549ab8fbfa2&amp;username=moph09411</t>
  </si>
  <si>
    <t>https://emenscr.nesdc.go.th/viewer/view.html?id=5e0438a26f155549ab8fc004&amp;username=moph09411</t>
  </si>
  <si>
    <t>https://emenscr.nesdc.go.th/viewer/view.html?id=5f24e029d49bf92ea89dd0d8&amp;username=moph09051</t>
  </si>
  <si>
    <t>https://emenscr.nesdc.go.th/viewer/view.html?id=5f2cd9f867a1a91b6c4af149&amp;username=moph03201</t>
  </si>
  <si>
    <t>https://emenscr.nesdc.go.th/viewer/view.html?id=5fab6d983f6eff6c49213a75&amp;username=moph09041</t>
  </si>
  <si>
    <t>https://emenscr.nesdc.go.th/viewer/view.html?id=5fab70927772696c41ccc18b&amp;username=moph09061</t>
  </si>
  <si>
    <t>https://emenscr.nesdc.go.th/viewer/view.html?id=5fc75e7deb591c133460ea88&amp;username=moph09061</t>
  </si>
  <si>
    <t>https://emenscr.nesdc.go.th/viewer/view.html?id=5fe2adafea2eef1b27a2781f&amp;username=moph03201</t>
  </si>
  <si>
    <t>https://emenscr.nesdc.go.th/viewer/view.html?id=5f0832a3f2b1f506af8390cf&amp;username=obec_regional_47_41</t>
  </si>
  <si>
    <t>https://emenscr.nesdc.go.th/viewer/view.html?id=5fb6243f20f6a8429dff6312&amp;username=crru0532011</t>
  </si>
  <si>
    <t>https://emenscr.nesdc.go.th/viewer/view.html?id=5dd788918393cc6acba31ac6&amp;username=most6500011</t>
  </si>
  <si>
    <t>https://emenscr.nesdc.go.th/viewer/view.html?id=5f28c5144ae89a0c1450ddb3&amp;username=psru053811</t>
  </si>
  <si>
    <t>https://emenscr.nesdc.go.th/viewer/view.html?id=5f29119badc5890c1c144b3e&amp;username=psru053811</t>
  </si>
  <si>
    <t>https://emenscr.nesdc.go.th/viewer/view.html?id=5f2ac0d69b1b9e3fab85a884&amp;username=most54011</t>
  </si>
  <si>
    <t>https://emenscr.nesdc.go.th/viewer/view.html?id=5f2b850c1bb712252cdaba8c&amp;username=crru0532011</t>
  </si>
  <si>
    <t>https://emenscr.nesdc.go.th/viewer/view.html?id=5f2b8a80ab9aa9251e67f4ed&amp;username=bsru0564211</t>
  </si>
  <si>
    <t>https://emenscr.nesdc.go.th/viewer/view.html?id=5f2b8be958f327252403c63b&amp;username=yru055901021</t>
  </si>
  <si>
    <t>https://emenscr.nesdc.go.th/viewer/view.html?id=5f2b8cca5ae40c252664c084&amp;username=psru053811</t>
  </si>
  <si>
    <t>https://emenscr.nesdc.go.th/viewer/view.html?id=5f2b907bab9aa9251e67f50d&amp;username=psru053811</t>
  </si>
  <si>
    <t>https://emenscr.nesdc.go.th/viewer/view.html?id=5f2bb3a95ae40c252664c123&amp;username=tru0549011</t>
  </si>
  <si>
    <t>https://emenscr.nesdc.go.th/viewer/view.html?id=5f2bb6621bb712252cdabb78&amp;username=cru05620131</t>
  </si>
  <si>
    <t>https://emenscr.nesdc.go.th/viewer/view.html?id=5f2bb8ee5ae40c252664c156&amp;username=psru053811</t>
  </si>
  <si>
    <t>https://emenscr.nesdc.go.th/viewer/view.html?id=5f2bbeceab9aa9251e67f606&amp;username=tru0549011</t>
  </si>
  <si>
    <t>https://emenscr.nesdc.go.th/viewer/view.html?id=5f2bbf23ab9aa9251e67f60d&amp;username=psru053811</t>
  </si>
  <si>
    <t>https://emenscr.nesdc.go.th/viewer/view.html?id=5f2bd2d8ab9aa9251e67f6ac&amp;username=cru05620131</t>
  </si>
  <si>
    <t>https://emenscr.nesdc.go.th/viewer/view.html?id=5f2bd6c31bb712252cdabc5c&amp;username=cpru05690121</t>
  </si>
  <si>
    <t>https://emenscr.nesdc.go.th/viewer/view.html?id=5f2bda9e5ae40c252664c26d&amp;username=lru05411</t>
  </si>
  <si>
    <t>https://emenscr.nesdc.go.th/viewer/view.html?id=5f2beded1bb712252cdabcbc&amp;username=bru054512011</t>
  </si>
  <si>
    <t>https://emenscr.nesdc.go.th/viewer/view.html?id=5f2bef1e5ae40c252664c2b4&amp;username=npru05540121</t>
  </si>
  <si>
    <t>https://emenscr.nesdc.go.th/viewer/view.html?id=5f2c284c1e9bcf1b6a3364fc&amp;username=pcru053961</t>
  </si>
  <si>
    <t>https://emenscr.nesdc.go.th/viewer/view.html?id=5f2cb3f5ab64071b723c6b34&amp;username=bsru0564211</t>
  </si>
  <si>
    <t>https://emenscr.nesdc.go.th/viewer/view.html?id=5f2cbd461e9bcf1b6a336558&amp;username=stou052201031</t>
  </si>
  <si>
    <t>https://emenscr.nesdc.go.th/viewer/view.html?id=5f2cd23dab64071b723c6bbc&amp;username=yru055901021</t>
  </si>
  <si>
    <t>https://emenscr.nesdc.go.th/viewer/view.html?id=5f2cd2d0ab64071b723c6bc3&amp;username=nsru0616011</t>
  </si>
  <si>
    <t>https://emenscr.nesdc.go.th/viewer/view.html?id=5f2cd679ab64071b723c6be9&amp;username=udru20111</t>
  </si>
  <si>
    <t>https://emenscr.nesdc.go.th/viewer/view.html?id=5f2cd74767a1a91b6c4af12f&amp;username=dru0563091</t>
  </si>
  <si>
    <t>https://emenscr.nesdc.go.th/viewer/view.html?id=5f2cd843ab64071b723c6bf4&amp;username=vru055101021</t>
  </si>
  <si>
    <t>https://emenscr.nesdc.go.th/viewer/view.html?id=5f2cdd365d3d8c1b64cee19c&amp;username=cpru05690121</t>
  </si>
  <si>
    <t>https://emenscr.nesdc.go.th/viewer/view.html?id=5f2cded467a1a91b6c4af162&amp;username=pbru0555341</t>
  </si>
  <si>
    <t>https://emenscr.nesdc.go.th/viewer/view.html?id=5f2ce65aab64071b723c6c47&amp;username=cmru0533101</t>
  </si>
  <si>
    <t>https://emenscr.nesdc.go.th/viewer/view.html?id=5f2cec141e9bcf1b6a336681&amp;username=stou052201031</t>
  </si>
  <si>
    <t>https://emenscr.nesdc.go.th/viewer/view.html?id=5f2d08abab64071b723c6d35&amp;username=pkru11171</t>
  </si>
  <si>
    <t>https://emenscr.nesdc.go.th/viewer/view.html?id=5f2d09d25d3d8c1b64cee2ed&amp;username=lru05411</t>
  </si>
  <si>
    <t>https://emenscr.nesdc.go.th/viewer/view.html?id=5f2d09e067a1a91b6c4af29b&amp;username=nrru0544091</t>
  </si>
  <si>
    <t>https://emenscr.nesdc.go.th/viewer/view.html?id=5f2d166b5d3d8c1b64cee386&amp;username=lpru0534011</t>
  </si>
  <si>
    <t>https://emenscr.nesdc.go.th/viewer/view.html?id=5f2d2b2f5d3d8c1b64cee46d&amp;username=snru05420131</t>
  </si>
  <si>
    <t>https://emenscr.nesdc.go.th/viewer/view.html?id=5f2d31d831c92705f06eccb3&amp;username=cru05620131</t>
  </si>
  <si>
    <t>https://emenscr.nesdc.go.th/viewer/view.html?id=5f2d3652b86df371af5a2e41&amp;username=snru05420131</t>
  </si>
  <si>
    <t>https://emenscr.nesdc.go.th/viewer/view.html?id=5f2d3ae38e67530bd632bd0d&amp;username=mcru0556131</t>
  </si>
  <si>
    <t>https://emenscr.nesdc.go.th/viewer/view.html?id=5f2d55c35a5ea30bc8e0c587&amp;username=rbru055201021</t>
  </si>
  <si>
    <t>https://emenscr.nesdc.go.th/viewer/view.html?id=5f2d76c78e67530bd632bdfe&amp;username=ubru05421</t>
  </si>
  <si>
    <t>https://emenscr.nesdc.go.th/viewer/view.html?id=5f2d85dec3e5f60bd06cae62&amp;username=skru11171</t>
  </si>
  <si>
    <t>https://emenscr.nesdc.go.th/viewer/view.html?id=5fb33d1fd830192cf102464a&amp;username=cpru05690121</t>
  </si>
  <si>
    <t>https://emenscr.nesdc.go.th/viewer/view.html?id=5fb33fccd830192cf1024650&amp;username=cpru05690121</t>
  </si>
  <si>
    <t>https://emenscr.nesdc.go.th/viewer/view.html?id=5fb37a95f66b5442a6ec028e&amp;username=stou052201031</t>
  </si>
  <si>
    <t>https://emenscr.nesdc.go.th/viewer/view.html?id=5fc8a57da8d9686aa79eeb36&amp;username=crru0532011</t>
  </si>
  <si>
    <t>https://emenscr.nesdc.go.th/viewer/view.html?id=5fde1d3d8ae2fc1b311d2175&amp;username=crru0532171</t>
  </si>
  <si>
    <t>https://emenscr.nesdc.go.th/viewer/view.html?id=5d4ceed6585e3e45ab25d807&amp;username=m-society07031</t>
  </si>
  <si>
    <t>https://emenscr.nesdc.go.th/viewer/view.html?id=5f2c2d0d5d3d8c1b64cee07a&amp;username=m-society04021</t>
  </si>
  <si>
    <t>https://emenscr.nesdc.go.th/viewer/view.html?id=5fcdaa2a1540bf161ab276a7&amp;username=m-society04031</t>
  </si>
  <si>
    <t>https://emenscr.nesdc.go.th/viewer/view.html?id=600681596bbd3e1ca33a7a97&amp;username=m-society04021</t>
  </si>
  <si>
    <t>https://emenscr.nesdc.go.th/viewer/view.html?id=5e835e2f37db2605e8455ca9&amp;username=sec171</t>
  </si>
  <si>
    <t>https://emenscr.nesdc.go.th/viewer/view.html?id=5f2658abd49bf92ea89dd129&amp;username=oic11101</t>
  </si>
  <si>
    <t>https://emenscr.nesdc.go.th/viewer/view.html?id=5f265b96cab46f2eac62fbc9&amp;username=oic11101</t>
  </si>
  <si>
    <t>https://emenscr.nesdc.go.th/viewer/view.html?id=5f265d98cab46f2eac62fbcb&amp;username=oic11101</t>
  </si>
  <si>
    <t>https://emenscr.nesdc.go.th/viewer/view.html?id=600e126c8f09f01ade9891e9&amp;username=oic11101</t>
  </si>
  <si>
    <t>https://emenscr.nesdc.go.th/viewer/view.html?id=600e144da0ccb81ad5531b54&amp;username=oic11101</t>
  </si>
  <si>
    <t>ป้ายชื่อคอลัมน์</t>
  </si>
  <si>
    <t>ผลรวมทั้งหมด</t>
  </si>
  <si>
    <t>นับจำนวน ของ ชื่อโครงการ / การดำเนินงาน</t>
  </si>
  <si>
    <t>ป้ายชื่อแถว</t>
  </si>
  <si>
    <t>150201V04</t>
  </si>
  <si>
    <t>150201F0401</t>
  </si>
  <si>
    <t>150201F0402</t>
  </si>
  <si>
    <t>150201F0503</t>
  </si>
  <si>
    <t>150201F0507</t>
  </si>
  <si>
    <t>(ว่าง)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</si>
  <si>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</si>
  <si>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Link</t>
  </si>
  <si>
    <t>2. ภาพรวมของโครงการที่สนับสนุนการดำเนินงานภายใต้เป้าหมายย่อย 150201 มีจำนวนน้อย ซึ่งอาจจะพิจารณาดำเนินโครงการเพิ่มเติม เพื่อสนับสนุนการขับเคลื่อนการดำเนินงานเพื่อบรรลุเป้าหมายย่อยต่อไป</t>
  </si>
  <si>
    <t>1. องค์ประกอบ/ปัจจัยบางประเด็นมีโครงการสอดคล้องจำนวนน้อย หรือไม่มีโครงการสอดคล้องเลย ซึ่งเป็นประเด็นที่ท้าทายที่ควรพิจารณาเร่งดำเนินการเพิ่มเติม</t>
  </si>
  <si>
    <t>หมายเหตุ สีเหลือง คือ องค์ประอบ/ปัจจัยที่ไม่มีโครงการสอดคล้อง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</si>
</sst>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0"/>
      <name val="ChatThaiUI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color rgb="FFFF0000"/>
      <name val="TH SarabunPSK"/>
      <family val="2"/>
    </font>
    <font>
      <sz val="8"/>
      <name val="Calibri"/>
      <family val="2"/>
    </font>
    <font>
      <u val="double"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 style="medium">
        <color rgb="FFDEE2E6"/>
      </left>
      <right style="medium">
        <color rgb="FFE9E9E9"/>
      </right>
      <top style="medium">
        <color rgb="FFDEE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 applyFont="1" applyFill="1" applyBorder="1"/>
    <xf numFmtId="0" fontId="2" fillId="0" borderId="1" xfId="1" applyFill="1" applyBorder="1" applyAlignment="1">
      <alignment horizontal="left" vertical="center"/>
    </xf>
    <xf numFmtId="0" fontId="2" fillId="0" borderId="2" xfId="1" applyFill="1" applyBorder="1" applyAlignment="1">
      <alignment horizontal="left" vertical="center"/>
    </xf>
    <xf numFmtId="0" fontId="2" fillId="0" borderId="3" xfId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3" fillId="2" borderId="0" xfId="0" applyFont="1" applyFill="1" applyBorder="1"/>
    <xf numFmtId="3" fontId="3" fillId="2" borderId="0" xfId="0" applyNumberFormat="1" applyFont="1" applyFill="1" applyBorder="1"/>
    <xf numFmtId="1" fontId="3" fillId="2" borderId="0" xfId="0" applyNumberFormat="1" applyFont="1" applyFill="1" applyBorder="1"/>
    <xf numFmtId="0" fontId="5" fillId="3" borderId="5" xfId="0" applyFont="1" applyFill="1" applyBorder="1"/>
    <xf numFmtId="0" fontId="4" fillId="3" borderId="6" xfId="0" applyFont="1" applyFill="1" applyBorder="1"/>
    <xf numFmtId="0" fontId="3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1" applyFill="1" applyBorder="1" applyAlignment="1">
      <alignment horizontal="left" vertical="center"/>
    </xf>
    <xf numFmtId="0" fontId="2" fillId="2" borderId="1" xfId="1" applyFill="1" applyBorder="1" applyAlignment="1">
      <alignment horizontal="left" vertical="center"/>
    </xf>
    <xf numFmtId="0" fontId="0" fillId="0" borderId="0" xfId="0" pivotButton="1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1"/>
    </xf>
    <xf numFmtId="0" fontId="0" fillId="4" borderId="0" xfId="0" applyFont="1" applyFill="1" applyBorder="1" applyAlignment="1">
      <alignment horizontal="left" indent="1"/>
    </xf>
    <xf numFmtId="0" fontId="0" fillId="4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3" fillId="5" borderId="0" xfId="0" applyFont="1" applyFill="1" applyBorder="1"/>
    <xf numFmtId="0" fontId="3" fillId="6" borderId="0" xfId="0" applyFont="1" applyFill="1" applyBorder="1"/>
    <xf numFmtId="0" fontId="7" fillId="0" borderId="0" xfId="0" applyNumberFormat="1" applyFont="1" applyFill="1" applyBorder="1"/>
    <xf numFmtId="0" fontId="0" fillId="0" borderId="0" xfId="0" applyFont="1" applyFill="1" applyBorder="1" applyAlignment="1">
      <alignment horizontal="right"/>
    </xf>
    <xf numFmtId="0" fontId="8" fillId="0" borderId="0" xfId="0" applyFont="1" applyAlignment="1">
      <alignment vertical="top" wrapText="1"/>
    </xf>
    <xf numFmtId="0" fontId="8" fillId="0" borderId="0" xfId="0" applyFont="1" applyFill="1" applyBorder="1"/>
  </cellXfs>
  <cellStyles count="2">
    <cellStyle name="Hyperlink" xfId="1" builtinId="8"/>
    <cellStyle name="ปกติ" xfId="0" builtinId="0"/>
  </cellStyles>
  <dxfs count="8">
    <dxf>
      <alignment horizontal="right"/>
    </dxf>
    <dxf>
      <font>
        <u val="doubl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31</xdr:row>
      <xdr:rowOff>67326</xdr:rowOff>
    </xdr:from>
    <xdr:to>
      <xdr:col>17</xdr:col>
      <xdr:colOff>253552</xdr:colOff>
      <xdr:row>36</xdr:row>
      <xdr:rowOff>64258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AE2875D7-4FAC-4AA3-A3CD-9ABE8B32ADBE}"/>
            </a:ext>
          </a:extLst>
        </xdr:cNvPr>
        <xdr:cNvSpPr txBox="1"/>
      </xdr:nvSpPr>
      <xdr:spPr>
        <a:xfrm>
          <a:off x="6823364" y="5972826"/>
          <a:ext cx="5708779" cy="949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กรณีโครงการที่หาที่ลงตอบปัจจัยไม่ได้จริง ๆ ให้ระบุจำนวนในช่องนี้</a:t>
          </a:r>
          <a:endParaRPr lang="en-US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2</xdr:colOff>
      <xdr:row>14</xdr:row>
      <xdr:rowOff>176737</xdr:rowOff>
    </xdr:from>
    <xdr:to>
      <xdr:col>21</xdr:col>
      <xdr:colOff>563866</xdr:colOff>
      <xdr:row>30</xdr:row>
      <xdr:rowOff>135086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C803D49-E77B-4DC2-AD97-939E36800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3366" y="2843737"/>
          <a:ext cx="8443634" cy="3006349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oneCellAnchor>
    <xdr:from>
      <xdr:col>10</xdr:col>
      <xdr:colOff>173130</xdr:colOff>
      <xdr:row>19</xdr:row>
      <xdr:rowOff>116036</xdr:rowOff>
    </xdr:from>
    <xdr:ext cx="376129" cy="266227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BAC58AE-F1FC-48D7-963C-D146D3C5B907}"/>
            </a:ext>
          </a:extLst>
        </xdr:cNvPr>
        <xdr:cNvSpPr txBox="1"/>
      </xdr:nvSpPr>
      <xdr:spPr>
        <a:xfrm>
          <a:off x="8208766" y="3735536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(12)</a:t>
          </a:r>
        </a:p>
      </xdr:txBody>
    </xdr:sp>
    <xdr:clientData/>
  </xdr:oneCellAnchor>
  <xdr:oneCellAnchor>
    <xdr:from>
      <xdr:col>9</xdr:col>
      <xdr:colOff>28575</xdr:colOff>
      <xdr:row>21</xdr:row>
      <xdr:rowOff>68412</xdr:rowOff>
    </xdr:from>
    <xdr:ext cx="906530" cy="266227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EE444FC1-537B-444A-A095-17360D22A164}"/>
            </a:ext>
          </a:extLst>
        </xdr:cNvPr>
        <xdr:cNvSpPr txBox="1"/>
      </xdr:nvSpPr>
      <xdr:spPr>
        <a:xfrm>
          <a:off x="7458075" y="4068912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169208</xdr:colOff>
      <xdr:row>21</xdr:row>
      <xdr:rowOff>125562</xdr:rowOff>
    </xdr:from>
    <xdr:ext cx="906530" cy="266227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47CE3DD3-FC6B-4145-BE0E-F13C5F12A972}"/>
            </a:ext>
          </a:extLst>
        </xdr:cNvPr>
        <xdr:cNvSpPr txBox="1"/>
      </xdr:nvSpPr>
      <xdr:spPr>
        <a:xfrm>
          <a:off x="9417117" y="4126062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37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161925</xdr:colOff>
      <xdr:row>21</xdr:row>
      <xdr:rowOff>77937</xdr:rowOff>
    </xdr:from>
    <xdr:ext cx="848374" cy="266227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37AF7549-07D5-4849-B8CF-62C62A58481B}"/>
            </a:ext>
          </a:extLst>
        </xdr:cNvPr>
        <xdr:cNvSpPr txBox="1"/>
      </xdr:nvSpPr>
      <xdr:spPr>
        <a:xfrm>
          <a:off x="10622107" y="4078437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561975</xdr:colOff>
      <xdr:row>21</xdr:row>
      <xdr:rowOff>106512</xdr:rowOff>
    </xdr:from>
    <xdr:ext cx="848374" cy="266227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A9B22201-13FF-42F8-84A4-41F1591E8813}"/>
            </a:ext>
          </a:extLst>
        </xdr:cNvPr>
        <xdr:cNvSpPr txBox="1"/>
      </xdr:nvSpPr>
      <xdr:spPr>
        <a:xfrm>
          <a:off x="12234430" y="4107012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112618</xdr:colOff>
      <xdr:row>20</xdr:row>
      <xdr:rowOff>89142</xdr:rowOff>
    </xdr:from>
    <xdr:ext cx="317972" cy="266227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45C03533-02FB-408A-97D7-77B504F2B58E}"/>
            </a:ext>
          </a:extLst>
        </xdr:cNvPr>
        <xdr:cNvSpPr txBox="1"/>
      </xdr:nvSpPr>
      <xdr:spPr>
        <a:xfrm>
          <a:off x="8148254" y="3899142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(3)</a:t>
          </a:r>
        </a:p>
      </xdr:txBody>
    </xdr:sp>
    <xdr:clientData/>
  </xdr:oneCellAnchor>
  <xdr:oneCellAnchor>
    <xdr:from>
      <xdr:col>13</xdr:col>
      <xdr:colOff>559</xdr:colOff>
      <xdr:row>19</xdr:row>
      <xdr:rowOff>100348</xdr:rowOff>
    </xdr:from>
    <xdr:ext cx="376129" cy="266227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F20459CF-B0E3-42C1-B92B-363C64FAE721}"/>
            </a:ext>
          </a:extLst>
        </xdr:cNvPr>
        <xdr:cNvSpPr txBox="1"/>
      </xdr:nvSpPr>
      <xdr:spPr>
        <a:xfrm>
          <a:off x="9854604" y="3719848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(16)</a:t>
          </a:r>
        </a:p>
      </xdr:txBody>
    </xdr:sp>
    <xdr:clientData/>
  </xdr:oneCellAnchor>
  <xdr:oneCellAnchor>
    <xdr:from>
      <xdr:col>12</xdr:col>
      <xdr:colOff>365871</xdr:colOff>
      <xdr:row>20</xdr:row>
      <xdr:rowOff>28631</xdr:rowOff>
    </xdr:from>
    <xdr:ext cx="317972" cy="266227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0FFEFE02-CAFC-41FB-947C-631B68C09F31}"/>
            </a:ext>
          </a:extLst>
        </xdr:cNvPr>
        <xdr:cNvSpPr txBox="1"/>
      </xdr:nvSpPr>
      <xdr:spPr>
        <a:xfrm>
          <a:off x="9613780" y="3838631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(7)</a:t>
          </a:r>
        </a:p>
      </xdr:txBody>
    </xdr:sp>
    <xdr:clientData/>
  </xdr:oneCellAnchor>
  <xdr:oneCellAnchor>
    <xdr:from>
      <xdr:col>12</xdr:col>
      <xdr:colOff>601195</xdr:colOff>
      <xdr:row>20</xdr:row>
      <xdr:rowOff>151895</xdr:rowOff>
    </xdr:from>
    <xdr:ext cx="376129" cy="266227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9AF6F3A0-95B7-4DA7-B724-3163E9B4F408}"/>
            </a:ext>
          </a:extLst>
        </xdr:cNvPr>
        <xdr:cNvSpPr txBox="1"/>
      </xdr:nvSpPr>
      <xdr:spPr>
        <a:xfrm>
          <a:off x="9849104" y="3961895"/>
          <a:ext cx="376129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(14)</a:t>
          </a:r>
        </a:p>
      </xdr:txBody>
    </xdr:sp>
    <xdr:clientData/>
  </xdr:oneCellAnchor>
  <xdr:oneCellAnchor>
    <xdr:from>
      <xdr:col>15</xdr:col>
      <xdr:colOff>430305</xdr:colOff>
      <xdr:row>19</xdr:row>
      <xdr:rowOff>109873</xdr:rowOff>
    </xdr:from>
    <xdr:ext cx="317972" cy="266227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C9F3CDC4-D28C-4EC0-B71B-6887F1A1DF76}"/>
            </a:ext>
          </a:extLst>
        </xdr:cNvPr>
        <xdr:cNvSpPr txBox="1"/>
      </xdr:nvSpPr>
      <xdr:spPr>
        <a:xfrm>
          <a:off x="11496623" y="372937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(3)</a:t>
          </a:r>
        </a:p>
      </xdr:txBody>
    </xdr:sp>
    <xdr:clientData/>
  </xdr:oneCellAnchor>
  <xdr:oneCellAnchor>
    <xdr:from>
      <xdr:col>15</xdr:col>
      <xdr:colOff>439830</xdr:colOff>
      <xdr:row>20</xdr:row>
      <xdr:rowOff>81298</xdr:rowOff>
    </xdr:from>
    <xdr:ext cx="317972" cy="266227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FA92E7C8-ACA4-4A42-B3C5-E38BBC5C5CFA}"/>
            </a:ext>
          </a:extLst>
        </xdr:cNvPr>
        <xdr:cNvSpPr txBox="1"/>
      </xdr:nvSpPr>
      <xdr:spPr>
        <a:xfrm>
          <a:off x="11506148" y="3891298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(6)</a:t>
          </a:r>
        </a:p>
      </xdr:txBody>
    </xdr:sp>
    <xdr:clientData/>
  </xdr:oneCellAnchor>
  <xdr:oneCellAnchor>
    <xdr:from>
      <xdr:col>17</xdr:col>
      <xdr:colOff>341779</xdr:colOff>
      <xdr:row>19</xdr:row>
      <xdr:rowOff>103710</xdr:rowOff>
    </xdr:from>
    <xdr:ext cx="426976" cy="266227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C3AEB67C-812E-4576-BF71-E4F5FC1F4A36}"/>
            </a:ext>
          </a:extLst>
        </xdr:cNvPr>
        <xdr:cNvSpPr txBox="1"/>
      </xdr:nvSpPr>
      <xdr:spPr>
        <a:xfrm>
          <a:off x="12620370" y="3723210"/>
          <a:ext cx="42697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258855</xdr:colOff>
      <xdr:row>20</xdr:row>
      <xdr:rowOff>132845</xdr:rowOff>
    </xdr:from>
    <xdr:ext cx="426976" cy="266227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2FBB034B-A2EF-4EC3-9BE6-F96A0DB8073F}"/>
            </a:ext>
          </a:extLst>
        </xdr:cNvPr>
        <xdr:cNvSpPr txBox="1"/>
      </xdr:nvSpPr>
      <xdr:spPr>
        <a:xfrm>
          <a:off x="13143582" y="3942845"/>
          <a:ext cx="42697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354665</xdr:colOff>
      <xdr:row>24</xdr:row>
      <xdr:rowOff>53843</xdr:rowOff>
    </xdr:from>
    <xdr:ext cx="317972" cy="266227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2C0D40DA-3CF9-4222-94BF-A8D9CB3848FD}"/>
            </a:ext>
          </a:extLst>
        </xdr:cNvPr>
        <xdr:cNvSpPr txBox="1"/>
      </xdr:nvSpPr>
      <xdr:spPr>
        <a:xfrm>
          <a:off x="9602574" y="462584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(8)</a:t>
          </a:r>
        </a:p>
      </xdr:txBody>
    </xdr:sp>
    <xdr:clientData/>
  </xdr:oneCellAnchor>
  <xdr:oneCellAnchor>
    <xdr:from>
      <xdr:col>12</xdr:col>
      <xdr:colOff>545165</xdr:colOff>
      <xdr:row>25</xdr:row>
      <xdr:rowOff>15743</xdr:rowOff>
    </xdr:from>
    <xdr:ext cx="317972" cy="266227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0AD57C18-7E6A-4F42-A0D4-0649C93C4300}"/>
            </a:ext>
          </a:extLst>
        </xdr:cNvPr>
        <xdr:cNvSpPr txBox="1"/>
      </xdr:nvSpPr>
      <xdr:spPr>
        <a:xfrm>
          <a:off x="9793074" y="477824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(7)</a:t>
          </a:r>
        </a:p>
      </xdr:txBody>
    </xdr:sp>
    <xdr:clientData/>
  </xdr:oneCellAnchor>
  <xdr:oneCellAnchor>
    <xdr:from>
      <xdr:col>11</xdr:col>
      <xdr:colOff>383240</xdr:colOff>
      <xdr:row>25</xdr:row>
      <xdr:rowOff>168143</xdr:rowOff>
    </xdr:from>
    <xdr:ext cx="426976" cy="266227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1EA09D33-9B6C-40B1-8C56-7775DEDEEAA0}"/>
            </a:ext>
          </a:extLst>
        </xdr:cNvPr>
        <xdr:cNvSpPr txBox="1"/>
      </xdr:nvSpPr>
      <xdr:spPr>
        <a:xfrm>
          <a:off x="9025013" y="4930643"/>
          <a:ext cx="42697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107015</xdr:colOff>
      <xdr:row>26</xdr:row>
      <xdr:rowOff>120518</xdr:rowOff>
    </xdr:from>
    <xdr:ext cx="317972" cy="266227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47D5BB37-1D83-419C-AB28-8301CF02FDD0}"/>
            </a:ext>
          </a:extLst>
        </xdr:cNvPr>
        <xdr:cNvSpPr txBox="1"/>
      </xdr:nvSpPr>
      <xdr:spPr>
        <a:xfrm>
          <a:off x="9354924" y="5073518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(1)</a:t>
          </a:r>
        </a:p>
      </xdr:txBody>
    </xdr:sp>
    <xdr:clientData/>
  </xdr:oneCellAnchor>
  <xdr:oneCellAnchor>
    <xdr:from>
      <xdr:col>18</xdr:col>
      <xdr:colOff>97490</xdr:colOff>
      <xdr:row>24</xdr:row>
      <xdr:rowOff>72893</xdr:rowOff>
    </xdr:from>
    <xdr:ext cx="317972" cy="266227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8DC74A46-A3B9-4C23-A7C4-5419A6D81D40}"/>
            </a:ext>
          </a:extLst>
        </xdr:cNvPr>
        <xdr:cNvSpPr txBox="1"/>
      </xdr:nvSpPr>
      <xdr:spPr>
        <a:xfrm>
          <a:off x="12982217" y="464489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(3)</a:t>
          </a:r>
        </a:p>
      </xdr:txBody>
    </xdr:sp>
    <xdr:clientData/>
  </xdr:oneCellAnchor>
  <xdr:oneCellAnchor>
    <xdr:from>
      <xdr:col>17</xdr:col>
      <xdr:colOff>87965</xdr:colOff>
      <xdr:row>25</xdr:row>
      <xdr:rowOff>177668</xdr:rowOff>
    </xdr:from>
    <xdr:ext cx="426976" cy="266227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7B527FE4-5389-4C53-B25A-00384AC998C2}"/>
            </a:ext>
          </a:extLst>
        </xdr:cNvPr>
        <xdr:cNvSpPr txBox="1"/>
      </xdr:nvSpPr>
      <xdr:spPr>
        <a:xfrm>
          <a:off x="12366556" y="4940168"/>
          <a:ext cx="42697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449915</xdr:colOff>
      <xdr:row>25</xdr:row>
      <xdr:rowOff>15743</xdr:rowOff>
    </xdr:from>
    <xdr:ext cx="317972" cy="266227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1D23A7A3-EF2B-4C86-916B-7C011B2030F3}"/>
            </a:ext>
          </a:extLst>
        </xdr:cNvPr>
        <xdr:cNvSpPr txBox="1"/>
      </xdr:nvSpPr>
      <xdr:spPr>
        <a:xfrm>
          <a:off x="12728506" y="4778243"/>
          <a:ext cx="317972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(1)</a:t>
          </a:r>
        </a:p>
      </xdr:txBody>
    </xdr:sp>
    <xdr:clientData/>
  </xdr:oneCellAnchor>
  <xdr:oneCellAnchor>
    <xdr:from>
      <xdr:col>12</xdr:col>
      <xdr:colOff>559174</xdr:colOff>
      <xdr:row>27</xdr:row>
      <xdr:rowOff>116037</xdr:rowOff>
    </xdr:from>
    <xdr:ext cx="906530" cy="266227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F43E1ECB-2EEA-498A-9D78-B0D85B077CF3}"/>
            </a:ext>
          </a:extLst>
        </xdr:cNvPr>
        <xdr:cNvSpPr txBox="1"/>
      </xdr:nvSpPr>
      <xdr:spPr>
        <a:xfrm>
          <a:off x="9807083" y="5259537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492499</xdr:colOff>
      <xdr:row>33</xdr:row>
      <xdr:rowOff>96987</xdr:rowOff>
    </xdr:from>
    <xdr:ext cx="351828" cy="266227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DF3C1B89-E135-4295-879C-8B3A8B46B455}"/>
            </a:ext>
          </a:extLst>
        </xdr:cNvPr>
        <xdr:cNvSpPr txBox="1"/>
      </xdr:nvSpPr>
      <xdr:spPr>
        <a:xfrm>
          <a:off x="9134272" y="6383487"/>
          <a:ext cx="35182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8</xdr:col>
      <xdr:colOff>13608</xdr:colOff>
      <xdr:row>2</xdr:row>
      <xdr:rowOff>19669</xdr:rowOff>
    </xdr:from>
    <xdr:to>
      <xdr:col>18</xdr:col>
      <xdr:colOff>327163</xdr:colOff>
      <xdr:row>14</xdr:row>
      <xdr:rowOff>101839</xdr:rowOff>
    </xdr:to>
    <xdr:grpSp>
      <xdr:nvGrpSpPr>
        <xdr:cNvPr id="28" name="กลุ่ม 27">
          <a:extLst>
            <a:ext uri="{FF2B5EF4-FFF2-40B4-BE49-F238E27FC236}">
              <a16:creationId xmlns:a16="http://schemas.microsoft.com/office/drawing/2014/main" id="{F119018C-948F-4704-960B-334ED95EF4C4}"/>
            </a:ext>
          </a:extLst>
        </xdr:cNvPr>
        <xdr:cNvGrpSpPr/>
      </xdr:nvGrpSpPr>
      <xdr:grpSpPr>
        <a:xfrm>
          <a:off x="6871608" y="400669"/>
          <a:ext cx="6409555" cy="2368170"/>
          <a:chOff x="6871608" y="361951"/>
          <a:chExt cx="6436769" cy="236817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1A7D8510-412D-46C2-A25F-D84BCCA75C7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781" t="1652" r="629" b="14136"/>
          <a:stretch/>
        </xdr:blipFill>
        <xdr:spPr>
          <a:xfrm>
            <a:off x="6875601" y="361951"/>
            <a:ext cx="6432776" cy="1638300"/>
          </a:xfrm>
          <a:prstGeom prst="rect">
            <a:avLst/>
          </a:prstGeom>
          <a:ln>
            <a:noFill/>
          </a:ln>
        </xdr:spPr>
      </xdr:pic>
      <xdr:pic>
        <xdr:nvPicPr>
          <xdr:cNvPr id="27" name="รูปภาพ 26">
            <a:extLst>
              <a:ext uri="{FF2B5EF4-FFF2-40B4-BE49-F238E27FC236}">
                <a16:creationId xmlns:a16="http://schemas.microsoft.com/office/drawing/2014/main" id="{1BE9C938-D7B0-4D3A-B128-0AA0FA324FE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15831"/>
          <a:stretch/>
        </xdr:blipFill>
        <xdr:spPr>
          <a:xfrm>
            <a:off x="6871608" y="2027464"/>
            <a:ext cx="6436178" cy="702657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71433</xdr:rowOff>
    </xdr:from>
    <xdr:to>
      <xdr:col>9</xdr:col>
      <xdr:colOff>767102</xdr:colOff>
      <xdr:row>3</xdr:row>
      <xdr:rowOff>224118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531" y="71433"/>
          <a:ext cx="9795542" cy="10603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9</xdr:col>
      <xdr:colOff>810182</xdr:colOff>
      <xdr:row>0</xdr:row>
      <xdr:rowOff>124474</xdr:rowOff>
    </xdr:from>
    <xdr:to>
      <xdr:col>17</xdr:col>
      <xdr:colOff>190498</xdr:colOff>
      <xdr:row>3</xdr:row>
      <xdr:rowOff>102819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02227" y="124474"/>
          <a:ext cx="8939953" cy="9135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s" refreshedDate="44369.953175115741" createdVersion="7" refreshedVersion="7" minRefreshableVersion="3" recordCount="85" xr:uid="{3149269A-1A8C-4D11-91AA-9859EF672E6C}">
  <cacheSource type="worksheet">
    <worksheetSource ref="A6:N91" sheet="4.รวม"/>
  </cacheSource>
  <cacheFields count="14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2" maxValue="2565" count="5">
        <n v="2563"/>
        <n v="2564"/>
        <n v="2565"/>
        <n v="2562"/>
        <m/>
      </sharedItems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783644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783644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44">
        <s v="กรมประชาสัมพันธ์"/>
        <s v="นครสวรรค์"/>
        <s v="กรมพัฒนาฝีมือแรงงาน"/>
        <s v="สำนักงานประกันสังคม"/>
        <s v="สำนักงานปลัดกระทรวงแรงงาน"/>
        <s v="กรมสวัสดิการและคุ้มครองแรงงาน"/>
        <s v="กรมตรวจบัญชีสหกรณ์"/>
        <s v="กรมหม่อนไหม"/>
        <s v="กรมอนามัย"/>
        <s v="กรมการแพทย์"/>
        <s v="สำนักงานคณะกรรมการการศึกษาขั้นพื้นฐาน"/>
        <s v="มหาวิทยาลัยราชภัฏเชียงราย"/>
        <s v="ศูนย์ความเป็นเลิศด้านชีววิทยาศาสตร์(องค์การมหาชน)(ศลช.)"/>
        <s v="มหาวิทยาลัยราชภัฏพิบูลสงคราม"/>
        <s v="สำนักงานพัฒนาวิทยาศาสตร์และเทคโนโลยีแห่งชาติ(พว.)"/>
        <s v="มหาวิทยาลัยราชภัฏบ้านสมเด็จเจ้าพระยา"/>
        <s v="มหาวิทยาลัยราชภัฏยะลา"/>
        <s v="มหาวิทยาลัยราชภัฏเทพสตรี"/>
        <s v="มหาวิทยาลัยราชภัฏจันทรเกษม"/>
        <s v="มหาวิทยาลัยราชภัฏชัยภูมิ"/>
        <s v="มหาวิทยาลัยราชภัฏเลย"/>
        <s v="มหาวิทยาลัยราชภัฏบุรีรัมย์"/>
        <s v="มหาวิทยาลัยราชภัฎนครปฐม"/>
        <s v="มหาวิทยาลัยราชภัฏเพชรบูรณ์"/>
        <s v="มหาวิทยาลัยสุโขทัยธรรมาธิราช"/>
        <s v="มหาวิทยาลัยราชภัฏนครสวรรค์"/>
        <s v="มหาวิทยาลัยราชภัฏอุดรธานี"/>
        <s v="มหาวิทยาลัยราชภัฏธนบุรี"/>
        <s v="มหาวิทยาลัยราชภัฏวไลยอลงกรณ์ในพระบรมราชูปถัมภ์"/>
        <s v="มหาวิทยาลัยราชภัฏเพชรบุรี"/>
        <s v="มหาวิทยาลัยราชภัฏเชียงใหม่"/>
        <s v="มหาวิทยาลัยราชภัฏภูเก็ต"/>
        <s v="มหาวิทยาลัยราชภัฏนครราชสีมา"/>
        <s v="มหาวิทยาลัยราชภัฏลำปาง"/>
        <s v="มหาวิทยาลัยราชภัฏสกลนคร"/>
        <s v="มหาวิทยาลัยราชภัฏหมู่บ้านจอมบึง"/>
        <s v="มหาวิทยาลัยราชภัฏรำไพพรรณี"/>
        <s v="มหาวิทยาลัยราชภัฏอุบลราชธานี"/>
        <s v="มหาวิทยาลัยราชภัฏสงขลา"/>
        <s v="กรมส่งเสริมและพัฒนาคุณภาพชีวิตคนพิการ"/>
        <s v="กรมกิจการผู้สูงอายุ"/>
        <s v="สำนักงานคณะกรรมการกำกับหลักทรัพย์และตลาดหลักทรัพย์"/>
        <s v="สำนักงานคณะกรรมการกำกับและส่งเสริมการประกอบธุรกิจประกันภัย(คปภ.)"/>
        <m/>
      </sharedItems>
    </cacheField>
    <cacheField name="หน่วยงานระดับกระทรวงหรือเทียบเท่า" numFmtId="0">
      <sharedItems containsBlank="1" count="10">
        <s v="สำนัก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สาธารณสุข"/>
        <s v="กระทรวงศึกษาธิการ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คลัง"/>
        <m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150201V05"/>
        <s v="150201V01"/>
        <s v="150201V02"/>
        <s v="150201V03"/>
        <s v="150201V04"/>
      </sharedItems>
    </cacheField>
    <cacheField name="ปัจจัย" numFmtId="0">
      <sharedItems count="16">
        <s v="150201F0502"/>
        <s v="150201F0101"/>
        <s v="150201F0102"/>
        <s v="150201F0501"/>
        <s v="150201F0201"/>
        <s v="150201F0202"/>
        <s v="150201F0302"/>
        <s v="150201F0203"/>
        <s v="150201F0504"/>
        <s v="150201F0301"/>
        <s v="150201F0505"/>
        <s v="150201F0506"/>
        <s v="150201F0401"/>
        <s v="150201F0402"/>
        <s v="150201F0503"/>
        <s v="150201F05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s v="โครงการประชาสัมพันธ์การเตรียมความพร้อมเพื่อรองรับสังคมสูงวัย"/>
    <s v="โครงการประชาสัมพันธ์การเตรียมความพร้อมเพื่อรองรับสังคมสูงวัย2562"/>
    <s v="อนุมัติแล้ว"/>
    <s v="ตุลาคม 2562"/>
    <x v="0"/>
    <s v="กันยายน 2563"/>
    <n v="6008300"/>
    <n v="6008300"/>
    <s v="สำนักพัฒนานโยบายและแผนการประชาสัมพันธ์"/>
    <x v="0"/>
    <x v="0"/>
    <m/>
    <x v="0"/>
    <x v="0"/>
  </r>
  <r>
    <s v="โครงการประชาสัมพันธ์การเตรียมความพร้อมเพื่อรองรับสังคมสูงวัย"/>
    <s v="โครงการประชาสัมพันธ์การเตรียมความพร้อมเพื่อรองรับสังคมสูงวัย2563"/>
    <s v="อนุมัติแล้ว"/>
    <s v="ตุลาคม 2563"/>
    <x v="1"/>
    <s v="กันยายน 2564"/>
    <n v="6418000"/>
    <n v="6418000"/>
    <s v="สำนักพัฒนานโยบายและแผนการประชาสัมพันธ์"/>
    <x v="0"/>
    <x v="0"/>
    <m/>
    <x v="0"/>
    <x v="0"/>
  </r>
  <r>
    <s v="โครงการพัฒนาและเสริมสร้างคุณภาพชีวิตและครอบครัว"/>
    <s v="โครงการพัฒนาและเสริมสร้างคุณภาพชีวิตและครอบครัว2562"/>
    <s v="อนุมัติแล้ว"/>
    <s v="ตุลาคม 2562"/>
    <x v="0"/>
    <s v="กันยายน 2563"/>
    <n v="635300"/>
    <n v="635300"/>
    <m/>
    <x v="1"/>
    <x v="1"/>
    <m/>
    <x v="1"/>
    <x v="1"/>
  </r>
  <r>
    <s v="โครงการส่งเสริมคุณภาพชีวิตแรงงานนอกระบบผู้สูงอายุและเตรียมความพร้อมรองรับสังคมผู้สูงอายุ"/>
    <s v="โครงการส่งเสริมคุณภาพชีวิตแรงงานนอกระบบผู้สูงอายุและเตรียมความพร้อมรองรับสังคมผู้สูงอายุ2562"/>
    <s v="อนุมัติแล้ว"/>
    <s v="ตุลาคม 2562"/>
    <x v="0"/>
    <s v="กันยายน 2563"/>
    <n v="1442000"/>
    <n v="1442000"/>
    <m/>
    <x v="1"/>
    <x v="1"/>
    <m/>
    <x v="1"/>
    <x v="1"/>
  </r>
  <r>
    <s v="ฝึกอบรมแรงงานผู้สูงอายุเพื่อเพิ่มโอกาสในการประกอบอาชีพ"/>
    <s v="ฝึกอบรมแรงงานผู้สูงอายุเพื่อเพิ่มโอกาสในการประกอบอาชีพ2562"/>
    <s v="อนุมัติแล้ว"/>
    <s v="ตุลาคม 2562"/>
    <x v="0"/>
    <s v="กันยายน 2563"/>
    <n v="22140000"/>
    <n v="22140000"/>
    <s v="กองพัฒนาศักยภาพแรงงานและผู้ประกอบกิจการ"/>
    <x v="2"/>
    <x v="2"/>
    <m/>
    <x v="1"/>
    <x v="1"/>
  </r>
  <r>
    <s v="การเตรียมความพร้อมก่อนวัยเกษียณ"/>
    <s v="การเตรียมความพร้อมก่อนวัยเกษียณ2563"/>
    <s v="อนุมัติแล้ว"/>
    <s v="มกราคม 2563"/>
    <x v="0"/>
    <s v="ธันวาคม 2563"/>
    <n v="0"/>
    <n v="0"/>
    <s v="กองบริหารการลงทุน"/>
    <x v="3"/>
    <x v="2"/>
    <m/>
    <x v="1"/>
    <x v="2"/>
  </r>
  <r>
    <s v="กิจกรรมที่1ส่งเสริมการมีงานทำของแรงงานนอกระบบและผู้สูงอายุจัดงานมหกรรม&quot;แรงงานรวมใจไม่ทิ้งกัน&quot;"/>
    <s v="กิจกรรมที่1ส่งเสริมการมีงานทำของแรงงานนอกระบบและผู้สูงอายุจัดงานมหกรรม&quot;แรงงานรวมใจไม่ทิ้งกัน&quot;2562"/>
    <s v="อนุมัติแล้ว"/>
    <s v="ตุลาคม 2562"/>
    <x v="0"/>
    <s v="กันยายน 2563"/>
    <n v="0"/>
    <n v="0"/>
    <s v="สำนักงานแรงงานจังหวัดนครสวรรค์"/>
    <x v="4"/>
    <x v="2"/>
    <m/>
    <x v="1"/>
    <x v="1"/>
  </r>
  <r>
    <s v="โครงการพัฒนาคุณภาพชีวิตแรงงานสูงอายุ(60ปีขึ้นไป)(ปีงบประมาณ2563)"/>
    <s v="โครงการพัฒนาคุณภาพชีวิตแรงงานสูงอายุ(60ปีขึ้นไป)(ปีงบประมาณ2563)2562"/>
    <s v="อนุมัติแล้ว"/>
    <s v="ตุลาคม 2562"/>
    <x v="0"/>
    <s v="กันยายน 2563"/>
    <n v="480000"/>
    <n v="480000"/>
    <s v="กองคุ้มครองแรงงาน"/>
    <x v="5"/>
    <x v="2"/>
    <m/>
    <x v="0"/>
    <x v="3"/>
  </r>
  <r>
    <s v="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5)"/>
    <s v="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5)2564"/>
    <s v="อนุมัติแล้ว"/>
    <s v="ตุลาคม 2564"/>
    <x v="2"/>
    <s v="กันยายน 2565"/>
    <n v="3600000"/>
    <n v="3600000"/>
    <s v="สำนักพัฒนามาตรฐานแรงงาน"/>
    <x v="5"/>
    <x v="2"/>
    <s v="project65"/>
    <x v="0"/>
    <x v="0"/>
  </r>
  <r>
    <s v="โครงการส่งเสริมการดำเนินงานอันเนื่องมาจากพระราชดำริปีงบประมาณพ.ศ.2562"/>
    <s v="โครงการส่งเสริมการดำเนินงานอันเนื่องมาจากพระราชดำริปีงบประมาณพ.ศ.25622561"/>
    <s v="อนุมัติแล้ว"/>
    <s v="ตุลาคม 2561"/>
    <x v="3"/>
    <s v="กันยายน 2562"/>
    <n v="19608600"/>
    <n v="19608600"/>
    <s v="สำนักแผนงานและโครงการพิเศษ"/>
    <x v="6"/>
    <x v="3"/>
    <m/>
    <x v="1"/>
    <x v="2"/>
  </r>
  <r>
    <s v="โครงการอันเนื่องมาจากพระราชดำริและโครงการพิเศษ(ปี2562)"/>
    <s v="โครงการอันเนื่องมาจากพระราชดำริและโครงการพิเศษ(ปี2562)2561"/>
    <s v="อนุมัติแล้ว"/>
    <s v="ตุลาคม 2561"/>
    <x v="3"/>
    <s v="กันยายน 2562"/>
    <n v="58456200"/>
    <n v="58456200"/>
    <s v="กองแผนงานกลุ่มยุทธศาสตร์และแผนงาน"/>
    <x v="7"/>
    <x v="3"/>
    <m/>
    <x v="1"/>
    <x v="1"/>
  </r>
  <r>
    <s v="เตรียมการรองรับประชากรไทยเข้าสู่สังคมสูงวัยอย่างมีคุณภาพ"/>
    <s v="เตรียมการรองรับประชากรไทยเข้าสู่สังคมสูงวัยอย่างมีคุณภาพ2562"/>
    <s v="อนุมัติแล้ว"/>
    <s v="ตุลาคม 2562"/>
    <x v="0"/>
    <s v="กันยายน 2563"/>
    <n v="15833400"/>
    <n v="15833400"/>
    <s v="กองกิจกรรมทางกายเพื่อสุขภาพ"/>
    <x v="8"/>
    <x v="4"/>
    <m/>
    <x v="2"/>
    <x v="4"/>
  </r>
  <r>
    <s v="โครงการบูรณาการสร้างความเสมอภาคเพื่อรองรับสังคมผู้สูงอายุ"/>
    <s v="โครงการบูรณาการสร้างความเสมอภาคเพื่อรองรับสังคมผู้สูงอายุ2562"/>
    <s v="อนุมัติแล้ว"/>
    <s v="ตุลาคม 2562"/>
    <x v="0"/>
    <s v="กันยายน 2563"/>
    <n v="20327900"/>
    <n v="20327900"/>
    <s v="สำนักยุทธศาสตร์การแพทย์"/>
    <x v="9"/>
    <x v="4"/>
    <m/>
    <x v="2"/>
    <x v="5"/>
  </r>
  <r>
    <s v="โครงการชะลอชราชีวายืนยาวประจำปีพ.ศ.2563"/>
    <s v="โครงการชะลอชราชีวายืนยาวประจำปีพ.ศ.25632562"/>
    <s v="อนุมัติแล้ว"/>
    <s v="ตุลาคม 2562"/>
    <x v="0"/>
    <s v="กันยายน 2563"/>
    <n v="34976600"/>
    <n v="0"/>
    <s v="สำนักอนามัยผู้สูงอายุ"/>
    <x v="8"/>
    <x v="4"/>
    <m/>
    <x v="2"/>
    <x v="5"/>
  </r>
  <r>
    <s v="โครงการพัฒนาระบบการดูแลผู้สูงอายุระยะยาว(LongTermCare)ในชุมชนปี2563"/>
    <s v="โครงการพัฒนาระบบการดูแลผู้สูงอายุระยะยาว(LongTermCare)ในชุมชนปี25632562"/>
    <s v="อนุมัติแล้ว"/>
    <s v="ตุลาคม 2562"/>
    <x v="0"/>
    <s v="กันยายน 2563"/>
    <n v="45883500"/>
    <n v="0"/>
    <s v="สำนักอนามัยผู้สูงอายุ"/>
    <x v="8"/>
    <x v="4"/>
    <m/>
    <x v="2"/>
    <x v="5"/>
  </r>
  <r>
    <s v="โครงการพระสงฆ์กับการพัฒนาสุขภาวะปี2563"/>
    <s v="โครงการพระสงฆ์กับการพัฒนาสุขภาวะปี25632562"/>
    <s v="อนุมัติแล้ว"/>
    <s v="ตุลาคม 2562"/>
    <x v="0"/>
    <s v="กันยายน 2563"/>
    <n v="3321500"/>
    <n v="0"/>
    <s v="สำนักอนามัยผู้สูงอายุ"/>
    <x v="8"/>
    <x v="4"/>
    <m/>
    <x v="2"/>
    <x v="4"/>
  </r>
  <r>
    <s v="โครงการเตรียมความพร้อมด้านสุขภาพเพื่อรองรับสังคมสูงวัย"/>
    <s v="โครงการเตรียมความพร้อมด้านสุขภาพเพื่อรองรับสังคมสูงวัย2564"/>
    <s v="อนุมัติแล้ว"/>
    <s v="ตุลาคม 2564"/>
    <x v="2"/>
    <s v="กันยายน 2565"/>
    <n v="32750000"/>
    <n v="32750000"/>
    <s v="กองแผนงาน"/>
    <x v="8"/>
    <x v="4"/>
    <s v="project65*"/>
    <x v="2"/>
    <x v="4"/>
  </r>
  <r>
    <s v="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"/>
    <s v="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2564"/>
    <s v="อนุมัติแล้ว"/>
    <s v="ตุลาคม 2564"/>
    <x v="2"/>
    <s v="กันยายน 2565"/>
    <n v="5256300"/>
    <n v="5256300"/>
    <s v="สำนักยุทธศาสตร์การแพทย์"/>
    <x v="9"/>
    <x v="4"/>
    <s v="project65"/>
    <x v="2"/>
    <x v="5"/>
  </r>
  <r>
    <s v="โครงการพัฒนาระบบการดูแลสุขภาพช่องปากผู้สูงอายุปี2564"/>
    <s v="โครงการพัฒนาระบบการดูแลสุขภาพช่องปากผู้สูงอายุปี25642563"/>
    <s v="อนุมัติแล้ว"/>
    <s v="ตุลาคม 2563"/>
    <x v="1"/>
    <s v="กันยายน 2564"/>
    <n v="18443300"/>
    <n v="0"/>
    <s v="สำนักทันตสาธารณสุข"/>
    <x v="8"/>
    <x v="4"/>
    <m/>
    <x v="2"/>
    <x v="5"/>
  </r>
  <r>
    <s v="โครงการเตรียมความพร้อมด้านสุขภาพเพื่อรองรับสังคมสูงวัยปี2564"/>
    <s v="โครงการเตรียมความพร้อมด้านสุขภาพเพื่อรองรับสังคมสูงวัยปี25642563"/>
    <s v="อนุมัติแล้ว"/>
    <s v="ตุลาคม 2563"/>
    <x v="1"/>
    <s v="กันยายน 2564"/>
    <n v="14021300"/>
    <n v="14021300"/>
    <s v="สำนักโภชนาการ"/>
    <x v="8"/>
    <x v="4"/>
    <m/>
    <x v="2"/>
    <x v="4"/>
  </r>
  <r>
    <s v="โครงการเตรียมความพร้อมด้านสุขภาพเพื่อรองรับสังคมสูงวัยปี2565"/>
    <s v="โครงการเตรียมความพร้อมด้านสุขภาพเพื่อรองรับสังคมสูงวัยปี25652564"/>
    <s v="อนุมัติแล้ว"/>
    <s v="ตุลาคม 2564"/>
    <x v="2"/>
    <s v="กันยายน 2565"/>
    <n v="32750000"/>
    <n v="32750000"/>
    <s v="สำนักโภชนาการ"/>
    <x v="8"/>
    <x v="4"/>
    <s v="project65*"/>
    <x v="2"/>
    <x v="4"/>
  </r>
  <r>
    <s v="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"/>
    <s v="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2563"/>
    <s v="อนุมัติแล้ว"/>
    <s v="ตุลาคม 2563"/>
    <x v="1"/>
    <s v="กันยายน 2564"/>
    <n v="4725600"/>
    <n v="4725600"/>
    <s v="สำนักยุทธศาสตร์การแพทย์"/>
    <x v="9"/>
    <x v="4"/>
    <m/>
    <x v="2"/>
    <x v="5"/>
  </r>
  <r>
    <s v="ยกย่องเชิดชูเกียรติข้าราชการครูบุคลากรทางการศึกษาและลูกจ้างประจำ"/>
    <s v="ยกย่องเชิดชูเกียรติข้าราชการครูบุคลากรทางการศึกษาและลูกจ้างประจำ2563"/>
    <s v="อนุมัติแล้ว"/>
    <s v="สิงหาคม 2563"/>
    <x v="0"/>
    <s v="กันยายน 2563"/>
    <n v="300000"/>
    <n v="300000"/>
    <s v="สำนักงานเขตพื้นที่การศึกษาประถมศึกษาสกลนครเขต2"/>
    <x v="10"/>
    <x v="5"/>
    <m/>
    <x v="3"/>
    <x v="6"/>
  </r>
  <r>
    <s v="พัฒนาศักยภาพผู้ดูแลผู้สูงอายุเพื่อรองรับสังคมสูงวัยเชิงรุก"/>
    <s v="พัฒนาศักยภาพผู้ดูแลผู้สูงอายุเพื่อรองรับสังคมสูงวัยเชิงรุก2564"/>
    <s v="ร่างโครงการ"/>
    <s v="ตุลาคม 2564"/>
    <x v="2"/>
    <s v="กันยายน 2565"/>
    <n v="3966000"/>
    <n v="3966000"/>
    <s v="สำนักงานอธิการบดี"/>
    <x v="11"/>
    <x v="6"/>
    <s v="project65*"/>
    <x v="2"/>
    <x v="7"/>
  </r>
  <r>
    <s v="ส่งเสริมการนำเทคโนโลยีนวัตกรรมด้านชีววิทยาศาสตร์สู่การให้บริการผู้สูงอายุ"/>
    <s v="ส่งเสริมการนำเทคโนโลยีนวัตกรรมด้านชีววิทยาศาสตร์สู่การให้บริการผู้สูงอายุ2561"/>
    <s v="อนุมัติแล้ว"/>
    <s v="ตุลาคม 2561"/>
    <x v="3"/>
    <s v="กันยายน 2563"/>
    <n v="78364400"/>
    <n v="78364400"/>
    <s v="โปรแกรมบริหารและพัฒนาเทคโนโลยีเครื่องมือแพทย์และหุ่นยนต์ทางการแพทย์ชั้นสูง"/>
    <x v="12"/>
    <x v="6"/>
    <m/>
    <x v="0"/>
    <x v="8"/>
  </r>
  <r>
    <s v="โครงการหลักสูตรระยะสั้นเพื่อพัฒนาทักษะทางอาชีพทางการเกษตรอาหารและผลิตภัณฑ์เพื่อสุขภาพรองรับการเข้าสู่ภาวะสูงวัย"/>
    <s v="โครงการหลักสูตรระยะสั้นเพื่อพัฒนาทักษะทางอาชีพทางการเกษตรอาหารและผลิตภัณฑ์เพื่อสุขภาพรองรับการเข้าสู่ภาวะสูงวัย2564"/>
    <s v="อนุมัติแล้ว"/>
    <s v="ตุลาคม 2564"/>
    <x v="2"/>
    <s v="กันยายน 2565"/>
    <n v="4200000"/>
    <n v="4200000"/>
    <s v="สำนักงานอธิการบดี"/>
    <x v="13"/>
    <x v="6"/>
    <s v="project65"/>
    <x v="1"/>
    <x v="1"/>
  </r>
  <r>
    <s v="ส่งเสริมความสัมพันธ์ในครอบครัวและชุมชน(ผ่านโมเดลกิจกรรมพัฒนาคลังข้อมูลภาษาและวัฒนธรรมท้องถิ่น)"/>
    <s v="ส่งเสริมความสัมพันธ์ในครอบครัวและชุมชน(ผ่านโมเดลกิจกรรมพัฒนาคลังข้อมูลภาษาและวัฒนธรรมท้องถิ่น)2564"/>
    <s v="อนุมัติแล้ว"/>
    <s v="ตุลาคม 2564"/>
    <x v="2"/>
    <s v="กันยายน 2565"/>
    <n v="11000000"/>
    <n v="11000000"/>
    <s v="สำนักงานอธิการบดี"/>
    <x v="13"/>
    <x v="6"/>
    <s v="project65"/>
    <x v="3"/>
    <x v="9"/>
  </r>
  <r>
    <s v="พลังสังคมสร้างการเตรียมพร้อมและชุมชนที่เอื้อต่อผู้มีอาการสมองเสื่อม"/>
    <s v="พลังสังคมสร้างการเตรียมพร้อมและชุมชนที่เอื้อต่อผู้มีอาการสมองเสื่อม2564"/>
    <s v="อนุมัติแล้ว"/>
    <s v="ตุลาคม 2564"/>
    <x v="2"/>
    <s v="กันยายน 2567"/>
    <n v="31000000"/>
    <n v="31000000"/>
    <s v="สำนักงานกลาง"/>
    <x v="14"/>
    <x v="6"/>
    <s v="project65*"/>
    <x v="0"/>
    <x v="0"/>
  </r>
  <r>
    <s v="พัฒนาศักยภาพผู้ดูแลผู้สูงอายุเพื่อรองรับสังคมสูงวัยเชิงรุก"/>
    <s v="พัฒนาศักยภาพผู้ดูแลผู้สูงอายุเพื่อรองรับสังคมสูงวัยเชิงรุก2564"/>
    <s v="อนุมัติแล้ว"/>
    <s v="ตุลาคม 2564"/>
    <x v="2"/>
    <s v="กันยายน 2565"/>
    <n v="3966000"/>
    <n v="3966000"/>
    <s v="สำนักงานอธิการบดี"/>
    <x v="11"/>
    <x v="6"/>
    <s v="project65*"/>
    <x v="2"/>
    <x v="7"/>
  </r>
  <r>
    <s v="โครงการพัฒนาเครือข่ายแกนนำและยกระดับศักยภาพอาสาสมัครสาธารณสุขประจำหมู่บ้านในการดูแลผู้สูงอายุ"/>
    <s v="โครงการ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ตุลาคม 2564"/>
    <x v="2"/>
    <s v="กันยายน 2565"/>
    <n v="6000000"/>
    <n v="0"/>
    <s v="กองนโยบายและแผน"/>
    <x v="15"/>
    <x v="6"/>
    <s v="project65"/>
    <x v="2"/>
    <x v="7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ตุลาคม 2564"/>
    <x v="2"/>
    <s v="กันยายน 2565"/>
    <n v="9000000"/>
    <n v="9000000"/>
    <s v="กองนโยบายและแผน"/>
    <x v="16"/>
    <x v="6"/>
    <s v="project65"/>
    <x v="2"/>
    <x v="7"/>
  </r>
  <r>
    <s v="ส่งเสริมการทำผลิตภัณฑ์ของที่ระลึกจากต้นไม้เพาะเลี้ยงเนื้อเยื่อเพื่อสร้างรายได้"/>
    <s v="ส่งเสริมการทำผลิตภัณฑ์ของที่ระลึกจากต้นไม้เพาะเลี้ยงเนื้อเยื่อเพื่อสร้างรายได้2564"/>
    <s v="อนุมัติแล้ว"/>
    <s v="ตุลาคม 2564"/>
    <x v="2"/>
    <s v="กันยายน 2565"/>
    <n v="2800000"/>
    <n v="2800000"/>
    <s v="สำนักงานอธิการบดี"/>
    <x v="13"/>
    <x v="6"/>
    <s v="project65"/>
    <x v="1"/>
    <x v="1"/>
  </r>
  <r>
    <s v="การประยุกต์ใช้หนอนแมลงวันลายสำหรับเป็นอาหารสัตว์โปรตีนสูงและการกำจัดขยะอินทรีย์ในระดับครัวเรือน"/>
    <s v="การประยุกต์ใช้หนอนแมลงวันลายสำหรับเป็นอาหารสัตว์โปรตีนสูงและการกำจัดขยะอินทรีย์ในระดับครัวเรือน2564"/>
    <s v="อนุมัติแล้ว"/>
    <s v="ตุลาคม 2564"/>
    <x v="2"/>
    <s v="กันยายน 2565"/>
    <n v="2500000"/>
    <n v="2500000"/>
    <s v="สำนักงานอธิการบดี"/>
    <x v="13"/>
    <x v="6"/>
    <s v="project65"/>
    <x v="1"/>
    <x v="1"/>
  </r>
  <r>
    <s v="ส่งเสริมพฤติกรรมสุขภาพในวัยก่อนเกษียณ"/>
    <s v="ส่งเสริมพฤติกรรมสุขภาพในวัยก่อนเกษียณ2564"/>
    <s v="อนุมัติแล้ว"/>
    <s v="ตุลาคม 2564"/>
    <x v="2"/>
    <s v="กันยายน 2565"/>
    <n v="10175000"/>
    <n v="10175000"/>
    <s v="สำนักงานอธิการบดี"/>
    <x v="17"/>
    <x v="6"/>
    <s v="project65"/>
    <x v="2"/>
    <x v="4"/>
  </r>
  <r>
    <s v="ส่งเสริมความสัมพันธ์ในครอบครัวและชุมชน"/>
    <s v="ส่งเสริมความสัมพันธ์ในครอบครัวและชุมชน2564"/>
    <s v="อนุมัติแล้ว"/>
    <s v="ตุลาคม 2564"/>
    <x v="2"/>
    <s v="กันยายน 2565"/>
    <n v="4000000"/>
    <n v="4000000"/>
    <s v="กองนโยบายและแผน"/>
    <x v="18"/>
    <x v="6"/>
    <s v="project65"/>
    <x v="3"/>
    <x v="9"/>
  </r>
  <r>
    <s v="ส่งเสริมคุ้มครองแรงงานผู้สูงอายุในเขตพื้นที่ภาคเหนือตอนล่าง"/>
    <s v="ส่งเสริมคุ้มครองแรงงานผู้สูงอายุในเขตพื้นที่ภาคเหนือตอนล่าง2564"/>
    <s v="อนุมัติแล้ว"/>
    <s v="ตุลาคม 2564"/>
    <x v="2"/>
    <s v="กันยายน 2565"/>
    <n v="3000000"/>
    <n v="3000000"/>
    <s v="สำนักงานอธิการบดี"/>
    <x v="13"/>
    <x v="6"/>
    <s v="project65"/>
    <x v="0"/>
    <x v="10"/>
  </r>
  <r>
    <s v="พัฒนาศักยภาพเครือข่ายผู้นำท้องถิ่นเพื่อรองรับสังคมผู้สูงวัยในจังหวัดลพบุรีจังหวัดสระบุรีและจังหวัดสิงห์บุรี"/>
    <s v="พัฒนาศักยภาพเครือข่ายผู้นำท้องถิ่นเพื่อรองรับสังคมผู้สูงวัยในจังหวัดลพบุรีจังหวัดสระบุรีและจังหวัดสิงห์บุรี2564"/>
    <s v="อนุมัติแล้ว"/>
    <s v="ตุลาคม 2564"/>
    <x v="2"/>
    <s v="กันยายน 2565"/>
    <n v="21900000"/>
    <n v="21900000"/>
    <s v="สำนักงานอธิการบดี"/>
    <x v="17"/>
    <x v="6"/>
    <s v="project65"/>
    <x v="2"/>
    <x v="4"/>
  </r>
  <r>
    <s v="เสริมสร้างพฤฒิพลังและประเมินความพร้อมรองรับสังคมสูงวัยอย่างยั่งยืนภายใต้ฐานวิถีชีวิตใหม่(NewNormal)"/>
    <s v="เสริมสร้างพฤฒิพลังและประเมินความพร้อมรองรับสังคมสูงวัยอย่างยั่งยืนภายใต้ฐานวิถีชีวิตใหม่(NewNormal)2564"/>
    <s v="อนุมัติแล้ว"/>
    <s v="ตุลาคม 2564"/>
    <x v="2"/>
    <s v="กันยายน 2565"/>
    <n v="3400000"/>
    <n v="3400000"/>
    <s v="สำนักงานอธิการบดี"/>
    <x v="13"/>
    <x v="6"/>
    <s v="project65"/>
    <x v="0"/>
    <x v="11"/>
  </r>
  <r>
    <s v="โครงการ“ส่งเสริมพฤติกรรมสุขภาพในวัยก่อนเกษียณอายุ”"/>
    <s v="โครงการ“ส่งเสริมพฤติกรรมสุขภาพในวัยก่อนเกษียณอายุ”2564"/>
    <s v="อนุมัติแล้ว"/>
    <s v="ตุลาคม 2564"/>
    <x v="2"/>
    <s v="กันยายน 2565"/>
    <n v="6950000"/>
    <n v="6950000"/>
    <s v="กองนโยบายและแผน"/>
    <x v="18"/>
    <x v="6"/>
    <s v="project65"/>
    <x v="2"/>
    <x v="4"/>
  </r>
  <r>
    <s v="โครงการเครือข่ายพลังทางสังคมสูงวัยเชิงรุก(ครอบครัวแหว่งกลาง)"/>
    <s v="โครงการเครือข่ายพลังทางสังคมสูงวัยเชิงรุก(ครอบครัวแหว่งกลาง)2564"/>
    <s v="อนุมัติแล้ว"/>
    <s v="ตุลาคม 2564"/>
    <x v="2"/>
    <s v="กันยายน 2565"/>
    <n v="10000000"/>
    <n v="10000000"/>
    <s v="กองนโยบายและแผน"/>
    <x v="19"/>
    <x v="6"/>
    <s v="project65*"/>
    <x v="3"/>
    <x v="6"/>
  </r>
  <r>
    <s v="การพัฒนาสุขภาวะให้กับผู้สูงอายุโดยการใช้วิทยาศาสตร์การกีฬา"/>
    <s v="การพัฒนาสุขภาวะให้กับผู้สูงอายุโดยการใช้วิทยาศาสตร์การกีฬา2564"/>
    <s v="อนุมัติแล้ว"/>
    <s v="ตุลาคม 2564"/>
    <x v="2"/>
    <s v="ตุลาคม 2565"/>
    <n v="2300000"/>
    <n v="2300000"/>
    <s v="กองนโยบายและแผน"/>
    <x v="20"/>
    <x v="6"/>
    <s v="project65"/>
    <x v="2"/>
    <x v="4"/>
  </r>
  <r>
    <s v="การเสริมสร้างพลังทางสังคมเพื่อเตรียมการสูงวัยอย่างมีคุณภาพจังหวัดบุรีรัมย์"/>
    <s v="การเสริมสร้างพลังทางสังคมเพื่อเตรียมการสูงวัยอย่างมีคุณภาพจังหวัดบุรีรัมย์2564"/>
    <s v="อนุมัติแล้ว"/>
    <s v="ตุลาคม 2564"/>
    <x v="2"/>
    <s v="กันยายน 2565"/>
    <n v="9000000"/>
    <n v="9000000"/>
    <s v="กองนโยบายและแผน"/>
    <x v="21"/>
    <x v="6"/>
    <s v="project65"/>
    <x v="3"/>
    <x v="9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กันยายน 2564"/>
    <x v="1"/>
    <s v="กันยายน 2569"/>
    <n v="45000000"/>
    <n v="54000000"/>
    <s v="กองนโยบายและแผน"/>
    <x v="22"/>
    <x v="6"/>
    <s v="project65"/>
    <x v="2"/>
    <x v="4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ตุลาคม 2564"/>
    <x v="2"/>
    <s v="กันยายน 2568"/>
    <n v="0"/>
    <n v="36000000"/>
    <s v="สำนักงานอธิการบดี"/>
    <x v="23"/>
    <x v="6"/>
    <s v="project65"/>
    <x v="2"/>
    <x v="7"/>
  </r>
  <r>
    <s v="โครงการ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"/>
    <s v="โครงการ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2564"/>
    <s v="อนุมัติแล้ว"/>
    <s v="ตุลาคม 2564"/>
    <x v="2"/>
    <s v="กันยายน 2565"/>
    <n v="5000000"/>
    <n v="0"/>
    <s v="กองนโยบายและแผน"/>
    <x v="15"/>
    <x v="6"/>
    <s v="project65"/>
    <x v="1"/>
    <x v="1"/>
  </r>
  <r>
    <s v="สื่อสร้างสรรค์สังคมผู้สูงอายุ"/>
    <s v="สื่อสร้างสรรค์สังคมผู้สูงอายุ2564"/>
    <s v="อนุมัติแล้ว"/>
    <s v="ตุลาคม 2564"/>
    <x v="2"/>
    <s v="กันยายน 2566"/>
    <n v="56400000"/>
    <n v="56400000"/>
    <s v="กองแผนงาน"/>
    <x v="24"/>
    <x v="6"/>
    <s v="project65*"/>
    <x v="0"/>
    <x v="3"/>
  </r>
  <r>
    <s v="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"/>
    <s v="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2564"/>
    <s v="อนุมัติแล้ว"/>
    <s v="ตุลาคม 2564"/>
    <x v="2"/>
    <s v="กันยายน 2565"/>
    <n v="5000000"/>
    <n v="5000000"/>
    <s v="กองนโยบายและแผน"/>
    <x v="16"/>
    <x v="6"/>
    <s v="project65"/>
    <x v="1"/>
    <x v="1"/>
  </r>
  <r>
    <s v="โครงการพัฒนาเครือข่ายแกนนำและยกระดับศักยภาพอาสาสมัครสาธารณสุขประจำหมู่บ้านในการดูแลผู้สูงอายุ"/>
    <s v="โครงการ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ตุลาคม 2564"/>
    <x v="2"/>
    <s v="กันยายน 2565"/>
    <n v="9000000"/>
    <n v="9000000"/>
    <s v="สำนักงานอธิการบดี"/>
    <x v="25"/>
    <x v="6"/>
    <s v="project65"/>
    <x v="2"/>
    <x v="7"/>
  </r>
  <r>
    <s v="โครงการพัฒนาเครือข่ายแกนนำและยกระดับศักยภาพอาสาสมัครสาธารณสุขประจำหมู่บ้านในการดูแลผู้สูงอายุ(โครงการร่วมมหาวิทยาลัยราชภัฏ38แห่ง)"/>
    <s v="โครงการพัฒนาเครือข่ายแกนนำและยกระดับศักยภาพอาสาสมัครสาธารณสุขประจำหมู่บ้านในการดูแลผู้สูงอายุ(โครงการร่วมมหาวิทยาลัยราชภัฏ38แห่ง)2564"/>
    <s v="อนุมัติแล้ว"/>
    <s v="ตุลาคม 2564"/>
    <x v="2"/>
    <s v="กันยายน 2565"/>
    <n v="9000000"/>
    <n v="9000000"/>
    <s v="กองนโยบายและแผน"/>
    <x v="26"/>
    <x v="6"/>
    <s v="project65"/>
    <x v="2"/>
    <x v="7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ตุลาคม 2564"/>
    <x v="2"/>
    <s v="กันยายน 2565"/>
    <n v="9000000"/>
    <n v="9000000"/>
    <s v="กองนโยบายและแผน"/>
    <x v="27"/>
    <x v="6"/>
    <m/>
    <x v="2"/>
    <x v="4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ตุลาคม 2564"/>
    <x v="2"/>
    <s v="กันยายน 2565"/>
    <n v="8800000"/>
    <n v="8800000"/>
    <s v="กองนโยบายและแผน"/>
    <x v="28"/>
    <x v="6"/>
    <s v="project65"/>
    <x v="2"/>
    <x v="7"/>
  </r>
  <r>
    <s v="โครงการคืนกำไรวัยเกษียณยกระดับศักยภาพการเตรียมความพร้อมก่อนวัยสูงอายุในทุกมิติ"/>
    <s v="โครงการคืนกำไรวัยเกษียณยกระดับศักยภาพการเตรียมความพร้อมก่อนวัยสูงอายุในทุกมิติ2564"/>
    <s v="อนุมัติแล้ว"/>
    <s v="กันยายน 2564"/>
    <x v="1"/>
    <s v="ตุลาคม 2565"/>
    <n v="8600000"/>
    <n v="8600000"/>
    <s v="กองนโยบายและแผน"/>
    <x v="19"/>
    <x v="6"/>
    <s v="project65*"/>
    <x v="0"/>
    <x v="3"/>
  </r>
  <r>
    <s v="พัฒนาการพัฒนาศักยภาพอสม“อสมDiamond”ด้านการดูแลผู้สูงอายุเพื่อเป็นการเตรียมความพร้อมก่อนเข้าสู่สังคมผู้สูงอายุอย่างสมบูรณ์"/>
    <s v="พัฒนาการพัฒนาศักยภาพอสม“อสมDiamond”ด้านการดูแลผู้สูงอายุเพื่อเป็นการเตรียมความพร้อมก่อนเข้าสู่สังคมผู้สูงอายุอย่างสมบูรณ์2563"/>
    <s v="อนุมัติแล้ว"/>
    <s v="เมษายน 2563"/>
    <x v="0"/>
    <s v="เมษายน 2564"/>
    <n v="7500000"/>
    <n v="7500000"/>
    <s v="สำนักอธิการบดี(กองนโยบายและแผน)"/>
    <x v="29"/>
    <x v="6"/>
    <s v="project65"/>
    <x v="0"/>
    <x v="3"/>
  </r>
  <r>
    <s v="พัฒนาศักยภาพผู้สูงอายุโดยการสร้างอาชีพด้วยนวัตกรรมอาหารและไม่ใช่อาหาร"/>
    <s v="พัฒนาศักยภาพผู้สูงอายุโดยการสร้างอาชีพด้วยนวัตกรรมอาหารและไม่ใช่อาหาร2564"/>
    <s v="อนุมัติแล้ว"/>
    <s v="ตุลาคม 2564"/>
    <x v="2"/>
    <s v="กันยายน 2565"/>
    <n v="13600000"/>
    <n v="13600000"/>
    <s v="สำนักงานอธิการบดี"/>
    <x v="30"/>
    <x v="6"/>
    <s v="project65"/>
    <x v="1"/>
    <x v="1"/>
  </r>
  <r>
    <s v="เตรียมความพร้อมสู่ผู้สูงวัยอย่างมีสุขภาวะในฐานวิถีชีวิตใหม่"/>
    <s v="เตรียมความพร้อมสู่ผู้สูงวัยอย่างมีสุขภาวะในฐานวิถีชีวิตใหม่2564"/>
    <s v="อนุมัติแล้ว"/>
    <s v="ตุลาคม 2564"/>
    <x v="2"/>
    <s v="กันยายน 2565"/>
    <n v="3537000"/>
    <n v="3537000"/>
    <s v="กองแผนงาน"/>
    <x v="24"/>
    <x v="6"/>
    <m/>
    <x v="0"/>
    <x v="3"/>
  </r>
  <r>
    <s v="โครงการพัฒนาเครือข่ายแกนนำและยกระดับศักยภาพอาสาสมัครสาธารณสุขประจำหมู่บ้านในการดูแลผู้สูงอายุ"/>
    <s v="โครงการ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ตุลาคม 2564"/>
    <x v="2"/>
    <s v="กันยายน 2565"/>
    <n v="3000000"/>
    <n v="3000000"/>
    <s v="กองนโยบายและแผน"/>
    <x v="31"/>
    <x v="6"/>
    <s v="project65"/>
    <x v="2"/>
    <x v="5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ตุลาคม 2564"/>
    <x v="2"/>
    <s v="กันยายน 2568"/>
    <n v="36000000"/>
    <n v="36000000"/>
    <s v="กองนโยบายและแผน"/>
    <x v="20"/>
    <x v="6"/>
    <s v="project65"/>
    <x v="2"/>
    <x v="4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ตุลาคม 2564"/>
    <x v="2"/>
    <s v="กันยายน 2565"/>
    <n v="9000000"/>
    <n v="9000000"/>
    <s v="สำนักงานอธิการบดี"/>
    <x v="32"/>
    <x v="6"/>
    <s v="project65"/>
    <x v="2"/>
    <x v="4"/>
  </r>
  <r>
    <s v="โครงการส่งเสริมพฤติกรรมสุขภาพในวัยก่อนเกษียณอายุ"/>
    <s v="โครงการส่งเสริมพฤติกรรมสุขภาพในวัยก่อนเกษียณอายุ2564"/>
    <s v="อนุมัติแล้ว"/>
    <s v="ตุลาคม 2564"/>
    <x v="2"/>
    <s v="กันยายน 2565"/>
    <n v="2400000"/>
    <n v="2400000"/>
    <s v="สำนักงานอธิการบดี"/>
    <x v="33"/>
    <x v="6"/>
    <s v="project65"/>
    <x v="2"/>
    <x v="4"/>
  </r>
  <r>
    <s v="การพัฒนาสุขภาวะให้กับผู้สูงอายุโดยการใช้วิทยาศาสตร์การกีฬาพื้นที่จังหวัดสกลนคร"/>
    <s v="การพัฒนาสุขภาวะให้กับผู้สูงอายุโดยการใช้วิทยาศาสตร์การกีฬาพื้นที่จังหวัดสกลนคร2564"/>
    <s v="อนุมัติแล้ว"/>
    <s v="ตุลาคม 2564"/>
    <x v="2"/>
    <s v="กันยายน 2565"/>
    <n v="2000000"/>
    <n v="2000000"/>
    <s v="กองนโยบายและแผน"/>
    <x v="34"/>
    <x v="6"/>
    <s v="project65"/>
    <x v="2"/>
    <x v="7"/>
  </r>
  <r>
    <s v="ส่งเสริมศักยภาพและบทบาทสร้างสรรค์ของผู้สูงวัยด้วยวิถีชีวิตและภูมิปัญญาสู่การพัฒนาท้องถิ่นอย่างยังยืน"/>
    <s v="ส่งเสริมศักยภาพและบทบาทสร้างสรรค์ของผู้สูงวัยด้วยวิถีชีวิตและภูมิปัญญาสู่การพัฒนาท้องถิ่นอย่างยังยืน2564"/>
    <s v="อนุมัติแล้ว"/>
    <s v="ตุลาคม 2564"/>
    <x v="2"/>
    <s v="กันยายน 2565"/>
    <n v="3100000"/>
    <n v="3100000"/>
    <s v="กองนโยบายและแผน"/>
    <x v="18"/>
    <x v="6"/>
    <s v="project65"/>
    <x v="1"/>
    <x v="1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พื้นที่จังหวัดสกลนคร"/>
    <s v="พัฒนาเครือข่ายแกนนำและยกระดับศักยภาพอาสาสมัครสาธารณสุขประจำหมู่บ้านในการดูแลผู้สูงอายุพื้นที่จังหวัดสกลนคร2564"/>
    <s v="อนุมัติแล้ว"/>
    <s v="ตุลาคม 2564"/>
    <x v="2"/>
    <s v="กันยายน 2565"/>
    <n v="9000000"/>
    <n v="9000000"/>
    <s v="กองนโยบายและแผน"/>
    <x v="34"/>
    <x v="6"/>
    <s v="project65"/>
    <x v="2"/>
    <x v="7"/>
  </r>
  <r>
    <s v="2565:อบรมการปฐมพยาบาลเบื้องต้นและการช่วยฟื้นคืนชีพ"/>
    <s v="2565:อบรมการปฐมพยาบาลเบื้องต้นและการช่วยฟื้นคืนชีพ2564"/>
    <s v="อนุมัติแล้ว"/>
    <s v="ตุลาคม 2564"/>
    <x v="2"/>
    <s v="กันยายน 2565"/>
    <n v="150000"/>
    <n v="150000"/>
    <s v="กองนโยบายและแผน"/>
    <x v="35"/>
    <x v="6"/>
    <s v="project65"/>
    <x v="2"/>
    <x v="7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ตุลาคม 2564"/>
    <x v="2"/>
    <s v="กันยายน 2565"/>
    <n v="9000000"/>
    <n v="9000000"/>
    <s v="กองนโยบายและแผน"/>
    <x v="36"/>
    <x v="6"/>
    <s v="project65"/>
    <x v="2"/>
    <x v="7"/>
  </r>
  <r>
    <s v="พัฒนาเครือข่ายแกนนำและยกระดับศักยภาพอาสาสมัครสาธารณสุขประจำหมู่บ้านในการดูแลผู้สูงอายุ"/>
    <s v="พัฒนาเครือข่ายแกนนำและยกระดับศักยภาพอาสาสมัครสาธารณสุขประจำหมู่บ้านในการดูแลผู้สูงอายุ2564"/>
    <s v="อนุมัติแล้ว"/>
    <s v="ตุลาคม 2564"/>
    <x v="2"/>
    <s v="ตุลาคม 2565"/>
    <n v="9000000"/>
    <n v="9000000"/>
    <s v="กองนโยบายและแผน"/>
    <x v="37"/>
    <x v="6"/>
    <s v="project65"/>
    <x v="2"/>
    <x v="7"/>
  </r>
  <r>
    <s v="โครงการ“พัฒนาเครือข่ายแกนนำและยกระดับศักยภาพอาสาสมัครสาธารณสุขประจำหมู่บ้านในการดูแลผู้สูงอายุ”"/>
    <s v="โครงการ“พัฒนาเครือข่ายแกนนำและยกระดับศักยภาพอาสาสมัครสาธารณสุขประจำหมู่บ้านในการดูแลผู้สูงอายุ”2564"/>
    <s v="อนุมัติแล้ว"/>
    <s v="ตุลาคม 2564"/>
    <x v="2"/>
    <s v="กันยายน 2565"/>
    <n v="300000"/>
    <n v="300000"/>
    <s v="กองนโยบายและแผน"/>
    <x v="38"/>
    <x v="6"/>
    <s v="project65"/>
    <x v="2"/>
    <x v="4"/>
  </r>
  <r>
    <s v="โครงการเครือข่ายพลังทางสังคมสูงวัยเชิงรุก(ครอบครัวแหว่งกลาง)"/>
    <s v="โครงการเครือข่ายพลังทางสังคมสูงวัยเชิงรุก(ครอบครัวแหว่งกลาง)2564"/>
    <s v="อนุมัติแล้ว"/>
    <s v="ตุลาคม 2564"/>
    <x v="2"/>
    <s v="กันยายน 2565"/>
    <n v="10000000"/>
    <n v="10000000"/>
    <s v="กองนโยบายและแผน"/>
    <x v="19"/>
    <x v="6"/>
    <s v="project65*"/>
    <x v="3"/>
    <x v="6"/>
  </r>
  <r>
    <s v="โครงการคืนกำไรวัยเกษียณยกระดับศักยภาพการเตรียมความพร้อมก่อนวัยสูงอายุในทุกมิติ"/>
    <s v="โครงการคืนกำไรวัยเกษียณยกระดับศักยภาพการเตรียมความพร้อมก่อนวัยสูงอายุในทุกมิติ2564"/>
    <s v="อนุมัติแล้ว"/>
    <s v="กันยายน 2564"/>
    <x v="1"/>
    <s v="ตุลาคม 2565"/>
    <n v="8600000"/>
    <n v="8600000"/>
    <s v="กองนโยบายและแผน"/>
    <x v="19"/>
    <x v="6"/>
    <s v="project65*"/>
    <x v="0"/>
    <x v="3"/>
  </r>
  <r>
    <s v="สื่อสร้างสรรค์สังคมผู้สูงอายุ"/>
    <s v="สื่อสร้างสรรค์สังคมผู้สูงอายุ2564"/>
    <s v="อนุมัติแล้ว"/>
    <s v="ตุลาคม 2564"/>
    <x v="2"/>
    <s v="กันยายน 2566"/>
    <n v="56400000"/>
    <n v="56400000"/>
    <s v="กองแผนงาน"/>
    <x v="24"/>
    <x v="6"/>
    <s v="project65*"/>
    <x v="0"/>
    <x v="3"/>
  </r>
  <r>
    <s v="พัฒนาศักยภาพผู้ดูแลผู้สูงอายุเพื่อรองรับสังคมสูงวัยเชิงรุก"/>
    <s v="พัฒนาศักยภาพผู้ดูแลผู้สูงอายุเพื่อรองรับสังคมสูงวัยเชิงรุก2564"/>
    <s v="อนุมัติแล้ว"/>
    <s v="ตุลาคม 2564"/>
    <x v="2"/>
    <s v="กันยายน 2565"/>
    <n v="3966000"/>
    <n v="3966000"/>
    <s v="สำนักงานอธิการบดี"/>
    <x v="11"/>
    <x v="6"/>
    <s v="project65*"/>
    <x v="2"/>
    <x v="7"/>
  </r>
  <r>
    <s v="พัฒนาการสร้างเสริมสุขภาพผู้สูงวัย"/>
    <s v="พัฒนาการสร้างเสริมสุขภาพผู้สูงวัย2563"/>
    <s v="อนุมัติแล้ว"/>
    <s v="ตุลาคม 2563"/>
    <x v="1"/>
    <s v="มิถุนายน 2564"/>
    <n v="50000"/>
    <n v="50000"/>
    <s v="สำนักวิชาวิทยาศาสตร์สุขภาพ"/>
    <x v="11"/>
    <x v="6"/>
    <m/>
    <x v="2"/>
    <x v="4"/>
  </r>
  <r>
    <s v="โครงการเตรียมความพร้อมคนพิการเพื่อรองรับสังคมผู้สูงอายุ"/>
    <s v="โครงการเตรียมความพร้อมคนพิการเพื่อรองรับสังคมผู้สูงอายุ2561"/>
    <s v="อนุมัติแล้ว"/>
    <s v="ตุลาคม 2561"/>
    <x v="3"/>
    <s v="กันยายน 2562"/>
    <n v="2240000"/>
    <n v="2240000"/>
    <s v="กองยุทธศาสตร์และแผนงาน"/>
    <x v="39"/>
    <x v="7"/>
    <m/>
    <x v="0"/>
    <x v="3"/>
  </r>
  <r>
    <s v="โครงการเสริมสร้างพัฒนากลไกเครือข่ายสร้างความมั่นคงทางสังคมเพื่อรองรับสังคมสูงอายุ"/>
    <s v="โครงการเสริมสร้างพัฒนากลไกเครือข่ายสร้างความมั่นคงทางสังคมเพื่อรองรับสังคมสูงอายุ2564"/>
    <s v="อนุมัติแล้ว"/>
    <s v="ตุลาคม 2564"/>
    <x v="2"/>
    <s v="กันยายน 2565"/>
    <n v="33700000"/>
    <n v="33700000"/>
    <s v="กองยุทธศาสตร์และแผนงาน"/>
    <x v="40"/>
    <x v="7"/>
    <s v="project65*"/>
    <x v="3"/>
    <x v="6"/>
  </r>
  <r>
    <s v="โครงการการสร้างความตระหนักและเตรียมความพร้อมเพื่อรองรับสังคมสูงวัย"/>
    <s v="โครงการการสร้างความตระหนักและเตรียมความพร้อมเพื่อรองรับสังคมสูงวัย2563"/>
    <s v="อนุมัติแล้ว"/>
    <s v="ตุลาคม 2563"/>
    <x v="1"/>
    <s v="กันยายน 2564"/>
    <n v="9834900"/>
    <n v="9834900"/>
    <s v="กองส่งเสริมศักยภาพผู้สูงอายุ"/>
    <x v="40"/>
    <x v="7"/>
    <m/>
    <x v="3"/>
    <x v="6"/>
  </r>
  <r>
    <s v="โครงการเสริมสร้างพัฒนากลไกเครือข่ายสร้างความมั่นคงทางสังคมเพื่อรองรับสังคมสูงอายุ"/>
    <s v="โครงการเสริมสร้างพัฒนากลไกเครือข่ายสร้างความมั่นคงทางสังคมเพื่อรองรับสังคมสูงอายุ2564"/>
    <s v="อนุมัติแล้ว"/>
    <s v="ตุลาคม 2564"/>
    <x v="2"/>
    <s v="กันยายน 2565"/>
    <n v="12360000"/>
    <n v="12360000"/>
    <s v="กองยุทธศาสตร์และแผนงาน"/>
    <x v="40"/>
    <x v="7"/>
    <s v="project65*"/>
    <x v="3"/>
    <x v="6"/>
  </r>
  <r>
    <s v="การส่งเสริมให้ประชาชนเข้าถึงบริการทางการเงินมีการออมและการลงทุนระยะยาวที่เพียงพอรองรับการเกษียณอายุด้วยการลงทุนผ่านPVD"/>
    <s v="การส่งเสริมให้ประชาชนเข้าถึงบริการทางการเงินมีการออมและการลงทุนระยะยาวที่เพียงพอรองรับการเกษียณอายุด้วยการลงทุนผ่านPVD2563"/>
    <s v="อนุมัติแล้ว"/>
    <s v="มกราคม 2563"/>
    <x v="0"/>
    <s v="ธันวาคม 2563"/>
    <n v="0"/>
    <n v="0"/>
    <s v="ฝ่ายกำกับธุรกิจออกแบบการลงทุนและกองทุนสำรองเลี้ยงชีพ"/>
    <x v="41"/>
    <x v="8"/>
    <m/>
    <x v="1"/>
    <x v="2"/>
  </r>
  <r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"/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2564"/>
    <s v="อนุมัติแล้ว"/>
    <s v="มกราคม 2564"/>
    <x v="1"/>
    <s v="ธันวาคม 2568"/>
    <n v="0"/>
    <n v="0"/>
    <s v="ฝ่ายกลยุทธ์และบริหารความเสี่ยง"/>
    <x v="42"/>
    <x v="8"/>
    <m/>
    <x v="0"/>
    <x v="0"/>
  </r>
  <r>
    <s v="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"/>
    <s v="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2564"/>
    <s v="อนุมัติแล้ว"/>
    <s v="มกราคม 2564"/>
    <x v="1"/>
    <s v="ธันวาคม 2568"/>
    <n v="0"/>
    <n v="0"/>
    <s v="ฝ่ายกลยุทธ์และบริหารความเสี่ยง"/>
    <x v="42"/>
    <x v="8"/>
    <m/>
    <x v="0"/>
    <x v="10"/>
  </r>
  <r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"/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2564"/>
    <s v="อนุมัติแล้ว"/>
    <s v="มกราคม 2564"/>
    <x v="1"/>
    <s v="ธันวาคม 2568"/>
    <n v="0"/>
    <n v="0"/>
    <s v="ฝ่ายกลยุทธ์และบริหารความเสี่ยง"/>
    <x v="42"/>
    <x v="8"/>
    <m/>
    <x v="0"/>
    <x v="10"/>
  </r>
  <r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"/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2564"/>
    <s v="อนุมัติแล้ว"/>
    <s v="มกราคม 2564"/>
    <x v="1"/>
    <s v="ธันวาคม 2568"/>
    <n v="0"/>
    <n v="0"/>
    <s v="ฝ่ายกลยุทธ์และบริหารความเสี่ยง"/>
    <x v="42"/>
    <x v="8"/>
    <m/>
    <x v="0"/>
    <x v="0"/>
  </r>
  <r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"/>
    <s v="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2564"/>
    <s v="อนุมัติแล้ว"/>
    <s v="มกราคม 2564"/>
    <x v="1"/>
    <s v="ธันวาคม 2568"/>
    <n v="0"/>
    <n v="0"/>
    <s v="ฝ่ายกลยุทธ์และบริหารความเสี่ยง"/>
    <x v="42"/>
    <x v="8"/>
    <m/>
    <x v="0"/>
    <x v="0"/>
  </r>
  <r>
    <m/>
    <m/>
    <m/>
    <m/>
    <x v="4"/>
    <m/>
    <m/>
    <m/>
    <m/>
    <x v="43"/>
    <x v="9"/>
    <m/>
    <x v="4"/>
    <x v="12"/>
  </r>
  <r>
    <m/>
    <m/>
    <m/>
    <m/>
    <x v="4"/>
    <m/>
    <m/>
    <m/>
    <m/>
    <x v="43"/>
    <x v="9"/>
    <m/>
    <x v="4"/>
    <x v="13"/>
  </r>
  <r>
    <m/>
    <m/>
    <m/>
    <m/>
    <x v="4"/>
    <m/>
    <m/>
    <m/>
    <m/>
    <x v="43"/>
    <x v="9"/>
    <m/>
    <x v="0"/>
    <x v="14"/>
  </r>
  <r>
    <m/>
    <m/>
    <m/>
    <m/>
    <x v="4"/>
    <m/>
    <m/>
    <m/>
    <m/>
    <x v="43"/>
    <x v="9"/>
    <m/>
    <x v="0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CD8801-9D79-4D5F-A760-022DA777B231}" name="PivotTable5" cacheId="0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G26" firstHeaderRow="1" firstDataRow="2" firstDataCol="1"/>
  <pivotFields count="14">
    <pivotField dataField="1" showAll="0"/>
    <pivotField showAll="0"/>
    <pivotField showAll="0"/>
    <pivotField showAll="0"/>
    <pivotField axis="axisCol" showAll="0">
      <items count="6">
        <item x="3"/>
        <item x="0"/>
        <item x="1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2"/>
        <item x="3"/>
        <item x="4"/>
        <item x="0"/>
        <item t="default"/>
      </items>
    </pivotField>
    <pivotField axis="axisRow" showAll="0">
      <items count="17">
        <item x="1"/>
        <item x="2"/>
        <item x="4"/>
        <item x="5"/>
        <item x="7"/>
        <item x="9"/>
        <item x="6"/>
        <item x="12"/>
        <item x="13"/>
        <item x="3"/>
        <item x="0"/>
        <item x="14"/>
        <item x="8"/>
        <item x="10"/>
        <item x="11"/>
        <item x="15"/>
        <item t="default"/>
      </items>
    </pivotField>
  </pivotFields>
  <rowFields count="2">
    <field x="12"/>
    <field x="13"/>
  </rowFields>
  <rowItems count="22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>
      <x v="3"/>
    </i>
    <i r="1">
      <x v="7"/>
    </i>
    <i r="1">
      <x v="8"/>
    </i>
    <i>
      <x v="4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ชื่อโครงการ / การดำเนินงาน" fld="0" subtotal="count" baseField="0" baseItem="0"/>
  </dataFields>
  <formats count="6">
    <format dxfId="7">
      <pivotArea collapsedLevelsAreSubtotals="1" fieldPosition="0">
        <references count="2">
          <reference field="12" count="1" selected="0">
            <x v="3"/>
          </reference>
          <reference field="13" count="2">
            <x v="7"/>
            <x v="8"/>
          </reference>
        </references>
      </pivotArea>
    </format>
    <format dxfId="6">
      <pivotArea dataOnly="0" labelOnly="1" fieldPosition="0">
        <references count="2">
          <reference field="12" count="1" selected="0">
            <x v="3"/>
          </reference>
          <reference field="13" count="2">
            <x v="7"/>
            <x v="8"/>
          </reference>
        </references>
      </pivotArea>
    </format>
    <format dxfId="5">
      <pivotArea collapsedLevelsAreSubtotals="1" fieldPosition="0">
        <references count="2">
          <reference field="12" count="1" selected="0">
            <x v="4"/>
          </reference>
          <reference field="13" count="1">
            <x v="11"/>
          </reference>
        </references>
      </pivotArea>
    </format>
    <format dxfId="4">
      <pivotArea dataOnly="0" labelOnly="1" fieldPosition="0">
        <references count="2">
          <reference field="12" count="1" selected="0">
            <x v="4"/>
          </reference>
          <reference field="13" count="1">
            <x v="11"/>
          </reference>
        </references>
      </pivotArea>
    </format>
    <format dxfId="3">
      <pivotArea collapsedLevelsAreSubtotals="1" fieldPosition="0">
        <references count="2">
          <reference field="12" count="1" selected="0">
            <x v="4"/>
          </reference>
          <reference field="13" count="1">
            <x v="15"/>
          </reference>
        </references>
      </pivotArea>
    </format>
    <format dxfId="2">
      <pivotArea dataOnly="0" labelOnly="1" fieldPosition="0">
        <references count="2">
          <reference field="12" count="1" selected="0">
            <x v="4"/>
          </reference>
          <reference field="13" count="1">
            <x v="15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057560-831A-4FE6-A285-333159A47354}" name="PivotTable6" cacheId="0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B169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5">
        <item x="9"/>
        <item x="40"/>
        <item x="6"/>
        <item x="0"/>
        <item x="2"/>
        <item x="39"/>
        <item x="5"/>
        <item x="7"/>
        <item x="8"/>
        <item x="1"/>
        <item x="22"/>
        <item x="18"/>
        <item x="19"/>
        <item x="11"/>
        <item x="30"/>
        <item x="17"/>
        <item x="27"/>
        <item x="32"/>
        <item x="25"/>
        <item x="15"/>
        <item x="21"/>
        <item x="13"/>
        <item x="29"/>
        <item x="23"/>
        <item x="31"/>
        <item x="16"/>
        <item x="36"/>
        <item x="33"/>
        <item x="20"/>
        <item x="28"/>
        <item x="34"/>
        <item x="38"/>
        <item x="35"/>
        <item x="26"/>
        <item x="37"/>
        <item x="24"/>
        <item x="12"/>
        <item x="10"/>
        <item x="42"/>
        <item x="41"/>
        <item x="3"/>
        <item x="4"/>
        <item x="14"/>
        <item x="43"/>
        <item t="default"/>
      </items>
    </pivotField>
    <pivotField axis="axisRow" showAll="0">
      <items count="11">
        <item x="8"/>
        <item x="7"/>
        <item x="6"/>
        <item x="3"/>
        <item x="2"/>
        <item x="5"/>
        <item x="4"/>
        <item x="1"/>
        <item x="0"/>
        <item x="9"/>
        <item t="default"/>
      </items>
    </pivotField>
    <pivotField showAll="0"/>
    <pivotField axis="axisRow" showAll="0">
      <items count="6">
        <item x="1"/>
        <item x="2"/>
        <item x="3"/>
        <item x="4"/>
        <item x="0"/>
        <item t="default"/>
      </items>
    </pivotField>
    <pivotField axis="axisRow" showAll="0">
      <items count="17">
        <item x="1"/>
        <item x="2"/>
        <item x="4"/>
        <item x="5"/>
        <item x="7"/>
        <item x="9"/>
        <item x="6"/>
        <item x="12"/>
        <item x="13"/>
        <item x="3"/>
        <item x="0"/>
        <item x="14"/>
        <item x="8"/>
        <item x="10"/>
        <item x="11"/>
        <item x="15"/>
        <item t="default"/>
      </items>
    </pivotField>
  </pivotFields>
  <rowFields count="4">
    <field x="10"/>
    <field x="9"/>
    <field x="12"/>
    <field x="13"/>
  </rowFields>
  <rowItems count="166">
    <i>
      <x/>
    </i>
    <i r="1">
      <x v="38"/>
    </i>
    <i r="2">
      <x v="4"/>
    </i>
    <i r="3">
      <x v="10"/>
    </i>
    <i r="3">
      <x v="13"/>
    </i>
    <i r="1">
      <x v="39"/>
    </i>
    <i r="2">
      <x/>
    </i>
    <i r="3">
      <x v="1"/>
    </i>
    <i>
      <x v="1"/>
    </i>
    <i r="1">
      <x v="1"/>
    </i>
    <i r="2">
      <x v="2"/>
    </i>
    <i r="3">
      <x v="6"/>
    </i>
    <i r="1">
      <x v="5"/>
    </i>
    <i r="2">
      <x v="4"/>
    </i>
    <i r="3">
      <x v="9"/>
    </i>
    <i>
      <x v="2"/>
    </i>
    <i r="1">
      <x v="10"/>
    </i>
    <i r="2">
      <x v="1"/>
    </i>
    <i r="3">
      <x v="2"/>
    </i>
    <i r="1">
      <x v="11"/>
    </i>
    <i r="2">
      <x/>
    </i>
    <i r="3">
      <x/>
    </i>
    <i r="2">
      <x v="1"/>
    </i>
    <i r="3">
      <x v="2"/>
    </i>
    <i r="2">
      <x v="2"/>
    </i>
    <i r="3">
      <x v="5"/>
    </i>
    <i r="1">
      <x v="12"/>
    </i>
    <i r="2">
      <x v="2"/>
    </i>
    <i r="3">
      <x v="6"/>
    </i>
    <i r="2">
      <x v="4"/>
    </i>
    <i r="3">
      <x v="9"/>
    </i>
    <i r="1">
      <x v="13"/>
    </i>
    <i r="2">
      <x v="1"/>
    </i>
    <i r="3">
      <x v="2"/>
    </i>
    <i r="3">
      <x v="4"/>
    </i>
    <i r="1">
      <x v="14"/>
    </i>
    <i r="2">
      <x/>
    </i>
    <i r="3">
      <x/>
    </i>
    <i r="1">
      <x v="15"/>
    </i>
    <i r="2">
      <x v="1"/>
    </i>
    <i r="3">
      <x v="2"/>
    </i>
    <i r="1">
      <x v="16"/>
    </i>
    <i r="2">
      <x v="1"/>
    </i>
    <i r="3">
      <x v="2"/>
    </i>
    <i r="1">
      <x v="17"/>
    </i>
    <i r="2">
      <x v="1"/>
    </i>
    <i r="3">
      <x v="2"/>
    </i>
    <i r="1">
      <x v="18"/>
    </i>
    <i r="2">
      <x v="1"/>
    </i>
    <i r="3">
      <x v="4"/>
    </i>
    <i r="1">
      <x v="19"/>
    </i>
    <i r="2">
      <x/>
    </i>
    <i r="3">
      <x/>
    </i>
    <i r="2">
      <x v="1"/>
    </i>
    <i r="3">
      <x v="4"/>
    </i>
    <i r="1">
      <x v="20"/>
    </i>
    <i r="2">
      <x v="2"/>
    </i>
    <i r="3">
      <x v="5"/>
    </i>
    <i r="1">
      <x v="21"/>
    </i>
    <i r="2">
      <x/>
    </i>
    <i r="3">
      <x/>
    </i>
    <i r="2">
      <x v="2"/>
    </i>
    <i r="3">
      <x v="5"/>
    </i>
    <i r="2">
      <x v="4"/>
    </i>
    <i r="3">
      <x v="13"/>
    </i>
    <i r="3">
      <x v="14"/>
    </i>
    <i r="1">
      <x v="22"/>
    </i>
    <i r="2">
      <x v="4"/>
    </i>
    <i r="3">
      <x v="9"/>
    </i>
    <i r="1">
      <x v="23"/>
    </i>
    <i r="2">
      <x v="1"/>
    </i>
    <i r="3">
      <x v="4"/>
    </i>
    <i r="1">
      <x v="24"/>
    </i>
    <i r="2">
      <x v="1"/>
    </i>
    <i r="3">
      <x v="3"/>
    </i>
    <i r="1">
      <x v="25"/>
    </i>
    <i r="2">
      <x/>
    </i>
    <i r="3">
      <x/>
    </i>
    <i r="2">
      <x v="1"/>
    </i>
    <i r="3">
      <x v="4"/>
    </i>
    <i r="1">
      <x v="26"/>
    </i>
    <i r="2">
      <x v="1"/>
    </i>
    <i r="3">
      <x v="4"/>
    </i>
    <i r="1">
      <x v="27"/>
    </i>
    <i r="2">
      <x v="1"/>
    </i>
    <i r="3">
      <x v="2"/>
    </i>
    <i r="1">
      <x v="28"/>
    </i>
    <i r="2">
      <x v="1"/>
    </i>
    <i r="3">
      <x v="2"/>
    </i>
    <i r="1">
      <x v="29"/>
    </i>
    <i r="2">
      <x v="1"/>
    </i>
    <i r="3">
      <x v="4"/>
    </i>
    <i r="1">
      <x v="30"/>
    </i>
    <i r="2">
      <x v="1"/>
    </i>
    <i r="3">
      <x v="4"/>
    </i>
    <i r="1">
      <x v="31"/>
    </i>
    <i r="2">
      <x v="1"/>
    </i>
    <i r="3">
      <x v="2"/>
    </i>
    <i r="1">
      <x v="32"/>
    </i>
    <i r="2">
      <x v="1"/>
    </i>
    <i r="3">
      <x v="4"/>
    </i>
    <i r="1">
      <x v="33"/>
    </i>
    <i r="2">
      <x v="1"/>
    </i>
    <i r="3">
      <x v="4"/>
    </i>
    <i r="1">
      <x v="34"/>
    </i>
    <i r="2">
      <x v="1"/>
    </i>
    <i r="3">
      <x v="4"/>
    </i>
    <i r="1">
      <x v="35"/>
    </i>
    <i r="2">
      <x v="4"/>
    </i>
    <i r="3">
      <x v="9"/>
    </i>
    <i r="1">
      <x v="36"/>
    </i>
    <i r="2">
      <x v="4"/>
    </i>
    <i r="3">
      <x v="12"/>
    </i>
    <i r="1">
      <x v="42"/>
    </i>
    <i r="2">
      <x v="4"/>
    </i>
    <i r="3">
      <x v="10"/>
    </i>
    <i>
      <x v="3"/>
    </i>
    <i r="1">
      <x v="2"/>
    </i>
    <i r="2">
      <x/>
    </i>
    <i r="3">
      <x v="1"/>
    </i>
    <i r="1">
      <x v="7"/>
    </i>
    <i r="2">
      <x/>
    </i>
    <i r="3">
      <x/>
    </i>
    <i>
      <x v="4"/>
    </i>
    <i r="1">
      <x v="4"/>
    </i>
    <i r="2">
      <x/>
    </i>
    <i r="3">
      <x/>
    </i>
    <i r="1">
      <x v="6"/>
    </i>
    <i r="2">
      <x v="4"/>
    </i>
    <i r="3">
      <x v="9"/>
    </i>
    <i r="3">
      <x v="10"/>
    </i>
    <i r="1">
      <x v="40"/>
    </i>
    <i r="2">
      <x/>
    </i>
    <i r="3">
      <x v="1"/>
    </i>
    <i r="1">
      <x v="41"/>
    </i>
    <i r="2">
      <x/>
    </i>
    <i r="3">
      <x/>
    </i>
    <i>
      <x v="5"/>
    </i>
    <i r="1">
      <x v="37"/>
    </i>
    <i r="2">
      <x v="2"/>
    </i>
    <i r="3">
      <x v="6"/>
    </i>
    <i>
      <x v="6"/>
    </i>
    <i r="1">
      <x/>
    </i>
    <i r="2">
      <x v="1"/>
    </i>
    <i r="3">
      <x v="3"/>
    </i>
    <i r="1">
      <x v="8"/>
    </i>
    <i r="2">
      <x v="1"/>
    </i>
    <i r="3">
      <x v="2"/>
    </i>
    <i r="3">
      <x v="3"/>
    </i>
    <i>
      <x v="7"/>
    </i>
    <i r="1">
      <x v="9"/>
    </i>
    <i r="2">
      <x/>
    </i>
    <i r="3">
      <x/>
    </i>
    <i>
      <x v="8"/>
    </i>
    <i r="1">
      <x v="3"/>
    </i>
    <i r="2">
      <x v="4"/>
    </i>
    <i r="3">
      <x v="10"/>
    </i>
    <i>
      <x v="9"/>
    </i>
    <i r="1">
      <x v="43"/>
    </i>
    <i r="2">
      <x v="3"/>
    </i>
    <i r="3">
      <x v="7"/>
    </i>
    <i r="3">
      <x v="8"/>
    </i>
    <i r="2">
      <x v="4"/>
    </i>
    <i r="3">
      <x v="11"/>
    </i>
    <i r="3">
      <x v="15"/>
    </i>
    <i t="grand">
      <x/>
    </i>
  </rowItems>
  <colItems count="1">
    <i/>
  </colItems>
  <dataFields count="1">
    <dataField name="นับจำนวน ของ ชื่อโครงการ / การดำเนินงาน" fld="0" subtotal="count" baseField="0" baseItem="0"/>
  </dataFields>
  <formats count="2"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8c5144ae89a0c1450ddb3&amp;username=psru053811" TargetMode="External"/><Relationship Id="rId21" Type="http://schemas.openxmlformats.org/officeDocument/2006/relationships/hyperlink" Target="https://emenscr.nesdc.go.th/viewer/view.html?id=5fc75e7deb591c133460ea88&amp;username=moph09061" TargetMode="External"/><Relationship Id="rId42" Type="http://schemas.openxmlformats.org/officeDocument/2006/relationships/hyperlink" Target="https://emenscr.nesdc.go.th/viewer/view.html?id=5f2beded1bb712252cdabcbc&amp;username=bru054512011" TargetMode="External"/><Relationship Id="rId47" Type="http://schemas.openxmlformats.org/officeDocument/2006/relationships/hyperlink" Target="https://emenscr.nesdc.go.th/viewer/view.html?id=5f2cd23dab64071b723c6bbc&amp;username=yru055901021" TargetMode="External"/><Relationship Id="rId63" Type="http://schemas.openxmlformats.org/officeDocument/2006/relationships/hyperlink" Target="https://emenscr.nesdc.go.th/viewer/view.html?id=5f2d3ae38e67530bd632bd0d&amp;username=mcru0556131" TargetMode="External"/><Relationship Id="rId68" Type="http://schemas.openxmlformats.org/officeDocument/2006/relationships/hyperlink" Target="https://emenscr.nesdc.go.th/viewer/view.html?id=5fb33fccd830192cf1024650&amp;username=cpru05690121" TargetMode="External"/><Relationship Id="rId16" Type="http://schemas.openxmlformats.org/officeDocument/2006/relationships/hyperlink" Target="https://emenscr.nesdc.go.th/viewer/view.html?id=5e0438a26f155549ab8fc004&amp;username=moph09411" TargetMode="External"/><Relationship Id="rId11" Type="http://schemas.openxmlformats.org/officeDocument/2006/relationships/hyperlink" Target="https://emenscr.nesdc.go.th/viewer/view.html?id=5dcb7d695e77a10312535e7e&amp;username=moac271221" TargetMode="External"/><Relationship Id="rId32" Type="http://schemas.openxmlformats.org/officeDocument/2006/relationships/hyperlink" Target="https://emenscr.nesdc.go.th/viewer/view.html?id=5f2b8cca5ae40c252664c084&amp;username=psru053811" TargetMode="External"/><Relationship Id="rId37" Type="http://schemas.openxmlformats.org/officeDocument/2006/relationships/hyperlink" Target="https://emenscr.nesdc.go.th/viewer/view.html?id=5f2bbeceab9aa9251e67f606&amp;username=tru0549011" TargetMode="External"/><Relationship Id="rId53" Type="http://schemas.openxmlformats.org/officeDocument/2006/relationships/hyperlink" Target="https://emenscr.nesdc.go.th/viewer/view.html?id=5f2cded467a1a91b6c4af162&amp;username=pbru0555341" TargetMode="External"/><Relationship Id="rId58" Type="http://schemas.openxmlformats.org/officeDocument/2006/relationships/hyperlink" Target="https://emenscr.nesdc.go.th/viewer/view.html?id=5f2d09e067a1a91b6c4af29b&amp;username=nrru0544091" TargetMode="External"/><Relationship Id="rId74" Type="http://schemas.openxmlformats.org/officeDocument/2006/relationships/hyperlink" Target="https://emenscr.nesdc.go.th/viewer/view.html?id=5fcdaa2a1540bf161ab276a7&amp;username=m-society04031" TargetMode="External"/><Relationship Id="rId79" Type="http://schemas.openxmlformats.org/officeDocument/2006/relationships/hyperlink" Target="https://emenscr.nesdc.go.th/viewer/view.html?id=5f265d98cab46f2eac62fbcb&amp;username=oic11101" TargetMode="External"/><Relationship Id="rId5" Type="http://schemas.openxmlformats.org/officeDocument/2006/relationships/hyperlink" Target="https://emenscr.nesdc.go.th/viewer/view.html?id=5db6a1e386d413147557054a&amp;username=mol04051" TargetMode="External"/><Relationship Id="rId61" Type="http://schemas.openxmlformats.org/officeDocument/2006/relationships/hyperlink" Target="https://emenscr.nesdc.go.th/viewer/view.html?id=5f2d31d831c92705f06eccb3&amp;username=cru05620131" TargetMode="External"/><Relationship Id="rId19" Type="http://schemas.openxmlformats.org/officeDocument/2006/relationships/hyperlink" Target="https://emenscr.nesdc.go.th/viewer/view.html?id=5fab6d983f6eff6c49213a75&amp;username=moph09041" TargetMode="External"/><Relationship Id="rId14" Type="http://schemas.openxmlformats.org/officeDocument/2006/relationships/hyperlink" Target="https://emenscr.nesdc.go.th/viewer/view.html?id=5e043042ca0feb49b458c5ce&amp;username=moph09411" TargetMode="External"/><Relationship Id="rId22" Type="http://schemas.openxmlformats.org/officeDocument/2006/relationships/hyperlink" Target="https://emenscr.nesdc.go.th/viewer/view.html?id=5fe2adafea2eef1b27a2781f&amp;username=moph03201" TargetMode="External"/><Relationship Id="rId27" Type="http://schemas.openxmlformats.org/officeDocument/2006/relationships/hyperlink" Target="https://emenscr.nesdc.go.th/viewer/view.html?id=5f29119badc5890c1c144b3e&amp;username=psru053811" TargetMode="External"/><Relationship Id="rId30" Type="http://schemas.openxmlformats.org/officeDocument/2006/relationships/hyperlink" Target="https://emenscr.nesdc.go.th/viewer/view.html?id=5f2b8a80ab9aa9251e67f4ed&amp;username=bsru0564211" TargetMode="External"/><Relationship Id="rId35" Type="http://schemas.openxmlformats.org/officeDocument/2006/relationships/hyperlink" Target="https://emenscr.nesdc.go.th/viewer/view.html?id=5f2bb6621bb712252cdabb78&amp;username=cru05620131" TargetMode="External"/><Relationship Id="rId43" Type="http://schemas.openxmlformats.org/officeDocument/2006/relationships/hyperlink" Target="https://emenscr.nesdc.go.th/viewer/view.html?id=5f2bef1e5ae40c252664c2b4&amp;username=npru05540121" TargetMode="External"/><Relationship Id="rId48" Type="http://schemas.openxmlformats.org/officeDocument/2006/relationships/hyperlink" Target="https://emenscr.nesdc.go.th/viewer/view.html?id=5f2cd2d0ab64071b723c6bc3&amp;username=nsru0616011" TargetMode="External"/><Relationship Id="rId56" Type="http://schemas.openxmlformats.org/officeDocument/2006/relationships/hyperlink" Target="https://emenscr.nesdc.go.th/viewer/view.html?id=5f2d08abab64071b723c6d35&amp;username=pkru11171" TargetMode="External"/><Relationship Id="rId64" Type="http://schemas.openxmlformats.org/officeDocument/2006/relationships/hyperlink" Target="https://emenscr.nesdc.go.th/viewer/view.html?id=5f2d55c35a5ea30bc8e0c587&amp;username=rbru055201021" TargetMode="External"/><Relationship Id="rId69" Type="http://schemas.openxmlformats.org/officeDocument/2006/relationships/hyperlink" Target="https://emenscr.nesdc.go.th/viewer/view.html?id=5fb37a95f66b5442a6ec028e&amp;username=stou052201031" TargetMode="External"/><Relationship Id="rId77" Type="http://schemas.openxmlformats.org/officeDocument/2006/relationships/hyperlink" Target="https://emenscr.nesdc.go.th/viewer/view.html?id=5f2658abd49bf92ea89dd129&amp;username=oic11101" TargetMode="External"/><Relationship Id="rId8" Type="http://schemas.openxmlformats.org/officeDocument/2006/relationships/hyperlink" Target="https://emenscr.nesdc.go.th/viewer/view.html?id=5e02daca6f155549ab8fbb5c&amp;username=mol05021" TargetMode="External"/><Relationship Id="rId51" Type="http://schemas.openxmlformats.org/officeDocument/2006/relationships/hyperlink" Target="https://emenscr.nesdc.go.th/viewer/view.html?id=5f2cd843ab64071b723c6bf4&amp;username=vru055101021" TargetMode="External"/><Relationship Id="rId72" Type="http://schemas.openxmlformats.org/officeDocument/2006/relationships/hyperlink" Target="https://emenscr.nesdc.go.th/viewer/view.html?id=5d4ceed6585e3e45ab25d807&amp;username=m-society07031" TargetMode="External"/><Relationship Id="rId80" Type="http://schemas.openxmlformats.org/officeDocument/2006/relationships/hyperlink" Target="https://emenscr.nesdc.go.th/viewer/view.html?id=600e126c8f09f01ade9891e9&amp;username=oic11101" TargetMode="External"/><Relationship Id="rId3" Type="http://schemas.openxmlformats.org/officeDocument/2006/relationships/hyperlink" Target="https://emenscr.nesdc.go.th/viewer/view.html?id=5df1a1a1ca32fb4ed4482e62&amp;username=moi0017221" TargetMode="External"/><Relationship Id="rId12" Type="http://schemas.openxmlformats.org/officeDocument/2006/relationships/hyperlink" Target="https://emenscr.nesdc.go.th/viewer/view.html?id=5dfc9070400f2c3a92b4afde&amp;username=moph09371" TargetMode="External"/><Relationship Id="rId17" Type="http://schemas.openxmlformats.org/officeDocument/2006/relationships/hyperlink" Target="https://emenscr.nesdc.go.th/viewer/view.html?id=5f24e029d49bf92ea89dd0d8&amp;username=moph09051" TargetMode="External"/><Relationship Id="rId25" Type="http://schemas.openxmlformats.org/officeDocument/2006/relationships/hyperlink" Target="https://emenscr.nesdc.go.th/viewer/view.html?id=5dd788918393cc6acba31ac6&amp;username=most6500011" TargetMode="External"/><Relationship Id="rId33" Type="http://schemas.openxmlformats.org/officeDocument/2006/relationships/hyperlink" Target="https://emenscr.nesdc.go.th/viewer/view.html?id=5f2b907bab9aa9251e67f50d&amp;username=psru053811" TargetMode="External"/><Relationship Id="rId38" Type="http://schemas.openxmlformats.org/officeDocument/2006/relationships/hyperlink" Target="https://emenscr.nesdc.go.th/viewer/view.html?id=5f2bbf23ab9aa9251e67f60d&amp;username=psru053811" TargetMode="External"/><Relationship Id="rId46" Type="http://schemas.openxmlformats.org/officeDocument/2006/relationships/hyperlink" Target="https://emenscr.nesdc.go.th/viewer/view.html?id=5f2cbd461e9bcf1b6a336558&amp;username=stou052201031" TargetMode="External"/><Relationship Id="rId59" Type="http://schemas.openxmlformats.org/officeDocument/2006/relationships/hyperlink" Target="https://emenscr.nesdc.go.th/viewer/view.html?id=5f2d166b5d3d8c1b64cee386&amp;username=lpru0534011" TargetMode="External"/><Relationship Id="rId67" Type="http://schemas.openxmlformats.org/officeDocument/2006/relationships/hyperlink" Target="https://emenscr.nesdc.go.th/viewer/view.html?id=5fb33d1fd830192cf102464a&amp;username=cpru05690121" TargetMode="External"/><Relationship Id="rId20" Type="http://schemas.openxmlformats.org/officeDocument/2006/relationships/hyperlink" Target="https://emenscr.nesdc.go.th/viewer/view.html?id=5fab70927772696c41ccc18b&amp;username=moph09061" TargetMode="External"/><Relationship Id="rId41" Type="http://schemas.openxmlformats.org/officeDocument/2006/relationships/hyperlink" Target="https://emenscr.nesdc.go.th/viewer/view.html?id=5f2bda9e5ae40c252664c26d&amp;username=lru05411" TargetMode="External"/><Relationship Id="rId54" Type="http://schemas.openxmlformats.org/officeDocument/2006/relationships/hyperlink" Target="https://emenscr.nesdc.go.th/viewer/view.html?id=5f2ce65aab64071b723c6c47&amp;username=cmru0533101" TargetMode="External"/><Relationship Id="rId62" Type="http://schemas.openxmlformats.org/officeDocument/2006/relationships/hyperlink" Target="https://emenscr.nesdc.go.th/viewer/view.html?id=5f2d3652b86df371af5a2e41&amp;username=snru05420131" TargetMode="External"/><Relationship Id="rId70" Type="http://schemas.openxmlformats.org/officeDocument/2006/relationships/hyperlink" Target="https://emenscr.nesdc.go.th/viewer/view.html?id=5fc8a57da8d9686aa79eeb36&amp;username=crru0532011" TargetMode="External"/><Relationship Id="rId75" Type="http://schemas.openxmlformats.org/officeDocument/2006/relationships/hyperlink" Target="https://emenscr.nesdc.go.th/viewer/view.html?id=600681596bbd3e1ca33a7a97&amp;username=m-society04021" TargetMode="External"/><Relationship Id="rId1" Type="http://schemas.openxmlformats.org/officeDocument/2006/relationships/hyperlink" Target="https://emenscr.nesdc.go.th/viewer/view.html?id=5dfb07b1b03e921a67e37369&amp;username=opm02201" TargetMode="External"/><Relationship Id="rId6" Type="http://schemas.openxmlformats.org/officeDocument/2006/relationships/hyperlink" Target="https://emenscr.nesdc.go.th/viewer/view.html?id=5de36a6d5b1d0951ee9356b7&amp;username=mol06061" TargetMode="External"/><Relationship Id="rId15" Type="http://schemas.openxmlformats.org/officeDocument/2006/relationships/hyperlink" Target="https://emenscr.nesdc.go.th/viewer/view.html?id=5e04309e6f155549ab8fbfa2&amp;username=moph09411" TargetMode="External"/><Relationship Id="rId23" Type="http://schemas.openxmlformats.org/officeDocument/2006/relationships/hyperlink" Target="https://emenscr.nesdc.go.th/viewer/view.html?id=5f0832a3f2b1f506af8390cf&amp;username=obec_regional_47_41" TargetMode="External"/><Relationship Id="rId28" Type="http://schemas.openxmlformats.org/officeDocument/2006/relationships/hyperlink" Target="https://emenscr.nesdc.go.th/viewer/view.html?id=5f2ac0d69b1b9e3fab85a884&amp;username=most54011" TargetMode="External"/><Relationship Id="rId36" Type="http://schemas.openxmlformats.org/officeDocument/2006/relationships/hyperlink" Target="https://emenscr.nesdc.go.th/viewer/view.html?id=5f2bb8ee5ae40c252664c156&amp;username=psru053811" TargetMode="External"/><Relationship Id="rId49" Type="http://schemas.openxmlformats.org/officeDocument/2006/relationships/hyperlink" Target="https://emenscr.nesdc.go.th/viewer/view.html?id=5f2cd679ab64071b723c6be9&amp;username=udru20111" TargetMode="External"/><Relationship Id="rId57" Type="http://schemas.openxmlformats.org/officeDocument/2006/relationships/hyperlink" Target="https://emenscr.nesdc.go.th/viewer/view.html?id=5f2d09d25d3d8c1b64cee2ed&amp;username=lru05411" TargetMode="External"/><Relationship Id="rId10" Type="http://schemas.openxmlformats.org/officeDocument/2006/relationships/hyperlink" Target="https://emenscr.nesdc.go.th/viewer/view.html?id=5bbc0b5372366646627adbad&amp;username=moac04021" TargetMode="External"/><Relationship Id="rId31" Type="http://schemas.openxmlformats.org/officeDocument/2006/relationships/hyperlink" Target="https://emenscr.nesdc.go.th/viewer/view.html?id=5f2b8be958f327252403c63b&amp;username=yru055901021" TargetMode="External"/><Relationship Id="rId44" Type="http://schemas.openxmlformats.org/officeDocument/2006/relationships/hyperlink" Target="https://emenscr.nesdc.go.th/viewer/view.html?id=5f2c284c1e9bcf1b6a3364fc&amp;username=pcru053961" TargetMode="External"/><Relationship Id="rId52" Type="http://schemas.openxmlformats.org/officeDocument/2006/relationships/hyperlink" Target="https://emenscr.nesdc.go.th/viewer/view.html?id=5f2cdd365d3d8c1b64cee19c&amp;username=cpru05690121" TargetMode="External"/><Relationship Id="rId60" Type="http://schemas.openxmlformats.org/officeDocument/2006/relationships/hyperlink" Target="https://emenscr.nesdc.go.th/viewer/view.html?id=5f2d2b2f5d3d8c1b64cee46d&amp;username=snru05420131" TargetMode="External"/><Relationship Id="rId65" Type="http://schemas.openxmlformats.org/officeDocument/2006/relationships/hyperlink" Target="https://emenscr.nesdc.go.th/viewer/view.html?id=5f2d76c78e67530bd632bdfe&amp;username=ubru05421" TargetMode="External"/><Relationship Id="rId73" Type="http://schemas.openxmlformats.org/officeDocument/2006/relationships/hyperlink" Target="https://emenscr.nesdc.go.th/viewer/view.html?id=5f2c2d0d5d3d8c1b64cee07a&amp;username=m-society04021" TargetMode="External"/><Relationship Id="rId78" Type="http://schemas.openxmlformats.org/officeDocument/2006/relationships/hyperlink" Target="https://emenscr.nesdc.go.th/viewer/view.html?id=5f265b96cab46f2eac62fbc9&amp;username=oic11101" TargetMode="External"/><Relationship Id="rId81" Type="http://schemas.openxmlformats.org/officeDocument/2006/relationships/hyperlink" Target="https://emenscr.nesdc.go.th/viewer/view.html?id=600e144da0ccb81ad5531b54&amp;username=oic11101" TargetMode="External"/><Relationship Id="rId4" Type="http://schemas.openxmlformats.org/officeDocument/2006/relationships/hyperlink" Target="https://emenscr.nesdc.go.th/viewer/view.html?id=5df1b2de11e6364ece801eb2&amp;username=moi0017221" TargetMode="External"/><Relationship Id="rId9" Type="http://schemas.openxmlformats.org/officeDocument/2006/relationships/hyperlink" Target="https://emenscr.nesdc.go.th/viewer/view.html?id=5f2925b4adc5890c1c144b99&amp;username=mol05091" TargetMode="External"/><Relationship Id="rId13" Type="http://schemas.openxmlformats.org/officeDocument/2006/relationships/hyperlink" Target="https://emenscr.nesdc.go.th/viewer/view.html?id=5e01e85242c5ca49af55aae1&amp;username=moph03201" TargetMode="External"/><Relationship Id="rId18" Type="http://schemas.openxmlformats.org/officeDocument/2006/relationships/hyperlink" Target="https://emenscr.nesdc.go.th/viewer/view.html?id=5f2cd9f867a1a91b6c4af149&amp;username=moph03201" TargetMode="External"/><Relationship Id="rId39" Type="http://schemas.openxmlformats.org/officeDocument/2006/relationships/hyperlink" Target="https://emenscr.nesdc.go.th/viewer/view.html?id=5f2bd2d8ab9aa9251e67f6ac&amp;username=cru05620131" TargetMode="External"/><Relationship Id="rId34" Type="http://schemas.openxmlformats.org/officeDocument/2006/relationships/hyperlink" Target="https://emenscr.nesdc.go.th/viewer/view.html?id=5f2bb3a95ae40c252664c123&amp;username=tru0549011" TargetMode="External"/><Relationship Id="rId50" Type="http://schemas.openxmlformats.org/officeDocument/2006/relationships/hyperlink" Target="https://emenscr.nesdc.go.th/viewer/view.html?id=5f2cd74767a1a91b6c4af12f&amp;username=dru0563091" TargetMode="External"/><Relationship Id="rId55" Type="http://schemas.openxmlformats.org/officeDocument/2006/relationships/hyperlink" Target="https://emenscr.nesdc.go.th/viewer/view.html?id=5f2cec141e9bcf1b6a336681&amp;username=stou052201031" TargetMode="External"/><Relationship Id="rId76" Type="http://schemas.openxmlformats.org/officeDocument/2006/relationships/hyperlink" Target="https://emenscr.nesdc.go.th/viewer/view.html?id=5e835e2f37db2605e8455ca9&amp;username=sec171" TargetMode="External"/><Relationship Id="rId7" Type="http://schemas.openxmlformats.org/officeDocument/2006/relationships/hyperlink" Target="https://emenscr.nesdc.go.th/viewer/view.html?id=5df70e5cc576281a5771954f&amp;username=mol0027601" TargetMode="External"/><Relationship Id="rId71" Type="http://schemas.openxmlformats.org/officeDocument/2006/relationships/hyperlink" Target="https://emenscr.nesdc.go.th/viewer/view.html?id=5fde1d3d8ae2fc1b311d2175&amp;username=crru0532171" TargetMode="External"/><Relationship Id="rId2" Type="http://schemas.openxmlformats.org/officeDocument/2006/relationships/hyperlink" Target="https://emenscr.nesdc.go.th/viewer/view.html?id=5fc9ef43a8d9686aa79eecce&amp;username=opm02201" TargetMode="External"/><Relationship Id="rId29" Type="http://schemas.openxmlformats.org/officeDocument/2006/relationships/hyperlink" Target="https://emenscr.nesdc.go.th/viewer/view.html?id=5f2b850c1bb712252cdaba8c&amp;username=crru0532011" TargetMode="External"/><Relationship Id="rId24" Type="http://schemas.openxmlformats.org/officeDocument/2006/relationships/hyperlink" Target="https://emenscr.nesdc.go.th/viewer/view.html?id=5fb6243f20f6a8429dff6312&amp;username=crru0532011" TargetMode="External"/><Relationship Id="rId40" Type="http://schemas.openxmlformats.org/officeDocument/2006/relationships/hyperlink" Target="https://emenscr.nesdc.go.th/viewer/view.html?id=5f2bd6c31bb712252cdabc5c&amp;username=cpru05690121" TargetMode="External"/><Relationship Id="rId45" Type="http://schemas.openxmlformats.org/officeDocument/2006/relationships/hyperlink" Target="https://emenscr.nesdc.go.th/viewer/view.html?id=5f2cb3f5ab64071b723c6b34&amp;username=bsru0564211" TargetMode="External"/><Relationship Id="rId66" Type="http://schemas.openxmlformats.org/officeDocument/2006/relationships/hyperlink" Target="https://emenscr.nesdc.go.th/viewer/view.html?id=5f2d85dec3e5f60bd06cae62&amp;username=skru11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9F72-E4B7-4726-8403-B1754FD1D44A}">
  <dimension ref="A1:A3"/>
  <sheetViews>
    <sheetView tabSelected="1" workbookViewId="0"/>
  </sheetViews>
  <sheetFormatPr defaultRowHeight="15"/>
  <cols>
    <col min="1" max="1" width="55.7109375" customWidth="1"/>
  </cols>
  <sheetData>
    <row r="1" spans="1:1" ht="45">
      <c r="A1" s="39" t="s">
        <v>353</v>
      </c>
    </row>
    <row r="2" spans="1:1" ht="60">
      <c r="A2" s="39" t="s">
        <v>352</v>
      </c>
    </row>
    <row r="3" spans="1:1">
      <c r="A3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E48A-3F86-4533-BA4D-F4DE0FE49E04}">
  <dimension ref="A3:I38"/>
  <sheetViews>
    <sheetView zoomScaleNormal="100" workbookViewId="0">
      <selection activeCell="H21" sqref="H21"/>
    </sheetView>
  </sheetViews>
  <sheetFormatPr defaultRowHeight="15"/>
  <cols>
    <col min="1" max="1" width="43.42578125" bestFit="1" customWidth="1"/>
    <col min="2" max="2" width="16" bestFit="1" customWidth="1"/>
    <col min="3" max="5" width="5.140625" bestFit="1" customWidth="1"/>
    <col min="6" max="6" width="5.42578125" bestFit="1" customWidth="1"/>
    <col min="7" max="7" width="13.42578125" bestFit="1" customWidth="1"/>
  </cols>
  <sheetData>
    <row r="3" spans="1:7">
      <c r="A3" s="22" t="s">
        <v>342</v>
      </c>
      <c r="B3" s="22" t="s">
        <v>340</v>
      </c>
    </row>
    <row r="4" spans="1:7">
      <c r="A4" s="22" t="s">
        <v>343</v>
      </c>
      <c r="B4">
        <v>2562</v>
      </c>
      <c r="C4">
        <v>2563</v>
      </c>
      <c r="D4">
        <v>2564</v>
      </c>
      <c r="E4">
        <v>2565</v>
      </c>
      <c r="F4" t="s">
        <v>349</v>
      </c>
      <c r="G4" t="s">
        <v>341</v>
      </c>
    </row>
    <row r="5" spans="1:7">
      <c r="A5" s="6" t="s">
        <v>97</v>
      </c>
      <c r="B5" s="23">
        <v>2</v>
      </c>
      <c r="C5" s="23">
        <v>6</v>
      </c>
      <c r="D5" s="23"/>
      <c r="E5" s="23">
        <v>7</v>
      </c>
      <c r="F5" s="23"/>
      <c r="G5" s="23">
        <v>15</v>
      </c>
    </row>
    <row r="6" spans="1:7">
      <c r="A6" s="24" t="s">
        <v>98</v>
      </c>
      <c r="B6" s="23">
        <v>1</v>
      </c>
      <c r="C6" s="23">
        <v>4</v>
      </c>
      <c r="D6" s="23"/>
      <c r="E6" s="23">
        <v>7</v>
      </c>
      <c r="F6" s="23"/>
      <c r="G6" s="23">
        <v>12</v>
      </c>
    </row>
    <row r="7" spans="1:7">
      <c r="A7" s="24" t="s">
        <v>257</v>
      </c>
      <c r="B7" s="23">
        <v>1</v>
      </c>
      <c r="C7" s="23">
        <v>2</v>
      </c>
      <c r="D7" s="23"/>
      <c r="E7" s="23"/>
      <c r="F7" s="23"/>
      <c r="G7" s="23">
        <v>3</v>
      </c>
    </row>
    <row r="8" spans="1:7">
      <c r="A8" s="6" t="s">
        <v>70</v>
      </c>
      <c r="B8" s="23"/>
      <c r="C8" s="23">
        <v>5</v>
      </c>
      <c r="D8" s="23">
        <v>5</v>
      </c>
      <c r="E8" s="23">
        <v>27</v>
      </c>
      <c r="F8" s="23"/>
      <c r="G8" s="23">
        <v>37</v>
      </c>
    </row>
    <row r="9" spans="1:7">
      <c r="A9" s="24" t="s">
        <v>71</v>
      </c>
      <c r="B9" s="23"/>
      <c r="C9" s="23">
        <v>2</v>
      </c>
      <c r="D9" s="23">
        <v>3</v>
      </c>
      <c r="E9" s="23">
        <v>11</v>
      </c>
      <c r="F9" s="23"/>
      <c r="G9" s="23">
        <v>16</v>
      </c>
    </row>
    <row r="10" spans="1:7">
      <c r="A10" s="24" t="s">
        <v>73</v>
      </c>
      <c r="B10" s="23"/>
      <c r="C10" s="23">
        <v>3</v>
      </c>
      <c r="D10" s="23">
        <v>2</v>
      </c>
      <c r="E10" s="23">
        <v>2</v>
      </c>
      <c r="F10" s="23"/>
      <c r="G10" s="23">
        <v>7</v>
      </c>
    </row>
    <row r="11" spans="1:7">
      <c r="A11" s="24" t="s">
        <v>91</v>
      </c>
      <c r="B11" s="23"/>
      <c r="C11" s="23"/>
      <c r="D11" s="23"/>
      <c r="E11" s="23">
        <v>14</v>
      </c>
      <c r="F11" s="23"/>
      <c r="G11" s="23">
        <v>14</v>
      </c>
    </row>
    <row r="12" spans="1:7">
      <c r="A12" s="6" t="s">
        <v>80</v>
      </c>
      <c r="B12" s="23"/>
      <c r="C12" s="23">
        <v>1</v>
      </c>
      <c r="D12" s="23">
        <v>1</v>
      </c>
      <c r="E12" s="23">
        <v>7</v>
      </c>
      <c r="F12" s="23"/>
      <c r="G12" s="23">
        <v>9</v>
      </c>
    </row>
    <row r="13" spans="1:7">
      <c r="A13" s="24" t="s">
        <v>100</v>
      </c>
      <c r="B13" s="23"/>
      <c r="C13" s="23"/>
      <c r="D13" s="23"/>
      <c r="E13" s="23">
        <v>3</v>
      </c>
      <c r="F13" s="23"/>
      <c r="G13" s="23">
        <v>3</v>
      </c>
    </row>
    <row r="14" spans="1:7">
      <c r="A14" s="24" t="s">
        <v>81</v>
      </c>
      <c r="B14" s="23"/>
      <c r="C14" s="23">
        <v>1</v>
      </c>
      <c r="D14" s="23">
        <v>1</v>
      </c>
      <c r="E14" s="23">
        <v>4</v>
      </c>
      <c r="F14" s="23"/>
      <c r="G14" s="23">
        <v>6</v>
      </c>
    </row>
    <row r="15" spans="1:7">
      <c r="A15" s="6" t="s">
        <v>344</v>
      </c>
      <c r="B15" s="23"/>
      <c r="C15" s="23"/>
      <c r="D15" s="23"/>
      <c r="E15" s="23"/>
      <c r="F15" s="23"/>
      <c r="G15" s="23"/>
    </row>
    <row r="16" spans="1:7">
      <c r="A16" s="25" t="s">
        <v>345</v>
      </c>
      <c r="B16" s="26"/>
      <c r="C16" s="26"/>
      <c r="D16" s="26"/>
      <c r="E16" s="26"/>
      <c r="F16" s="26"/>
      <c r="G16" s="26"/>
    </row>
    <row r="17" spans="1:7">
      <c r="A17" s="25" t="s">
        <v>346</v>
      </c>
      <c r="B17" s="26"/>
      <c r="C17" s="26"/>
      <c r="D17" s="26"/>
      <c r="E17" s="26"/>
      <c r="F17" s="26"/>
      <c r="G17" s="26"/>
    </row>
    <row r="18" spans="1:7">
      <c r="A18" s="6" t="s">
        <v>21</v>
      </c>
      <c r="B18" s="23">
        <v>2</v>
      </c>
      <c r="C18" s="23">
        <v>3</v>
      </c>
      <c r="D18" s="23">
        <v>8</v>
      </c>
      <c r="E18" s="23">
        <v>7</v>
      </c>
      <c r="F18" s="23"/>
      <c r="G18" s="23">
        <v>20</v>
      </c>
    </row>
    <row r="19" spans="1:7">
      <c r="A19" s="24" t="s">
        <v>84</v>
      </c>
      <c r="B19" s="23">
        <v>1</v>
      </c>
      <c r="C19" s="23">
        <v>2</v>
      </c>
      <c r="D19" s="23">
        <v>2</v>
      </c>
      <c r="E19" s="23">
        <v>3</v>
      </c>
      <c r="F19" s="23"/>
      <c r="G19" s="23">
        <v>8</v>
      </c>
    </row>
    <row r="20" spans="1:7">
      <c r="A20" s="24" t="s">
        <v>22</v>
      </c>
      <c r="B20" s="23"/>
      <c r="C20" s="23">
        <v>1</v>
      </c>
      <c r="D20" s="23">
        <v>4</v>
      </c>
      <c r="E20" s="23">
        <v>2</v>
      </c>
      <c r="F20" s="23"/>
      <c r="G20" s="23">
        <v>7</v>
      </c>
    </row>
    <row r="21" spans="1:7">
      <c r="A21" s="25" t="s">
        <v>347</v>
      </c>
      <c r="B21" s="26"/>
      <c r="C21" s="26"/>
      <c r="D21" s="26"/>
      <c r="E21" s="26"/>
      <c r="F21" s="26"/>
      <c r="G21" s="26"/>
    </row>
    <row r="22" spans="1:7">
      <c r="A22" s="24" t="s">
        <v>258</v>
      </c>
      <c r="B22" s="23">
        <v>1</v>
      </c>
      <c r="C22" s="23"/>
      <c r="D22" s="23"/>
      <c r="E22" s="23"/>
      <c r="F22" s="23"/>
      <c r="G22" s="23">
        <v>1</v>
      </c>
    </row>
    <row r="23" spans="1:7">
      <c r="A23" s="24" t="s">
        <v>117</v>
      </c>
      <c r="B23" s="23"/>
      <c r="C23" s="23"/>
      <c r="D23" s="23">
        <v>2</v>
      </c>
      <c r="E23" s="23">
        <v>1</v>
      </c>
      <c r="F23" s="23"/>
      <c r="G23" s="23">
        <v>3</v>
      </c>
    </row>
    <row r="24" spans="1:7">
      <c r="A24" s="24" t="s">
        <v>120</v>
      </c>
      <c r="B24" s="23"/>
      <c r="C24" s="23"/>
      <c r="D24" s="23"/>
      <c r="E24" s="23">
        <v>1</v>
      </c>
      <c r="F24" s="23"/>
      <c r="G24" s="23">
        <v>1</v>
      </c>
    </row>
    <row r="25" spans="1:7">
      <c r="A25" s="25" t="s">
        <v>348</v>
      </c>
      <c r="B25" s="26"/>
      <c r="C25" s="26"/>
      <c r="D25" s="26"/>
      <c r="E25" s="26"/>
      <c r="F25" s="26"/>
      <c r="G25" s="26"/>
    </row>
    <row r="26" spans="1:7">
      <c r="A26" s="6" t="s">
        <v>341</v>
      </c>
      <c r="B26" s="23">
        <v>4</v>
      </c>
      <c r="C26" s="23">
        <v>15</v>
      </c>
      <c r="D26" s="23">
        <v>14</v>
      </c>
      <c r="E26" s="23">
        <v>48</v>
      </c>
      <c r="F26" s="23"/>
      <c r="G26" s="23">
        <v>81</v>
      </c>
    </row>
    <row r="28" spans="1:7">
      <c r="A28" s="40" t="s">
        <v>354</v>
      </c>
    </row>
    <row r="38" spans="9:9">
      <c r="I38" t="s">
        <v>350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1B1C-4C51-410E-9F0B-2787CF7AA1CF}">
  <dimension ref="A3:B169"/>
  <sheetViews>
    <sheetView workbookViewId="0">
      <selection activeCell="A3" sqref="A3"/>
    </sheetView>
  </sheetViews>
  <sheetFormatPr defaultRowHeight="15"/>
  <cols>
    <col min="1" max="1" width="70" bestFit="1" customWidth="1"/>
    <col min="2" max="2" width="38.7109375" bestFit="1" customWidth="1"/>
  </cols>
  <sheetData>
    <row r="3" spans="1:2">
      <c r="A3" s="22" t="s">
        <v>343</v>
      </c>
      <c r="B3" t="s">
        <v>342</v>
      </c>
    </row>
    <row r="4" spans="1:2">
      <c r="A4" s="6" t="s">
        <v>177</v>
      </c>
      <c r="B4" s="23">
        <v>6</v>
      </c>
    </row>
    <row r="5" spans="1:2">
      <c r="A5" s="24" t="s">
        <v>185</v>
      </c>
      <c r="B5" s="23">
        <v>5</v>
      </c>
    </row>
    <row r="6" spans="1:2">
      <c r="A6" s="27" t="s">
        <v>21</v>
      </c>
      <c r="B6" s="23">
        <v>5</v>
      </c>
    </row>
    <row r="7" spans="1:2">
      <c r="A7" s="28" t="s">
        <v>22</v>
      </c>
      <c r="B7" s="23">
        <v>3</v>
      </c>
    </row>
    <row r="8" spans="1:2">
      <c r="A8" s="28" t="s">
        <v>117</v>
      </c>
      <c r="B8" s="23">
        <v>2</v>
      </c>
    </row>
    <row r="9" spans="1:2">
      <c r="A9" s="24" t="s">
        <v>179</v>
      </c>
      <c r="B9" s="23">
        <v>1</v>
      </c>
    </row>
    <row r="10" spans="1:2">
      <c r="A10" s="27" t="s">
        <v>97</v>
      </c>
      <c r="B10" s="23">
        <v>1</v>
      </c>
    </row>
    <row r="11" spans="1:2">
      <c r="A11" s="28" t="s">
        <v>257</v>
      </c>
      <c r="B11" s="23">
        <v>1</v>
      </c>
    </row>
    <row r="12" spans="1:2">
      <c r="A12" s="6" t="s">
        <v>172</v>
      </c>
      <c r="B12" s="23">
        <v>4</v>
      </c>
    </row>
    <row r="13" spans="1:2">
      <c r="A13" s="24" t="s">
        <v>174</v>
      </c>
      <c r="B13" s="23">
        <v>3</v>
      </c>
    </row>
    <row r="14" spans="1:2">
      <c r="A14" s="27" t="s">
        <v>80</v>
      </c>
      <c r="B14" s="23">
        <v>3</v>
      </c>
    </row>
    <row r="15" spans="1:2">
      <c r="A15" s="28" t="s">
        <v>81</v>
      </c>
      <c r="B15" s="23">
        <v>3</v>
      </c>
    </row>
    <row r="16" spans="1:2">
      <c r="A16" s="24" t="s">
        <v>171</v>
      </c>
      <c r="B16" s="23">
        <v>1</v>
      </c>
    </row>
    <row r="17" spans="1:2">
      <c r="A17" s="27" t="s">
        <v>21</v>
      </c>
      <c r="B17" s="23">
        <v>1</v>
      </c>
    </row>
    <row r="18" spans="1:2">
      <c r="A18" s="28" t="s">
        <v>84</v>
      </c>
      <c r="B18" s="23">
        <v>1</v>
      </c>
    </row>
    <row r="19" spans="1:2">
      <c r="A19" s="6" t="s">
        <v>90</v>
      </c>
      <c r="B19" s="23">
        <v>48</v>
      </c>
    </row>
    <row r="20" spans="1:2">
      <c r="A20" s="24" t="s">
        <v>130</v>
      </c>
      <c r="B20" s="23">
        <v>1</v>
      </c>
    </row>
    <row r="21" spans="1:2">
      <c r="A21" s="27" t="s">
        <v>70</v>
      </c>
      <c r="B21" s="23">
        <v>1</v>
      </c>
    </row>
    <row r="22" spans="1:2">
      <c r="A22" s="28" t="s">
        <v>71</v>
      </c>
      <c r="B22" s="23">
        <v>1</v>
      </c>
    </row>
    <row r="23" spans="1:2">
      <c r="A23" s="24" t="s">
        <v>115</v>
      </c>
      <c r="B23" s="23">
        <v>3</v>
      </c>
    </row>
    <row r="24" spans="1:2">
      <c r="A24" s="27" t="s">
        <v>97</v>
      </c>
      <c r="B24" s="23">
        <v>1</v>
      </c>
    </row>
    <row r="25" spans="1:2">
      <c r="A25" s="28" t="s">
        <v>98</v>
      </c>
      <c r="B25" s="23">
        <v>1</v>
      </c>
    </row>
    <row r="26" spans="1:2">
      <c r="A26" s="27" t="s">
        <v>70</v>
      </c>
      <c r="B26" s="23">
        <v>1</v>
      </c>
    </row>
    <row r="27" spans="1:2">
      <c r="A27" s="28" t="s">
        <v>71</v>
      </c>
      <c r="B27" s="23">
        <v>1</v>
      </c>
    </row>
    <row r="28" spans="1:2">
      <c r="A28" s="27" t="s">
        <v>80</v>
      </c>
      <c r="B28" s="23">
        <v>1</v>
      </c>
    </row>
    <row r="29" spans="1:2">
      <c r="A29" s="28" t="s">
        <v>100</v>
      </c>
      <c r="B29" s="23">
        <v>1</v>
      </c>
    </row>
    <row r="30" spans="1:2">
      <c r="A30" s="24" t="s">
        <v>123</v>
      </c>
      <c r="B30" s="23">
        <v>4</v>
      </c>
    </row>
    <row r="31" spans="1:2">
      <c r="A31" s="27" t="s">
        <v>80</v>
      </c>
      <c r="B31" s="23">
        <v>2</v>
      </c>
    </row>
    <row r="32" spans="1:2">
      <c r="A32" s="28" t="s">
        <v>81</v>
      </c>
      <c r="B32" s="23">
        <v>2</v>
      </c>
    </row>
    <row r="33" spans="1:2">
      <c r="A33" s="27" t="s">
        <v>21</v>
      </c>
      <c r="B33" s="23">
        <v>2</v>
      </c>
    </row>
    <row r="34" spans="1:2">
      <c r="A34" s="28" t="s">
        <v>84</v>
      </c>
      <c r="B34" s="23">
        <v>2</v>
      </c>
    </row>
    <row r="35" spans="1:2">
      <c r="A35" s="24" t="s">
        <v>89</v>
      </c>
      <c r="B35" s="23">
        <v>4</v>
      </c>
    </row>
    <row r="36" spans="1:2">
      <c r="A36" s="27" t="s">
        <v>70</v>
      </c>
      <c r="B36" s="23">
        <v>4</v>
      </c>
    </row>
    <row r="37" spans="1:2">
      <c r="A37" s="28" t="s">
        <v>71</v>
      </c>
      <c r="B37" s="23">
        <v>1</v>
      </c>
    </row>
    <row r="38" spans="1:2">
      <c r="A38" s="28" t="s">
        <v>91</v>
      </c>
      <c r="B38" s="23">
        <v>3</v>
      </c>
    </row>
    <row r="39" spans="1:2">
      <c r="A39" s="24" t="s">
        <v>150</v>
      </c>
      <c r="B39" s="23">
        <v>1</v>
      </c>
    </row>
    <row r="40" spans="1:2">
      <c r="A40" s="27" t="s">
        <v>97</v>
      </c>
      <c r="B40" s="23">
        <v>1</v>
      </c>
    </row>
    <row r="41" spans="1:2">
      <c r="A41" s="28" t="s">
        <v>98</v>
      </c>
      <c r="B41" s="23">
        <v>1</v>
      </c>
    </row>
    <row r="42" spans="1:2">
      <c r="A42" s="24" t="s">
        <v>113</v>
      </c>
      <c r="B42" s="23">
        <v>2</v>
      </c>
    </row>
    <row r="43" spans="1:2">
      <c r="A43" s="27" t="s">
        <v>70</v>
      </c>
      <c r="B43" s="23">
        <v>2</v>
      </c>
    </row>
    <row r="44" spans="1:2">
      <c r="A44" s="28" t="s">
        <v>71</v>
      </c>
      <c r="B44" s="23">
        <v>2</v>
      </c>
    </row>
    <row r="45" spans="1:2">
      <c r="A45" s="24" t="s">
        <v>141</v>
      </c>
      <c r="B45" s="23">
        <v>1</v>
      </c>
    </row>
    <row r="46" spans="1:2">
      <c r="A46" s="27" t="s">
        <v>70</v>
      </c>
      <c r="B46" s="23">
        <v>1</v>
      </c>
    </row>
    <row r="47" spans="1:2">
      <c r="A47" s="28" t="s">
        <v>71</v>
      </c>
      <c r="B47" s="23">
        <v>1</v>
      </c>
    </row>
    <row r="48" spans="1:2">
      <c r="A48" s="24" t="s">
        <v>153</v>
      </c>
      <c r="B48" s="23">
        <v>1</v>
      </c>
    </row>
    <row r="49" spans="1:2">
      <c r="A49" s="27" t="s">
        <v>70</v>
      </c>
      <c r="B49" s="23">
        <v>1</v>
      </c>
    </row>
    <row r="50" spans="1:2">
      <c r="A50" s="28" t="s">
        <v>71</v>
      </c>
      <c r="B50" s="23">
        <v>1</v>
      </c>
    </row>
    <row r="51" spans="1:2">
      <c r="A51" s="24" t="s">
        <v>138</v>
      </c>
      <c r="B51" s="23">
        <v>1</v>
      </c>
    </row>
    <row r="52" spans="1:2">
      <c r="A52" s="27" t="s">
        <v>70</v>
      </c>
      <c r="B52" s="23">
        <v>1</v>
      </c>
    </row>
    <row r="53" spans="1:2">
      <c r="A53" s="28" t="s">
        <v>91</v>
      </c>
      <c r="B53" s="23">
        <v>1</v>
      </c>
    </row>
    <row r="54" spans="1:2">
      <c r="A54" s="24" t="s">
        <v>107</v>
      </c>
      <c r="B54" s="23">
        <v>2</v>
      </c>
    </row>
    <row r="55" spans="1:2">
      <c r="A55" s="27" t="s">
        <v>97</v>
      </c>
      <c r="B55" s="23">
        <v>1</v>
      </c>
    </row>
    <row r="56" spans="1:2">
      <c r="A56" s="28" t="s">
        <v>98</v>
      </c>
      <c r="B56" s="23">
        <v>1</v>
      </c>
    </row>
    <row r="57" spans="1:2">
      <c r="A57" s="27" t="s">
        <v>70</v>
      </c>
      <c r="B57" s="23">
        <v>1</v>
      </c>
    </row>
    <row r="58" spans="1:2">
      <c r="A58" s="28" t="s">
        <v>91</v>
      </c>
      <c r="B58" s="23">
        <v>1</v>
      </c>
    </row>
    <row r="59" spans="1:2">
      <c r="A59" s="24" t="s">
        <v>128</v>
      </c>
      <c r="B59" s="23">
        <v>1</v>
      </c>
    </row>
    <row r="60" spans="1:2">
      <c r="A60" s="27" t="s">
        <v>80</v>
      </c>
      <c r="B60" s="23">
        <v>1</v>
      </c>
    </row>
    <row r="61" spans="1:2">
      <c r="A61" s="28" t="s">
        <v>100</v>
      </c>
      <c r="B61" s="23">
        <v>1</v>
      </c>
    </row>
    <row r="62" spans="1:2">
      <c r="A62" s="24" t="s">
        <v>96</v>
      </c>
      <c r="B62" s="23">
        <v>6</v>
      </c>
    </row>
    <row r="63" spans="1:2">
      <c r="A63" s="27" t="s">
        <v>97</v>
      </c>
      <c r="B63" s="23">
        <v>3</v>
      </c>
    </row>
    <row r="64" spans="1:2">
      <c r="A64" s="28" t="s">
        <v>98</v>
      </c>
      <c r="B64" s="23">
        <v>3</v>
      </c>
    </row>
    <row r="65" spans="1:2">
      <c r="A65" s="27" t="s">
        <v>80</v>
      </c>
      <c r="B65" s="23">
        <v>1</v>
      </c>
    </row>
    <row r="66" spans="1:2">
      <c r="A66" s="28" t="s">
        <v>100</v>
      </c>
      <c r="B66" s="23">
        <v>1</v>
      </c>
    </row>
    <row r="67" spans="1:2">
      <c r="A67" s="27" t="s">
        <v>21</v>
      </c>
      <c r="B67" s="23">
        <v>2</v>
      </c>
    </row>
    <row r="68" spans="1:2">
      <c r="A68" s="28" t="s">
        <v>117</v>
      </c>
      <c r="B68" s="23">
        <v>1</v>
      </c>
    </row>
    <row r="69" spans="1:2">
      <c r="A69" s="28" t="s">
        <v>120</v>
      </c>
      <c r="B69" s="23">
        <v>1</v>
      </c>
    </row>
    <row r="70" spans="1:2">
      <c r="A70" s="24" t="s">
        <v>148</v>
      </c>
      <c r="B70" s="23">
        <v>1</v>
      </c>
    </row>
    <row r="71" spans="1:2">
      <c r="A71" s="27" t="s">
        <v>21</v>
      </c>
      <c r="B71" s="23">
        <v>1</v>
      </c>
    </row>
    <row r="72" spans="1:2">
      <c r="A72" s="28" t="s">
        <v>84</v>
      </c>
      <c r="B72" s="23">
        <v>1</v>
      </c>
    </row>
    <row r="73" spans="1:2">
      <c r="A73" s="24" t="s">
        <v>132</v>
      </c>
      <c r="B73" s="23">
        <v>1</v>
      </c>
    </row>
    <row r="74" spans="1:2">
      <c r="A74" s="27" t="s">
        <v>70</v>
      </c>
      <c r="B74" s="23">
        <v>1</v>
      </c>
    </row>
    <row r="75" spans="1:2">
      <c r="A75" s="28" t="s">
        <v>91</v>
      </c>
      <c r="B75" s="23">
        <v>1</v>
      </c>
    </row>
    <row r="76" spans="1:2">
      <c r="A76" s="24" t="s">
        <v>152</v>
      </c>
      <c r="B76" s="23">
        <v>1</v>
      </c>
    </row>
    <row r="77" spans="1:2">
      <c r="A77" s="27" t="s">
        <v>70</v>
      </c>
      <c r="B77" s="23">
        <v>1</v>
      </c>
    </row>
    <row r="78" spans="1:2">
      <c r="A78" s="28" t="s">
        <v>73</v>
      </c>
      <c r="B78" s="23">
        <v>1</v>
      </c>
    </row>
    <row r="79" spans="1:2">
      <c r="A79" s="24" t="s">
        <v>109</v>
      </c>
      <c r="B79" s="23">
        <v>2</v>
      </c>
    </row>
    <row r="80" spans="1:2">
      <c r="A80" s="27" t="s">
        <v>97</v>
      </c>
      <c r="B80" s="23">
        <v>1</v>
      </c>
    </row>
    <row r="81" spans="1:2">
      <c r="A81" s="28" t="s">
        <v>98</v>
      </c>
      <c r="B81" s="23">
        <v>1</v>
      </c>
    </row>
    <row r="82" spans="1:2">
      <c r="A82" s="27" t="s">
        <v>70</v>
      </c>
      <c r="B82" s="23">
        <v>1</v>
      </c>
    </row>
    <row r="83" spans="1:2">
      <c r="A83" s="28" t="s">
        <v>91</v>
      </c>
      <c r="B83" s="23">
        <v>1</v>
      </c>
    </row>
    <row r="84" spans="1:2">
      <c r="A84" s="24" t="s">
        <v>162</v>
      </c>
      <c r="B84" s="23">
        <v>1</v>
      </c>
    </row>
    <row r="85" spans="1:2">
      <c r="A85" s="27" t="s">
        <v>70</v>
      </c>
      <c r="B85" s="23">
        <v>1</v>
      </c>
    </row>
    <row r="86" spans="1:2">
      <c r="A86" s="28" t="s">
        <v>91</v>
      </c>
      <c r="B86" s="23">
        <v>1</v>
      </c>
    </row>
    <row r="87" spans="1:2">
      <c r="A87" s="24" t="s">
        <v>155</v>
      </c>
      <c r="B87" s="23">
        <v>1</v>
      </c>
    </row>
    <row r="88" spans="1:2">
      <c r="A88" s="27" t="s">
        <v>70</v>
      </c>
      <c r="B88" s="23">
        <v>1</v>
      </c>
    </row>
    <row r="89" spans="1:2">
      <c r="A89" s="28" t="s">
        <v>71</v>
      </c>
      <c r="B89" s="23">
        <v>1</v>
      </c>
    </row>
    <row r="90" spans="1:2">
      <c r="A90" s="24" t="s">
        <v>126</v>
      </c>
      <c r="B90" s="23">
        <v>2</v>
      </c>
    </row>
    <row r="91" spans="1:2">
      <c r="A91" s="27" t="s">
        <v>70</v>
      </c>
      <c r="B91" s="23">
        <v>2</v>
      </c>
    </row>
    <row r="92" spans="1:2">
      <c r="A92" s="28" t="s">
        <v>71</v>
      </c>
      <c r="B92" s="23">
        <v>2</v>
      </c>
    </row>
    <row r="93" spans="1:2">
      <c r="A93" s="24" t="s">
        <v>142</v>
      </c>
      <c r="B93" s="23">
        <v>1</v>
      </c>
    </row>
    <row r="94" spans="1:2">
      <c r="A94" s="27" t="s">
        <v>70</v>
      </c>
      <c r="B94" s="23">
        <v>1</v>
      </c>
    </row>
    <row r="95" spans="1:2">
      <c r="A95" s="28" t="s">
        <v>91</v>
      </c>
      <c r="B95" s="23">
        <v>1</v>
      </c>
    </row>
    <row r="96" spans="1:2">
      <c r="A96" s="24" t="s">
        <v>157</v>
      </c>
      <c r="B96" s="23">
        <v>2</v>
      </c>
    </row>
    <row r="97" spans="1:2">
      <c r="A97" s="27" t="s">
        <v>70</v>
      </c>
      <c r="B97" s="23">
        <v>2</v>
      </c>
    </row>
    <row r="98" spans="1:2">
      <c r="A98" s="28" t="s">
        <v>91</v>
      </c>
      <c r="B98" s="23">
        <v>2</v>
      </c>
    </row>
    <row r="99" spans="1:2">
      <c r="A99" s="24" t="s">
        <v>165</v>
      </c>
      <c r="B99" s="23">
        <v>1</v>
      </c>
    </row>
    <row r="100" spans="1:2">
      <c r="A100" s="27" t="s">
        <v>70</v>
      </c>
      <c r="B100" s="23">
        <v>1</v>
      </c>
    </row>
    <row r="101" spans="1:2">
      <c r="A101" s="28" t="s">
        <v>71</v>
      </c>
      <c r="B101" s="23">
        <v>1</v>
      </c>
    </row>
    <row r="102" spans="1:2">
      <c r="A102" s="24" t="s">
        <v>161</v>
      </c>
      <c r="B102" s="23">
        <v>1</v>
      </c>
    </row>
    <row r="103" spans="1:2">
      <c r="A103" s="27" t="s">
        <v>70</v>
      </c>
      <c r="B103" s="23">
        <v>1</v>
      </c>
    </row>
    <row r="104" spans="1:2">
      <c r="A104" s="28" t="s">
        <v>91</v>
      </c>
      <c r="B104" s="23">
        <v>1</v>
      </c>
    </row>
    <row r="105" spans="1:2">
      <c r="A105" s="24" t="s">
        <v>140</v>
      </c>
      <c r="B105" s="23">
        <v>1</v>
      </c>
    </row>
    <row r="106" spans="1:2">
      <c r="A106" s="27" t="s">
        <v>70</v>
      </c>
      <c r="B106" s="23">
        <v>1</v>
      </c>
    </row>
    <row r="107" spans="1:2">
      <c r="A107" s="28" t="s">
        <v>91</v>
      </c>
      <c r="B107" s="23">
        <v>1</v>
      </c>
    </row>
    <row r="108" spans="1:2">
      <c r="A108" s="24" t="s">
        <v>163</v>
      </c>
      <c r="B108" s="23">
        <v>1</v>
      </c>
    </row>
    <row r="109" spans="1:2">
      <c r="A109" s="27" t="s">
        <v>70</v>
      </c>
      <c r="B109" s="23">
        <v>1</v>
      </c>
    </row>
    <row r="110" spans="1:2">
      <c r="A110" s="28" t="s">
        <v>91</v>
      </c>
      <c r="B110" s="23">
        <v>1</v>
      </c>
    </row>
    <row r="111" spans="1:2">
      <c r="A111" s="24" t="s">
        <v>136</v>
      </c>
      <c r="B111" s="23">
        <v>3</v>
      </c>
    </row>
    <row r="112" spans="1:2">
      <c r="A112" s="27" t="s">
        <v>21</v>
      </c>
      <c r="B112" s="23">
        <v>3</v>
      </c>
    </row>
    <row r="113" spans="1:2">
      <c r="A113" s="28" t="s">
        <v>84</v>
      </c>
      <c r="B113" s="23">
        <v>3</v>
      </c>
    </row>
    <row r="114" spans="1:2">
      <c r="A114" s="24" t="s">
        <v>94</v>
      </c>
      <c r="B114" s="23">
        <v>1</v>
      </c>
    </row>
    <row r="115" spans="1:2">
      <c r="A115" s="27" t="s">
        <v>21</v>
      </c>
      <c r="B115" s="23">
        <v>1</v>
      </c>
    </row>
    <row r="116" spans="1:2">
      <c r="A116" s="28" t="s">
        <v>258</v>
      </c>
      <c r="B116" s="23">
        <v>1</v>
      </c>
    </row>
    <row r="117" spans="1:2">
      <c r="A117" s="24" t="s">
        <v>104</v>
      </c>
      <c r="B117" s="23">
        <v>1</v>
      </c>
    </row>
    <row r="118" spans="1:2">
      <c r="A118" s="27" t="s">
        <v>21</v>
      </c>
      <c r="B118" s="23">
        <v>1</v>
      </c>
    </row>
    <row r="119" spans="1:2">
      <c r="A119" s="28" t="s">
        <v>22</v>
      </c>
      <c r="B119" s="23">
        <v>1</v>
      </c>
    </row>
    <row r="120" spans="1:2">
      <c r="A120" s="6" t="s">
        <v>53</v>
      </c>
      <c r="B120" s="23">
        <v>2</v>
      </c>
    </row>
    <row r="121" spans="1:2">
      <c r="A121" s="24" t="s">
        <v>52</v>
      </c>
      <c r="B121" s="23">
        <v>1</v>
      </c>
    </row>
    <row r="122" spans="1:2">
      <c r="A122" s="27" t="s">
        <v>97</v>
      </c>
      <c r="B122" s="23">
        <v>1</v>
      </c>
    </row>
    <row r="123" spans="1:2">
      <c r="A123" s="28" t="s">
        <v>257</v>
      </c>
      <c r="B123" s="23">
        <v>1</v>
      </c>
    </row>
    <row r="124" spans="1:2">
      <c r="A124" s="24" t="s">
        <v>56</v>
      </c>
      <c r="B124" s="23">
        <v>1</v>
      </c>
    </row>
    <row r="125" spans="1:2">
      <c r="A125" s="27" t="s">
        <v>97</v>
      </c>
      <c r="B125" s="23">
        <v>1</v>
      </c>
    </row>
    <row r="126" spans="1:2">
      <c r="A126" s="28" t="s">
        <v>98</v>
      </c>
      <c r="B126" s="23">
        <v>1</v>
      </c>
    </row>
    <row r="127" spans="1:2">
      <c r="A127" s="6" t="s">
        <v>29</v>
      </c>
      <c r="B127" s="23">
        <v>5</v>
      </c>
    </row>
    <row r="128" spans="1:2">
      <c r="A128" s="24" t="s">
        <v>28</v>
      </c>
      <c r="B128" s="23">
        <v>1</v>
      </c>
    </row>
    <row r="129" spans="1:2">
      <c r="A129" s="27" t="s">
        <v>97</v>
      </c>
      <c r="B129" s="23">
        <v>1</v>
      </c>
    </row>
    <row r="130" spans="1:2">
      <c r="A130" s="28" t="s">
        <v>98</v>
      </c>
      <c r="B130" s="23">
        <v>1</v>
      </c>
    </row>
    <row r="131" spans="1:2">
      <c r="A131" s="24" t="s">
        <v>42</v>
      </c>
      <c r="B131" s="23">
        <v>2</v>
      </c>
    </row>
    <row r="132" spans="1:2">
      <c r="A132" s="27" t="s">
        <v>21</v>
      </c>
      <c r="B132" s="23">
        <v>2</v>
      </c>
    </row>
    <row r="133" spans="1:2">
      <c r="A133" s="28" t="s">
        <v>84</v>
      </c>
      <c r="B133" s="23">
        <v>1</v>
      </c>
    </row>
    <row r="134" spans="1:2">
      <c r="A134" s="28" t="s">
        <v>22</v>
      </c>
      <c r="B134" s="23">
        <v>1</v>
      </c>
    </row>
    <row r="135" spans="1:2">
      <c r="A135" s="24" t="s">
        <v>36</v>
      </c>
      <c r="B135" s="23">
        <v>1</v>
      </c>
    </row>
    <row r="136" spans="1:2">
      <c r="A136" s="27" t="s">
        <v>97</v>
      </c>
      <c r="B136" s="23">
        <v>1</v>
      </c>
    </row>
    <row r="137" spans="1:2">
      <c r="A137" s="28" t="s">
        <v>257</v>
      </c>
      <c r="B137" s="23">
        <v>1</v>
      </c>
    </row>
    <row r="138" spans="1:2">
      <c r="A138" s="24" t="s">
        <v>39</v>
      </c>
      <c r="B138" s="23">
        <v>1</v>
      </c>
    </row>
    <row r="139" spans="1:2">
      <c r="A139" s="27" t="s">
        <v>97</v>
      </c>
      <c r="B139" s="23">
        <v>1</v>
      </c>
    </row>
    <row r="140" spans="1:2">
      <c r="A140" s="28" t="s">
        <v>98</v>
      </c>
      <c r="B140" s="23">
        <v>1</v>
      </c>
    </row>
    <row r="141" spans="1:2">
      <c r="A141" s="6" t="s">
        <v>79</v>
      </c>
      <c r="B141" s="23">
        <v>1</v>
      </c>
    </row>
    <row r="142" spans="1:2">
      <c r="A142" s="24" t="s">
        <v>83</v>
      </c>
      <c r="B142" s="23">
        <v>1</v>
      </c>
    </row>
    <row r="143" spans="1:2">
      <c r="A143" s="27" t="s">
        <v>80</v>
      </c>
      <c r="B143" s="23">
        <v>1</v>
      </c>
    </row>
    <row r="144" spans="1:2">
      <c r="A144" s="28" t="s">
        <v>81</v>
      </c>
      <c r="B144" s="23">
        <v>1</v>
      </c>
    </row>
    <row r="145" spans="1:2">
      <c r="A145" s="6" t="s">
        <v>60</v>
      </c>
      <c r="B145" s="23">
        <v>11</v>
      </c>
    </row>
    <row r="146" spans="1:2">
      <c r="A146" s="24" t="s">
        <v>63</v>
      </c>
      <c r="B146" s="23">
        <v>3</v>
      </c>
    </row>
    <row r="147" spans="1:2">
      <c r="A147" s="27" t="s">
        <v>70</v>
      </c>
      <c r="B147" s="23">
        <v>3</v>
      </c>
    </row>
    <row r="148" spans="1:2">
      <c r="A148" s="28" t="s">
        <v>73</v>
      </c>
      <c r="B148" s="23">
        <v>3</v>
      </c>
    </row>
    <row r="149" spans="1:2">
      <c r="A149" s="24" t="s">
        <v>59</v>
      </c>
      <c r="B149" s="23">
        <v>8</v>
      </c>
    </row>
    <row r="150" spans="1:2">
      <c r="A150" s="27" t="s">
        <v>70</v>
      </c>
      <c r="B150" s="23">
        <v>8</v>
      </c>
    </row>
    <row r="151" spans="1:2">
      <c r="A151" s="28" t="s">
        <v>71</v>
      </c>
      <c r="B151" s="23">
        <v>5</v>
      </c>
    </row>
    <row r="152" spans="1:2">
      <c r="A152" s="28" t="s">
        <v>73</v>
      </c>
      <c r="B152" s="23">
        <v>3</v>
      </c>
    </row>
    <row r="153" spans="1:2">
      <c r="A153" s="6" t="s">
        <v>25</v>
      </c>
      <c r="B153" s="23">
        <v>2</v>
      </c>
    </row>
    <row r="154" spans="1:2">
      <c r="A154" s="24" t="s">
        <v>24</v>
      </c>
      <c r="B154" s="23">
        <v>2</v>
      </c>
    </row>
    <row r="155" spans="1:2">
      <c r="A155" s="27" t="s">
        <v>97</v>
      </c>
      <c r="B155" s="23">
        <v>2</v>
      </c>
    </row>
    <row r="156" spans="1:2">
      <c r="A156" s="28" t="s">
        <v>98</v>
      </c>
      <c r="B156" s="23">
        <v>2</v>
      </c>
    </row>
    <row r="157" spans="1:2">
      <c r="A157" s="6" t="s">
        <v>18</v>
      </c>
      <c r="B157" s="23">
        <v>2</v>
      </c>
    </row>
    <row r="158" spans="1:2">
      <c r="A158" s="24" t="s">
        <v>17</v>
      </c>
      <c r="B158" s="23">
        <v>2</v>
      </c>
    </row>
    <row r="159" spans="1:2">
      <c r="A159" s="27" t="s">
        <v>21</v>
      </c>
      <c r="B159" s="23">
        <v>2</v>
      </c>
    </row>
    <row r="160" spans="1:2">
      <c r="A160" s="28" t="s">
        <v>22</v>
      </c>
      <c r="B160" s="23">
        <v>2</v>
      </c>
    </row>
    <row r="161" spans="1:2">
      <c r="A161" s="6" t="s">
        <v>349</v>
      </c>
      <c r="B161" s="23"/>
    </row>
    <row r="162" spans="1:2">
      <c r="A162" s="24" t="s">
        <v>349</v>
      </c>
      <c r="B162" s="23"/>
    </row>
    <row r="163" spans="1:2">
      <c r="A163" s="27" t="s">
        <v>344</v>
      </c>
      <c r="B163" s="23"/>
    </row>
    <row r="164" spans="1:2">
      <c r="A164" s="28" t="s">
        <v>345</v>
      </c>
      <c r="B164" s="23"/>
    </row>
    <row r="165" spans="1:2">
      <c r="A165" s="28" t="s">
        <v>346</v>
      </c>
      <c r="B165" s="23"/>
    </row>
    <row r="166" spans="1:2">
      <c r="A166" s="27" t="s">
        <v>21</v>
      </c>
      <c r="B166" s="23"/>
    </row>
    <row r="167" spans="1:2">
      <c r="A167" s="28" t="s">
        <v>347</v>
      </c>
      <c r="B167" s="23"/>
    </row>
    <row r="168" spans="1:2">
      <c r="A168" s="28" t="s">
        <v>348</v>
      </c>
      <c r="B168" s="23"/>
    </row>
    <row r="169" spans="1:2">
      <c r="A169" s="38" t="s">
        <v>341</v>
      </c>
      <c r="B169" s="37">
        <v>81</v>
      </c>
    </row>
  </sheetData>
  <pageMargins left="0.7" right="0.7" top="0.75" bottom="0.75" header="0.3" footer="0.3"/>
  <pageSetup paperSize="9"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P91"/>
  <sheetViews>
    <sheetView zoomScaleNormal="100" workbookViewId="0">
      <selection activeCell="A6" sqref="A6"/>
    </sheetView>
  </sheetViews>
  <sheetFormatPr defaultRowHeight="21"/>
  <cols>
    <col min="1" max="1" width="67.28515625" style="7" customWidth="1"/>
    <col min="2" max="2" width="41.28515625" style="7" hidden="1" customWidth="1"/>
    <col min="3" max="3" width="14.85546875" style="7" customWidth="1"/>
    <col min="4" max="4" width="19.7109375" style="7" customWidth="1"/>
    <col min="5" max="5" width="19.140625" style="7" hidden="1" customWidth="1"/>
    <col min="6" max="6" width="21.28515625" style="7" customWidth="1"/>
    <col min="7" max="7" width="31.140625" style="7" hidden="1" customWidth="1"/>
    <col min="8" max="8" width="43.28515625" style="7" hidden="1" customWidth="1"/>
    <col min="9" max="9" width="54" style="7" hidden="1" customWidth="1"/>
    <col min="10" max="10" width="29.7109375" style="7" customWidth="1"/>
    <col min="11" max="11" width="34.42578125" style="7" customWidth="1"/>
    <col min="12" max="12" width="15" style="7" customWidth="1"/>
    <col min="13" max="13" width="22" style="7" customWidth="1"/>
    <col min="14" max="14" width="20.7109375" style="7" customWidth="1"/>
    <col min="15" max="15" width="27.5703125" style="7" customWidth="1"/>
    <col min="16" max="16384" width="9.140625" style="7"/>
  </cols>
  <sheetData>
    <row r="5" spans="1:16" ht="27" thickBot="1">
      <c r="L5" s="16" t="s">
        <v>256</v>
      </c>
    </row>
    <row r="6" spans="1:16">
      <c r="A6" s="8" t="s">
        <v>0</v>
      </c>
      <c r="B6" s="9" t="s">
        <v>0</v>
      </c>
      <c r="C6" s="9" t="s">
        <v>1</v>
      </c>
      <c r="D6" s="9" t="s">
        <v>2</v>
      </c>
      <c r="E6" s="10" t="s">
        <v>188</v>
      </c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17" t="s">
        <v>9</v>
      </c>
      <c r="M6" s="9" t="s">
        <v>10</v>
      </c>
      <c r="N6" s="9" t="s">
        <v>11</v>
      </c>
      <c r="P6" s="10" t="s">
        <v>253</v>
      </c>
    </row>
    <row r="7" spans="1:16">
      <c r="A7" s="21" t="str">
        <f>HYPERLINK(VLOOKUP(B7,'7.Back up ลิ้งค์โครงการ'!$B$2:$C$82,2,FALSE),LEFT(B7,LEN(B7)-4))</f>
        <v>โครงการประชาสัมพันธ์การเตรียมความพร้อมเพื่อรองรับสังคมสูงวัย</v>
      </c>
      <c r="B7" s="13" t="s">
        <v>190</v>
      </c>
      <c r="C7" s="18" t="s">
        <v>13</v>
      </c>
      <c r="D7" s="18" t="s">
        <v>14</v>
      </c>
      <c r="E7" s="18">
        <v>2563</v>
      </c>
      <c r="F7" s="18" t="s">
        <v>15</v>
      </c>
      <c r="G7" s="14">
        <v>6008300</v>
      </c>
      <c r="H7" s="14">
        <v>6008300</v>
      </c>
      <c r="I7" s="13" t="s">
        <v>16</v>
      </c>
      <c r="J7" s="13" t="s">
        <v>17</v>
      </c>
      <c r="K7" s="13" t="s">
        <v>18</v>
      </c>
      <c r="L7" s="13"/>
      <c r="M7" s="13" t="s">
        <v>21</v>
      </c>
      <c r="N7" s="13" t="s">
        <v>22</v>
      </c>
      <c r="O7" s="13" t="s">
        <v>255</v>
      </c>
    </row>
    <row r="8" spans="1:16">
      <c r="A8" s="1" t="str">
        <f>HYPERLINK(VLOOKUP(B8,'7.Back up ลิ้งค์โครงการ'!$B$2:$C$82,2,FALSE),LEFT(B8,LEN(B8)-4))</f>
        <v>โครงการประชาสัมพันธ์การเตรียมความพร้อมเพื่อรองรับสังคมสูงวัย</v>
      </c>
      <c r="B8" s="7" t="s">
        <v>191</v>
      </c>
      <c r="C8" s="19" t="s">
        <v>13</v>
      </c>
      <c r="D8" s="19" t="s">
        <v>19</v>
      </c>
      <c r="E8" s="19">
        <v>2564</v>
      </c>
      <c r="F8" s="19" t="s">
        <v>20</v>
      </c>
      <c r="G8" s="11">
        <v>6418000</v>
      </c>
      <c r="H8" s="11">
        <v>6418000</v>
      </c>
      <c r="I8" s="7" t="s">
        <v>16</v>
      </c>
      <c r="J8" s="7" t="s">
        <v>17</v>
      </c>
      <c r="K8" s="7" t="s">
        <v>18</v>
      </c>
      <c r="M8" s="7" t="s">
        <v>21</v>
      </c>
      <c r="N8" s="7" t="s">
        <v>22</v>
      </c>
    </row>
    <row r="9" spans="1:16">
      <c r="A9" s="21" t="str">
        <f>HYPERLINK(VLOOKUP(B9,'7.Back up ลิ้งค์โครงการ'!$B$2:$C$82,2,FALSE),LEFT(B9,LEN(B9)-4))</f>
        <v>โครงการพัฒนาและเสริมสร้างคุณภาพชีวิตและครอบครัว</v>
      </c>
      <c r="B9" s="13" t="s">
        <v>192</v>
      </c>
      <c r="C9" s="18" t="s">
        <v>13</v>
      </c>
      <c r="D9" s="18" t="s">
        <v>14</v>
      </c>
      <c r="E9" s="18">
        <v>2563</v>
      </c>
      <c r="F9" s="18" t="s">
        <v>15</v>
      </c>
      <c r="G9" s="14">
        <v>635300</v>
      </c>
      <c r="H9" s="14">
        <v>635300</v>
      </c>
      <c r="I9" s="13"/>
      <c r="J9" s="13" t="s">
        <v>24</v>
      </c>
      <c r="K9" s="13" t="s">
        <v>25</v>
      </c>
      <c r="L9" s="13"/>
      <c r="M9" s="13" t="s">
        <v>97</v>
      </c>
      <c r="N9" s="13" t="s">
        <v>98</v>
      </c>
    </row>
    <row r="10" spans="1:16">
      <c r="A10" s="21" t="str">
        <f>HYPERLINK(VLOOKUP(B10,'7.Back up ลิ้งค์โครงการ'!$B$2:$C$82,2,FALSE),LEFT(B10,LEN(B10)-4))</f>
        <v>โครงการส่งเสริมคุณภาพชีวิตแรงงานนอกระบบผู้สูงอายุและเตรียมความพร้อมรองรับสังคมผู้สูงอายุ</v>
      </c>
      <c r="B10" s="13" t="s">
        <v>193</v>
      </c>
      <c r="C10" s="18" t="s">
        <v>13</v>
      </c>
      <c r="D10" s="18" t="s">
        <v>14</v>
      </c>
      <c r="E10" s="18">
        <v>2563</v>
      </c>
      <c r="F10" s="18" t="s">
        <v>15</v>
      </c>
      <c r="G10" s="14">
        <v>1442000</v>
      </c>
      <c r="H10" s="14">
        <v>1442000</v>
      </c>
      <c r="I10" s="13"/>
      <c r="J10" s="13" t="s">
        <v>24</v>
      </c>
      <c r="K10" s="13" t="s">
        <v>25</v>
      </c>
      <c r="L10" s="13"/>
      <c r="M10" s="13" t="s">
        <v>97</v>
      </c>
      <c r="N10" s="13" t="s">
        <v>98</v>
      </c>
    </row>
    <row r="11" spans="1:16">
      <c r="A11" s="21" t="str">
        <f>HYPERLINK(VLOOKUP(B11,'7.Back up ลิ้งค์โครงการ'!$B$2:$C$82,2,FALSE),LEFT(B11,LEN(B11)-4))</f>
        <v>ฝึกอบรมแรงงานผู้สูงอายุเพื่อเพิ่มโอกาสในการประกอบอาชีพ</v>
      </c>
      <c r="B11" s="13" t="s">
        <v>194</v>
      </c>
      <c r="C11" s="18" t="s">
        <v>13</v>
      </c>
      <c r="D11" s="18" t="s">
        <v>14</v>
      </c>
      <c r="E11" s="18">
        <v>2563</v>
      </c>
      <c r="F11" s="18" t="s">
        <v>15</v>
      </c>
      <c r="G11" s="14">
        <v>22140000</v>
      </c>
      <c r="H11" s="14">
        <v>22140000</v>
      </c>
      <c r="I11" s="13" t="s">
        <v>31</v>
      </c>
      <c r="J11" s="13" t="s">
        <v>28</v>
      </c>
      <c r="K11" s="13" t="s">
        <v>29</v>
      </c>
      <c r="L11" s="13"/>
      <c r="M11" s="13" t="s">
        <v>97</v>
      </c>
      <c r="N11" s="13" t="s">
        <v>98</v>
      </c>
    </row>
    <row r="12" spans="1:16">
      <c r="A12" s="21" t="str">
        <f>HYPERLINK(VLOOKUP(B12,'7.Back up ลิ้งค์โครงการ'!$B$2:$C$82,2,FALSE),LEFT(B12,LEN(B12)-4))</f>
        <v>การเตรียมความพร้อมก่อนวัยเกษียณ</v>
      </c>
      <c r="B12" s="13" t="s">
        <v>195</v>
      </c>
      <c r="C12" s="18" t="s">
        <v>13</v>
      </c>
      <c r="D12" s="18" t="s">
        <v>33</v>
      </c>
      <c r="E12" s="18">
        <v>2563</v>
      </c>
      <c r="F12" s="18" t="s">
        <v>34</v>
      </c>
      <c r="G12" s="15">
        <v>0</v>
      </c>
      <c r="H12" s="15">
        <v>0</v>
      </c>
      <c r="I12" s="13" t="s">
        <v>35</v>
      </c>
      <c r="J12" s="13" t="s">
        <v>36</v>
      </c>
      <c r="K12" s="13" t="s">
        <v>29</v>
      </c>
      <c r="L12" s="13"/>
      <c r="M12" s="13" t="s">
        <v>97</v>
      </c>
      <c r="N12" s="13" t="s">
        <v>257</v>
      </c>
    </row>
    <row r="13" spans="1:16">
      <c r="A13" s="21" t="str">
        <f>HYPERLINK(VLOOKUP(B13,'7.Back up ลิ้งค์โครงการ'!$B$2:$C$82,2,FALSE),LEFT(B13,LEN(B13)-4))</f>
        <v>กิจกรรมที่1ส่งเสริมการมีงานทำของแรงงานนอกระบบและผู้สูงอายุจัดงานมหกรรม"แรงงานรวมใจไม่ทิ้งกัน"</v>
      </c>
      <c r="B13" s="13" t="s">
        <v>196</v>
      </c>
      <c r="C13" s="18" t="s">
        <v>13</v>
      </c>
      <c r="D13" s="18" t="s">
        <v>14</v>
      </c>
      <c r="E13" s="18">
        <v>2563</v>
      </c>
      <c r="F13" s="18" t="s">
        <v>15</v>
      </c>
      <c r="G13" s="15">
        <v>0</v>
      </c>
      <c r="H13" s="15">
        <v>0</v>
      </c>
      <c r="I13" s="13" t="s">
        <v>38</v>
      </c>
      <c r="J13" s="13" t="s">
        <v>39</v>
      </c>
      <c r="K13" s="13" t="s">
        <v>29</v>
      </c>
      <c r="L13" s="13"/>
      <c r="M13" s="13" t="s">
        <v>97</v>
      </c>
      <c r="N13" s="13" t="s">
        <v>98</v>
      </c>
    </row>
    <row r="14" spans="1:16">
      <c r="A14" s="21" t="str">
        <f>HYPERLINK(VLOOKUP(B14,'7.Back up ลิ้งค์โครงการ'!$B$2:$C$82,2,FALSE),LEFT(B14,LEN(B14)-4))</f>
        <v>โครงการพัฒนาคุณภาพชีวิตแรงงานสูงอายุ(60ปีขึ้นไป)(ปีงบประมาณ2563)</v>
      </c>
      <c r="B14" s="13" t="s">
        <v>197</v>
      </c>
      <c r="C14" s="18" t="s">
        <v>13</v>
      </c>
      <c r="D14" s="18" t="s">
        <v>14</v>
      </c>
      <c r="E14" s="18">
        <v>2563</v>
      </c>
      <c r="F14" s="18" t="s">
        <v>15</v>
      </c>
      <c r="G14" s="14">
        <v>480000</v>
      </c>
      <c r="H14" s="14">
        <v>480000</v>
      </c>
      <c r="I14" s="13" t="s">
        <v>41</v>
      </c>
      <c r="J14" s="13" t="s">
        <v>42</v>
      </c>
      <c r="K14" s="13" t="s">
        <v>29</v>
      </c>
      <c r="L14" s="13"/>
      <c r="M14" s="13" t="s">
        <v>21</v>
      </c>
      <c r="N14" s="13" t="s">
        <v>84</v>
      </c>
    </row>
    <row r="15" spans="1:16">
      <c r="A15" s="1" t="str">
        <f>HYPERLINK(VLOOKUP(B15,'7.Back up ลิ้งค์โครงการ'!$B$2:$C$82,2,FALSE),LEFT(B15,LEN(B15)-4))</f>
        <v>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2565)</v>
      </c>
      <c r="B15" s="7" t="s">
        <v>198</v>
      </c>
      <c r="C15" s="19" t="s">
        <v>13</v>
      </c>
      <c r="D15" s="19" t="s">
        <v>44</v>
      </c>
      <c r="E15" s="19">
        <v>2565</v>
      </c>
      <c r="F15" s="19" t="s">
        <v>45</v>
      </c>
      <c r="G15" s="11">
        <v>3600000</v>
      </c>
      <c r="H15" s="11">
        <v>3600000</v>
      </c>
      <c r="I15" s="7" t="s">
        <v>46</v>
      </c>
      <c r="J15" s="7" t="s">
        <v>42</v>
      </c>
      <c r="K15" s="7" t="s">
        <v>29</v>
      </c>
      <c r="L15" s="7" t="s">
        <v>47</v>
      </c>
      <c r="M15" s="7" t="s">
        <v>21</v>
      </c>
      <c r="N15" s="7" t="s">
        <v>22</v>
      </c>
    </row>
    <row r="16" spans="1:16">
      <c r="A16" s="21" t="str">
        <f>HYPERLINK(VLOOKUP(B16,'7.Back up ลิ้งค์โครงการ'!$B$2:$C$82,2,FALSE),LEFT(B16,LEN(B16)-4))</f>
        <v>โครงการส่งเสริมการดำเนินงานอันเนื่องมาจากพระราชดำริปีงบประมาณพ.ศ.2562</v>
      </c>
      <c r="B16" s="13" t="s">
        <v>199</v>
      </c>
      <c r="C16" s="18" t="s">
        <v>13</v>
      </c>
      <c r="D16" s="18" t="s">
        <v>49</v>
      </c>
      <c r="E16" s="18">
        <v>2562</v>
      </c>
      <c r="F16" s="18" t="s">
        <v>50</v>
      </c>
      <c r="G16" s="14">
        <v>19608600</v>
      </c>
      <c r="H16" s="14">
        <v>19608600</v>
      </c>
      <c r="I16" s="13" t="s">
        <v>51</v>
      </c>
      <c r="J16" s="13" t="s">
        <v>52</v>
      </c>
      <c r="K16" s="13" t="s">
        <v>53</v>
      </c>
      <c r="L16" s="13"/>
      <c r="M16" s="13" t="s">
        <v>97</v>
      </c>
      <c r="N16" s="13" t="s">
        <v>257</v>
      </c>
    </row>
    <row r="17" spans="1:14">
      <c r="A17" s="21" t="str">
        <f>HYPERLINK(VLOOKUP(B17,'7.Back up ลิ้งค์โครงการ'!$B$2:$C$82,2,FALSE),LEFT(B17,LEN(B17)-4))</f>
        <v>โครงการอันเนื่องมาจากพระราชดำริและโครงการพิเศษ(ปี2562)</v>
      </c>
      <c r="B17" s="13" t="s">
        <v>200</v>
      </c>
      <c r="C17" s="18" t="s">
        <v>13</v>
      </c>
      <c r="D17" s="18" t="s">
        <v>49</v>
      </c>
      <c r="E17" s="18">
        <v>2562</v>
      </c>
      <c r="F17" s="18" t="s">
        <v>50</v>
      </c>
      <c r="G17" s="14">
        <v>58456200</v>
      </c>
      <c r="H17" s="14">
        <v>58456200</v>
      </c>
      <c r="I17" s="13" t="s">
        <v>55</v>
      </c>
      <c r="J17" s="13" t="s">
        <v>56</v>
      </c>
      <c r="K17" s="13" t="s">
        <v>53</v>
      </c>
      <c r="L17" s="13"/>
      <c r="M17" s="13" t="s">
        <v>97</v>
      </c>
      <c r="N17" s="13" t="s">
        <v>98</v>
      </c>
    </row>
    <row r="18" spans="1:14">
      <c r="A18" s="21" t="str">
        <f>HYPERLINK(VLOOKUP(B18,'7.Back up ลิ้งค์โครงการ'!$B$2:$C$82,2,FALSE),LEFT(B18,LEN(B18)-4))</f>
        <v>เตรียมการรองรับประชากรไทยเข้าสู่สังคมสูงวัยอย่างมีคุณภาพ</v>
      </c>
      <c r="B18" s="13" t="s">
        <v>201</v>
      </c>
      <c r="C18" s="18" t="s">
        <v>13</v>
      </c>
      <c r="D18" s="18" t="s">
        <v>14</v>
      </c>
      <c r="E18" s="18">
        <v>2563</v>
      </c>
      <c r="F18" s="18" t="s">
        <v>15</v>
      </c>
      <c r="G18" s="14">
        <v>15833400</v>
      </c>
      <c r="H18" s="14">
        <v>15833400</v>
      </c>
      <c r="I18" s="13" t="s">
        <v>58</v>
      </c>
      <c r="J18" s="13" t="s">
        <v>59</v>
      </c>
      <c r="K18" s="13" t="s">
        <v>60</v>
      </c>
      <c r="L18" s="13"/>
      <c r="M18" s="13" t="s">
        <v>70</v>
      </c>
      <c r="N18" s="13" t="s">
        <v>71</v>
      </c>
    </row>
    <row r="19" spans="1:14">
      <c r="A19" s="21" t="str">
        <f>HYPERLINK(VLOOKUP(B19,'7.Back up ลิ้งค์โครงการ'!$B$2:$C$82,2,FALSE),LEFT(B19,LEN(B19)-4))</f>
        <v>โครงการบูรณาการสร้างความเสมอภาคเพื่อรองรับสังคมผู้สูงอายุ</v>
      </c>
      <c r="B19" s="13" t="s">
        <v>202</v>
      </c>
      <c r="C19" s="18" t="s">
        <v>13</v>
      </c>
      <c r="D19" s="18" t="s">
        <v>14</v>
      </c>
      <c r="E19" s="18">
        <v>2563</v>
      </c>
      <c r="F19" s="18" t="s">
        <v>15</v>
      </c>
      <c r="G19" s="14">
        <v>20327900</v>
      </c>
      <c r="H19" s="14">
        <v>20327900</v>
      </c>
      <c r="I19" s="13" t="s">
        <v>62</v>
      </c>
      <c r="J19" s="13" t="s">
        <v>63</v>
      </c>
      <c r="K19" s="13" t="s">
        <v>60</v>
      </c>
      <c r="L19" s="13"/>
      <c r="M19" s="13" t="s">
        <v>70</v>
      </c>
      <c r="N19" s="13" t="s">
        <v>73</v>
      </c>
    </row>
    <row r="20" spans="1:14">
      <c r="A20" s="21" t="str">
        <f>HYPERLINK(VLOOKUP(B20,'7.Back up ลิ้งค์โครงการ'!$B$2:$C$82,2,FALSE),LEFT(B20,LEN(B20)-4))</f>
        <v>โครงการชะลอชราชีวายืนยาวประจำปีพ.ศ.2563</v>
      </c>
      <c r="B20" s="13" t="s">
        <v>203</v>
      </c>
      <c r="C20" s="18" t="s">
        <v>13</v>
      </c>
      <c r="D20" s="18" t="s">
        <v>14</v>
      </c>
      <c r="E20" s="18">
        <v>2563</v>
      </c>
      <c r="F20" s="18" t="s">
        <v>15</v>
      </c>
      <c r="G20" s="14">
        <v>34976600</v>
      </c>
      <c r="H20" s="15">
        <v>0</v>
      </c>
      <c r="I20" s="13" t="s">
        <v>65</v>
      </c>
      <c r="J20" s="13" t="s">
        <v>59</v>
      </c>
      <c r="K20" s="13" t="s">
        <v>60</v>
      </c>
      <c r="L20" s="13"/>
      <c r="M20" s="13" t="s">
        <v>70</v>
      </c>
      <c r="N20" s="13" t="s">
        <v>73</v>
      </c>
    </row>
    <row r="21" spans="1:14">
      <c r="A21" s="21" t="str">
        <f>HYPERLINK(VLOOKUP(B21,'7.Back up ลิ้งค์โครงการ'!$B$2:$C$82,2,FALSE),LEFT(B21,LEN(B21)-4))</f>
        <v>โครงการพัฒนาระบบการดูแลผู้สูงอายุระยะยาว(LongTermCare)ในชุมชนปี2563</v>
      </c>
      <c r="B21" s="13" t="s">
        <v>204</v>
      </c>
      <c r="C21" s="18" t="s">
        <v>13</v>
      </c>
      <c r="D21" s="18" t="s">
        <v>14</v>
      </c>
      <c r="E21" s="18">
        <v>2563</v>
      </c>
      <c r="F21" s="18" t="s">
        <v>15</v>
      </c>
      <c r="G21" s="14">
        <v>45883500</v>
      </c>
      <c r="H21" s="15">
        <v>0</v>
      </c>
      <c r="I21" s="13" t="s">
        <v>65</v>
      </c>
      <c r="J21" s="13" t="s">
        <v>59</v>
      </c>
      <c r="K21" s="13" t="s">
        <v>60</v>
      </c>
      <c r="L21" s="13"/>
      <c r="M21" s="13" t="s">
        <v>70</v>
      </c>
      <c r="N21" s="13" t="s">
        <v>73</v>
      </c>
    </row>
    <row r="22" spans="1:14">
      <c r="A22" s="21" t="str">
        <f>HYPERLINK(VLOOKUP(B22,'7.Back up ลิ้งค์โครงการ'!$B$2:$C$82,2,FALSE),LEFT(B22,LEN(B22)-4))</f>
        <v>โครงการพระสงฆ์กับการพัฒนาสุขภาวะปี2563</v>
      </c>
      <c r="B22" s="13" t="s">
        <v>205</v>
      </c>
      <c r="C22" s="18" t="s">
        <v>13</v>
      </c>
      <c r="D22" s="18" t="s">
        <v>14</v>
      </c>
      <c r="E22" s="18">
        <v>2563</v>
      </c>
      <c r="F22" s="18" t="s">
        <v>15</v>
      </c>
      <c r="G22" s="14">
        <v>3321500</v>
      </c>
      <c r="H22" s="15">
        <v>0</v>
      </c>
      <c r="I22" s="13" t="s">
        <v>65</v>
      </c>
      <c r="J22" s="13" t="s">
        <v>59</v>
      </c>
      <c r="K22" s="13" t="s">
        <v>60</v>
      </c>
      <c r="L22" s="13"/>
      <c r="M22" s="13" t="s">
        <v>70</v>
      </c>
      <c r="N22" s="13" t="s">
        <v>71</v>
      </c>
    </row>
    <row r="23" spans="1:14">
      <c r="A23" s="1" t="str">
        <f>HYPERLINK(VLOOKUP(B23,'7.Back up ลิ้งค์โครงการ'!$B$2:$C$82,2,FALSE),LEFT(B23,LEN(B23)-4))</f>
        <v>โครงการเตรียมความพร้อมด้านสุขภาพเพื่อรองรับสังคมสูงวัย</v>
      </c>
      <c r="B23" s="7" t="s">
        <v>206</v>
      </c>
      <c r="C23" s="19" t="s">
        <v>13</v>
      </c>
      <c r="D23" s="19" t="s">
        <v>44</v>
      </c>
      <c r="E23" s="19">
        <v>2565</v>
      </c>
      <c r="F23" s="19" t="s">
        <v>45</v>
      </c>
      <c r="G23" s="11">
        <v>32750000</v>
      </c>
      <c r="H23" s="11">
        <v>32750000</v>
      </c>
      <c r="I23" s="7" t="s">
        <v>69</v>
      </c>
      <c r="J23" s="7" t="s">
        <v>59</v>
      </c>
      <c r="K23" s="7" t="s">
        <v>60</v>
      </c>
      <c r="L23" s="7" t="s">
        <v>254</v>
      </c>
      <c r="M23" s="7" t="s">
        <v>70</v>
      </c>
      <c r="N23" s="7" t="s">
        <v>71</v>
      </c>
    </row>
    <row r="24" spans="1:14">
      <c r="A24" s="1" t="str">
        <f>HYPERLINK(VLOOKUP(B24,'7.Back up ลิ้งค์โครงการ'!$B$2:$C$82,2,FALSE),LEFT(B24,LEN(B24)-4))</f>
        <v>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</v>
      </c>
      <c r="B24" s="7" t="s">
        <v>207</v>
      </c>
      <c r="C24" s="19" t="s">
        <v>13</v>
      </c>
      <c r="D24" s="19" t="s">
        <v>44</v>
      </c>
      <c r="E24" s="19">
        <v>2565</v>
      </c>
      <c r="F24" s="19" t="s">
        <v>45</v>
      </c>
      <c r="G24" s="11">
        <v>5256300</v>
      </c>
      <c r="H24" s="11">
        <v>5256300</v>
      </c>
      <c r="I24" s="7" t="s">
        <v>62</v>
      </c>
      <c r="J24" s="7" t="s">
        <v>63</v>
      </c>
      <c r="K24" s="7" t="s">
        <v>60</v>
      </c>
      <c r="L24" s="7" t="s">
        <v>47</v>
      </c>
      <c r="M24" s="7" t="s">
        <v>70</v>
      </c>
      <c r="N24" s="7" t="s">
        <v>73</v>
      </c>
    </row>
    <row r="25" spans="1:14">
      <c r="A25" s="1" t="str">
        <f>HYPERLINK(VLOOKUP(B25,'7.Back up ลิ้งค์โครงการ'!$B$2:$C$82,2,FALSE),LEFT(B25,LEN(B25)-4))</f>
        <v>โครงการพัฒนาระบบการดูแลสุขภาพช่องปากผู้สูงอายุปี2564</v>
      </c>
      <c r="B25" s="7" t="s">
        <v>208</v>
      </c>
      <c r="C25" s="19" t="s">
        <v>13</v>
      </c>
      <c r="D25" s="19" t="s">
        <v>19</v>
      </c>
      <c r="E25" s="19">
        <v>2564</v>
      </c>
      <c r="F25" s="19" t="s">
        <v>20</v>
      </c>
      <c r="G25" s="11">
        <v>18443300</v>
      </c>
      <c r="H25" s="12">
        <v>0</v>
      </c>
      <c r="I25" s="7" t="s">
        <v>75</v>
      </c>
      <c r="J25" s="7" t="s">
        <v>59</v>
      </c>
      <c r="K25" s="7" t="s">
        <v>60</v>
      </c>
      <c r="M25" s="7" t="s">
        <v>70</v>
      </c>
      <c r="N25" s="7" t="s">
        <v>73</v>
      </c>
    </row>
    <row r="26" spans="1:14">
      <c r="A26" s="1" t="str">
        <f>HYPERLINK(VLOOKUP(B26,'7.Back up ลิ้งค์โครงการ'!$B$2:$C$82,2,FALSE),LEFT(B26,LEN(B26)-4))</f>
        <v>โครงการเตรียมความพร้อมด้านสุขภาพเพื่อรองรับสังคมสูงวัยปี2564</v>
      </c>
      <c r="B26" s="7" t="s">
        <v>209</v>
      </c>
      <c r="C26" s="19" t="s">
        <v>13</v>
      </c>
      <c r="D26" s="19" t="s">
        <v>19</v>
      </c>
      <c r="E26" s="19">
        <v>2564</v>
      </c>
      <c r="F26" s="19" t="s">
        <v>20</v>
      </c>
      <c r="G26" s="11">
        <v>14021300</v>
      </c>
      <c r="H26" s="11">
        <v>14021300</v>
      </c>
      <c r="I26" s="7" t="s">
        <v>77</v>
      </c>
      <c r="J26" s="7" t="s">
        <v>59</v>
      </c>
      <c r="K26" s="7" t="s">
        <v>60</v>
      </c>
      <c r="M26" s="7" t="s">
        <v>70</v>
      </c>
      <c r="N26" s="7" t="s">
        <v>71</v>
      </c>
    </row>
    <row r="27" spans="1:14">
      <c r="A27" s="1" t="str">
        <f>HYPERLINK(VLOOKUP(B27,'7.Back up ลิ้งค์โครงการ'!$B$2:$C$82,2,FALSE),LEFT(B27,LEN(B27)-4))</f>
        <v>โครงการเตรียมความพร้อมด้านสุขภาพเพื่อรองรับสังคมสูงวัยปี2565</v>
      </c>
      <c r="B27" s="7" t="s">
        <v>210</v>
      </c>
      <c r="C27" s="19" t="s">
        <v>13</v>
      </c>
      <c r="D27" s="19" t="s">
        <v>44</v>
      </c>
      <c r="E27" s="19">
        <v>2565</v>
      </c>
      <c r="F27" s="19" t="s">
        <v>45</v>
      </c>
      <c r="G27" s="11">
        <v>32750000</v>
      </c>
      <c r="H27" s="11">
        <v>32750000</v>
      </c>
      <c r="I27" s="7" t="s">
        <v>77</v>
      </c>
      <c r="J27" s="7" t="s">
        <v>59</v>
      </c>
      <c r="K27" s="7" t="s">
        <v>60</v>
      </c>
      <c r="L27" s="7" t="s">
        <v>254</v>
      </c>
      <c r="M27" s="7" t="s">
        <v>70</v>
      </c>
      <c r="N27" s="7" t="s">
        <v>71</v>
      </c>
    </row>
    <row r="28" spans="1:14">
      <c r="A28" s="1" t="str">
        <f>HYPERLINK(VLOOKUP(B28,'7.Back up ลิ้งค์โครงการ'!$B$2:$C$82,2,FALSE),LEFT(B28,LEN(B28)-4))</f>
        <v>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</v>
      </c>
      <c r="B28" s="7" t="s">
        <v>211</v>
      </c>
      <c r="C28" s="19" t="s">
        <v>13</v>
      </c>
      <c r="D28" s="19" t="s">
        <v>19</v>
      </c>
      <c r="E28" s="19">
        <v>2564</v>
      </c>
      <c r="F28" s="19" t="s">
        <v>20</v>
      </c>
      <c r="G28" s="11">
        <v>4725600</v>
      </c>
      <c r="H28" s="11">
        <v>4725600</v>
      </c>
      <c r="I28" s="7" t="s">
        <v>62</v>
      </c>
      <c r="J28" s="7" t="s">
        <v>63</v>
      </c>
      <c r="K28" s="7" t="s">
        <v>60</v>
      </c>
      <c r="M28" s="7" t="s">
        <v>70</v>
      </c>
      <c r="N28" s="7" t="s">
        <v>73</v>
      </c>
    </row>
    <row r="29" spans="1:14">
      <c r="A29" s="21" t="str">
        <f>HYPERLINK(VLOOKUP(B29,'7.Back up ลิ้งค์โครงการ'!$B$2:$C$82,2,FALSE),LEFT(B29,LEN(B29)-4))</f>
        <v>ยกย่องเชิดชูเกียรติข้าราชการครูบุคลากรทางการศึกษาและลูกจ้างประจำ</v>
      </c>
      <c r="B29" s="13" t="s">
        <v>212</v>
      </c>
      <c r="C29" s="18" t="s">
        <v>13</v>
      </c>
      <c r="D29" s="18" t="s">
        <v>86</v>
      </c>
      <c r="E29" s="18">
        <v>2563</v>
      </c>
      <c r="F29" s="18" t="s">
        <v>15</v>
      </c>
      <c r="G29" s="14">
        <v>300000</v>
      </c>
      <c r="H29" s="14">
        <v>300000</v>
      </c>
      <c r="I29" s="13" t="s">
        <v>82</v>
      </c>
      <c r="J29" s="13" t="s">
        <v>83</v>
      </c>
      <c r="K29" s="13" t="s">
        <v>79</v>
      </c>
      <c r="L29" s="13"/>
      <c r="M29" s="13" t="s">
        <v>80</v>
      </c>
      <c r="N29" s="13" t="s">
        <v>81</v>
      </c>
    </row>
    <row r="30" spans="1:14">
      <c r="A30" s="1" t="str">
        <f>HYPERLINK(VLOOKUP(B30,'7.Back up ลิ้งค์โครงการ'!$B$2:$C$82,2,FALSE),LEFT(B30,LEN(B30)-4))</f>
        <v>พัฒนาศักยภาพผู้ดูแลผู้สูงอายุเพื่อรองรับสังคมสูงวัยเชิงรุก</v>
      </c>
      <c r="B30" s="7" t="s">
        <v>213</v>
      </c>
      <c r="C30" s="19" t="s">
        <v>27</v>
      </c>
      <c r="D30" s="19" t="s">
        <v>44</v>
      </c>
      <c r="E30" s="19">
        <v>2565</v>
      </c>
      <c r="F30" s="19" t="s">
        <v>45</v>
      </c>
      <c r="G30" s="11">
        <v>3966000</v>
      </c>
      <c r="H30" s="11">
        <v>3966000</v>
      </c>
      <c r="I30" s="7" t="s">
        <v>88</v>
      </c>
      <c r="J30" s="7" t="s">
        <v>89</v>
      </c>
      <c r="K30" s="7" t="s">
        <v>90</v>
      </c>
      <c r="L30" s="7" t="s">
        <v>254</v>
      </c>
      <c r="M30" s="7" t="s">
        <v>70</v>
      </c>
      <c r="N30" s="7" t="s">
        <v>91</v>
      </c>
    </row>
    <row r="31" spans="1:14">
      <c r="A31" s="21" t="str">
        <f>HYPERLINK(VLOOKUP(B31,'7.Back up ลิ้งค์โครงการ'!$B$2:$C$82,2,FALSE),LEFT(B31,LEN(B31)-4))</f>
        <v>ส่งเสริมการนำเทคโนโลยีนวัตกรรมด้านชีววิทยาศาสตร์สู่การให้บริการผู้สูงอายุ</v>
      </c>
      <c r="B31" s="13" t="s">
        <v>214</v>
      </c>
      <c r="C31" s="18" t="s">
        <v>13</v>
      </c>
      <c r="D31" s="18" t="s">
        <v>49</v>
      </c>
      <c r="E31" s="18">
        <v>2562</v>
      </c>
      <c r="F31" s="18" t="s">
        <v>15</v>
      </c>
      <c r="G31" s="14">
        <v>78364400</v>
      </c>
      <c r="H31" s="14">
        <v>78364400</v>
      </c>
      <c r="I31" s="13" t="s">
        <v>93</v>
      </c>
      <c r="J31" s="13" t="s">
        <v>94</v>
      </c>
      <c r="K31" s="13" t="s">
        <v>90</v>
      </c>
      <c r="L31" s="13"/>
      <c r="M31" s="13" t="s">
        <v>21</v>
      </c>
      <c r="N31" s="13" t="s">
        <v>258</v>
      </c>
    </row>
    <row r="32" spans="1:14">
      <c r="A32" s="1" t="str">
        <f>HYPERLINK(VLOOKUP(B32,'7.Back up ลิ้งค์โครงการ'!$B$2:$C$82,2,FALSE),LEFT(B32,LEN(B32)-4))</f>
        <v>โครงการหลักสูตรระยะสั้นเพื่อพัฒนาทักษะทางอาชีพทางการเกษตรอาหารและผลิตภัณฑ์เพื่อสุขภาพรองรับการเข้าสู่ภาวะสูงวัย</v>
      </c>
      <c r="B32" s="7" t="s">
        <v>215</v>
      </c>
      <c r="C32" s="19" t="s">
        <v>13</v>
      </c>
      <c r="D32" s="19" t="s">
        <v>44</v>
      </c>
      <c r="E32" s="19">
        <v>2565</v>
      </c>
      <c r="F32" s="19" t="s">
        <v>45</v>
      </c>
      <c r="G32" s="11">
        <v>4200000</v>
      </c>
      <c r="H32" s="11">
        <v>4200000</v>
      </c>
      <c r="I32" s="7" t="s">
        <v>88</v>
      </c>
      <c r="J32" s="7" t="s">
        <v>96</v>
      </c>
      <c r="K32" s="7" t="s">
        <v>90</v>
      </c>
      <c r="L32" s="7" t="s">
        <v>47</v>
      </c>
      <c r="M32" s="7" t="s">
        <v>97</v>
      </c>
      <c r="N32" s="7" t="s">
        <v>98</v>
      </c>
    </row>
    <row r="33" spans="1:14">
      <c r="A33" s="1" t="str">
        <f>HYPERLINK(VLOOKUP(B33,'7.Back up ลิ้งค์โครงการ'!$B$2:$C$82,2,FALSE),LEFT(B33,LEN(B33)-4))</f>
        <v>ส่งเสริมความสัมพันธ์ในครอบครัวและชุมชน(ผ่านโมเดลกิจกรรมพัฒนาคลังข้อมูลภาษาและวัฒนธรรมท้องถิ่น)</v>
      </c>
      <c r="B33" s="7" t="s">
        <v>216</v>
      </c>
      <c r="C33" s="19" t="s">
        <v>13</v>
      </c>
      <c r="D33" s="19" t="s">
        <v>44</v>
      </c>
      <c r="E33" s="19">
        <v>2565</v>
      </c>
      <c r="F33" s="19" t="s">
        <v>45</v>
      </c>
      <c r="G33" s="11">
        <v>11000000</v>
      </c>
      <c r="H33" s="11">
        <v>11000000</v>
      </c>
      <c r="I33" s="7" t="s">
        <v>88</v>
      </c>
      <c r="J33" s="7" t="s">
        <v>96</v>
      </c>
      <c r="K33" s="7" t="s">
        <v>90</v>
      </c>
      <c r="L33" s="7" t="s">
        <v>47</v>
      </c>
      <c r="M33" s="7" t="s">
        <v>80</v>
      </c>
      <c r="N33" s="7" t="s">
        <v>100</v>
      </c>
    </row>
    <row r="34" spans="1:14">
      <c r="A34" s="1" t="str">
        <f>HYPERLINK(VLOOKUP(B34,'7.Back up ลิ้งค์โครงการ'!$B$2:$C$82,2,FALSE),LEFT(B34,LEN(B34)-4))</f>
        <v>พลังสังคมสร้างการเตรียมพร้อมและชุมชนที่เอื้อต่อผู้มีอาการสมองเสื่อม</v>
      </c>
      <c r="B34" s="7" t="s">
        <v>217</v>
      </c>
      <c r="C34" s="19" t="s">
        <v>13</v>
      </c>
      <c r="D34" s="19" t="s">
        <v>44</v>
      </c>
      <c r="E34" s="19">
        <v>2565</v>
      </c>
      <c r="F34" s="19" t="s">
        <v>102</v>
      </c>
      <c r="G34" s="11">
        <v>31000000</v>
      </c>
      <c r="H34" s="11">
        <v>31000000</v>
      </c>
      <c r="I34" s="7" t="s">
        <v>103</v>
      </c>
      <c r="J34" s="7" t="s">
        <v>104</v>
      </c>
      <c r="K34" s="7" t="s">
        <v>90</v>
      </c>
      <c r="L34" s="7" t="s">
        <v>254</v>
      </c>
      <c r="M34" s="7" t="s">
        <v>21</v>
      </c>
      <c r="N34" s="7" t="s">
        <v>22</v>
      </c>
    </row>
    <row r="35" spans="1:14">
      <c r="A35" s="1" t="str">
        <f>HYPERLINK(VLOOKUP(B35,'7.Back up ลิ้งค์โครงการ'!$B$2:$C$82,2,FALSE),LEFT(B35,LEN(B35)-4))</f>
        <v>พัฒนาศักยภาพผู้ดูแลผู้สูงอายุเพื่อรองรับสังคมสูงวัยเชิงรุก</v>
      </c>
      <c r="B35" s="7" t="s">
        <v>213</v>
      </c>
      <c r="C35" s="19" t="s">
        <v>13</v>
      </c>
      <c r="D35" s="19" t="s">
        <v>44</v>
      </c>
      <c r="E35" s="19">
        <v>2565</v>
      </c>
      <c r="F35" s="19" t="s">
        <v>45</v>
      </c>
      <c r="G35" s="11">
        <v>3966000</v>
      </c>
      <c r="H35" s="11">
        <v>3966000</v>
      </c>
      <c r="I35" s="7" t="s">
        <v>88</v>
      </c>
      <c r="J35" s="7" t="s">
        <v>89</v>
      </c>
      <c r="K35" s="7" t="s">
        <v>90</v>
      </c>
      <c r="L35" s="7" t="s">
        <v>254</v>
      </c>
      <c r="M35" s="7" t="s">
        <v>70</v>
      </c>
      <c r="N35" s="7" t="s">
        <v>91</v>
      </c>
    </row>
    <row r="36" spans="1:14">
      <c r="A36" s="1" t="str">
        <f>HYPERLINK(VLOOKUP(B36,'7.Back up ลิ้งค์โครงการ'!$B$2:$C$82,2,FALSE),LEFT(B36,LEN(B36)-4))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36" s="7" t="s">
        <v>218</v>
      </c>
      <c r="C36" s="19" t="s">
        <v>13</v>
      </c>
      <c r="D36" s="19" t="s">
        <v>44</v>
      </c>
      <c r="E36" s="19">
        <v>2565</v>
      </c>
      <c r="F36" s="19" t="s">
        <v>45</v>
      </c>
      <c r="G36" s="11">
        <v>6000000</v>
      </c>
      <c r="H36" s="12">
        <v>0</v>
      </c>
      <c r="I36" s="7" t="s">
        <v>106</v>
      </c>
      <c r="J36" s="7" t="s">
        <v>107</v>
      </c>
      <c r="K36" s="7" t="s">
        <v>90</v>
      </c>
      <c r="L36" s="7" t="s">
        <v>47</v>
      </c>
      <c r="M36" s="7" t="s">
        <v>70</v>
      </c>
      <c r="N36" s="7" t="s">
        <v>91</v>
      </c>
    </row>
    <row r="37" spans="1:14">
      <c r="A37" s="1" t="str">
        <f>HYPERLINK(VLOOKUP(B37,'7.Back up ลิ้งค์โครงการ'!$B$2:$C$82,2,FALSE),LEFT(B37,LEN(B37)-4))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37" s="7" t="s">
        <v>219</v>
      </c>
      <c r="C37" s="19" t="s">
        <v>13</v>
      </c>
      <c r="D37" s="19" t="s">
        <v>44</v>
      </c>
      <c r="E37" s="19">
        <v>2565</v>
      </c>
      <c r="F37" s="19" t="s">
        <v>45</v>
      </c>
      <c r="G37" s="11">
        <v>9000000</v>
      </c>
      <c r="H37" s="11">
        <v>9000000</v>
      </c>
      <c r="I37" s="7" t="s">
        <v>106</v>
      </c>
      <c r="J37" s="7" t="s">
        <v>109</v>
      </c>
      <c r="K37" s="7" t="s">
        <v>90</v>
      </c>
      <c r="L37" s="7" t="s">
        <v>47</v>
      </c>
      <c r="M37" s="7" t="s">
        <v>70</v>
      </c>
      <c r="N37" s="7" t="s">
        <v>91</v>
      </c>
    </row>
    <row r="38" spans="1:14">
      <c r="A38" s="1" t="str">
        <f>HYPERLINK(VLOOKUP(B38,'7.Back up ลิ้งค์โครงการ'!$B$2:$C$82,2,FALSE),LEFT(B38,LEN(B38)-4))</f>
        <v>ส่งเสริมการทำผลิตภัณฑ์ของที่ระลึกจากต้นไม้เพาะเลี้ยงเนื้อเยื่อเพื่อสร้างรายได้</v>
      </c>
      <c r="B38" s="7" t="s">
        <v>220</v>
      </c>
      <c r="C38" s="19" t="s">
        <v>13</v>
      </c>
      <c r="D38" s="19" t="s">
        <v>44</v>
      </c>
      <c r="E38" s="19">
        <v>2565</v>
      </c>
      <c r="F38" s="19" t="s">
        <v>45</v>
      </c>
      <c r="G38" s="11">
        <v>2800000</v>
      </c>
      <c r="H38" s="11">
        <v>2800000</v>
      </c>
      <c r="I38" s="7" t="s">
        <v>88</v>
      </c>
      <c r="J38" s="7" t="s">
        <v>96</v>
      </c>
      <c r="K38" s="7" t="s">
        <v>90</v>
      </c>
      <c r="L38" s="7" t="s">
        <v>47</v>
      </c>
      <c r="M38" s="7" t="s">
        <v>97</v>
      </c>
      <c r="N38" s="7" t="s">
        <v>98</v>
      </c>
    </row>
    <row r="39" spans="1:14">
      <c r="A39" s="1" t="str">
        <f>HYPERLINK(VLOOKUP(B39,'7.Back up ลิ้งค์โครงการ'!$B$2:$C$82,2,FALSE),LEFT(B39,LEN(B39)-4))</f>
        <v>การประยุกต์ใช้หนอนแมลงวันลายสำหรับเป็นอาหารสัตว์โปรตีนสูงและการกำจัดขยะอินทรีย์ในระดับครัวเรือน</v>
      </c>
      <c r="B39" s="7" t="s">
        <v>221</v>
      </c>
      <c r="C39" s="19" t="s">
        <v>13</v>
      </c>
      <c r="D39" s="19" t="s">
        <v>44</v>
      </c>
      <c r="E39" s="19">
        <v>2565</v>
      </c>
      <c r="F39" s="19" t="s">
        <v>45</v>
      </c>
      <c r="G39" s="11">
        <v>2500000</v>
      </c>
      <c r="H39" s="11">
        <v>2500000</v>
      </c>
      <c r="I39" s="7" t="s">
        <v>88</v>
      </c>
      <c r="J39" s="7" t="s">
        <v>96</v>
      </c>
      <c r="K39" s="7" t="s">
        <v>90</v>
      </c>
      <c r="L39" s="7" t="s">
        <v>47</v>
      </c>
      <c r="M39" s="7" t="s">
        <v>97</v>
      </c>
      <c r="N39" s="7" t="s">
        <v>98</v>
      </c>
    </row>
    <row r="40" spans="1:14">
      <c r="A40" s="1" t="str">
        <f>HYPERLINK(VLOOKUP(B40,'7.Back up ลิ้งค์โครงการ'!$B$2:$C$82,2,FALSE),LEFT(B40,LEN(B40)-4))</f>
        <v>ส่งเสริมพฤติกรรมสุขภาพในวัยก่อนเกษียณ</v>
      </c>
      <c r="B40" s="7" t="s">
        <v>222</v>
      </c>
      <c r="C40" s="19" t="s">
        <v>13</v>
      </c>
      <c r="D40" s="19" t="s">
        <v>44</v>
      </c>
      <c r="E40" s="19">
        <v>2565</v>
      </c>
      <c r="F40" s="19" t="s">
        <v>45</v>
      </c>
      <c r="G40" s="11">
        <v>10175000</v>
      </c>
      <c r="H40" s="11">
        <v>10175000</v>
      </c>
      <c r="I40" s="7" t="s">
        <v>88</v>
      </c>
      <c r="J40" s="7" t="s">
        <v>113</v>
      </c>
      <c r="K40" s="7" t="s">
        <v>90</v>
      </c>
      <c r="L40" s="7" t="s">
        <v>47</v>
      </c>
      <c r="M40" s="7" t="s">
        <v>70</v>
      </c>
      <c r="N40" s="7" t="s">
        <v>71</v>
      </c>
    </row>
    <row r="41" spans="1:14">
      <c r="A41" s="1" t="str">
        <f>HYPERLINK(VLOOKUP(B41,'7.Back up ลิ้งค์โครงการ'!$B$2:$C$82,2,FALSE),LEFT(B41,LEN(B41)-4))</f>
        <v>ส่งเสริมความสัมพันธ์ในครอบครัวและชุมชน</v>
      </c>
      <c r="B41" s="7" t="s">
        <v>223</v>
      </c>
      <c r="C41" s="19" t="s">
        <v>13</v>
      </c>
      <c r="D41" s="19" t="s">
        <v>44</v>
      </c>
      <c r="E41" s="19">
        <v>2565</v>
      </c>
      <c r="F41" s="19" t="s">
        <v>45</v>
      </c>
      <c r="G41" s="11">
        <v>4000000</v>
      </c>
      <c r="H41" s="11">
        <v>4000000</v>
      </c>
      <c r="I41" s="7" t="s">
        <v>106</v>
      </c>
      <c r="J41" s="7" t="s">
        <v>115</v>
      </c>
      <c r="K41" s="7" t="s">
        <v>90</v>
      </c>
      <c r="L41" s="7" t="s">
        <v>47</v>
      </c>
      <c r="M41" s="7" t="s">
        <v>80</v>
      </c>
      <c r="N41" s="7" t="s">
        <v>100</v>
      </c>
    </row>
    <row r="42" spans="1:14">
      <c r="A42" s="1" t="str">
        <f>HYPERLINK(VLOOKUP(B42,'7.Back up ลิ้งค์โครงการ'!$B$2:$C$82,2,FALSE),LEFT(B42,LEN(B42)-4))</f>
        <v>ส่งเสริมคุ้มครองแรงงานผู้สูงอายุในเขตพื้นที่ภาคเหนือตอนล่าง</v>
      </c>
      <c r="B42" s="7" t="s">
        <v>224</v>
      </c>
      <c r="C42" s="19" t="s">
        <v>13</v>
      </c>
      <c r="D42" s="19" t="s">
        <v>44</v>
      </c>
      <c r="E42" s="19">
        <v>2565</v>
      </c>
      <c r="F42" s="19" t="s">
        <v>45</v>
      </c>
      <c r="G42" s="11">
        <v>3000000</v>
      </c>
      <c r="H42" s="11">
        <v>3000000</v>
      </c>
      <c r="I42" s="7" t="s">
        <v>88</v>
      </c>
      <c r="J42" s="7" t="s">
        <v>96</v>
      </c>
      <c r="K42" s="7" t="s">
        <v>90</v>
      </c>
      <c r="L42" s="7" t="s">
        <v>47</v>
      </c>
      <c r="M42" s="7" t="s">
        <v>21</v>
      </c>
      <c r="N42" s="7" t="s">
        <v>117</v>
      </c>
    </row>
    <row r="43" spans="1:14">
      <c r="A43" s="1" t="str">
        <f>HYPERLINK(VLOOKUP(B43,'7.Back up ลิ้งค์โครงการ'!$B$2:$C$82,2,FALSE),LEFT(B43,LEN(B43)-4))</f>
        <v>พัฒนาศักยภาพเครือข่ายผู้นำท้องถิ่นเพื่อรองรับสังคมผู้สูงวัยในจังหวัดลพบุรีจังหวัดสระบุรีและจังหวัดสิงห์บุรี</v>
      </c>
      <c r="B43" s="7" t="s">
        <v>225</v>
      </c>
      <c r="C43" s="19" t="s">
        <v>13</v>
      </c>
      <c r="D43" s="19" t="s">
        <v>44</v>
      </c>
      <c r="E43" s="19">
        <v>2565</v>
      </c>
      <c r="F43" s="19" t="s">
        <v>45</v>
      </c>
      <c r="G43" s="11">
        <v>21900000</v>
      </c>
      <c r="H43" s="11">
        <v>21900000</v>
      </c>
      <c r="I43" s="7" t="s">
        <v>88</v>
      </c>
      <c r="J43" s="7" t="s">
        <v>113</v>
      </c>
      <c r="K43" s="7" t="s">
        <v>90</v>
      </c>
      <c r="L43" s="7" t="s">
        <v>47</v>
      </c>
      <c r="M43" s="7" t="s">
        <v>70</v>
      </c>
      <c r="N43" s="7" t="s">
        <v>71</v>
      </c>
    </row>
    <row r="44" spans="1:14">
      <c r="A44" s="1" t="str">
        <f>HYPERLINK(VLOOKUP(B44,'7.Back up ลิ้งค์โครงการ'!$B$2:$C$82,2,FALSE),LEFT(B44,LEN(B44)-4))</f>
        <v>เสริมสร้างพฤฒิพลังและประเมินความพร้อมรองรับสังคมสูงวัยอย่างยั่งยืนภายใต้ฐานวิถีชีวิตใหม่(NewNormal)</v>
      </c>
      <c r="B44" s="7" t="s">
        <v>226</v>
      </c>
      <c r="C44" s="19" t="s">
        <v>13</v>
      </c>
      <c r="D44" s="19" t="s">
        <v>44</v>
      </c>
      <c r="E44" s="19">
        <v>2565</v>
      </c>
      <c r="F44" s="19" t="s">
        <v>45</v>
      </c>
      <c r="G44" s="11">
        <v>3400000</v>
      </c>
      <c r="H44" s="11">
        <v>3400000</v>
      </c>
      <c r="I44" s="7" t="s">
        <v>88</v>
      </c>
      <c r="J44" s="7" t="s">
        <v>96</v>
      </c>
      <c r="K44" s="7" t="s">
        <v>90</v>
      </c>
      <c r="L44" s="7" t="s">
        <v>47</v>
      </c>
      <c r="M44" s="7" t="s">
        <v>21</v>
      </c>
      <c r="N44" s="7" t="s">
        <v>120</v>
      </c>
    </row>
    <row r="45" spans="1:14">
      <c r="A45" s="1" t="str">
        <f>HYPERLINK(VLOOKUP(B45,'7.Back up ลิ้งค์โครงการ'!$B$2:$C$82,2,FALSE),LEFT(B45,LEN(B45)-4))</f>
        <v>โครงการ“ส่งเสริมพฤติกรรมสุขภาพในวัยก่อนเกษียณอายุ”</v>
      </c>
      <c r="B45" s="7" t="s">
        <v>227</v>
      </c>
      <c r="C45" s="19" t="s">
        <v>13</v>
      </c>
      <c r="D45" s="19" t="s">
        <v>44</v>
      </c>
      <c r="E45" s="19">
        <v>2565</v>
      </c>
      <c r="F45" s="19" t="s">
        <v>45</v>
      </c>
      <c r="G45" s="11">
        <v>6950000</v>
      </c>
      <c r="H45" s="11">
        <v>6950000</v>
      </c>
      <c r="I45" s="7" t="s">
        <v>106</v>
      </c>
      <c r="J45" s="7" t="s">
        <v>115</v>
      </c>
      <c r="K45" s="7" t="s">
        <v>90</v>
      </c>
      <c r="L45" s="7" t="s">
        <v>47</v>
      </c>
      <c r="M45" s="7" t="s">
        <v>70</v>
      </c>
      <c r="N45" s="7" t="s">
        <v>71</v>
      </c>
    </row>
    <row r="46" spans="1:14">
      <c r="A46" s="1" t="str">
        <f>HYPERLINK(VLOOKUP(B46,'7.Back up ลิ้งค์โครงการ'!$B$2:$C$82,2,FALSE),LEFT(B46,LEN(B46)-4))</f>
        <v>โครงการเครือข่ายพลังทางสังคมสูงวัยเชิงรุก(ครอบครัวแหว่งกลาง)</v>
      </c>
      <c r="B46" s="7" t="s">
        <v>228</v>
      </c>
      <c r="C46" s="19" t="s">
        <v>13</v>
      </c>
      <c r="D46" s="19" t="s">
        <v>44</v>
      </c>
      <c r="E46" s="19">
        <v>2565</v>
      </c>
      <c r="F46" s="19" t="s">
        <v>45</v>
      </c>
      <c r="G46" s="11">
        <v>10000000</v>
      </c>
      <c r="H46" s="11">
        <v>10000000</v>
      </c>
      <c r="I46" s="7" t="s">
        <v>106</v>
      </c>
      <c r="J46" s="7" t="s">
        <v>123</v>
      </c>
      <c r="K46" s="7" t="s">
        <v>90</v>
      </c>
      <c r="L46" s="7" t="s">
        <v>254</v>
      </c>
      <c r="M46" s="7" t="s">
        <v>80</v>
      </c>
      <c r="N46" s="7" t="s">
        <v>81</v>
      </c>
    </row>
    <row r="47" spans="1:14">
      <c r="A47" s="1" t="str">
        <f>HYPERLINK(VLOOKUP(B47,'7.Back up ลิ้งค์โครงการ'!$B$2:$C$82,2,FALSE),LEFT(B47,LEN(B47)-4))</f>
        <v>การพัฒนาสุขภาวะให้กับผู้สูงอายุโดยการใช้วิทยาศาสตร์การกีฬา</v>
      </c>
      <c r="B47" s="7" t="s">
        <v>229</v>
      </c>
      <c r="C47" s="19" t="s">
        <v>13</v>
      </c>
      <c r="D47" s="19" t="s">
        <v>44</v>
      </c>
      <c r="E47" s="19">
        <v>2565</v>
      </c>
      <c r="F47" s="19" t="s">
        <v>125</v>
      </c>
      <c r="G47" s="11">
        <v>2300000</v>
      </c>
      <c r="H47" s="11">
        <v>2300000</v>
      </c>
      <c r="I47" s="7" t="s">
        <v>106</v>
      </c>
      <c r="J47" s="7" t="s">
        <v>126</v>
      </c>
      <c r="K47" s="7" t="s">
        <v>90</v>
      </c>
      <c r="L47" s="7" t="s">
        <v>47</v>
      </c>
      <c r="M47" s="7" t="s">
        <v>70</v>
      </c>
      <c r="N47" s="7" t="s">
        <v>71</v>
      </c>
    </row>
    <row r="48" spans="1:14">
      <c r="A48" s="1" t="str">
        <f>HYPERLINK(VLOOKUP(B48,'7.Back up ลิ้งค์โครงการ'!$B$2:$C$82,2,FALSE),LEFT(B48,LEN(B48)-4))</f>
        <v>การเสริมสร้างพลังทางสังคมเพื่อเตรียมการสูงวัยอย่างมีคุณภาพจังหวัดบุรีรัมย์</v>
      </c>
      <c r="B48" s="7" t="s">
        <v>230</v>
      </c>
      <c r="C48" s="19" t="s">
        <v>13</v>
      </c>
      <c r="D48" s="19" t="s">
        <v>44</v>
      </c>
      <c r="E48" s="19">
        <v>2565</v>
      </c>
      <c r="F48" s="19" t="s">
        <v>45</v>
      </c>
      <c r="G48" s="11">
        <v>9000000</v>
      </c>
      <c r="H48" s="11">
        <v>9000000</v>
      </c>
      <c r="I48" s="7" t="s">
        <v>106</v>
      </c>
      <c r="J48" s="7" t="s">
        <v>128</v>
      </c>
      <c r="K48" s="7" t="s">
        <v>90</v>
      </c>
      <c r="L48" s="7" t="s">
        <v>47</v>
      </c>
      <c r="M48" s="7" t="s">
        <v>80</v>
      </c>
      <c r="N48" s="7" t="s">
        <v>100</v>
      </c>
    </row>
    <row r="49" spans="1:14">
      <c r="A49" s="1" t="str">
        <f>HYPERLINK(VLOOKUP(B49,'7.Back up ลิ้งค์โครงการ'!$B$2:$C$82,2,FALSE),LEFT(B49,LEN(B49)-4))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49" s="7" t="s">
        <v>219</v>
      </c>
      <c r="C49" s="19" t="s">
        <v>13</v>
      </c>
      <c r="D49" s="19" t="s">
        <v>20</v>
      </c>
      <c r="E49" s="19">
        <v>2564</v>
      </c>
      <c r="F49" s="19" t="s">
        <v>129</v>
      </c>
      <c r="G49" s="11">
        <v>45000000</v>
      </c>
      <c r="H49" s="11">
        <v>54000000</v>
      </c>
      <c r="I49" s="7" t="s">
        <v>106</v>
      </c>
      <c r="J49" s="7" t="s">
        <v>130</v>
      </c>
      <c r="K49" s="7" t="s">
        <v>90</v>
      </c>
      <c r="L49" s="7" t="s">
        <v>47</v>
      </c>
      <c r="M49" s="7" t="s">
        <v>70</v>
      </c>
      <c r="N49" s="7" t="s">
        <v>71</v>
      </c>
    </row>
    <row r="50" spans="1:14">
      <c r="A50" s="1" t="str">
        <f>HYPERLINK(VLOOKUP(B50,'7.Back up ลิ้งค์โครงการ'!$B$2:$C$82,2,FALSE),LEFT(B50,LEN(B50)-4))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50" s="7" t="s">
        <v>219</v>
      </c>
      <c r="C50" s="19" t="s">
        <v>13</v>
      </c>
      <c r="D50" s="19" t="s">
        <v>44</v>
      </c>
      <c r="E50" s="19">
        <v>2565</v>
      </c>
      <c r="F50" s="19" t="s">
        <v>131</v>
      </c>
      <c r="G50" s="12">
        <v>0</v>
      </c>
      <c r="H50" s="11">
        <v>36000000</v>
      </c>
      <c r="I50" s="7" t="s">
        <v>88</v>
      </c>
      <c r="J50" s="7" t="s">
        <v>132</v>
      </c>
      <c r="K50" s="7" t="s">
        <v>90</v>
      </c>
      <c r="L50" s="7" t="s">
        <v>47</v>
      </c>
      <c r="M50" s="7" t="s">
        <v>70</v>
      </c>
      <c r="N50" s="7" t="s">
        <v>91</v>
      </c>
    </row>
    <row r="51" spans="1:14">
      <c r="A51" s="1" t="str">
        <f>HYPERLINK(VLOOKUP(B51,'7.Back up ลิ้งค์โครงการ'!$B$2:$C$82,2,FALSE),LEFT(B51,LEN(B51)-4))</f>
        <v>โครงการ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B51" s="7" t="s">
        <v>231</v>
      </c>
      <c r="C51" s="19" t="s">
        <v>13</v>
      </c>
      <c r="D51" s="19" t="s">
        <v>44</v>
      </c>
      <c r="E51" s="19">
        <v>2565</v>
      </c>
      <c r="F51" s="19" t="s">
        <v>45</v>
      </c>
      <c r="G51" s="11">
        <v>5000000</v>
      </c>
      <c r="H51" s="12">
        <v>0</v>
      </c>
      <c r="I51" s="7" t="s">
        <v>106</v>
      </c>
      <c r="J51" s="7" t="s">
        <v>107</v>
      </c>
      <c r="K51" s="7" t="s">
        <v>90</v>
      </c>
      <c r="L51" s="7" t="s">
        <v>47</v>
      </c>
      <c r="M51" s="7" t="s">
        <v>97</v>
      </c>
      <c r="N51" s="7" t="s">
        <v>98</v>
      </c>
    </row>
    <row r="52" spans="1:14">
      <c r="A52" s="1" t="str">
        <f>HYPERLINK(VLOOKUP(B52,'7.Back up ลิ้งค์โครงการ'!$B$2:$C$82,2,FALSE),LEFT(B52,LEN(B52)-4))</f>
        <v>สื่อสร้างสรรค์สังคมผู้สูงอายุ</v>
      </c>
      <c r="B52" s="7" t="s">
        <v>232</v>
      </c>
      <c r="C52" s="19" t="s">
        <v>13</v>
      </c>
      <c r="D52" s="19" t="s">
        <v>44</v>
      </c>
      <c r="E52" s="19">
        <v>2565</v>
      </c>
      <c r="F52" s="19" t="s">
        <v>135</v>
      </c>
      <c r="G52" s="11">
        <v>56400000</v>
      </c>
      <c r="H52" s="11">
        <v>56400000</v>
      </c>
      <c r="I52" s="7" t="s">
        <v>69</v>
      </c>
      <c r="J52" s="7" t="s">
        <v>136</v>
      </c>
      <c r="K52" s="7" t="s">
        <v>90</v>
      </c>
      <c r="L52" s="7" t="s">
        <v>254</v>
      </c>
      <c r="M52" s="7" t="s">
        <v>21</v>
      </c>
      <c r="N52" s="7" t="s">
        <v>84</v>
      </c>
    </row>
    <row r="53" spans="1:14">
      <c r="A53" s="1" t="str">
        <f>HYPERLINK(VLOOKUP(B53,'7.Back up ลิ้งค์โครงการ'!$B$2:$C$82,2,FALSE),LEFT(B53,LEN(B53)-4))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B53" s="7" t="s">
        <v>233</v>
      </c>
      <c r="C53" s="19" t="s">
        <v>13</v>
      </c>
      <c r="D53" s="19" t="s">
        <v>44</v>
      </c>
      <c r="E53" s="19">
        <v>2565</v>
      </c>
      <c r="F53" s="19" t="s">
        <v>45</v>
      </c>
      <c r="G53" s="11">
        <v>5000000</v>
      </c>
      <c r="H53" s="11">
        <v>5000000</v>
      </c>
      <c r="I53" s="7" t="s">
        <v>106</v>
      </c>
      <c r="J53" s="7" t="s">
        <v>109</v>
      </c>
      <c r="K53" s="7" t="s">
        <v>90</v>
      </c>
      <c r="L53" s="7" t="s">
        <v>47</v>
      </c>
      <c r="M53" s="7" t="s">
        <v>97</v>
      </c>
      <c r="N53" s="7" t="s">
        <v>98</v>
      </c>
    </row>
    <row r="54" spans="1:14">
      <c r="A54" s="1" t="str">
        <f>HYPERLINK(VLOOKUP(B54,'7.Back up ลิ้งค์โครงการ'!$B$2:$C$82,2,FALSE),LEFT(B54,LEN(B54)-4))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54" s="7" t="s">
        <v>218</v>
      </c>
      <c r="C54" s="19" t="s">
        <v>13</v>
      </c>
      <c r="D54" s="19" t="s">
        <v>44</v>
      </c>
      <c r="E54" s="19">
        <v>2565</v>
      </c>
      <c r="F54" s="19" t="s">
        <v>45</v>
      </c>
      <c r="G54" s="11">
        <v>9000000</v>
      </c>
      <c r="H54" s="11">
        <v>9000000</v>
      </c>
      <c r="I54" s="7" t="s">
        <v>88</v>
      </c>
      <c r="J54" s="7" t="s">
        <v>138</v>
      </c>
      <c r="K54" s="7" t="s">
        <v>90</v>
      </c>
      <c r="L54" s="7" t="s">
        <v>47</v>
      </c>
      <c r="M54" s="7" t="s">
        <v>70</v>
      </c>
      <c r="N54" s="7" t="s">
        <v>91</v>
      </c>
    </row>
    <row r="55" spans="1:14">
      <c r="A55" s="1" t="str">
        <f>HYPERLINK(VLOOKUP(B55,'7.Back up ลิ้งค์โครงการ'!$B$2:$C$82,2,FALSE),LEFT(B55,LEN(B55)-4))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(โครงการร่วมมหาวิทยาลัยราชภัฏ38แห่ง)</v>
      </c>
      <c r="B55" s="7" t="s">
        <v>234</v>
      </c>
      <c r="C55" s="19" t="s">
        <v>13</v>
      </c>
      <c r="D55" s="19" t="s">
        <v>44</v>
      </c>
      <c r="E55" s="19">
        <v>2565</v>
      </c>
      <c r="F55" s="19" t="s">
        <v>45</v>
      </c>
      <c r="G55" s="11">
        <v>9000000</v>
      </c>
      <c r="H55" s="11">
        <v>9000000</v>
      </c>
      <c r="I55" s="7" t="s">
        <v>106</v>
      </c>
      <c r="J55" s="7" t="s">
        <v>140</v>
      </c>
      <c r="K55" s="7" t="s">
        <v>90</v>
      </c>
      <c r="L55" s="7" t="s">
        <v>47</v>
      </c>
      <c r="M55" s="7" t="s">
        <v>70</v>
      </c>
      <c r="N55" s="7" t="s">
        <v>91</v>
      </c>
    </row>
    <row r="56" spans="1:14">
      <c r="A56" s="1" t="str">
        <f>HYPERLINK(VLOOKUP(B56,'7.Back up ลิ้งค์โครงการ'!$B$2:$C$82,2,FALSE),LEFT(B56,LEN(B56)-4))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56" s="7" t="s">
        <v>219</v>
      </c>
      <c r="C56" s="19" t="s">
        <v>13</v>
      </c>
      <c r="D56" s="19" t="s">
        <v>44</v>
      </c>
      <c r="E56" s="19">
        <v>2565</v>
      </c>
      <c r="F56" s="19" t="s">
        <v>45</v>
      </c>
      <c r="G56" s="11">
        <v>9000000</v>
      </c>
      <c r="H56" s="11">
        <v>9000000</v>
      </c>
      <c r="I56" s="7" t="s">
        <v>106</v>
      </c>
      <c r="J56" s="7" t="s">
        <v>141</v>
      </c>
      <c r="K56" s="7" t="s">
        <v>90</v>
      </c>
      <c r="M56" s="7" t="s">
        <v>70</v>
      </c>
      <c r="N56" s="7" t="s">
        <v>71</v>
      </c>
    </row>
    <row r="57" spans="1:14">
      <c r="A57" s="1" t="str">
        <f>HYPERLINK(VLOOKUP(B57,'7.Back up ลิ้งค์โครงการ'!$B$2:$C$82,2,FALSE),LEFT(B57,LEN(B57)-4))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57" s="7" t="s">
        <v>219</v>
      </c>
      <c r="C57" s="19" t="s">
        <v>13</v>
      </c>
      <c r="D57" s="19" t="s">
        <v>44</v>
      </c>
      <c r="E57" s="19">
        <v>2565</v>
      </c>
      <c r="F57" s="19" t="s">
        <v>45</v>
      </c>
      <c r="G57" s="11">
        <v>8800000</v>
      </c>
      <c r="H57" s="11">
        <v>8800000</v>
      </c>
      <c r="I57" s="7" t="s">
        <v>106</v>
      </c>
      <c r="J57" s="7" t="s">
        <v>142</v>
      </c>
      <c r="K57" s="7" t="s">
        <v>90</v>
      </c>
      <c r="L57" s="7" t="s">
        <v>47</v>
      </c>
      <c r="M57" s="7" t="s">
        <v>70</v>
      </c>
      <c r="N57" s="7" t="s">
        <v>91</v>
      </c>
    </row>
    <row r="58" spans="1:14">
      <c r="A58" s="1" t="str">
        <f>HYPERLINK(VLOOKUP(B58,'7.Back up ลิ้งค์โครงการ'!$B$2:$C$82,2,FALSE),LEFT(B58,LEN(B58)-4))</f>
        <v>โครงการคืนกำไรวัยเกษียณยกระดับศักยภาพการเตรียมความพร้อมก่อนวัยสูงอายุในทุกมิติ</v>
      </c>
      <c r="B58" s="7" t="s">
        <v>235</v>
      </c>
      <c r="C58" s="19" t="s">
        <v>13</v>
      </c>
      <c r="D58" s="19" t="s">
        <v>20</v>
      </c>
      <c r="E58" s="19">
        <v>2564</v>
      </c>
      <c r="F58" s="19" t="s">
        <v>125</v>
      </c>
      <c r="G58" s="11">
        <v>8600000</v>
      </c>
      <c r="H58" s="11">
        <v>8600000</v>
      </c>
      <c r="I58" s="7" t="s">
        <v>106</v>
      </c>
      <c r="J58" s="7" t="s">
        <v>123</v>
      </c>
      <c r="K58" s="7" t="s">
        <v>90</v>
      </c>
      <c r="L58" s="7" t="s">
        <v>254</v>
      </c>
      <c r="M58" s="7" t="s">
        <v>21</v>
      </c>
      <c r="N58" s="7" t="s">
        <v>84</v>
      </c>
    </row>
    <row r="59" spans="1:14">
      <c r="A59" s="1" t="str">
        <f>HYPERLINK(VLOOKUP(B59,'7.Back up ลิ้งค์โครงการ'!$B$2:$C$82,2,FALSE),LEFT(B59,LEN(B59)-4))</f>
        <v>พัฒนาการพัฒนาศักยภาพอสม“อสมDiamond”ด้านการดูแลผู้สูงอายุเพื่อเป็นการเตรียมความพร้อมก่อนเข้าสู่สังคมผู้สูงอายุอย่างสมบูรณ์</v>
      </c>
      <c r="B59" s="7" t="s">
        <v>236</v>
      </c>
      <c r="C59" s="19" t="s">
        <v>13</v>
      </c>
      <c r="D59" s="19" t="s">
        <v>145</v>
      </c>
      <c r="E59" s="19">
        <v>2563</v>
      </c>
      <c r="F59" s="19" t="s">
        <v>146</v>
      </c>
      <c r="G59" s="11">
        <v>7500000</v>
      </c>
      <c r="H59" s="11">
        <v>7500000</v>
      </c>
      <c r="I59" s="7" t="s">
        <v>147</v>
      </c>
      <c r="J59" s="7" t="s">
        <v>148</v>
      </c>
      <c r="K59" s="7" t="s">
        <v>90</v>
      </c>
      <c r="L59" s="7" t="s">
        <v>47</v>
      </c>
      <c r="M59" s="7" t="s">
        <v>21</v>
      </c>
      <c r="N59" s="7" t="s">
        <v>84</v>
      </c>
    </row>
    <row r="60" spans="1:14">
      <c r="A60" s="1" t="str">
        <f>HYPERLINK(VLOOKUP(B60,'7.Back up ลิ้งค์โครงการ'!$B$2:$C$82,2,FALSE),LEFT(B60,LEN(B60)-4))</f>
        <v>พัฒนาศักยภาพผู้สูงอายุโดยการสร้างอาชีพด้วยนวัตกรรมอาหารและไม่ใช่อาหาร</v>
      </c>
      <c r="B60" s="7" t="s">
        <v>237</v>
      </c>
      <c r="C60" s="19" t="s">
        <v>13</v>
      </c>
      <c r="D60" s="19" t="s">
        <v>44</v>
      </c>
      <c r="E60" s="19">
        <v>2565</v>
      </c>
      <c r="F60" s="19" t="s">
        <v>45</v>
      </c>
      <c r="G60" s="11">
        <v>13600000</v>
      </c>
      <c r="H60" s="11">
        <v>13600000</v>
      </c>
      <c r="I60" s="7" t="s">
        <v>88</v>
      </c>
      <c r="J60" s="7" t="s">
        <v>150</v>
      </c>
      <c r="K60" s="7" t="s">
        <v>90</v>
      </c>
      <c r="L60" s="7" t="s">
        <v>47</v>
      </c>
      <c r="M60" s="7" t="s">
        <v>97</v>
      </c>
      <c r="N60" s="7" t="s">
        <v>98</v>
      </c>
    </row>
    <row r="61" spans="1:14">
      <c r="A61" s="1" t="str">
        <f>HYPERLINK(VLOOKUP(B61,'7.Back up ลิ้งค์โครงการ'!$B$2:$C$82,2,FALSE),LEFT(B61,LEN(B61)-4))</f>
        <v>เตรียมความพร้อมสู่ผู้สูงวัยอย่างมีสุขภาวะในฐานวิถีชีวิตใหม่</v>
      </c>
      <c r="B61" s="7" t="s">
        <v>238</v>
      </c>
      <c r="C61" s="19" t="s">
        <v>13</v>
      </c>
      <c r="D61" s="19" t="s">
        <v>44</v>
      </c>
      <c r="E61" s="19">
        <v>2565</v>
      </c>
      <c r="F61" s="19" t="s">
        <v>45</v>
      </c>
      <c r="G61" s="11">
        <v>3537000</v>
      </c>
      <c r="H61" s="11">
        <v>3537000</v>
      </c>
      <c r="I61" s="7" t="s">
        <v>69</v>
      </c>
      <c r="J61" s="7" t="s">
        <v>136</v>
      </c>
      <c r="K61" s="7" t="s">
        <v>90</v>
      </c>
      <c r="M61" s="7" t="s">
        <v>21</v>
      </c>
      <c r="N61" s="7" t="s">
        <v>84</v>
      </c>
    </row>
    <row r="62" spans="1:14">
      <c r="A62" s="1" t="str">
        <f>HYPERLINK(VLOOKUP(B62,'7.Back up ลิ้งค์โครงการ'!$B$2:$C$82,2,FALSE),LEFT(B62,LEN(B62)-4))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62" s="7" t="s">
        <v>218</v>
      </c>
      <c r="C62" s="19" t="s">
        <v>13</v>
      </c>
      <c r="D62" s="19" t="s">
        <v>44</v>
      </c>
      <c r="E62" s="19">
        <v>2565</v>
      </c>
      <c r="F62" s="19" t="s">
        <v>45</v>
      </c>
      <c r="G62" s="11">
        <v>3000000</v>
      </c>
      <c r="H62" s="11">
        <v>3000000</v>
      </c>
      <c r="I62" s="7" t="s">
        <v>106</v>
      </c>
      <c r="J62" s="7" t="s">
        <v>152</v>
      </c>
      <c r="K62" s="7" t="s">
        <v>90</v>
      </c>
      <c r="L62" s="7" t="s">
        <v>47</v>
      </c>
      <c r="M62" s="7" t="s">
        <v>70</v>
      </c>
      <c r="N62" s="7" t="s">
        <v>73</v>
      </c>
    </row>
    <row r="63" spans="1:14">
      <c r="A63" s="1" t="str">
        <f>HYPERLINK(VLOOKUP(B63,'7.Back up ลิ้งค์โครงการ'!$B$2:$C$82,2,FALSE),LEFT(B63,LEN(B63)-4))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63" s="7" t="s">
        <v>219</v>
      </c>
      <c r="C63" s="19" t="s">
        <v>13</v>
      </c>
      <c r="D63" s="19" t="s">
        <v>44</v>
      </c>
      <c r="E63" s="19">
        <v>2565</v>
      </c>
      <c r="F63" s="19" t="s">
        <v>131</v>
      </c>
      <c r="G63" s="11">
        <v>36000000</v>
      </c>
      <c r="H63" s="11">
        <v>36000000</v>
      </c>
      <c r="I63" s="7" t="s">
        <v>106</v>
      </c>
      <c r="J63" s="7" t="s">
        <v>126</v>
      </c>
      <c r="K63" s="7" t="s">
        <v>90</v>
      </c>
      <c r="L63" s="7" t="s">
        <v>47</v>
      </c>
      <c r="M63" s="7" t="s">
        <v>70</v>
      </c>
      <c r="N63" s="7" t="s">
        <v>71</v>
      </c>
    </row>
    <row r="64" spans="1:14">
      <c r="A64" s="1" t="str">
        <f>HYPERLINK(VLOOKUP(B64,'7.Back up ลิ้งค์โครงการ'!$B$2:$C$82,2,FALSE),LEFT(B64,LEN(B64)-4))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64" s="7" t="s">
        <v>219</v>
      </c>
      <c r="C64" s="19" t="s">
        <v>13</v>
      </c>
      <c r="D64" s="19" t="s">
        <v>44</v>
      </c>
      <c r="E64" s="19">
        <v>2565</v>
      </c>
      <c r="F64" s="19" t="s">
        <v>45</v>
      </c>
      <c r="G64" s="11">
        <v>9000000</v>
      </c>
      <c r="H64" s="11">
        <v>9000000</v>
      </c>
      <c r="I64" s="7" t="s">
        <v>88</v>
      </c>
      <c r="J64" s="7" t="s">
        <v>153</v>
      </c>
      <c r="K64" s="7" t="s">
        <v>90</v>
      </c>
      <c r="L64" s="7" t="s">
        <v>47</v>
      </c>
      <c r="M64" s="7" t="s">
        <v>70</v>
      </c>
      <c r="N64" s="7" t="s">
        <v>71</v>
      </c>
    </row>
    <row r="65" spans="1:14">
      <c r="A65" s="1" t="str">
        <f>HYPERLINK(VLOOKUP(B65,'7.Back up ลิ้งค์โครงการ'!$B$2:$C$82,2,FALSE),LEFT(B65,LEN(B65)-4))</f>
        <v>โครงการส่งเสริมพฤติกรรมสุขภาพในวัยก่อนเกษียณอายุ</v>
      </c>
      <c r="B65" s="7" t="s">
        <v>239</v>
      </c>
      <c r="C65" s="19" t="s">
        <v>13</v>
      </c>
      <c r="D65" s="19" t="s">
        <v>44</v>
      </c>
      <c r="E65" s="19">
        <v>2565</v>
      </c>
      <c r="F65" s="19" t="s">
        <v>45</v>
      </c>
      <c r="G65" s="11">
        <v>2400000</v>
      </c>
      <c r="H65" s="11">
        <v>2400000</v>
      </c>
      <c r="I65" s="7" t="s">
        <v>88</v>
      </c>
      <c r="J65" s="7" t="s">
        <v>155</v>
      </c>
      <c r="K65" s="7" t="s">
        <v>90</v>
      </c>
      <c r="L65" s="7" t="s">
        <v>47</v>
      </c>
      <c r="M65" s="7" t="s">
        <v>70</v>
      </c>
      <c r="N65" s="7" t="s">
        <v>71</v>
      </c>
    </row>
    <row r="66" spans="1:14">
      <c r="A66" s="1" t="str">
        <f>HYPERLINK(VLOOKUP(B66,'7.Back up ลิ้งค์โครงการ'!$B$2:$C$82,2,FALSE),LEFT(B66,LEN(B66)-4))</f>
        <v>การพัฒนาสุขภาวะให้กับผู้สูงอายุโดยการใช้วิทยาศาสตร์การกีฬาพื้นที่จังหวัดสกลนคร</v>
      </c>
      <c r="B66" s="7" t="s">
        <v>240</v>
      </c>
      <c r="C66" s="19" t="s">
        <v>13</v>
      </c>
      <c r="D66" s="19" t="s">
        <v>44</v>
      </c>
      <c r="E66" s="19">
        <v>2565</v>
      </c>
      <c r="F66" s="19" t="s">
        <v>45</v>
      </c>
      <c r="G66" s="11">
        <v>2000000</v>
      </c>
      <c r="H66" s="11">
        <v>2000000</v>
      </c>
      <c r="I66" s="7" t="s">
        <v>106</v>
      </c>
      <c r="J66" s="7" t="s">
        <v>157</v>
      </c>
      <c r="K66" s="7" t="s">
        <v>90</v>
      </c>
      <c r="L66" s="7" t="s">
        <v>47</v>
      </c>
      <c r="M66" s="7" t="s">
        <v>70</v>
      </c>
      <c r="N66" s="7" t="s">
        <v>91</v>
      </c>
    </row>
    <row r="67" spans="1:14">
      <c r="A67" s="1" t="str">
        <f>HYPERLINK(VLOOKUP(B67,'7.Back up ลิ้งค์โครงการ'!$B$2:$C$82,2,FALSE),LEFT(B67,LEN(B67)-4))</f>
        <v>ส่งเสริมศักยภาพและบทบาทสร้างสรรค์ของผู้สูงวัยด้วยวิถีชีวิตและภูมิปัญญาสู่การพัฒนาท้องถิ่นอย่างยังยืน</v>
      </c>
      <c r="B67" s="7" t="s">
        <v>241</v>
      </c>
      <c r="C67" s="19" t="s">
        <v>13</v>
      </c>
      <c r="D67" s="19" t="s">
        <v>44</v>
      </c>
      <c r="E67" s="19">
        <v>2565</v>
      </c>
      <c r="F67" s="19" t="s">
        <v>45</v>
      </c>
      <c r="G67" s="11">
        <v>3100000</v>
      </c>
      <c r="H67" s="11">
        <v>3100000</v>
      </c>
      <c r="I67" s="7" t="s">
        <v>106</v>
      </c>
      <c r="J67" s="7" t="s">
        <v>115</v>
      </c>
      <c r="K67" s="7" t="s">
        <v>90</v>
      </c>
      <c r="L67" s="7" t="s">
        <v>47</v>
      </c>
      <c r="M67" s="7" t="s">
        <v>97</v>
      </c>
      <c r="N67" s="7" t="s">
        <v>98</v>
      </c>
    </row>
    <row r="68" spans="1:14">
      <c r="A68" s="1" t="str">
        <f>HYPERLINK(VLOOKUP(B68,'7.Back up ลิ้งค์โครงการ'!$B$2:$C$82,2,FALSE),LEFT(B68,LEN(B68)-4))</f>
        <v>พัฒนาเครือข่ายแกนนำและยกระดับศักยภาพอาสาสมัครสาธารณสุขประจำหมู่บ้านในการดูแลผู้สูงอายุพื้นที่จังหวัดสกลนคร</v>
      </c>
      <c r="B68" s="7" t="s">
        <v>242</v>
      </c>
      <c r="C68" s="19" t="s">
        <v>13</v>
      </c>
      <c r="D68" s="19" t="s">
        <v>44</v>
      </c>
      <c r="E68" s="19">
        <v>2565</v>
      </c>
      <c r="F68" s="19" t="s">
        <v>45</v>
      </c>
      <c r="G68" s="11">
        <v>9000000</v>
      </c>
      <c r="H68" s="11">
        <v>9000000</v>
      </c>
      <c r="I68" s="7" t="s">
        <v>106</v>
      </c>
      <c r="J68" s="7" t="s">
        <v>157</v>
      </c>
      <c r="K68" s="7" t="s">
        <v>90</v>
      </c>
      <c r="L68" s="7" t="s">
        <v>47</v>
      </c>
      <c r="M68" s="7" t="s">
        <v>70</v>
      </c>
      <c r="N68" s="7" t="s">
        <v>91</v>
      </c>
    </row>
    <row r="69" spans="1:14">
      <c r="A69" s="1" t="str">
        <f>HYPERLINK(VLOOKUP(B69,'7.Back up ลิ้งค์โครงการ'!$B$2:$C$82,2,FALSE),LEFT(B69,LEN(B69)-4))</f>
        <v>2565:อบรมการปฐมพยาบาลเบื้องต้นและการช่วยฟื้นคืนชีพ</v>
      </c>
      <c r="B69" s="7" t="s">
        <v>243</v>
      </c>
      <c r="C69" s="19" t="s">
        <v>13</v>
      </c>
      <c r="D69" s="19" t="s">
        <v>44</v>
      </c>
      <c r="E69" s="19">
        <v>2565</v>
      </c>
      <c r="F69" s="19" t="s">
        <v>45</v>
      </c>
      <c r="G69" s="11">
        <v>150000</v>
      </c>
      <c r="H69" s="11">
        <v>150000</v>
      </c>
      <c r="I69" s="7" t="s">
        <v>106</v>
      </c>
      <c r="J69" s="7" t="s">
        <v>161</v>
      </c>
      <c r="K69" s="7" t="s">
        <v>90</v>
      </c>
      <c r="L69" s="7" t="s">
        <v>47</v>
      </c>
      <c r="M69" s="7" t="s">
        <v>70</v>
      </c>
      <c r="N69" s="7" t="s">
        <v>91</v>
      </c>
    </row>
    <row r="70" spans="1:14">
      <c r="A70" s="1" t="str">
        <f>HYPERLINK(VLOOKUP(B70,'7.Back up ลิ้งค์โครงการ'!$B$2:$C$82,2,FALSE),LEFT(B70,LEN(B70)-4))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70" s="7" t="s">
        <v>219</v>
      </c>
      <c r="C70" s="19" t="s">
        <v>13</v>
      </c>
      <c r="D70" s="19" t="s">
        <v>44</v>
      </c>
      <c r="E70" s="19">
        <v>2565</v>
      </c>
      <c r="F70" s="19" t="s">
        <v>45</v>
      </c>
      <c r="G70" s="11">
        <v>9000000</v>
      </c>
      <c r="H70" s="11">
        <v>9000000</v>
      </c>
      <c r="I70" s="7" t="s">
        <v>106</v>
      </c>
      <c r="J70" s="7" t="s">
        <v>162</v>
      </c>
      <c r="K70" s="7" t="s">
        <v>90</v>
      </c>
      <c r="L70" s="7" t="s">
        <v>47</v>
      </c>
      <c r="M70" s="7" t="s">
        <v>70</v>
      </c>
      <c r="N70" s="7" t="s">
        <v>91</v>
      </c>
    </row>
    <row r="71" spans="1:14">
      <c r="A71" s="1" t="str">
        <f>HYPERLINK(VLOOKUP(B71,'7.Back up ลิ้งค์โครงการ'!$B$2:$C$82,2,FALSE),LEFT(B71,LEN(B71)-4))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B71" s="7" t="s">
        <v>219</v>
      </c>
      <c r="C71" s="19" t="s">
        <v>13</v>
      </c>
      <c r="D71" s="19" t="s">
        <v>44</v>
      </c>
      <c r="E71" s="19">
        <v>2565</v>
      </c>
      <c r="F71" s="19" t="s">
        <v>125</v>
      </c>
      <c r="G71" s="11">
        <v>9000000</v>
      </c>
      <c r="H71" s="11">
        <v>9000000</v>
      </c>
      <c r="I71" s="7" t="s">
        <v>106</v>
      </c>
      <c r="J71" s="7" t="s">
        <v>163</v>
      </c>
      <c r="K71" s="7" t="s">
        <v>90</v>
      </c>
      <c r="L71" s="7" t="s">
        <v>47</v>
      </c>
      <c r="M71" s="7" t="s">
        <v>70</v>
      </c>
      <c r="N71" s="7" t="s">
        <v>91</v>
      </c>
    </row>
    <row r="72" spans="1:14">
      <c r="A72" s="1" t="str">
        <f>HYPERLINK(VLOOKUP(B72,'7.Back up ลิ้งค์โครงการ'!$B$2:$C$82,2,FALSE),LEFT(B72,LEN(B72)-4))</f>
        <v>โครงการ“พัฒนาเครือข่ายแกนนำและยกระดับศักยภาพอาสาสมัครสาธารณสุขประจำหมู่บ้านในการดูแลผู้สูงอายุ”</v>
      </c>
      <c r="B72" s="7" t="s">
        <v>244</v>
      </c>
      <c r="C72" s="19" t="s">
        <v>13</v>
      </c>
      <c r="D72" s="19" t="s">
        <v>44</v>
      </c>
      <c r="E72" s="19">
        <v>2565</v>
      </c>
      <c r="F72" s="19" t="s">
        <v>45</v>
      </c>
      <c r="G72" s="11">
        <v>300000</v>
      </c>
      <c r="H72" s="11">
        <v>300000</v>
      </c>
      <c r="I72" s="7" t="s">
        <v>106</v>
      </c>
      <c r="J72" s="7" t="s">
        <v>165</v>
      </c>
      <c r="K72" s="7" t="s">
        <v>90</v>
      </c>
      <c r="L72" s="7" t="s">
        <v>47</v>
      </c>
      <c r="M72" s="7" t="s">
        <v>70</v>
      </c>
      <c r="N72" s="7" t="s">
        <v>71</v>
      </c>
    </row>
    <row r="73" spans="1:14">
      <c r="A73" s="1" t="str">
        <f>HYPERLINK(VLOOKUP(B73,'7.Back up ลิ้งค์โครงการ'!$B$2:$C$82,2,FALSE),LEFT(B73,LEN(B73)-4))</f>
        <v>โครงการเครือข่ายพลังทางสังคมสูงวัยเชิงรุก(ครอบครัวแหว่งกลาง)</v>
      </c>
      <c r="B73" s="7" t="s">
        <v>228</v>
      </c>
      <c r="C73" s="19" t="s">
        <v>13</v>
      </c>
      <c r="D73" s="19" t="s">
        <v>44</v>
      </c>
      <c r="E73" s="19">
        <v>2565</v>
      </c>
      <c r="F73" s="19" t="s">
        <v>45</v>
      </c>
      <c r="G73" s="11">
        <v>10000000</v>
      </c>
      <c r="H73" s="11">
        <v>10000000</v>
      </c>
      <c r="I73" s="7" t="s">
        <v>106</v>
      </c>
      <c r="J73" s="7" t="s">
        <v>123</v>
      </c>
      <c r="K73" s="7" t="s">
        <v>90</v>
      </c>
      <c r="L73" s="7" t="s">
        <v>254</v>
      </c>
      <c r="M73" s="7" t="s">
        <v>80</v>
      </c>
      <c r="N73" s="7" t="s">
        <v>81</v>
      </c>
    </row>
    <row r="74" spans="1:14">
      <c r="A74" s="1" t="str">
        <f>HYPERLINK(VLOOKUP(B74,'7.Back up ลิ้งค์โครงการ'!$B$2:$C$82,2,FALSE),LEFT(B74,LEN(B74)-4))</f>
        <v>โครงการคืนกำไรวัยเกษียณยกระดับศักยภาพการเตรียมความพร้อมก่อนวัยสูงอายุในทุกมิติ</v>
      </c>
      <c r="B74" s="7" t="s">
        <v>235</v>
      </c>
      <c r="C74" s="19" t="s">
        <v>13</v>
      </c>
      <c r="D74" s="19" t="s">
        <v>20</v>
      </c>
      <c r="E74" s="19">
        <v>2564</v>
      </c>
      <c r="F74" s="19" t="s">
        <v>125</v>
      </c>
      <c r="G74" s="11">
        <v>8600000</v>
      </c>
      <c r="H74" s="11">
        <v>8600000</v>
      </c>
      <c r="I74" s="7" t="s">
        <v>106</v>
      </c>
      <c r="J74" s="7" t="s">
        <v>123</v>
      </c>
      <c r="K74" s="7" t="s">
        <v>90</v>
      </c>
      <c r="L74" s="7" t="s">
        <v>254</v>
      </c>
      <c r="M74" s="7" t="s">
        <v>21</v>
      </c>
      <c r="N74" s="7" t="s">
        <v>84</v>
      </c>
    </row>
    <row r="75" spans="1:14">
      <c r="A75" s="1" t="str">
        <f>HYPERLINK(VLOOKUP(B75,'7.Back up ลิ้งค์โครงการ'!$B$2:$C$82,2,FALSE),LEFT(B75,LEN(B75)-4))</f>
        <v>สื่อสร้างสรรค์สังคมผู้สูงอายุ</v>
      </c>
      <c r="B75" s="7" t="s">
        <v>232</v>
      </c>
      <c r="C75" s="19" t="s">
        <v>13</v>
      </c>
      <c r="D75" s="19" t="s">
        <v>44</v>
      </c>
      <c r="E75" s="19">
        <v>2565</v>
      </c>
      <c r="F75" s="19" t="s">
        <v>135</v>
      </c>
      <c r="G75" s="11">
        <v>56400000</v>
      </c>
      <c r="H75" s="11">
        <v>56400000</v>
      </c>
      <c r="I75" s="7" t="s">
        <v>69</v>
      </c>
      <c r="J75" s="7" t="s">
        <v>136</v>
      </c>
      <c r="K75" s="7" t="s">
        <v>90</v>
      </c>
      <c r="L75" s="7" t="s">
        <v>254</v>
      </c>
      <c r="M75" s="7" t="s">
        <v>21</v>
      </c>
      <c r="N75" s="7" t="s">
        <v>84</v>
      </c>
    </row>
    <row r="76" spans="1:14">
      <c r="A76" s="1" t="str">
        <f>HYPERLINK(VLOOKUP(B76,'7.Back up ลิ้งค์โครงการ'!$B$2:$C$82,2,FALSE),LEFT(B76,LEN(B76)-4))</f>
        <v>พัฒนาศักยภาพผู้ดูแลผู้สูงอายุเพื่อรองรับสังคมสูงวัยเชิงรุก</v>
      </c>
      <c r="B76" s="7" t="s">
        <v>213</v>
      </c>
      <c r="C76" s="19" t="s">
        <v>13</v>
      </c>
      <c r="D76" s="19" t="s">
        <v>44</v>
      </c>
      <c r="E76" s="19">
        <v>2565</v>
      </c>
      <c r="F76" s="19" t="s">
        <v>45</v>
      </c>
      <c r="G76" s="11">
        <v>3966000</v>
      </c>
      <c r="H76" s="11">
        <v>3966000</v>
      </c>
      <c r="I76" s="7" t="s">
        <v>88</v>
      </c>
      <c r="J76" s="7" t="s">
        <v>89</v>
      </c>
      <c r="K76" s="7" t="s">
        <v>90</v>
      </c>
      <c r="L76" s="7" t="s">
        <v>254</v>
      </c>
      <c r="M76" s="7" t="s">
        <v>70</v>
      </c>
      <c r="N76" s="7" t="s">
        <v>91</v>
      </c>
    </row>
    <row r="77" spans="1:14">
      <c r="A77" s="1" t="str">
        <f>HYPERLINK(VLOOKUP(B77,'7.Back up ลิ้งค์โครงการ'!$B$2:$C$82,2,FALSE),LEFT(B77,LEN(B77)-4))</f>
        <v>พัฒนาการสร้างเสริมสุขภาพผู้สูงวัย</v>
      </c>
      <c r="B77" s="7" t="s">
        <v>245</v>
      </c>
      <c r="C77" s="19" t="s">
        <v>13</v>
      </c>
      <c r="D77" s="19" t="s">
        <v>19</v>
      </c>
      <c r="E77" s="19">
        <v>2564</v>
      </c>
      <c r="F77" s="19" t="s">
        <v>167</v>
      </c>
      <c r="G77" s="11">
        <v>50000</v>
      </c>
      <c r="H77" s="11">
        <v>50000</v>
      </c>
      <c r="I77" s="7" t="s">
        <v>168</v>
      </c>
      <c r="J77" s="7" t="s">
        <v>89</v>
      </c>
      <c r="K77" s="7" t="s">
        <v>90</v>
      </c>
      <c r="M77" s="7" t="s">
        <v>70</v>
      </c>
      <c r="N77" s="7" t="s">
        <v>71</v>
      </c>
    </row>
    <row r="78" spans="1:14">
      <c r="A78" s="21" t="str">
        <f>HYPERLINK(VLOOKUP(B78,'7.Back up ลิ้งค์โครงการ'!$B$2:$C$82,2,FALSE),LEFT(B78,LEN(B78)-4))</f>
        <v>โครงการเตรียมความพร้อมคนพิการเพื่อรองรับสังคมผู้สูงอายุ</v>
      </c>
      <c r="B78" s="13" t="s">
        <v>246</v>
      </c>
      <c r="C78" s="18" t="s">
        <v>13</v>
      </c>
      <c r="D78" s="18" t="s">
        <v>49</v>
      </c>
      <c r="E78" s="18">
        <v>2562</v>
      </c>
      <c r="F78" s="18" t="s">
        <v>50</v>
      </c>
      <c r="G78" s="14">
        <v>2240000</v>
      </c>
      <c r="H78" s="14">
        <v>2240000</v>
      </c>
      <c r="I78" s="13" t="s">
        <v>170</v>
      </c>
      <c r="J78" s="13" t="s">
        <v>171</v>
      </c>
      <c r="K78" s="13" t="s">
        <v>172</v>
      </c>
      <c r="L78" s="13"/>
      <c r="M78" s="13" t="s">
        <v>21</v>
      </c>
      <c r="N78" s="13" t="s">
        <v>84</v>
      </c>
    </row>
    <row r="79" spans="1:14">
      <c r="A79" s="1" t="str">
        <f>HYPERLINK(VLOOKUP(B79,'7.Back up ลิ้งค์โครงการ'!$B$2:$C$82,2,FALSE),LEFT(B79,LEN(B79)-4))</f>
        <v>โครงการเสริมสร้างพัฒนากลไกเครือข่ายสร้างความมั่นคงทางสังคมเพื่อรองรับสังคมสูงอายุ</v>
      </c>
      <c r="B79" s="7" t="s">
        <v>247</v>
      </c>
      <c r="C79" s="19" t="s">
        <v>13</v>
      </c>
      <c r="D79" s="19" t="s">
        <v>44</v>
      </c>
      <c r="E79" s="19">
        <v>2565</v>
      </c>
      <c r="F79" s="19" t="s">
        <v>45</v>
      </c>
      <c r="G79" s="11">
        <v>33700000</v>
      </c>
      <c r="H79" s="11">
        <v>33700000</v>
      </c>
      <c r="I79" s="7" t="s">
        <v>170</v>
      </c>
      <c r="J79" s="7" t="s">
        <v>174</v>
      </c>
      <c r="K79" s="7" t="s">
        <v>172</v>
      </c>
      <c r="L79" s="7" t="s">
        <v>254</v>
      </c>
      <c r="M79" s="7" t="s">
        <v>80</v>
      </c>
      <c r="N79" s="7" t="s">
        <v>81</v>
      </c>
    </row>
    <row r="80" spans="1:14">
      <c r="A80" s="1" t="str">
        <f>HYPERLINK(VLOOKUP(B80,'7.Back up ลิ้งค์โครงการ'!$B$2:$C$82,2,FALSE),LEFT(B80,LEN(B80)-4))</f>
        <v>โครงการการสร้างความตระหนักและเตรียมความพร้อมเพื่อรองรับสังคมสูงวัย</v>
      </c>
      <c r="B80" s="7" t="s">
        <v>248</v>
      </c>
      <c r="C80" s="19" t="s">
        <v>13</v>
      </c>
      <c r="D80" s="19" t="s">
        <v>19</v>
      </c>
      <c r="E80" s="19">
        <v>2564</v>
      </c>
      <c r="F80" s="19" t="s">
        <v>20</v>
      </c>
      <c r="G80" s="11">
        <v>9834900</v>
      </c>
      <c r="H80" s="11">
        <v>9834900</v>
      </c>
      <c r="I80" s="7" t="s">
        <v>176</v>
      </c>
      <c r="J80" s="7" t="s">
        <v>174</v>
      </c>
      <c r="K80" s="7" t="s">
        <v>172</v>
      </c>
      <c r="M80" s="7" t="s">
        <v>80</v>
      </c>
      <c r="N80" s="7" t="s">
        <v>81</v>
      </c>
    </row>
    <row r="81" spans="1:14">
      <c r="A81" s="1" t="str">
        <f>HYPERLINK(VLOOKUP(B81,'7.Back up ลิ้งค์โครงการ'!$B$2:$C$82,2,FALSE),LEFT(B81,LEN(B81)-4))</f>
        <v>โครงการเสริมสร้างพัฒนากลไกเครือข่ายสร้างความมั่นคงทางสังคมเพื่อรองรับสังคมสูงอายุ</v>
      </c>
      <c r="B81" s="7" t="s">
        <v>247</v>
      </c>
      <c r="C81" s="19" t="s">
        <v>13</v>
      </c>
      <c r="D81" s="19" t="s">
        <v>44</v>
      </c>
      <c r="E81" s="19">
        <v>2565</v>
      </c>
      <c r="F81" s="19" t="s">
        <v>45</v>
      </c>
      <c r="G81" s="11">
        <v>12360000</v>
      </c>
      <c r="H81" s="11">
        <v>12360000</v>
      </c>
      <c r="I81" s="7" t="s">
        <v>170</v>
      </c>
      <c r="J81" s="7" t="s">
        <v>174</v>
      </c>
      <c r="K81" s="7" t="s">
        <v>172</v>
      </c>
      <c r="L81" s="7" t="s">
        <v>254</v>
      </c>
      <c r="M81" s="7" t="s">
        <v>80</v>
      </c>
      <c r="N81" s="7" t="s">
        <v>81</v>
      </c>
    </row>
    <row r="82" spans="1:14">
      <c r="A82" s="21" t="str">
        <f>HYPERLINK(VLOOKUP(B82,'7.Back up ลิ้งค์โครงการ'!$B$2:$C$82,2,FALSE),LEFT(B82,LEN(B82)-4))</f>
        <v>การส่งเสริมให้ประชาชนเข้าถึงบริการทางการเงินมีการออมและการลงทุนระยะยาวที่เพียงพอรองรับการเกษียณอายุด้วยการลงทุนผ่านPVD</v>
      </c>
      <c r="B82" s="13" t="s">
        <v>249</v>
      </c>
      <c r="C82" s="18" t="s">
        <v>13</v>
      </c>
      <c r="D82" s="18" t="s">
        <v>33</v>
      </c>
      <c r="E82" s="18">
        <v>2563</v>
      </c>
      <c r="F82" s="18" t="s">
        <v>34</v>
      </c>
      <c r="G82" s="15">
        <v>0</v>
      </c>
      <c r="H82" s="15">
        <v>0</v>
      </c>
      <c r="I82" s="13" t="s">
        <v>178</v>
      </c>
      <c r="J82" s="13" t="s">
        <v>179</v>
      </c>
      <c r="K82" s="13" t="s">
        <v>177</v>
      </c>
      <c r="L82" s="13"/>
      <c r="M82" s="13" t="s">
        <v>97</v>
      </c>
      <c r="N82" s="13" t="s">
        <v>257</v>
      </c>
    </row>
    <row r="83" spans="1:14">
      <c r="A83" s="1" t="str">
        <f>HYPERLINK(VLOOKUP(B83,'7.Back up ลิ้งค์โครงการ'!$B$2:$C$82,2,FALSE),LEFT(B83,LEN(B83)-4))</f>
        <v>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</v>
      </c>
      <c r="B83" s="7" t="s">
        <v>250</v>
      </c>
      <c r="C83" s="19" t="s">
        <v>13</v>
      </c>
      <c r="D83" s="19" t="s">
        <v>182</v>
      </c>
      <c r="E83" s="19">
        <v>2564</v>
      </c>
      <c r="F83" s="19" t="s">
        <v>183</v>
      </c>
      <c r="G83" s="12">
        <v>0</v>
      </c>
      <c r="H83" s="12">
        <v>0</v>
      </c>
      <c r="I83" s="7" t="s">
        <v>184</v>
      </c>
      <c r="J83" s="7" t="s">
        <v>185</v>
      </c>
      <c r="K83" s="7" t="s">
        <v>177</v>
      </c>
      <c r="M83" s="7" t="s">
        <v>21</v>
      </c>
      <c r="N83" s="7" t="s">
        <v>22</v>
      </c>
    </row>
    <row r="84" spans="1:14">
      <c r="A84" s="1" t="str">
        <f>HYPERLINK(VLOOKUP(B84,'7.Back up ลิ้งค์โครงการ'!$B$2:$C$82,2,FALSE),LEFT(B84,LEN(B84)-4))</f>
        <v>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</v>
      </c>
      <c r="B84" s="7" t="s">
        <v>251</v>
      </c>
      <c r="C84" s="19" t="s">
        <v>13</v>
      </c>
      <c r="D84" s="19" t="s">
        <v>182</v>
      </c>
      <c r="E84" s="19">
        <v>2564</v>
      </c>
      <c r="F84" s="19" t="s">
        <v>183</v>
      </c>
      <c r="G84" s="12">
        <v>0</v>
      </c>
      <c r="H84" s="12">
        <v>0</v>
      </c>
      <c r="I84" s="7" t="s">
        <v>184</v>
      </c>
      <c r="J84" s="7" t="s">
        <v>185</v>
      </c>
      <c r="K84" s="7" t="s">
        <v>177</v>
      </c>
      <c r="M84" s="7" t="s">
        <v>21</v>
      </c>
      <c r="N84" s="7" t="s">
        <v>117</v>
      </c>
    </row>
    <row r="85" spans="1:14">
      <c r="A85" s="1" t="str">
        <f>HYPERLINK(VLOOKUP(B85,'7.Back up ลิ้งค์โครงการ'!$B$2:$C$82,2,FALSE),LEFT(B85,LEN(B85)-4))</f>
        <v>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</v>
      </c>
      <c r="B85" s="7" t="s">
        <v>252</v>
      </c>
      <c r="C85" s="19" t="s">
        <v>13</v>
      </c>
      <c r="D85" s="19" t="s">
        <v>182</v>
      </c>
      <c r="E85" s="19">
        <v>2564</v>
      </c>
      <c r="F85" s="19" t="s">
        <v>183</v>
      </c>
      <c r="G85" s="12">
        <v>0</v>
      </c>
      <c r="H85" s="12">
        <v>0</v>
      </c>
      <c r="I85" s="7" t="s">
        <v>184</v>
      </c>
      <c r="J85" s="7" t="s">
        <v>185</v>
      </c>
      <c r="K85" s="7" t="s">
        <v>177</v>
      </c>
      <c r="M85" s="7" t="s">
        <v>21</v>
      </c>
      <c r="N85" s="7" t="s">
        <v>117</v>
      </c>
    </row>
    <row r="86" spans="1:14">
      <c r="A86" s="1" t="str">
        <f>HYPERLINK(VLOOKUP(B86,'7.Back up ลิ้งค์โครงการ'!$B$2:$C$82,2,FALSE),LEFT(B86,LEN(B86)-4))</f>
        <v>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</v>
      </c>
      <c r="B86" s="7" t="s">
        <v>250</v>
      </c>
      <c r="C86" s="19" t="s">
        <v>13</v>
      </c>
      <c r="D86" s="19" t="s">
        <v>182</v>
      </c>
      <c r="E86" s="19">
        <v>2564</v>
      </c>
      <c r="F86" s="19" t="s">
        <v>183</v>
      </c>
      <c r="G86" s="12">
        <v>0</v>
      </c>
      <c r="H86" s="12">
        <v>0</v>
      </c>
      <c r="I86" s="7" t="s">
        <v>184</v>
      </c>
      <c r="J86" s="7" t="s">
        <v>185</v>
      </c>
      <c r="K86" s="7" t="s">
        <v>177</v>
      </c>
      <c r="M86" s="7" t="s">
        <v>21</v>
      </c>
      <c r="N86" s="7" t="s">
        <v>22</v>
      </c>
    </row>
    <row r="87" spans="1:14">
      <c r="A87" s="1" t="str">
        <f>HYPERLINK(VLOOKUP(B87,'7.Back up ลิ้งค์โครงการ'!$B$2:$C$82,2,FALSE),LEFT(B87,LEN(B87)-4))</f>
        <v>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</v>
      </c>
      <c r="B87" s="7" t="s">
        <v>252</v>
      </c>
      <c r="C87" s="19" t="s">
        <v>13</v>
      </c>
      <c r="D87" s="19" t="s">
        <v>182</v>
      </c>
      <c r="E87" s="19">
        <v>2564</v>
      </c>
      <c r="F87" s="19" t="s">
        <v>183</v>
      </c>
      <c r="G87" s="12">
        <v>0</v>
      </c>
      <c r="H87" s="12">
        <v>0</v>
      </c>
      <c r="I87" s="7" t="s">
        <v>184</v>
      </c>
      <c r="J87" s="7" t="s">
        <v>185</v>
      </c>
      <c r="K87" s="7" t="s">
        <v>177</v>
      </c>
      <c r="M87" s="7" t="s">
        <v>21</v>
      </c>
      <c r="N87" s="7" t="s">
        <v>22</v>
      </c>
    </row>
    <row r="88" spans="1:14">
      <c r="M88" s="7" t="s">
        <v>344</v>
      </c>
      <c r="N88" s="7" t="s">
        <v>345</v>
      </c>
    </row>
    <row r="89" spans="1:14">
      <c r="M89" s="7" t="s">
        <v>344</v>
      </c>
      <c r="N89" s="7" t="s">
        <v>346</v>
      </c>
    </row>
    <row r="90" spans="1:14">
      <c r="M90" s="7" t="s">
        <v>21</v>
      </c>
      <c r="N90" s="7" t="s">
        <v>347</v>
      </c>
    </row>
    <row r="91" spans="1:14">
      <c r="M91" s="7" t="s">
        <v>21</v>
      </c>
      <c r="N91" s="7" t="s">
        <v>348</v>
      </c>
    </row>
  </sheetData>
  <autoFilter ref="B6:N87" xr:uid="{00000000-0009-0000-0000-000000000000}"/>
  <phoneticPr fontId="6" type="noConversion"/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6A6F-CBDE-4AFD-81C4-8CC119530105}">
  <dimension ref="A1:P86"/>
  <sheetViews>
    <sheetView zoomScale="85" zoomScaleNormal="85" workbookViewId="0"/>
  </sheetViews>
  <sheetFormatPr defaultRowHeight="21"/>
  <cols>
    <col min="1" max="1" width="19.140625" style="29" customWidth="1"/>
    <col min="2" max="2" width="67.28515625" style="7" customWidth="1"/>
    <col min="3" max="3" width="41.28515625" style="7" customWidth="1"/>
    <col min="4" max="4" width="14.85546875" style="7" customWidth="1"/>
    <col min="5" max="5" width="19.7109375" style="7" customWidth="1"/>
    <col min="6" max="6" width="21.28515625" style="7" customWidth="1"/>
    <col min="7" max="7" width="31.140625" style="7" customWidth="1"/>
    <col min="8" max="8" width="39.85546875" style="7" customWidth="1"/>
    <col min="9" max="9" width="52" style="7" customWidth="1"/>
    <col min="10" max="10" width="29.7109375" style="7" customWidth="1"/>
    <col min="11" max="11" width="34.42578125" style="7" customWidth="1"/>
    <col min="12" max="12" width="15" style="7" customWidth="1"/>
    <col min="13" max="13" width="22" style="7" customWidth="1"/>
    <col min="14" max="14" width="20.7109375" style="7" customWidth="1"/>
    <col min="15" max="15" width="27.5703125" style="7" customWidth="1"/>
    <col min="16" max="16384" width="9.140625" style="7"/>
  </cols>
  <sheetData>
    <row r="1" spans="1:16" s="29" customFormat="1" ht="21.75" thickBot="1">
      <c r="A1" s="10" t="s">
        <v>188</v>
      </c>
      <c r="B1" s="32" t="s">
        <v>0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11</v>
      </c>
      <c r="P1" s="10" t="s">
        <v>253</v>
      </c>
    </row>
    <row r="2" spans="1:16">
      <c r="A2" s="30">
        <v>2562</v>
      </c>
      <c r="B2" s="31" t="str">
        <f>HYPERLINK(VLOOKUP(C2,'7.Back up ลิ้งค์โครงการ'!$B$2:$C$82,2,FALSE),LEFT(C2,LEN(C2)-4))</f>
        <v>โครงการส่งเสริมการดำเนินงานอันเนื่องมาจากพระราชดำริปีงบประมาณพ.ศ.2562</v>
      </c>
      <c r="C2" s="13" t="s">
        <v>199</v>
      </c>
      <c r="D2" s="18" t="s">
        <v>13</v>
      </c>
      <c r="E2" s="18" t="s">
        <v>49</v>
      </c>
      <c r="F2" s="18" t="s">
        <v>50</v>
      </c>
      <c r="G2" s="14">
        <v>19608600</v>
      </c>
      <c r="H2" s="14">
        <v>19608600</v>
      </c>
      <c r="I2" s="13" t="s">
        <v>51</v>
      </c>
      <c r="J2" s="13" t="s">
        <v>52</v>
      </c>
      <c r="K2" s="13" t="s">
        <v>53</v>
      </c>
      <c r="L2" s="13"/>
      <c r="M2" s="13" t="s">
        <v>97</v>
      </c>
      <c r="N2" s="13" t="s">
        <v>257</v>
      </c>
      <c r="O2" s="13" t="s">
        <v>255</v>
      </c>
    </row>
    <row r="3" spans="1:16">
      <c r="A3" s="30">
        <v>2562</v>
      </c>
      <c r="B3" s="21" t="str">
        <f>HYPERLINK(VLOOKUP(C3,'7.Back up ลิ้งค์โครงการ'!$B$2:$C$82,2,FALSE),LEFT(C3,LEN(C3)-4))</f>
        <v>โครงการอันเนื่องมาจากพระราชดำริและโครงการพิเศษ(ปี2562)</v>
      </c>
      <c r="C3" s="13" t="s">
        <v>200</v>
      </c>
      <c r="D3" s="18" t="s">
        <v>13</v>
      </c>
      <c r="E3" s="18" t="s">
        <v>49</v>
      </c>
      <c r="F3" s="18" t="s">
        <v>50</v>
      </c>
      <c r="G3" s="14">
        <v>58456200</v>
      </c>
      <c r="H3" s="14">
        <v>58456200</v>
      </c>
      <c r="I3" s="13" t="s">
        <v>55</v>
      </c>
      <c r="J3" s="13" t="s">
        <v>56</v>
      </c>
      <c r="K3" s="13" t="s">
        <v>53</v>
      </c>
      <c r="L3" s="13"/>
      <c r="M3" s="13" t="s">
        <v>97</v>
      </c>
      <c r="N3" s="13" t="s">
        <v>98</v>
      </c>
    </row>
    <row r="4" spans="1:16">
      <c r="A4" s="30">
        <v>2562</v>
      </c>
      <c r="B4" s="21" t="str">
        <f>HYPERLINK(VLOOKUP(C4,'7.Back up ลิ้งค์โครงการ'!$B$2:$C$82,2,FALSE),LEFT(C4,LEN(C4)-4))</f>
        <v>ส่งเสริมการนำเทคโนโลยีนวัตกรรมด้านชีววิทยาศาสตร์สู่การให้บริการผู้สูงอายุ</v>
      </c>
      <c r="C4" s="13" t="s">
        <v>214</v>
      </c>
      <c r="D4" s="18" t="s">
        <v>13</v>
      </c>
      <c r="E4" s="18" t="s">
        <v>49</v>
      </c>
      <c r="F4" s="18" t="s">
        <v>15</v>
      </c>
      <c r="G4" s="14">
        <v>78364400</v>
      </c>
      <c r="H4" s="14">
        <v>78364400</v>
      </c>
      <c r="I4" s="13" t="s">
        <v>93</v>
      </c>
      <c r="J4" s="13" t="s">
        <v>94</v>
      </c>
      <c r="K4" s="13" t="s">
        <v>90</v>
      </c>
      <c r="L4" s="13"/>
      <c r="M4" s="13" t="s">
        <v>21</v>
      </c>
      <c r="N4" s="13" t="s">
        <v>258</v>
      </c>
    </row>
    <row r="5" spans="1:16">
      <c r="A5" s="30">
        <v>2562</v>
      </c>
      <c r="B5" s="21" t="str">
        <f>HYPERLINK(VLOOKUP(C5,'7.Back up ลิ้งค์โครงการ'!$B$2:$C$82,2,FALSE),LEFT(C5,LEN(C5)-4))</f>
        <v>โครงการเตรียมความพร้อมคนพิการเพื่อรองรับสังคมผู้สูงอายุ</v>
      </c>
      <c r="C5" s="13" t="s">
        <v>246</v>
      </c>
      <c r="D5" s="18" t="s">
        <v>13</v>
      </c>
      <c r="E5" s="18" t="s">
        <v>49</v>
      </c>
      <c r="F5" s="18" t="s">
        <v>50</v>
      </c>
      <c r="G5" s="14">
        <v>2240000</v>
      </c>
      <c r="H5" s="14">
        <v>2240000</v>
      </c>
      <c r="I5" s="13" t="s">
        <v>170</v>
      </c>
      <c r="J5" s="13" t="s">
        <v>171</v>
      </c>
      <c r="K5" s="13" t="s">
        <v>172</v>
      </c>
      <c r="L5" s="13"/>
      <c r="M5" s="13" t="s">
        <v>21</v>
      </c>
      <c r="N5" s="13" t="s">
        <v>84</v>
      </c>
    </row>
    <row r="6" spans="1:16">
      <c r="A6" s="30">
        <v>2563</v>
      </c>
      <c r="B6" s="21" t="str">
        <f>HYPERLINK(VLOOKUP(C6,'7.Back up ลิ้งค์โครงการ'!$B$2:$C$82,2,FALSE),LEFT(C6,LEN(C6)-4))</f>
        <v>โครงการประชาสัมพันธ์การเตรียมความพร้อมเพื่อรองรับสังคมสูงวัย</v>
      </c>
      <c r="C6" s="13" t="s">
        <v>190</v>
      </c>
      <c r="D6" s="18" t="s">
        <v>13</v>
      </c>
      <c r="E6" s="18" t="s">
        <v>14</v>
      </c>
      <c r="F6" s="18" t="s">
        <v>15</v>
      </c>
      <c r="G6" s="14">
        <v>6008300</v>
      </c>
      <c r="H6" s="14">
        <v>6008300</v>
      </c>
      <c r="I6" s="13" t="s">
        <v>16</v>
      </c>
      <c r="J6" s="13" t="s">
        <v>17</v>
      </c>
      <c r="K6" s="13" t="s">
        <v>18</v>
      </c>
      <c r="L6" s="13"/>
      <c r="M6" s="13" t="s">
        <v>21</v>
      </c>
      <c r="N6" s="13" t="s">
        <v>22</v>
      </c>
    </row>
    <row r="7" spans="1:16">
      <c r="A7" s="30">
        <v>2563</v>
      </c>
      <c r="B7" s="21" t="str">
        <f>HYPERLINK(VLOOKUP(C7,'7.Back up ลิ้งค์โครงการ'!$B$2:$C$82,2,FALSE),LEFT(C7,LEN(C7)-4))</f>
        <v>โครงการพัฒนาและเสริมสร้างคุณภาพชีวิตและครอบครัว</v>
      </c>
      <c r="C7" s="13" t="s">
        <v>192</v>
      </c>
      <c r="D7" s="18" t="s">
        <v>13</v>
      </c>
      <c r="E7" s="18" t="s">
        <v>14</v>
      </c>
      <c r="F7" s="18" t="s">
        <v>15</v>
      </c>
      <c r="G7" s="14">
        <v>635300</v>
      </c>
      <c r="H7" s="14">
        <v>635300</v>
      </c>
      <c r="I7" s="13"/>
      <c r="J7" s="13" t="s">
        <v>24</v>
      </c>
      <c r="K7" s="13" t="s">
        <v>25</v>
      </c>
      <c r="L7" s="13"/>
      <c r="M7" s="13" t="s">
        <v>97</v>
      </c>
      <c r="N7" s="13" t="s">
        <v>98</v>
      </c>
    </row>
    <row r="8" spans="1:16">
      <c r="A8" s="30">
        <v>2563</v>
      </c>
      <c r="B8" s="21" t="str">
        <f>HYPERLINK(VLOOKUP(C8,'7.Back up ลิ้งค์โครงการ'!$B$2:$C$82,2,FALSE),LEFT(C8,LEN(C8)-4))</f>
        <v>โครงการส่งเสริมคุณภาพชีวิตแรงงานนอกระบบผู้สูงอายุและเตรียมความพร้อมรองรับสังคมผู้สูงอายุ</v>
      </c>
      <c r="C8" s="13" t="s">
        <v>193</v>
      </c>
      <c r="D8" s="18" t="s">
        <v>13</v>
      </c>
      <c r="E8" s="18" t="s">
        <v>14</v>
      </c>
      <c r="F8" s="18" t="s">
        <v>15</v>
      </c>
      <c r="G8" s="14">
        <v>1442000</v>
      </c>
      <c r="H8" s="14">
        <v>1442000</v>
      </c>
      <c r="I8" s="13"/>
      <c r="J8" s="13" t="s">
        <v>24</v>
      </c>
      <c r="K8" s="13" t="s">
        <v>25</v>
      </c>
      <c r="L8" s="13"/>
      <c r="M8" s="13" t="s">
        <v>97</v>
      </c>
      <c r="N8" s="13" t="s">
        <v>98</v>
      </c>
    </row>
    <row r="9" spans="1:16">
      <c r="A9" s="30">
        <v>2563</v>
      </c>
      <c r="B9" s="21" t="str">
        <f>HYPERLINK(VLOOKUP(C9,'7.Back up ลิ้งค์โครงการ'!$B$2:$C$82,2,FALSE),LEFT(C9,LEN(C9)-4))</f>
        <v>ฝึกอบรมแรงงานผู้สูงอายุเพื่อเพิ่มโอกาสในการประกอบอาชีพ</v>
      </c>
      <c r="C9" s="13" t="s">
        <v>194</v>
      </c>
      <c r="D9" s="18" t="s">
        <v>13</v>
      </c>
      <c r="E9" s="18" t="s">
        <v>14</v>
      </c>
      <c r="F9" s="18" t="s">
        <v>15</v>
      </c>
      <c r="G9" s="14">
        <v>22140000</v>
      </c>
      <c r="H9" s="14">
        <v>22140000</v>
      </c>
      <c r="I9" s="13" t="s">
        <v>31</v>
      </c>
      <c r="J9" s="13" t="s">
        <v>28</v>
      </c>
      <c r="K9" s="13" t="s">
        <v>29</v>
      </c>
      <c r="L9" s="13"/>
      <c r="M9" s="13" t="s">
        <v>97</v>
      </c>
      <c r="N9" s="13" t="s">
        <v>98</v>
      </c>
    </row>
    <row r="10" spans="1:16">
      <c r="A10" s="30">
        <v>2563</v>
      </c>
      <c r="B10" s="21" t="str">
        <f>HYPERLINK(VLOOKUP(C10,'7.Back up ลิ้งค์โครงการ'!$B$2:$C$82,2,FALSE),LEFT(C10,LEN(C10)-4))</f>
        <v>การเตรียมความพร้อมก่อนวัยเกษียณ</v>
      </c>
      <c r="C10" s="13" t="s">
        <v>195</v>
      </c>
      <c r="D10" s="18" t="s">
        <v>13</v>
      </c>
      <c r="E10" s="18" t="s">
        <v>33</v>
      </c>
      <c r="F10" s="18" t="s">
        <v>34</v>
      </c>
      <c r="G10" s="15">
        <v>0</v>
      </c>
      <c r="H10" s="15">
        <v>0</v>
      </c>
      <c r="I10" s="13" t="s">
        <v>35</v>
      </c>
      <c r="J10" s="13" t="s">
        <v>36</v>
      </c>
      <c r="K10" s="13" t="s">
        <v>29</v>
      </c>
      <c r="L10" s="13"/>
      <c r="M10" s="13" t="s">
        <v>97</v>
      </c>
      <c r="N10" s="13" t="s">
        <v>257</v>
      </c>
    </row>
    <row r="11" spans="1:16">
      <c r="A11" s="30">
        <v>2563</v>
      </c>
      <c r="B11" s="21" t="str">
        <f>HYPERLINK(VLOOKUP(C11,'7.Back up ลิ้งค์โครงการ'!$B$2:$C$82,2,FALSE),LEFT(C11,LEN(C11)-4))</f>
        <v>กิจกรรมที่1ส่งเสริมการมีงานทำของแรงงานนอกระบบและผู้สูงอายุจัดงานมหกรรม"แรงงานรวมใจไม่ทิ้งกัน"</v>
      </c>
      <c r="C11" s="13" t="s">
        <v>196</v>
      </c>
      <c r="D11" s="18" t="s">
        <v>13</v>
      </c>
      <c r="E11" s="18" t="s">
        <v>14</v>
      </c>
      <c r="F11" s="18" t="s">
        <v>15</v>
      </c>
      <c r="G11" s="15">
        <v>0</v>
      </c>
      <c r="H11" s="15">
        <v>0</v>
      </c>
      <c r="I11" s="13" t="s">
        <v>38</v>
      </c>
      <c r="J11" s="13" t="s">
        <v>39</v>
      </c>
      <c r="K11" s="13" t="s">
        <v>29</v>
      </c>
      <c r="L11" s="13"/>
      <c r="M11" s="13" t="s">
        <v>97</v>
      </c>
      <c r="N11" s="13" t="s">
        <v>98</v>
      </c>
    </row>
    <row r="12" spans="1:16">
      <c r="A12" s="30">
        <v>2563</v>
      </c>
      <c r="B12" s="21" t="str">
        <f>HYPERLINK(VLOOKUP(C12,'7.Back up ลิ้งค์โครงการ'!$B$2:$C$82,2,FALSE),LEFT(C12,LEN(C12)-4))</f>
        <v>โครงการพัฒนาคุณภาพชีวิตแรงงานสูงอายุ(60ปีขึ้นไป)(ปีงบประมาณ2563)</v>
      </c>
      <c r="C12" s="13" t="s">
        <v>197</v>
      </c>
      <c r="D12" s="18" t="s">
        <v>13</v>
      </c>
      <c r="E12" s="18" t="s">
        <v>14</v>
      </c>
      <c r="F12" s="18" t="s">
        <v>15</v>
      </c>
      <c r="G12" s="14">
        <v>480000</v>
      </c>
      <c r="H12" s="14">
        <v>480000</v>
      </c>
      <c r="I12" s="13" t="s">
        <v>41</v>
      </c>
      <c r="J12" s="13" t="s">
        <v>42</v>
      </c>
      <c r="K12" s="13" t="s">
        <v>29</v>
      </c>
      <c r="L12" s="13"/>
      <c r="M12" s="13" t="s">
        <v>21</v>
      </c>
      <c r="N12" s="13" t="s">
        <v>84</v>
      </c>
    </row>
    <row r="13" spans="1:16">
      <c r="A13" s="30">
        <v>2563</v>
      </c>
      <c r="B13" s="21" t="str">
        <f>HYPERLINK(VLOOKUP(C13,'7.Back up ลิ้งค์โครงการ'!$B$2:$C$82,2,FALSE),LEFT(C13,LEN(C13)-4))</f>
        <v>เตรียมการรองรับประชากรไทยเข้าสู่สังคมสูงวัยอย่างมีคุณภาพ</v>
      </c>
      <c r="C13" s="13" t="s">
        <v>201</v>
      </c>
      <c r="D13" s="18" t="s">
        <v>13</v>
      </c>
      <c r="E13" s="18" t="s">
        <v>14</v>
      </c>
      <c r="F13" s="18" t="s">
        <v>15</v>
      </c>
      <c r="G13" s="14">
        <v>15833400</v>
      </c>
      <c r="H13" s="14">
        <v>15833400</v>
      </c>
      <c r="I13" s="13" t="s">
        <v>58</v>
      </c>
      <c r="J13" s="13" t="s">
        <v>59</v>
      </c>
      <c r="K13" s="13" t="s">
        <v>60</v>
      </c>
      <c r="L13" s="13"/>
      <c r="M13" s="13" t="s">
        <v>70</v>
      </c>
      <c r="N13" s="13" t="s">
        <v>71</v>
      </c>
    </row>
    <row r="14" spans="1:16">
      <c r="A14" s="30">
        <v>2563</v>
      </c>
      <c r="B14" s="21" t="str">
        <f>HYPERLINK(VLOOKUP(C14,'7.Back up ลิ้งค์โครงการ'!$B$2:$C$82,2,FALSE),LEFT(C14,LEN(C14)-4))</f>
        <v>โครงการบูรณาการสร้างความเสมอภาคเพื่อรองรับสังคมผู้สูงอายุ</v>
      </c>
      <c r="C14" s="13" t="s">
        <v>202</v>
      </c>
      <c r="D14" s="18" t="s">
        <v>13</v>
      </c>
      <c r="E14" s="18" t="s">
        <v>14</v>
      </c>
      <c r="F14" s="18" t="s">
        <v>15</v>
      </c>
      <c r="G14" s="14">
        <v>20327900</v>
      </c>
      <c r="H14" s="14">
        <v>20327900</v>
      </c>
      <c r="I14" s="13" t="s">
        <v>62</v>
      </c>
      <c r="J14" s="13" t="s">
        <v>63</v>
      </c>
      <c r="K14" s="13" t="s">
        <v>60</v>
      </c>
      <c r="L14" s="13"/>
      <c r="M14" s="13" t="s">
        <v>70</v>
      </c>
      <c r="N14" s="13" t="s">
        <v>73</v>
      </c>
    </row>
    <row r="15" spans="1:16">
      <c r="A15" s="30">
        <v>2563</v>
      </c>
      <c r="B15" s="21" t="str">
        <f>HYPERLINK(VLOOKUP(C15,'7.Back up ลิ้งค์โครงการ'!$B$2:$C$82,2,FALSE),LEFT(C15,LEN(C15)-4))</f>
        <v>โครงการชะลอชราชีวายืนยาวประจำปีพ.ศ.2563</v>
      </c>
      <c r="C15" s="13" t="s">
        <v>203</v>
      </c>
      <c r="D15" s="18" t="s">
        <v>13</v>
      </c>
      <c r="E15" s="18" t="s">
        <v>14</v>
      </c>
      <c r="F15" s="18" t="s">
        <v>15</v>
      </c>
      <c r="G15" s="14">
        <v>34976600</v>
      </c>
      <c r="H15" s="15">
        <v>0</v>
      </c>
      <c r="I15" s="13" t="s">
        <v>65</v>
      </c>
      <c r="J15" s="13" t="s">
        <v>59</v>
      </c>
      <c r="K15" s="13" t="s">
        <v>60</v>
      </c>
      <c r="L15" s="13"/>
      <c r="M15" s="13" t="s">
        <v>70</v>
      </c>
      <c r="N15" s="13" t="s">
        <v>73</v>
      </c>
    </row>
    <row r="16" spans="1:16">
      <c r="A16" s="30">
        <v>2563</v>
      </c>
      <c r="B16" s="21" t="str">
        <f>HYPERLINK(VLOOKUP(C16,'7.Back up ลิ้งค์โครงการ'!$B$2:$C$82,2,FALSE),LEFT(C16,LEN(C16)-4))</f>
        <v>โครงการพัฒนาระบบการดูแลผู้สูงอายุระยะยาว(LongTermCare)ในชุมชนปี2563</v>
      </c>
      <c r="C16" s="13" t="s">
        <v>204</v>
      </c>
      <c r="D16" s="18" t="s">
        <v>13</v>
      </c>
      <c r="E16" s="18" t="s">
        <v>14</v>
      </c>
      <c r="F16" s="18" t="s">
        <v>15</v>
      </c>
      <c r="G16" s="14">
        <v>45883500</v>
      </c>
      <c r="H16" s="15">
        <v>0</v>
      </c>
      <c r="I16" s="13" t="s">
        <v>65</v>
      </c>
      <c r="J16" s="13" t="s">
        <v>59</v>
      </c>
      <c r="K16" s="13" t="s">
        <v>60</v>
      </c>
      <c r="L16" s="13"/>
      <c r="M16" s="13" t="s">
        <v>70</v>
      </c>
      <c r="N16" s="13" t="s">
        <v>73</v>
      </c>
    </row>
    <row r="17" spans="1:14">
      <c r="A17" s="30">
        <v>2563</v>
      </c>
      <c r="B17" s="21" t="str">
        <f>HYPERLINK(VLOOKUP(C17,'7.Back up ลิ้งค์โครงการ'!$B$2:$C$82,2,FALSE),LEFT(C17,LEN(C17)-4))</f>
        <v>โครงการพระสงฆ์กับการพัฒนาสุขภาวะปี2563</v>
      </c>
      <c r="C17" s="13" t="s">
        <v>205</v>
      </c>
      <c r="D17" s="18" t="s">
        <v>13</v>
      </c>
      <c r="E17" s="18" t="s">
        <v>14</v>
      </c>
      <c r="F17" s="18" t="s">
        <v>15</v>
      </c>
      <c r="G17" s="14">
        <v>3321500</v>
      </c>
      <c r="H17" s="15">
        <v>0</v>
      </c>
      <c r="I17" s="13" t="s">
        <v>65</v>
      </c>
      <c r="J17" s="13" t="s">
        <v>59</v>
      </c>
      <c r="K17" s="13" t="s">
        <v>60</v>
      </c>
      <c r="L17" s="13"/>
      <c r="M17" s="13" t="s">
        <v>70</v>
      </c>
      <c r="N17" s="13" t="s">
        <v>71</v>
      </c>
    </row>
    <row r="18" spans="1:14">
      <c r="A18" s="30">
        <v>2563</v>
      </c>
      <c r="B18" s="21" t="str">
        <f>HYPERLINK(VLOOKUP(C18,'7.Back up ลิ้งค์โครงการ'!$B$2:$C$82,2,FALSE),LEFT(C18,LEN(C18)-4))</f>
        <v>ยกย่องเชิดชูเกียรติข้าราชการครูบุคลากรทางการศึกษาและลูกจ้างประจำ</v>
      </c>
      <c r="C18" s="13" t="s">
        <v>212</v>
      </c>
      <c r="D18" s="18" t="s">
        <v>13</v>
      </c>
      <c r="E18" s="18" t="s">
        <v>86</v>
      </c>
      <c r="F18" s="18" t="s">
        <v>15</v>
      </c>
      <c r="G18" s="14">
        <v>300000</v>
      </c>
      <c r="H18" s="14">
        <v>300000</v>
      </c>
      <c r="I18" s="13" t="s">
        <v>82</v>
      </c>
      <c r="J18" s="13" t="s">
        <v>83</v>
      </c>
      <c r="K18" s="13" t="s">
        <v>79</v>
      </c>
      <c r="L18" s="13"/>
      <c r="M18" s="13" t="s">
        <v>80</v>
      </c>
      <c r="N18" s="13" t="s">
        <v>81</v>
      </c>
    </row>
    <row r="19" spans="1:14">
      <c r="A19" s="29">
        <v>2563</v>
      </c>
      <c r="B19" s="1" t="str">
        <f>HYPERLINK(VLOOKUP(C19,'7.Back up ลิ้งค์โครงการ'!$B$2:$C$82,2,FALSE),LEFT(C19,LEN(C19)-4))</f>
        <v>พัฒนาการพัฒนาศักยภาพอสม“อสมDiamond”ด้านการดูแลผู้สูงอายุเพื่อเป็นการเตรียมความพร้อมก่อนเข้าสู่สังคมผู้สูงอายุอย่างสมบูรณ์</v>
      </c>
      <c r="C19" s="7" t="s">
        <v>236</v>
      </c>
      <c r="D19" s="19" t="s">
        <v>13</v>
      </c>
      <c r="E19" s="19" t="s">
        <v>145</v>
      </c>
      <c r="F19" s="19" t="s">
        <v>146</v>
      </c>
      <c r="G19" s="11">
        <v>7500000</v>
      </c>
      <c r="H19" s="11">
        <v>7500000</v>
      </c>
      <c r="I19" s="7" t="s">
        <v>147</v>
      </c>
      <c r="J19" s="7" t="s">
        <v>148</v>
      </c>
      <c r="K19" s="7" t="s">
        <v>90</v>
      </c>
      <c r="L19" s="7" t="s">
        <v>47</v>
      </c>
      <c r="M19" s="7" t="s">
        <v>21</v>
      </c>
      <c r="N19" s="7" t="s">
        <v>84</v>
      </c>
    </row>
    <row r="20" spans="1:14">
      <c r="A20" s="30">
        <v>2563</v>
      </c>
      <c r="B20" s="21" t="str">
        <f>HYPERLINK(VLOOKUP(C20,'7.Back up ลิ้งค์โครงการ'!$B$2:$C$82,2,FALSE),LEFT(C20,LEN(C20)-4))</f>
        <v>การส่งเสริมให้ประชาชนเข้าถึงบริการทางการเงินมีการออมและการลงทุนระยะยาวที่เพียงพอรองรับการเกษียณอายุด้วยการลงทุนผ่านPVD</v>
      </c>
      <c r="C20" s="13" t="s">
        <v>249</v>
      </c>
      <c r="D20" s="18" t="s">
        <v>13</v>
      </c>
      <c r="E20" s="18" t="s">
        <v>33</v>
      </c>
      <c r="F20" s="18" t="s">
        <v>34</v>
      </c>
      <c r="G20" s="15">
        <v>0</v>
      </c>
      <c r="H20" s="15">
        <v>0</v>
      </c>
      <c r="I20" s="13" t="s">
        <v>178</v>
      </c>
      <c r="J20" s="13" t="s">
        <v>179</v>
      </c>
      <c r="K20" s="13" t="s">
        <v>177</v>
      </c>
      <c r="L20" s="13"/>
      <c r="M20" s="13" t="s">
        <v>97</v>
      </c>
      <c r="N20" s="13" t="s">
        <v>257</v>
      </c>
    </row>
    <row r="21" spans="1:14">
      <c r="A21" s="29">
        <v>2564</v>
      </c>
      <c r="B21" s="1" t="str">
        <f>HYPERLINK(VLOOKUP(C21,'7.Back up ลิ้งค์โครงการ'!$B$2:$C$82,2,FALSE),LEFT(C21,LEN(C21)-4))</f>
        <v>โครงการประชาสัมพันธ์การเตรียมความพร้อมเพื่อรองรับสังคมสูงวัย</v>
      </c>
      <c r="C21" s="7" t="s">
        <v>191</v>
      </c>
      <c r="D21" s="19" t="s">
        <v>13</v>
      </c>
      <c r="E21" s="19" t="s">
        <v>19</v>
      </c>
      <c r="F21" s="19" t="s">
        <v>20</v>
      </c>
      <c r="G21" s="11">
        <v>6418000</v>
      </c>
      <c r="H21" s="11">
        <v>6418000</v>
      </c>
      <c r="I21" s="7" t="s">
        <v>16</v>
      </c>
      <c r="J21" s="7" t="s">
        <v>17</v>
      </c>
      <c r="K21" s="7" t="s">
        <v>18</v>
      </c>
      <c r="M21" s="7" t="s">
        <v>21</v>
      </c>
      <c r="N21" s="7" t="s">
        <v>22</v>
      </c>
    </row>
    <row r="22" spans="1:14">
      <c r="A22" s="29">
        <v>2564</v>
      </c>
      <c r="B22" s="1" t="str">
        <f>HYPERLINK(VLOOKUP(C22,'7.Back up ลิ้งค์โครงการ'!$B$2:$C$82,2,FALSE),LEFT(C22,LEN(C22)-4))</f>
        <v>โครงการพัฒนาระบบการดูแลสุขภาพช่องปากผู้สูงอายุปี2564</v>
      </c>
      <c r="C22" s="7" t="s">
        <v>208</v>
      </c>
      <c r="D22" s="19" t="s">
        <v>13</v>
      </c>
      <c r="E22" s="19" t="s">
        <v>19</v>
      </c>
      <c r="F22" s="19" t="s">
        <v>20</v>
      </c>
      <c r="G22" s="11">
        <v>18443300</v>
      </c>
      <c r="H22" s="12">
        <v>0</v>
      </c>
      <c r="I22" s="7" t="s">
        <v>75</v>
      </c>
      <c r="J22" s="7" t="s">
        <v>59</v>
      </c>
      <c r="K22" s="7" t="s">
        <v>60</v>
      </c>
      <c r="M22" s="7" t="s">
        <v>70</v>
      </c>
      <c r="N22" s="7" t="s">
        <v>73</v>
      </c>
    </row>
    <row r="23" spans="1:14">
      <c r="A23" s="29">
        <v>2564</v>
      </c>
      <c r="B23" s="1" t="str">
        <f>HYPERLINK(VLOOKUP(C23,'7.Back up ลิ้งค์โครงการ'!$B$2:$C$82,2,FALSE),LEFT(C23,LEN(C23)-4))</f>
        <v>โครงการเตรียมความพร้อมด้านสุขภาพเพื่อรองรับสังคมสูงวัยปี2564</v>
      </c>
      <c r="C23" s="7" t="s">
        <v>209</v>
      </c>
      <c r="D23" s="19" t="s">
        <v>13</v>
      </c>
      <c r="E23" s="19" t="s">
        <v>19</v>
      </c>
      <c r="F23" s="19" t="s">
        <v>20</v>
      </c>
      <c r="G23" s="11">
        <v>14021300</v>
      </c>
      <c r="H23" s="11">
        <v>14021300</v>
      </c>
      <c r="I23" s="7" t="s">
        <v>77</v>
      </c>
      <c r="J23" s="7" t="s">
        <v>59</v>
      </c>
      <c r="K23" s="7" t="s">
        <v>60</v>
      </c>
      <c r="M23" s="7" t="s">
        <v>70</v>
      </c>
      <c r="N23" s="7" t="s">
        <v>71</v>
      </c>
    </row>
    <row r="24" spans="1:14">
      <c r="A24" s="29">
        <v>2564</v>
      </c>
      <c r="B24" s="1" t="str">
        <f>HYPERLINK(VLOOKUP(C24,'7.Back up ลิ้งค์โครงการ'!$B$2:$C$82,2,FALSE),LEFT(C24,LEN(C24)-4))</f>
        <v>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</v>
      </c>
      <c r="C24" s="7" t="s">
        <v>211</v>
      </c>
      <c r="D24" s="19" t="s">
        <v>13</v>
      </c>
      <c r="E24" s="19" t="s">
        <v>19</v>
      </c>
      <c r="F24" s="19" t="s">
        <v>20</v>
      </c>
      <c r="G24" s="11">
        <v>4725600</v>
      </c>
      <c r="H24" s="11">
        <v>4725600</v>
      </c>
      <c r="I24" s="7" t="s">
        <v>62</v>
      </c>
      <c r="J24" s="7" t="s">
        <v>63</v>
      </c>
      <c r="K24" s="7" t="s">
        <v>60</v>
      </c>
      <c r="M24" s="7" t="s">
        <v>70</v>
      </c>
      <c r="N24" s="7" t="s">
        <v>73</v>
      </c>
    </row>
    <row r="25" spans="1:14">
      <c r="A25" s="29">
        <v>2564</v>
      </c>
      <c r="B25" s="1" t="str">
        <f>HYPERLINK(VLOOKUP(C25,'7.Back up ลิ้งค์โครงการ'!$B$2:$C$82,2,FALSE),LEFT(C25,LEN(C25)-4))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25" s="7" t="s">
        <v>219</v>
      </c>
      <c r="D25" s="19" t="s">
        <v>13</v>
      </c>
      <c r="E25" s="19" t="s">
        <v>20</v>
      </c>
      <c r="F25" s="19" t="s">
        <v>129</v>
      </c>
      <c r="G25" s="11">
        <v>45000000</v>
      </c>
      <c r="H25" s="11">
        <v>54000000</v>
      </c>
      <c r="I25" s="7" t="s">
        <v>106</v>
      </c>
      <c r="J25" s="7" t="s">
        <v>130</v>
      </c>
      <c r="K25" s="7" t="s">
        <v>90</v>
      </c>
      <c r="L25" s="7" t="s">
        <v>47</v>
      </c>
      <c r="M25" s="7" t="s">
        <v>70</v>
      </c>
      <c r="N25" s="7" t="s">
        <v>71</v>
      </c>
    </row>
    <row r="26" spans="1:14">
      <c r="A26" s="29">
        <v>2564</v>
      </c>
      <c r="B26" s="1" t="str">
        <f>HYPERLINK(VLOOKUP(C26,'7.Back up ลิ้งค์โครงการ'!$B$2:$C$82,2,FALSE),LEFT(C26,LEN(C26)-4))</f>
        <v>โครงการคืนกำไรวัยเกษียณยกระดับศักยภาพการเตรียมความพร้อมก่อนวัยสูงอายุในทุกมิติ</v>
      </c>
      <c r="C26" s="7" t="s">
        <v>235</v>
      </c>
      <c r="D26" s="19" t="s">
        <v>13</v>
      </c>
      <c r="E26" s="19" t="s">
        <v>20</v>
      </c>
      <c r="F26" s="19" t="s">
        <v>125</v>
      </c>
      <c r="G26" s="11">
        <v>8600000</v>
      </c>
      <c r="H26" s="11">
        <v>8600000</v>
      </c>
      <c r="I26" s="7" t="s">
        <v>106</v>
      </c>
      <c r="J26" s="7" t="s">
        <v>123</v>
      </c>
      <c r="K26" s="7" t="s">
        <v>90</v>
      </c>
      <c r="L26" s="7" t="s">
        <v>254</v>
      </c>
      <c r="M26" s="7" t="s">
        <v>21</v>
      </c>
      <c r="N26" s="7" t="s">
        <v>84</v>
      </c>
    </row>
    <row r="27" spans="1:14">
      <c r="A27" s="29">
        <v>2564</v>
      </c>
      <c r="B27" s="1" t="str">
        <f>HYPERLINK(VLOOKUP(C27,'7.Back up ลิ้งค์โครงการ'!$B$2:$C$82,2,FALSE),LEFT(C27,LEN(C27)-4))</f>
        <v>โครงการคืนกำไรวัยเกษียณยกระดับศักยภาพการเตรียมความพร้อมก่อนวัยสูงอายุในทุกมิติ</v>
      </c>
      <c r="C27" s="7" t="s">
        <v>235</v>
      </c>
      <c r="D27" s="19" t="s">
        <v>13</v>
      </c>
      <c r="E27" s="19" t="s">
        <v>20</v>
      </c>
      <c r="F27" s="19" t="s">
        <v>125</v>
      </c>
      <c r="G27" s="11">
        <v>8600000</v>
      </c>
      <c r="H27" s="11">
        <v>8600000</v>
      </c>
      <c r="I27" s="7" t="s">
        <v>106</v>
      </c>
      <c r="J27" s="7" t="s">
        <v>123</v>
      </c>
      <c r="K27" s="7" t="s">
        <v>90</v>
      </c>
      <c r="L27" s="7" t="s">
        <v>254</v>
      </c>
      <c r="M27" s="7" t="s">
        <v>21</v>
      </c>
      <c r="N27" s="7" t="s">
        <v>84</v>
      </c>
    </row>
    <row r="28" spans="1:14">
      <c r="A28" s="29">
        <v>2564</v>
      </c>
      <c r="B28" s="1" t="str">
        <f>HYPERLINK(VLOOKUP(C28,'7.Back up ลิ้งค์โครงการ'!$B$2:$C$82,2,FALSE),LEFT(C28,LEN(C28)-4))</f>
        <v>พัฒนาการสร้างเสริมสุขภาพผู้สูงวัย</v>
      </c>
      <c r="C28" s="7" t="s">
        <v>245</v>
      </c>
      <c r="D28" s="19" t="s">
        <v>13</v>
      </c>
      <c r="E28" s="19" t="s">
        <v>19</v>
      </c>
      <c r="F28" s="19" t="s">
        <v>167</v>
      </c>
      <c r="G28" s="11">
        <v>50000</v>
      </c>
      <c r="H28" s="11">
        <v>50000</v>
      </c>
      <c r="I28" s="7" t="s">
        <v>168</v>
      </c>
      <c r="J28" s="7" t="s">
        <v>89</v>
      </c>
      <c r="K28" s="7" t="s">
        <v>90</v>
      </c>
      <c r="M28" s="7" t="s">
        <v>70</v>
      </c>
      <c r="N28" s="7" t="s">
        <v>71</v>
      </c>
    </row>
    <row r="29" spans="1:14">
      <c r="A29" s="29">
        <v>2564</v>
      </c>
      <c r="B29" s="1" t="str">
        <f>HYPERLINK(VLOOKUP(C29,'7.Back up ลิ้งค์โครงการ'!$B$2:$C$82,2,FALSE),LEFT(C29,LEN(C29)-4))</f>
        <v>โครงการการสร้างความตระหนักและเตรียมความพร้อมเพื่อรองรับสังคมสูงวัย</v>
      </c>
      <c r="C29" s="7" t="s">
        <v>248</v>
      </c>
      <c r="D29" s="19" t="s">
        <v>13</v>
      </c>
      <c r="E29" s="19" t="s">
        <v>19</v>
      </c>
      <c r="F29" s="19" t="s">
        <v>20</v>
      </c>
      <c r="G29" s="11">
        <v>9834900</v>
      </c>
      <c r="H29" s="11">
        <v>9834900</v>
      </c>
      <c r="I29" s="7" t="s">
        <v>176</v>
      </c>
      <c r="J29" s="7" t="s">
        <v>174</v>
      </c>
      <c r="K29" s="7" t="s">
        <v>172</v>
      </c>
      <c r="M29" s="7" t="s">
        <v>80</v>
      </c>
      <c r="N29" s="7" t="s">
        <v>81</v>
      </c>
    </row>
    <row r="30" spans="1:14">
      <c r="A30" s="29">
        <v>2564</v>
      </c>
      <c r="B30" s="1" t="str">
        <f>HYPERLINK(VLOOKUP(C30,'7.Back up ลิ้งค์โครงการ'!$B$2:$C$82,2,FALSE),LEFT(C30,LEN(C30)-4))</f>
        <v>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</v>
      </c>
      <c r="C30" s="7" t="s">
        <v>250</v>
      </c>
      <c r="D30" s="19" t="s">
        <v>13</v>
      </c>
      <c r="E30" s="19" t="s">
        <v>182</v>
      </c>
      <c r="F30" s="19" t="s">
        <v>183</v>
      </c>
      <c r="G30" s="12">
        <v>0</v>
      </c>
      <c r="H30" s="12">
        <v>0</v>
      </c>
      <c r="I30" s="7" t="s">
        <v>184</v>
      </c>
      <c r="J30" s="7" t="s">
        <v>185</v>
      </c>
      <c r="K30" s="7" t="s">
        <v>177</v>
      </c>
      <c r="M30" s="7" t="s">
        <v>21</v>
      </c>
      <c r="N30" s="7" t="s">
        <v>22</v>
      </c>
    </row>
    <row r="31" spans="1:14">
      <c r="A31" s="29">
        <v>2564</v>
      </c>
      <c r="B31" s="1" t="str">
        <f>HYPERLINK(VLOOKUP(C31,'7.Back up ลิ้งค์โครงการ'!$B$2:$C$82,2,FALSE),LEFT(C31,LEN(C31)-4))</f>
        <v>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</v>
      </c>
      <c r="C31" s="7" t="s">
        <v>251</v>
      </c>
      <c r="D31" s="19" t="s">
        <v>13</v>
      </c>
      <c r="E31" s="19" t="s">
        <v>182</v>
      </c>
      <c r="F31" s="19" t="s">
        <v>183</v>
      </c>
      <c r="G31" s="12">
        <v>0</v>
      </c>
      <c r="H31" s="12">
        <v>0</v>
      </c>
      <c r="I31" s="7" t="s">
        <v>184</v>
      </c>
      <c r="J31" s="7" t="s">
        <v>185</v>
      </c>
      <c r="K31" s="7" t="s">
        <v>177</v>
      </c>
      <c r="M31" s="7" t="s">
        <v>21</v>
      </c>
      <c r="N31" s="7" t="s">
        <v>117</v>
      </c>
    </row>
    <row r="32" spans="1:14">
      <c r="A32" s="29">
        <v>2564</v>
      </c>
      <c r="B32" s="1" t="str">
        <f>HYPERLINK(VLOOKUP(C32,'7.Back up ลิ้งค์โครงการ'!$B$2:$C$82,2,FALSE),LEFT(C32,LEN(C32)-4))</f>
        <v>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</v>
      </c>
      <c r="C32" s="7" t="s">
        <v>252</v>
      </c>
      <c r="D32" s="19" t="s">
        <v>13</v>
      </c>
      <c r="E32" s="19" t="s">
        <v>182</v>
      </c>
      <c r="F32" s="19" t="s">
        <v>183</v>
      </c>
      <c r="G32" s="12">
        <v>0</v>
      </c>
      <c r="H32" s="12">
        <v>0</v>
      </c>
      <c r="I32" s="7" t="s">
        <v>184</v>
      </c>
      <c r="J32" s="7" t="s">
        <v>185</v>
      </c>
      <c r="K32" s="7" t="s">
        <v>177</v>
      </c>
      <c r="M32" s="7" t="s">
        <v>21</v>
      </c>
      <c r="N32" s="7" t="s">
        <v>117</v>
      </c>
    </row>
    <row r="33" spans="1:14">
      <c r="A33" s="29">
        <v>2564</v>
      </c>
      <c r="B33" s="1" t="str">
        <f>HYPERLINK(VLOOKUP(C33,'7.Back up ลิ้งค์โครงการ'!$B$2:$C$82,2,FALSE),LEFT(C33,LEN(C33)-4))</f>
        <v>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</v>
      </c>
      <c r="C33" s="7" t="s">
        <v>250</v>
      </c>
      <c r="D33" s="19" t="s">
        <v>13</v>
      </c>
      <c r="E33" s="19" t="s">
        <v>182</v>
      </c>
      <c r="F33" s="19" t="s">
        <v>183</v>
      </c>
      <c r="G33" s="12">
        <v>0</v>
      </c>
      <c r="H33" s="12">
        <v>0</v>
      </c>
      <c r="I33" s="7" t="s">
        <v>184</v>
      </c>
      <c r="J33" s="7" t="s">
        <v>185</v>
      </c>
      <c r="K33" s="7" t="s">
        <v>177</v>
      </c>
      <c r="M33" s="7" t="s">
        <v>21</v>
      </c>
      <c r="N33" s="7" t="s">
        <v>22</v>
      </c>
    </row>
    <row r="34" spans="1:14">
      <c r="A34" s="29">
        <v>2564</v>
      </c>
      <c r="B34" s="1" t="str">
        <f>HYPERLINK(VLOOKUP(C34,'7.Back up ลิ้งค์โครงการ'!$B$2:$C$82,2,FALSE),LEFT(C34,LEN(C34)-4))</f>
        <v>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</v>
      </c>
      <c r="C34" s="7" t="s">
        <v>252</v>
      </c>
      <c r="D34" s="19" t="s">
        <v>13</v>
      </c>
      <c r="E34" s="19" t="s">
        <v>182</v>
      </c>
      <c r="F34" s="19" t="s">
        <v>183</v>
      </c>
      <c r="G34" s="12">
        <v>0</v>
      </c>
      <c r="H34" s="12">
        <v>0</v>
      </c>
      <c r="I34" s="7" t="s">
        <v>184</v>
      </c>
      <c r="J34" s="7" t="s">
        <v>185</v>
      </c>
      <c r="K34" s="7" t="s">
        <v>177</v>
      </c>
      <c r="M34" s="7" t="s">
        <v>21</v>
      </c>
      <c r="N34" s="7" t="s">
        <v>22</v>
      </c>
    </row>
    <row r="35" spans="1:14">
      <c r="A35" s="29">
        <v>2565</v>
      </c>
      <c r="B35" s="1" t="str">
        <f>HYPERLINK(VLOOKUP(C35,'7.Back up ลิ้งค์โครงการ'!$B$2:$C$82,2,FALSE),LEFT(C35,LEN(C35)-4))</f>
        <v>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2565)</v>
      </c>
      <c r="C35" s="7" t="s">
        <v>198</v>
      </c>
      <c r="D35" s="19" t="s">
        <v>13</v>
      </c>
      <c r="E35" s="19" t="s">
        <v>44</v>
      </c>
      <c r="F35" s="19" t="s">
        <v>45</v>
      </c>
      <c r="G35" s="11">
        <v>3600000</v>
      </c>
      <c r="H35" s="11">
        <v>3600000</v>
      </c>
      <c r="I35" s="7" t="s">
        <v>46</v>
      </c>
      <c r="J35" s="7" t="s">
        <v>42</v>
      </c>
      <c r="K35" s="7" t="s">
        <v>29</v>
      </c>
      <c r="L35" s="7" t="s">
        <v>47</v>
      </c>
      <c r="M35" s="7" t="s">
        <v>21</v>
      </c>
      <c r="N35" s="7" t="s">
        <v>22</v>
      </c>
    </row>
    <row r="36" spans="1:14">
      <c r="A36" s="29">
        <v>2565</v>
      </c>
      <c r="B36" s="1" t="str">
        <f>HYPERLINK(VLOOKUP(C36,'7.Back up ลิ้งค์โครงการ'!$B$2:$C$82,2,FALSE),LEFT(C36,LEN(C36)-4))</f>
        <v>โครงการเตรียมความพร้อมด้านสุขภาพเพื่อรองรับสังคมสูงวัย</v>
      </c>
      <c r="C36" s="7" t="s">
        <v>206</v>
      </c>
      <c r="D36" s="19" t="s">
        <v>13</v>
      </c>
      <c r="E36" s="19" t="s">
        <v>44</v>
      </c>
      <c r="F36" s="19" t="s">
        <v>45</v>
      </c>
      <c r="G36" s="11">
        <v>32750000</v>
      </c>
      <c r="H36" s="11">
        <v>32750000</v>
      </c>
      <c r="I36" s="7" t="s">
        <v>69</v>
      </c>
      <c r="J36" s="7" t="s">
        <v>59</v>
      </c>
      <c r="K36" s="7" t="s">
        <v>60</v>
      </c>
      <c r="L36" s="7" t="s">
        <v>254</v>
      </c>
      <c r="M36" s="7" t="s">
        <v>70</v>
      </c>
      <c r="N36" s="7" t="s">
        <v>71</v>
      </c>
    </row>
    <row r="37" spans="1:14">
      <c r="A37" s="29">
        <v>2565</v>
      </c>
      <c r="B37" s="1" t="str">
        <f>HYPERLINK(VLOOKUP(C37,'7.Back up ลิ้งค์โครงการ'!$B$2:$C$82,2,FALSE),LEFT(C37,LEN(C37)-4))</f>
        <v>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</v>
      </c>
      <c r="C37" s="7" t="s">
        <v>207</v>
      </c>
      <c r="D37" s="19" t="s">
        <v>13</v>
      </c>
      <c r="E37" s="19" t="s">
        <v>44</v>
      </c>
      <c r="F37" s="19" t="s">
        <v>45</v>
      </c>
      <c r="G37" s="11">
        <v>5256300</v>
      </c>
      <c r="H37" s="11">
        <v>5256300</v>
      </c>
      <c r="I37" s="7" t="s">
        <v>62</v>
      </c>
      <c r="J37" s="7" t="s">
        <v>63</v>
      </c>
      <c r="K37" s="7" t="s">
        <v>60</v>
      </c>
      <c r="L37" s="7" t="s">
        <v>47</v>
      </c>
      <c r="M37" s="7" t="s">
        <v>70</v>
      </c>
      <c r="N37" s="7" t="s">
        <v>73</v>
      </c>
    </row>
    <row r="38" spans="1:14">
      <c r="A38" s="29">
        <v>2565</v>
      </c>
      <c r="B38" s="1" t="str">
        <f>HYPERLINK(VLOOKUP(C38,'7.Back up ลิ้งค์โครงการ'!$B$2:$C$82,2,FALSE),LEFT(C38,LEN(C38)-4))</f>
        <v>โครงการเตรียมความพร้อมด้านสุขภาพเพื่อรองรับสังคมสูงวัยปี2565</v>
      </c>
      <c r="C38" s="7" t="s">
        <v>210</v>
      </c>
      <c r="D38" s="19" t="s">
        <v>13</v>
      </c>
      <c r="E38" s="19" t="s">
        <v>44</v>
      </c>
      <c r="F38" s="19" t="s">
        <v>45</v>
      </c>
      <c r="G38" s="11">
        <v>32750000</v>
      </c>
      <c r="H38" s="11">
        <v>32750000</v>
      </c>
      <c r="I38" s="7" t="s">
        <v>77</v>
      </c>
      <c r="J38" s="7" t="s">
        <v>59</v>
      </c>
      <c r="K38" s="7" t="s">
        <v>60</v>
      </c>
      <c r="L38" s="7" t="s">
        <v>254</v>
      </c>
      <c r="M38" s="7" t="s">
        <v>70</v>
      </c>
      <c r="N38" s="7" t="s">
        <v>71</v>
      </c>
    </row>
    <row r="39" spans="1:14">
      <c r="A39" s="29">
        <v>2565</v>
      </c>
      <c r="B39" s="1" t="str">
        <f>HYPERLINK(VLOOKUP(C39,'7.Back up ลิ้งค์โครงการ'!$B$2:$C$82,2,FALSE),LEFT(C39,LEN(C39)-4))</f>
        <v>พัฒนาศักยภาพผู้ดูแลผู้สูงอายุเพื่อรองรับสังคมสูงวัยเชิงรุก</v>
      </c>
      <c r="C39" s="7" t="s">
        <v>213</v>
      </c>
      <c r="D39" s="19" t="s">
        <v>27</v>
      </c>
      <c r="E39" s="19" t="s">
        <v>44</v>
      </c>
      <c r="F39" s="19" t="s">
        <v>45</v>
      </c>
      <c r="G39" s="11">
        <v>3966000</v>
      </c>
      <c r="H39" s="11">
        <v>3966000</v>
      </c>
      <c r="I39" s="7" t="s">
        <v>88</v>
      </c>
      <c r="J39" s="7" t="s">
        <v>89</v>
      </c>
      <c r="K39" s="7" t="s">
        <v>90</v>
      </c>
      <c r="L39" s="7" t="s">
        <v>254</v>
      </c>
      <c r="M39" s="7" t="s">
        <v>70</v>
      </c>
      <c r="N39" s="7" t="s">
        <v>91</v>
      </c>
    </row>
    <row r="40" spans="1:14">
      <c r="A40" s="29">
        <v>2565</v>
      </c>
      <c r="B40" s="1" t="str">
        <f>HYPERLINK(VLOOKUP(C40,'7.Back up ลิ้งค์โครงการ'!$B$2:$C$82,2,FALSE),LEFT(C40,LEN(C40)-4))</f>
        <v>โครงการหลักสูตรระยะสั้นเพื่อพัฒนาทักษะทางอาชีพทางการเกษตรอาหารและผลิตภัณฑ์เพื่อสุขภาพรองรับการเข้าสู่ภาวะสูงวัย</v>
      </c>
      <c r="C40" s="7" t="s">
        <v>215</v>
      </c>
      <c r="D40" s="19" t="s">
        <v>13</v>
      </c>
      <c r="E40" s="19" t="s">
        <v>44</v>
      </c>
      <c r="F40" s="19" t="s">
        <v>45</v>
      </c>
      <c r="G40" s="11">
        <v>4200000</v>
      </c>
      <c r="H40" s="11">
        <v>4200000</v>
      </c>
      <c r="I40" s="7" t="s">
        <v>88</v>
      </c>
      <c r="J40" s="7" t="s">
        <v>96</v>
      </c>
      <c r="K40" s="7" t="s">
        <v>90</v>
      </c>
      <c r="L40" s="7" t="s">
        <v>47</v>
      </c>
      <c r="M40" s="7" t="s">
        <v>97</v>
      </c>
      <c r="N40" s="7" t="s">
        <v>98</v>
      </c>
    </row>
    <row r="41" spans="1:14">
      <c r="A41" s="29">
        <v>2565</v>
      </c>
      <c r="B41" s="1" t="str">
        <f>HYPERLINK(VLOOKUP(C41,'7.Back up ลิ้งค์โครงการ'!$B$2:$C$82,2,FALSE),LEFT(C41,LEN(C41)-4))</f>
        <v>ส่งเสริมความสัมพันธ์ในครอบครัวและชุมชน(ผ่านโมเดลกิจกรรมพัฒนาคลังข้อมูลภาษาและวัฒนธรรมท้องถิ่น)</v>
      </c>
      <c r="C41" s="7" t="s">
        <v>216</v>
      </c>
      <c r="D41" s="19" t="s">
        <v>13</v>
      </c>
      <c r="E41" s="19" t="s">
        <v>44</v>
      </c>
      <c r="F41" s="19" t="s">
        <v>45</v>
      </c>
      <c r="G41" s="11">
        <v>11000000</v>
      </c>
      <c r="H41" s="11">
        <v>11000000</v>
      </c>
      <c r="I41" s="7" t="s">
        <v>88</v>
      </c>
      <c r="J41" s="7" t="s">
        <v>96</v>
      </c>
      <c r="K41" s="7" t="s">
        <v>90</v>
      </c>
      <c r="L41" s="7" t="s">
        <v>47</v>
      </c>
      <c r="M41" s="7" t="s">
        <v>80</v>
      </c>
      <c r="N41" s="7" t="s">
        <v>100</v>
      </c>
    </row>
    <row r="42" spans="1:14">
      <c r="A42" s="29">
        <v>2565</v>
      </c>
      <c r="B42" s="1" t="str">
        <f>HYPERLINK(VLOOKUP(C42,'7.Back up ลิ้งค์โครงการ'!$B$2:$C$82,2,FALSE),LEFT(C42,LEN(C42)-4))</f>
        <v>พลังสังคมสร้างการเตรียมพร้อมและชุมชนที่เอื้อต่อผู้มีอาการสมองเสื่อม</v>
      </c>
      <c r="C42" s="7" t="s">
        <v>217</v>
      </c>
      <c r="D42" s="19" t="s">
        <v>13</v>
      </c>
      <c r="E42" s="19" t="s">
        <v>44</v>
      </c>
      <c r="F42" s="19" t="s">
        <v>102</v>
      </c>
      <c r="G42" s="11">
        <v>31000000</v>
      </c>
      <c r="H42" s="11">
        <v>31000000</v>
      </c>
      <c r="I42" s="7" t="s">
        <v>103</v>
      </c>
      <c r="J42" s="7" t="s">
        <v>104</v>
      </c>
      <c r="K42" s="7" t="s">
        <v>90</v>
      </c>
      <c r="L42" s="7" t="s">
        <v>254</v>
      </c>
      <c r="M42" s="7" t="s">
        <v>21</v>
      </c>
      <c r="N42" s="7" t="s">
        <v>22</v>
      </c>
    </row>
    <row r="43" spans="1:14">
      <c r="A43" s="29">
        <v>2565</v>
      </c>
      <c r="B43" s="1" t="str">
        <f>HYPERLINK(VLOOKUP(C43,'7.Back up ลิ้งค์โครงการ'!$B$2:$C$82,2,FALSE),LEFT(C43,LEN(C43)-4))</f>
        <v>พัฒนาศักยภาพผู้ดูแลผู้สูงอายุเพื่อรองรับสังคมสูงวัยเชิงรุก</v>
      </c>
      <c r="C43" s="7" t="s">
        <v>213</v>
      </c>
      <c r="D43" s="19" t="s">
        <v>13</v>
      </c>
      <c r="E43" s="19" t="s">
        <v>44</v>
      </c>
      <c r="F43" s="19" t="s">
        <v>45</v>
      </c>
      <c r="G43" s="11">
        <v>3966000</v>
      </c>
      <c r="H43" s="11">
        <v>3966000</v>
      </c>
      <c r="I43" s="7" t="s">
        <v>88</v>
      </c>
      <c r="J43" s="7" t="s">
        <v>89</v>
      </c>
      <c r="K43" s="7" t="s">
        <v>90</v>
      </c>
      <c r="L43" s="7" t="s">
        <v>254</v>
      </c>
      <c r="M43" s="7" t="s">
        <v>70</v>
      </c>
      <c r="N43" s="7" t="s">
        <v>91</v>
      </c>
    </row>
    <row r="44" spans="1:14">
      <c r="A44" s="29">
        <v>2565</v>
      </c>
      <c r="B44" s="1" t="str">
        <f>HYPERLINK(VLOOKUP(C44,'7.Back up ลิ้งค์โครงการ'!$B$2:$C$82,2,FALSE),LEFT(C44,LEN(C44)-4))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44" s="7" t="s">
        <v>218</v>
      </c>
      <c r="D44" s="19" t="s">
        <v>13</v>
      </c>
      <c r="E44" s="19" t="s">
        <v>44</v>
      </c>
      <c r="F44" s="19" t="s">
        <v>45</v>
      </c>
      <c r="G44" s="11">
        <v>6000000</v>
      </c>
      <c r="H44" s="12">
        <v>0</v>
      </c>
      <c r="I44" s="7" t="s">
        <v>106</v>
      </c>
      <c r="J44" s="7" t="s">
        <v>107</v>
      </c>
      <c r="K44" s="7" t="s">
        <v>90</v>
      </c>
      <c r="L44" s="7" t="s">
        <v>47</v>
      </c>
      <c r="M44" s="7" t="s">
        <v>70</v>
      </c>
      <c r="N44" s="7" t="s">
        <v>91</v>
      </c>
    </row>
    <row r="45" spans="1:14">
      <c r="A45" s="29">
        <v>2565</v>
      </c>
      <c r="B45" s="1" t="str">
        <f>HYPERLINK(VLOOKUP(C45,'7.Back up ลิ้งค์โครงการ'!$B$2:$C$82,2,FALSE),LEFT(C45,LEN(C45)-4))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45" s="7" t="s">
        <v>219</v>
      </c>
      <c r="D45" s="19" t="s">
        <v>13</v>
      </c>
      <c r="E45" s="19" t="s">
        <v>44</v>
      </c>
      <c r="F45" s="19" t="s">
        <v>45</v>
      </c>
      <c r="G45" s="11">
        <v>9000000</v>
      </c>
      <c r="H45" s="11">
        <v>9000000</v>
      </c>
      <c r="I45" s="7" t="s">
        <v>106</v>
      </c>
      <c r="J45" s="7" t="s">
        <v>109</v>
      </c>
      <c r="K45" s="7" t="s">
        <v>90</v>
      </c>
      <c r="L45" s="7" t="s">
        <v>47</v>
      </c>
      <c r="M45" s="7" t="s">
        <v>70</v>
      </c>
      <c r="N45" s="7" t="s">
        <v>91</v>
      </c>
    </row>
    <row r="46" spans="1:14">
      <c r="A46" s="29">
        <v>2565</v>
      </c>
      <c r="B46" s="1" t="str">
        <f>HYPERLINK(VLOOKUP(C46,'7.Back up ลิ้งค์โครงการ'!$B$2:$C$82,2,FALSE),LEFT(C46,LEN(C46)-4))</f>
        <v>ส่งเสริมการทำผลิตภัณฑ์ของที่ระลึกจากต้นไม้เพาะเลี้ยงเนื้อเยื่อเพื่อสร้างรายได้</v>
      </c>
      <c r="C46" s="7" t="s">
        <v>220</v>
      </c>
      <c r="D46" s="19" t="s">
        <v>13</v>
      </c>
      <c r="E46" s="19" t="s">
        <v>44</v>
      </c>
      <c r="F46" s="19" t="s">
        <v>45</v>
      </c>
      <c r="G46" s="11">
        <v>2800000</v>
      </c>
      <c r="H46" s="11">
        <v>2800000</v>
      </c>
      <c r="I46" s="7" t="s">
        <v>88</v>
      </c>
      <c r="J46" s="7" t="s">
        <v>96</v>
      </c>
      <c r="K46" s="7" t="s">
        <v>90</v>
      </c>
      <c r="L46" s="7" t="s">
        <v>47</v>
      </c>
      <c r="M46" s="7" t="s">
        <v>97</v>
      </c>
      <c r="N46" s="7" t="s">
        <v>98</v>
      </c>
    </row>
    <row r="47" spans="1:14">
      <c r="A47" s="29">
        <v>2565</v>
      </c>
      <c r="B47" s="1" t="str">
        <f>HYPERLINK(VLOOKUP(C47,'7.Back up ลิ้งค์โครงการ'!$B$2:$C$82,2,FALSE),LEFT(C47,LEN(C47)-4))</f>
        <v>การประยุกต์ใช้หนอนแมลงวันลายสำหรับเป็นอาหารสัตว์โปรตีนสูงและการกำจัดขยะอินทรีย์ในระดับครัวเรือน</v>
      </c>
      <c r="C47" s="7" t="s">
        <v>221</v>
      </c>
      <c r="D47" s="19" t="s">
        <v>13</v>
      </c>
      <c r="E47" s="19" t="s">
        <v>44</v>
      </c>
      <c r="F47" s="19" t="s">
        <v>45</v>
      </c>
      <c r="G47" s="11">
        <v>2500000</v>
      </c>
      <c r="H47" s="11">
        <v>2500000</v>
      </c>
      <c r="I47" s="7" t="s">
        <v>88</v>
      </c>
      <c r="J47" s="7" t="s">
        <v>96</v>
      </c>
      <c r="K47" s="7" t="s">
        <v>90</v>
      </c>
      <c r="L47" s="7" t="s">
        <v>47</v>
      </c>
      <c r="M47" s="7" t="s">
        <v>97</v>
      </c>
      <c r="N47" s="7" t="s">
        <v>98</v>
      </c>
    </row>
    <row r="48" spans="1:14">
      <c r="A48" s="29">
        <v>2565</v>
      </c>
      <c r="B48" s="1" t="str">
        <f>HYPERLINK(VLOOKUP(C48,'7.Back up ลิ้งค์โครงการ'!$B$2:$C$82,2,FALSE),LEFT(C48,LEN(C48)-4))</f>
        <v>ส่งเสริมพฤติกรรมสุขภาพในวัยก่อนเกษียณ</v>
      </c>
      <c r="C48" s="7" t="s">
        <v>222</v>
      </c>
      <c r="D48" s="19" t="s">
        <v>13</v>
      </c>
      <c r="E48" s="19" t="s">
        <v>44</v>
      </c>
      <c r="F48" s="19" t="s">
        <v>45</v>
      </c>
      <c r="G48" s="11">
        <v>10175000</v>
      </c>
      <c r="H48" s="11">
        <v>10175000</v>
      </c>
      <c r="I48" s="7" t="s">
        <v>88</v>
      </c>
      <c r="J48" s="7" t="s">
        <v>113</v>
      </c>
      <c r="K48" s="7" t="s">
        <v>90</v>
      </c>
      <c r="L48" s="7" t="s">
        <v>47</v>
      </c>
      <c r="M48" s="7" t="s">
        <v>70</v>
      </c>
      <c r="N48" s="7" t="s">
        <v>71</v>
      </c>
    </row>
    <row r="49" spans="1:14">
      <c r="A49" s="29">
        <v>2565</v>
      </c>
      <c r="B49" s="1" t="str">
        <f>HYPERLINK(VLOOKUP(C49,'7.Back up ลิ้งค์โครงการ'!$B$2:$C$82,2,FALSE),LEFT(C49,LEN(C49)-4))</f>
        <v>ส่งเสริมความสัมพันธ์ในครอบครัวและชุมชน</v>
      </c>
      <c r="C49" s="7" t="s">
        <v>223</v>
      </c>
      <c r="D49" s="19" t="s">
        <v>13</v>
      </c>
      <c r="E49" s="19" t="s">
        <v>44</v>
      </c>
      <c r="F49" s="19" t="s">
        <v>45</v>
      </c>
      <c r="G49" s="11">
        <v>4000000</v>
      </c>
      <c r="H49" s="11">
        <v>4000000</v>
      </c>
      <c r="I49" s="7" t="s">
        <v>106</v>
      </c>
      <c r="J49" s="7" t="s">
        <v>115</v>
      </c>
      <c r="K49" s="7" t="s">
        <v>90</v>
      </c>
      <c r="L49" s="7" t="s">
        <v>47</v>
      </c>
      <c r="M49" s="7" t="s">
        <v>80</v>
      </c>
      <c r="N49" s="7" t="s">
        <v>100</v>
      </c>
    </row>
    <row r="50" spans="1:14">
      <c r="A50" s="29">
        <v>2565</v>
      </c>
      <c r="B50" s="1" t="str">
        <f>HYPERLINK(VLOOKUP(C50,'7.Back up ลิ้งค์โครงการ'!$B$2:$C$82,2,FALSE),LEFT(C50,LEN(C50)-4))</f>
        <v>ส่งเสริมคุ้มครองแรงงานผู้สูงอายุในเขตพื้นที่ภาคเหนือตอนล่าง</v>
      </c>
      <c r="C50" s="7" t="s">
        <v>224</v>
      </c>
      <c r="D50" s="19" t="s">
        <v>13</v>
      </c>
      <c r="E50" s="19" t="s">
        <v>44</v>
      </c>
      <c r="F50" s="19" t="s">
        <v>45</v>
      </c>
      <c r="G50" s="11">
        <v>3000000</v>
      </c>
      <c r="H50" s="11">
        <v>3000000</v>
      </c>
      <c r="I50" s="7" t="s">
        <v>88</v>
      </c>
      <c r="J50" s="7" t="s">
        <v>96</v>
      </c>
      <c r="K50" s="7" t="s">
        <v>90</v>
      </c>
      <c r="L50" s="7" t="s">
        <v>47</v>
      </c>
      <c r="M50" s="7" t="s">
        <v>21</v>
      </c>
      <c r="N50" s="7" t="s">
        <v>117</v>
      </c>
    </row>
    <row r="51" spans="1:14">
      <c r="A51" s="29">
        <v>2565</v>
      </c>
      <c r="B51" s="1" t="str">
        <f>HYPERLINK(VLOOKUP(C51,'7.Back up ลิ้งค์โครงการ'!$B$2:$C$82,2,FALSE),LEFT(C51,LEN(C51)-4))</f>
        <v>พัฒนาศักยภาพเครือข่ายผู้นำท้องถิ่นเพื่อรองรับสังคมผู้สูงวัยในจังหวัดลพบุรีจังหวัดสระบุรีและจังหวัดสิงห์บุรี</v>
      </c>
      <c r="C51" s="7" t="s">
        <v>225</v>
      </c>
      <c r="D51" s="19" t="s">
        <v>13</v>
      </c>
      <c r="E51" s="19" t="s">
        <v>44</v>
      </c>
      <c r="F51" s="19" t="s">
        <v>45</v>
      </c>
      <c r="G51" s="11">
        <v>21900000</v>
      </c>
      <c r="H51" s="11">
        <v>21900000</v>
      </c>
      <c r="I51" s="7" t="s">
        <v>88</v>
      </c>
      <c r="J51" s="7" t="s">
        <v>113</v>
      </c>
      <c r="K51" s="7" t="s">
        <v>90</v>
      </c>
      <c r="L51" s="7" t="s">
        <v>47</v>
      </c>
      <c r="M51" s="7" t="s">
        <v>70</v>
      </c>
      <c r="N51" s="7" t="s">
        <v>71</v>
      </c>
    </row>
    <row r="52" spans="1:14">
      <c r="A52" s="29">
        <v>2565</v>
      </c>
      <c r="B52" s="1" t="str">
        <f>HYPERLINK(VLOOKUP(C52,'7.Back up ลิ้งค์โครงการ'!$B$2:$C$82,2,FALSE),LEFT(C52,LEN(C52)-4))</f>
        <v>เสริมสร้างพฤฒิพลังและประเมินความพร้อมรองรับสังคมสูงวัยอย่างยั่งยืนภายใต้ฐานวิถีชีวิตใหม่(NewNormal)</v>
      </c>
      <c r="C52" s="7" t="s">
        <v>226</v>
      </c>
      <c r="D52" s="19" t="s">
        <v>13</v>
      </c>
      <c r="E52" s="19" t="s">
        <v>44</v>
      </c>
      <c r="F52" s="19" t="s">
        <v>45</v>
      </c>
      <c r="G52" s="11">
        <v>3400000</v>
      </c>
      <c r="H52" s="11">
        <v>3400000</v>
      </c>
      <c r="I52" s="7" t="s">
        <v>88</v>
      </c>
      <c r="J52" s="7" t="s">
        <v>96</v>
      </c>
      <c r="K52" s="7" t="s">
        <v>90</v>
      </c>
      <c r="L52" s="7" t="s">
        <v>47</v>
      </c>
      <c r="M52" s="7" t="s">
        <v>21</v>
      </c>
      <c r="N52" s="7" t="s">
        <v>120</v>
      </c>
    </row>
    <row r="53" spans="1:14">
      <c r="A53" s="29">
        <v>2565</v>
      </c>
      <c r="B53" s="1" t="str">
        <f>HYPERLINK(VLOOKUP(C53,'7.Back up ลิ้งค์โครงการ'!$B$2:$C$82,2,FALSE),LEFT(C53,LEN(C53)-4))</f>
        <v>โครงการ“ส่งเสริมพฤติกรรมสุขภาพในวัยก่อนเกษียณอายุ”</v>
      </c>
      <c r="C53" s="7" t="s">
        <v>227</v>
      </c>
      <c r="D53" s="19" t="s">
        <v>13</v>
      </c>
      <c r="E53" s="19" t="s">
        <v>44</v>
      </c>
      <c r="F53" s="19" t="s">
        <v>45</v>
      </c>
      <c r="G53" s="11">
        <v>6950000</v>
      </c>
      <c r="H53" s="11">
        <v>6950000</v>
      </c>
      <c r="I53" s="7" t="s">
        <v>106</v>
      </c>
      <c r="J53" s="7" t="s">
        <v>115</v>
      </c>
      <c r="K53" s="7" t="s">
        <v>90</v>
      </c>
      <c r="L53" s="7" t="s">
        <v>47</v>
      </c>
      <c r="M53" s="7" t="s">
        <v>70</v>
      </c>
      <c r="N53" s="7" t="s">
        <v>71</v>
      </c>
    </row>
    <row r="54" spans="1:14">
      <c r="A54" s="29">
        <v>2565</v>
      </c>
      <c r="B54" s="1" t="str">
        <f>HYPERLINK(VLOOKUP(C54,'7.Back up ลิ้งค์โครงการ'!$B$2:$C$82,2,FALSE),LEFT(C54,LEN(C54)-4))</f>
        <v>โครงการเครือข่ายพลังทางสังคมสูงวัยเชิงรุก(ครอบครัวแหว่งกลาง)</v>
      </c>
      <c r="C54" s="7" t="s">
        <v>228</v>
      </c>
      <c r="D54" s="19" t="s">
        <v>13</v>
      </c>
      <c r="E54" s="19" t="s">
        <v>44</v>
      </c>
      <c r="F54" s="19" t="s">
        <v>45</v>
      </c>
      <c r="G54" s="11">
        <v>10000000</v>
      </c>
      <c r="H54" s="11">
        <v>10000000</v>
      </c>
      <c r="I54" s="7" t="s">
        <v>106</v>
      </c>
      <c r="J54" s="7" t="s">
        <v>123</v>
      </c>
      <c r="K54" s="7" t="s">
        <v>90</v>
      </c>
      <c r="L54" s="7" t="s">
        <v>254</v>
      </c>
      <c r="M54" s="7" t="s">
        <v>80</v>
      </c>
      <c r="N54" s="7" t="s">
        <v>81</v>
      </c>
    </row>
    <row r="55" spans="1:14">
      <c r="A55" s="29">
        <v>2565</v>
      </c>
      <c r="B55" s="1" t="str">
        <f>HYPERLINK(VLOOKUP(C55,'7.Back up ลิ้งค์โครงการ'!$B$2:$C$82,2,FALSE),LEFT(C55,LEN(C55)-4))</f>
        <v>การพัฒนาสุขภาวะให้กับผู้สูงอายุโดยการใช้วิทยาศาสตร์การกีฬา</v>
      </c>
      <c r="C55" s="7" t="s">
        <v>229</v>
      </c>
      <c r="D55" s="19" t="s">
        <v>13</v>
      </c>
      <c r="E55" s="19" t="s">
        <v>44</v>
      </c>
      <c r="F55" s="19" t="s">
        <v>125</v>
      </c>
      <c r="G55" s="11">
        <v>2300000</v>
      </c>
      <c r="H55" s="11">
        <v>2300000</v>
      </c>
      <c r="I55" s="7" t="s">
        <v>106</v>
      </c>
      <c r="J55" s="7" t="s">
        <v>126</v>
      </c>
      <c r="K55" s="7" t="s">
        <v>90</v>
      </c>
      <c r="L55" s="7" t="s">
        <v>47</v>
      </c>
      <c r="M55" s="7" t="s">
        <v>70</v>
      </c>
      <c r="N55" s="7" t="s">
        <v>71</v>
      </c>
    </row>
    <row r="56" spans="1:14">
      <c r="A56" s="29">
        <v>2565</v>
      </c>
      <c r="B56" s="1" t="str">
        <f>HYPERLINK(VLOOKUP(C56,'7.Back up ลิ้งค์โครงการ'!$B$2:$C$82,2,FALSE),LEFT(C56,LEN(C56)-4))</f>
        <v>การเสริมสร้างพลังทางสังคมเพื่อเตรียมการสูงวัยอย่างมีคุณภาพจังหวัดบุรีรัมย์</v>
      </c>
      <c r="C56" s="7" t="s">
        <v>230</v>
      </c>
      <c r="D56" s="19" t="s">
        <v>13</v>
      </c>
      <c r="E56" s="19" t="s">
        <v>44</v>
      </c>
      <c r="F56" s="19" t="s">
        <v>45</v>
      </c>
      <c r="G56" s="11">
        <v>9000000</v>
      </c>
      <c r="H56" s="11">
        <v>9000000</v>
      </c>
      <c r="I56" s="7" t="s">
        <v>106</v>
      </c>
      <c r="J56" s="7" t="s">
        <v>128</v>
      </c>
      <c r="K56" s="7" t="s">
        <v>90</v>
      </c>
      <c r="L56" s="7" t="s">
        <v>47</v>
      </c>
      <c r="M56" s="7" t="s">
        <v>80</v>
      </c>
      <c r="N56" s="7" t="s">
        <v>100</v>
      </c>
    </row>
    <row r="57" spans="1:14">
      <c r="A57" s="29">
        <v>2565</v>
      </c>
      <c r="B57" s="1" t="str">
        <f>HYPERLINK(VLOOKUP(C57,'7.Back up ลิ้งค์โครงการ'!$B$2:$C$82,2,FALSE),LEFT(C57,LEN(C57)-4))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57" s="7" t="s">
        <v>219</v>
      </c>
      <c r="D57" s="19" t="s">
        <v>13</v>
      </c>
      <c r="E57" s="19" t="s">
        <v>44</v>
      </c>
      <c r="F57" s="19" t="s">
        <v>131</v>
      </c>
      <c r="G57" s="12">
        <v>0</v>
      </c>
      <c r="H57" s="11">
        <v>36000000</v>
      </c>
      <c r="I57" s="7" t="s">
        <v>88</v>
      </c>
      <c r="J57" s="7" t="s">
        <v>132</v>
      </c>
      <c r="K57" s="7" t="s">
        <v>90</v>
      </c>
      <c r="L57" s="7" t="s">
        <v>47</v>
      </c>
      <c r="M57" s="7" t="s">
        <v>70</v>
      </c>
      <c r="N57" s="7" t="s">
        <v>91</v>
      </c>
    </row>
    <row r="58" spans="1:14">
      <c r="A58" s="29">
        <v>2565</v>
      </c>
      <c r="B58" s="1" t="str">
        <f>HYPERLINK(VLOOKUP(C58,'7.Back up ลิ้งค์โครงการ'!$B$2:$C$82,2,FALSE),LEFT(C58,LEN(C58)-4))</f>
        <v>โครงการ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C58" s="7" t="s">
        <v>231</v>
      </c>
      <c r="D58" s="19" t="s">
        <v>13</v>
      </c>
      <c r="E58" s="19" t="s">
        <v>44</v>
      </c>
      <c r="F58" s="19" t="s">
        <v>45</v>
      </c>
      <c r="G58" s="11">
        <v>5000000</v>
      </c>
      <c r="H58" s="12">
        <v>0</v>
      </c>
      <c r="I58" s="7" t="s">
        <v>106</v>
      </c>
      <c r="J58" s="7" t="s">
        <v>107</v>
      </c>
      <c r="K58" s="7" t="s">
        <v>90</v>
      </c>
      <c r="L58" s="7" t="s">
        <v>47</v>
      </c>
      <c r="M58" s="7" t="s">
        <v>97</v>
      </c>
      <c r="N58" s="7" t="s">
        <v>98</v>
      </c>
    </row>
    <row r="59" spans="1:14">
      <c r="A59" s="29">
        <v>2565</v>
      </c>
      <c r="B59" s="1" t="str">
        <f>HYPERLINK(VLOOKUP(C59,'7.Back up ลิ้งค์โครงการ'!$B$2:$C$82,2,FALSE),LEFT(C59,LEN(C59)-4))</f>
        <v>สื่อสร้างสรรค์สังคมผู้สูงอายุ</v>
      </c>
      <c r="C59" s="7" t="s">
        <v>232</v>
      </c>
      <c r="D59" s="19" t="s">
        <v>13</v>
      </c>
      <c r="E59" s="19" t="s">
        <v>44</v>
      </c>
      <c r="F59" s="19" t="s">
        <v>135</v>
      </c>
      <c r="G59" s="11">
        <v>56400000</v>
      </c>
      <c r="H59" s="11">
        <v>56400000</v>
      </c>
      <c r="I59" s="7" t="s">
        <v>69</v>
      </c>
      <c r="J59" s="7" t="s">
        <v>136</v>
      </c>
      <c r="K59" s="7" t="s">
        <v>90</v>
      </c>
      <c r="L59" s="7" t="s">
        <v>254</v>
      </c>
      <c r="M59" s="7" t="s">
        <v>21</v>
      </c>
      <c r="N59" s="7" t="s">
        <v>84</v>
      </c>
    </row>
    <row r="60" spans="1:14">
      <c r="A60" s="29">
        <v>2565</v>
      </c>
      <c r="B60" s="1" t="str">
        <f>HYPERLINK(VLOOKUP(C60,'7.Back up ลิ้งค์โครงการ'!$B$2:$C$82,2,FALSE),LEFT(C60,LEN(C60)-4))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C60" s="7" t="s">
        <v>233</v>
      </c>
      <c r="D60" s="19" t="s">
        <v>13</v>
      </c>
      <c r="E60" s="19" t="s">
        <v>44</v>
      </c>
      <c r="F60" s="19" t="s">
        <v>45</v>
      </c>
      <c r="G60" s="11">
        <v>5000000</v>
      </c>
      <c r="H60" s="11">
        <v>5000000</v>
      </c>
      <c r="I60" s="7" t="s">
        <v>106</v>
      </c>
      <c r="J60" s="7" t="s">
        <v>109</v>
      </c>
      <c r="K60" s="7" t="s">
        <v>90</v>
      </c>
      <c r="L60" s="7" t="s">
        <v>47</v>
      </c>
      <c r="M60" s="7" t="s">
        <v>97</v>
      </c>
      <c r="N60" s="7" t="s">
        <v>98</v>
      </c>
    </row>
    <row r="61" spans="1:14">
      <c r="A61" s="29">
        <v>2565</v>
      </c>
      <c r="B61" s="1" t="str">
        <f>HYPERLINK(VLOOKUP(C61,'7.Back up ลิ้งค์โครงการ'!$B$2:$C$82,2,FALSE),LEFT(C61,LEN(C61)-4))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61" s="7" t="s">
        <v>218</v>
      </c>
      <c r="D61" s="19" t="s">
        <v>13</v>
      </c>
      <c r="E61" s="19" t="s">
        <v>44</v>
      </c>
      <c r="F61" s="19" t="s">
        <v>45</v>
      </c>
      <c r="G61" s="11">
        <v>9000000</v>
      </c>
      <c r="H61" s="11">
        <v>9000000</v>
      </c>
      <c r="I61" s="7" t="s">
        <v>88</v>
      </c>
      <c r="J61" s="7" t="s">
        <v>138</v>
      </c>
      <c r="K61" s="7" t="s">
        <v>90</v>
      </c>
      <c r="L61" s="7" t="s">
        <v>47</v>
      </c>
      <c r="M61" s="7" t="s">
        <v>70</v>
      </c>
      <c r="N61" s="7" t="s">
        <v>91</v>
      </c>
    </row>
    <row r="62" spans="1:14">
      <c r="A62" s="29">
        <v>2565</v>
      </c>
      <c r="B62" s="1" t="str">
        <f>HYPERLINK(VLOOKUP(C62,'7.Back up ลิ้งค์โครงการ'!$B$2:$C$82,2,FALSE),LEFT(C62,LEN(C62)-4))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(โครงการร่วมมหาวิทยาลัยราชภัฏ38แห่ง)</v>
      </c>
      <c r="C62" s="7" t="s">
        <v>234</v>
      </c>
      <c r="D62" s="19" t="s">
        <v>13</v>
      </c>
      <c r="E62" s="19" t="s">
        <v>44</v>
      </c>
      <c r="F62" s="19" t="s">
        <v>45</v>
      </c>
      <c r="G62" s="11">
        <v>9000000</v>
      </c>
      <c r="H62" s="11">
        <v>9000000</v>
      </c>
      <c r="I62" s="7" t="s">
        <v>106</v>
      </c>
      <c r="J62" s="7" t="s">
        <v>140</v>
      </c>
      <c r="K62" s="7" t="s">
        <v>90</v>
      </c>
      <c r="L62" s="7" t="s">
        <v>47</v>
      </c>
      <c r="M62" s="7" t="s">
        <v>70</v>
      </c>
      <c r="N62" s="7" t="s">
        <v>91</v>
      </c>
    </row>
    <row r="63" spans="1:14">
      <c r="A63" s="29">
        <v>2565</v>
      </c>
      <c r="B63" s="1" t="str">
        <f>HYPERLINK(VLOOKUP(C63,'7.Back up ลิ้งค์โครงการ'!$B$2:$C$82,2,FALSE),LEFT(C63,LEN(C63)-4))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63" s="7" t="s">
        <v>219</v>
      </c>
      <c r="D63" s="19" t="s">
        <v>13</v>
      </c>
      <c r="E63" s="19" t="s">
        <v>44</v>
      </c>
      <c r="F63" s="19" t="s">
        <v>45</v>
      </c>
      <c r="G63" s="11">
        <v>9000000</v>
      </c>
      <c r="H63" s="11">
        <v>9000000</v>
      </c>
      <c r="I63" s="7" t="s">
        <v>106</v>
      </c>
      <c r="J63" s="7" t="s">
        <v>141</v>
      </c>
      <c r="K63" s="7" t="s">
        <v>90</v>
      </c>
      <c r="M63" s="7" t="s">
        <v>70</v>
      </c>
      <c r="N63" s="7" t="s">
        <v>71</v>
      </c>
    </row>
    <row r="64" spans="1:14">
      <c r="A64" s="29">
        <v>2565</v>
      </c>
      <c r="B64" s="1" t="str">
        <f>HYPERLINK(VLOOKUP(C64,'7.Back up ลิ้งค์โครงการ'!$B$2:$C$82,2,FALSE),LEFT(C64,LEN(C64)-4))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64" s="7" t="s">
        <v>219</v>
      </c>
      <c r="D64" s="19" t="s">
        <v>13</v>
      </c>
      <c r="E64" s="19" t="s">
        <v>44</v>
      </c>
      <c r="F64" s="19" t="s">
        <v>45</v>
      </c>
      <c r="G64" s="11">
        <v>8800000</v>
      </c>
      <c r="H64" s="11">
        <v>8800000</v>
      </c>
      <c r="I64" s="7" t="s">
        <v>106</v>
      </c>
      <c r="J64" s="7" t="s">
        <v>142</v>
      </c>
      <c r="K64" s="7" t="s">
        <v>90</v>
      </c>
      <c r="L64" s="7" t="s">
        <v>47</v>
      </c>
      <c r="M64" s="7" t="s">
        <v>70</v>
      </c>
      <c r="N64" s="7" t="s">
        <v>91</v>
      </c>
    </row>
    <row r="65" spans="1:14">
      <c r="A65" s="29">
        <v>2565</v>
      </c>
      <c r="B65" s="1" t="str">
        <f>HYPERLINK(VLOOKUP(C65,'7.Back up ลิ้งค์โครงการ'!$B$2:$C$82,2,FALSE),LEFT(C65,LEN(C65)-4))</f>
        <v>พัฒนาศักยภาพผู้สูงอายุโดยการสร้างอาชีพด้วยนวัตกรรมอาหารและไม่ใช่อาหาร</v>
      </c>
      <c r="C65" s="7" t="s">
        <v>237</v>
      </c>
      <c r="D65" s="19" t="s">
        <v>13</v>
      </c>
      <c r="E65" s="19" t="s">
        <v>44</v>
      </c>
      <c r="F65" s="19" t="s">
        <v>45</v>
      </c>
      <c r="G65" s="11">
        <v>13600000</v>
      </c>
      <c r="H65" s="11">
        <v>13600000</v>
      </c>
      <c r="I65" s="7" t="s">
        <v>88</v>
      </c>
      <c r="J65" s="7" t="s">
        <v>150</v>
      </c>
      <c r="K65" s="7" t="s">
        <v>90</v>
      </c>
      <c r="L65" s="7" t="s">
        <v>47</v>
      </c>
      <c r="M65" s="7" t="s">
        <v>97</v>
      </c>
      <c r="N65" s="7" t="s">
        <v>98</v>
      </c>
    </row>
    <row r="66" spans="1:14">
      <c r="A66" s="29">
        <v>2565</v>
      </c>
      <c r="B66" s="1" t="str">
        <f>HYPERLINK(VLOOKUP(C66,'7.Back up ลิ้งค์โครงการ'!$B$2:$C$82,2,FALSE),LEFT(C66,LEN(C66)-4))</f>
        <v>เตรียมความพร้อมสู่ผู้สูงวัยอย่างมีสุขภาวะในฐานวิถีชีวิตใหม่</v>
      </c>
      <c r="C66" s="7" t="s">
        <v>238</v>
      </c>
      <c r="D66" s="19" t="s">
        <v>13</v>
      </c>
      <c r="E66" s="19" t="s">
        <v>44</v>
      </c>
      <c r="F66" s="19" t="s">
        <v>45</v>
      </c>
      <c r="G66" s="11">
        <v>3537000</v>
      </c>
      <c r="H66" s="11">
        <v>3537000</v>
      </c>
      <c r="I66" s="7" t="s">
        <v>69</v>
      </c>
      <c r="J66" s="7" t="s">
        <v>136</v>
      </c>
      <c r="K66" s="7" t="s">
        <v>90</v>
      </c>
      <c r="M66" s="7" t="s">
        <v>21</v>
      </c>
      <c r="N66" s="7" t="s">
        <v>84</v>
      </c>
    </row>
    <row r="67" spans="1:14">
      <c r="A67" s="29">
        <v>2565</v>
      </c>
      <c r="B67" s="1" t="str">
        <f>HYPERLINK(VLOOKUP(C67,'7.Back up ลิ้งค์โครงการ'!$B$2:$C$82,2,FALSE),LEFT(C67,LEN(C67)-4))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67" s="7" t="s">
        <v>218</v>
      </c>
      <c r="D67" s="19" t="s">
        <v>13</v>
      </c>
      <c r="E67" s="19" t="s">
        <v>44</v>
      </c>
      <c r="F67" s="19" t="s">
        <v>45</v>
      </c>
      <c r="G67" s="11">
        <v>3000000</v>
      </c>
      <c r="H67" s="11">
        <v>3000000</v>
      </c>
      <c r="I67" s="7" t="s">
        <v>106</v>
      </c>
      <c r="J67" s="7" t="s">
        <v>152</v>
      </c>
      <c r="K67" s="7" t="s">
        <v>90</v>
      </c>
      <c r="L67" s="7" t="s">
        <v>47</v>
      </c>
      <c r="M67" s="7" t="s">
        <v>70</v>
      </c>
      <c r="N67" s="7" t="s">
        <v>73</v>
      </c>
    </row>
    <row r="68" spans="1:14">
      <c r="A68" s="29">
        <v>2565</v>
      </c>
      <c r="B68" s="1" t="str">
        <f>HYPERLINK(VLOOKUP(C68,'7.Back up ลิ้งค์โครงการ'!$B$2:$C$82,2,FALSE),LEFT(C68,LEN(C68)-4))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68" s="7" t="s">
        <v>219</v>
      </c>
      <c r="D68" s="19" t="s">
        <v>13</v>
      </c>
      <c r="E68" s="19" t="s">
        <v>44</v>
      </c>
      <c r="F68" s="19" t="s">
        <v>131</v>
      </c>
      <c r="G68" s="11">
        <v>36000000</v>
      </c>
      <c r="H68" s="11">
        <v>36000000</v>
      </c>
      <c r="I68" s="7" t="s">
        <v>106</v>
      </c>
      <c r="J68" s="7" t="s">
        <v>126</v>
      </c>
      <c r="K68" s="7" t="s">
        <v>90</v>
      </c>
      <c r="L68" s="7" t="s">
        <v>47</v>
      </c>
      <c r="M68" s="7" t="s">
        <v>70</v>
      </c>
      <c r="N68" s="7" t="s">
        <v>71</v>
      </c>
    </row>
    <row r="69" spans="1:14">
      <c r="A69" s="29">
        <v>2565</v>
      </c>
      <c r="B69" s="1" t="str">
        <f>HYPERLINK(VLOOKUP(C69,'7.Back up ลิ้งค์โครงการ'!$B$2:$C$82,2,FALSE),LEFT(C69,LEN(C69)-4))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69" s="7" t="s">
        <v>219</v>
      </c>
      <c r="D69" s="19" t="s">
        <v>13</v>
      </c>
      <c r="E69" s="19" t="s">
        <v>44</v>
      </c>
      <c r="F69" s="19" t="s">
        <v>45</v>
      </c>
      <c r="G69" s="11">
        <v>9000000</v>
      </c>
      <c r="H69" s="11">
        <v>9000000</v>
      </c>
      <c r="I69" s="7" t="s">
        <v>88</v>
      </c>
      <c r="J69" s="7" t="s">
        <v>153</v>
      </c>
      <c r="K69" s="7" t="s">
        <v>90</v>
      </c>
      <c r="L69" s="7" t="s">
        <v>47</v>
      </c>
      <c r="M69" s="7" t="s">
        <v>70</v>
      </c>
      <c r="N69" s="7" t="s">
        <v>71</v>
      </c>
    </row>
    <row r="70" spans="1:14">
      <c r="A70" s="29">
        <v>2565</v>
      </c>
      <c r="B70" s="1" t="str">
        <f>HYPERLINK(VLOOKUP(C70,'7.Back up ลิ้งค์โครงการ'!$B$2:$C$82,2,FALSE),LEFT(C70,LEN(C70)-4))</f>
        <v>โครงการส่งเสริมพฤติกรรมสุขภาพในวัยก่อนเกษียณอายุ</v>
      </c>
      <c r="C70" s="7" t="s">
        <v>239</v>
      </c>
      <c r="D70" s="19" t="s">
        <v>13</v>
      </c>
      <c r="E70" s="19" t="s">
        <v>44</v>
      </c>
      <c r="F70" s="19" t="s">
        <v>45</v>
      </c>
      <c r="G70" s="11">
        <v>2400000</v>
      </c>
      <c r="H70" s="11">
        <v>2400000</v>
      </c>
      <c r="I70" s="7" t="s">
        <v>88</v>
      </c>
      <c r="J70" s="7" t="s">
        <v>155</v>
      </c>
      <c r="K70" s="7" t="s">
        <v>90</v>
      </c>
      <c r="L70" s="7" t="s">
        <v>47</v>
      </c>
      <c r="M70" s="7" t="s">
        <v>70</v>
      </c>
      <c r="N70" s="7" t="s">
        <v>71</v>
      </c>
    </row>
    <row r="71" spans="1:14">
      <c r="A71" s="29">
        <v>2565</v>
      </c>
      <c r="B71" s="1" t="str">
        <f>HYPERLINK(VLOOKUP(C71,'7.Back up ลิ้งค์โครงการ'!$B$2:$C$82,2,FALSE),LEFT(C71,LEN(C71)-4))</f>
        <v>การพัฒนาสุขภาวะให้กับผู้สูงอายุโดยการใช้วิทยาศาสตร์การกีฬาพื้นที่จังหวัดสกลนคร</v>
      </c>
      <c r="C71" s="7" t="s">
        <v>240</v>
      </c>
      <c r="D71" s="19" t="s">
        <v>13</v>
      </c>
      <c r="E71" s="19" t="s">
        <v>44</v>
      </c>
      <c r="F71" s="19" t="s">
        <v>45</v>
      </c>
      <c r="G71" s="11">
        <v>2000000</v>
      </c>
      <c r="H71" s="11">
        <v>2000000</v>
      </c>
      <c r="I71" s="7" t="s">
        <v>106</v>
      </c>
      <c r="J71" s="7" t="s">
        <v>157</v>
      </c>
      <c r="K71" s="7" t="s">
        <v>90</v>
      </c>
      <c r="L71" s="7" t="s">
        <v>47</v>
      </c>
      <c r="M71" s="7" t="s">
        <v>70</v>
      </c>
      <c r="N71" s="7" t="s">
        <v>91</v>
      </c>
    </row>
    <row r="72" spans="1:14">
      <c r="A72" s="29">
        <v>2565</v>
      </c>
      <c r="B72" s="1" t="str">
        <f>HYPERLINK(VLOOKUP(C72,'7.Back up ลิ้งค์โครงการ'!$B$2:$C$82,2,FALSE),LEFT(C72,LEN(C72)-4))</f>
        <v>ส่งเสริมศักยภาพและบทบาทสร้างสรรค์ของผู้สูงวัยด้วยวิถีชีวิตและภูมิปัญญาสู่การพัฒนาท้องถิ่นอย่างยังยืน</v>
      </c>
      <c r="C72" s="7" t="s">
        <v>241</v>
      </c>
      <c r="D72" s="19" t="s">
        <v>13</v>
      </c>
      <c r="E72" s="19" t="s">
        <v>44</v>
      </c>
      <c r="F72" s="19" t="s">
        <v>45</v>
      </c>
      <c r="G72" s="11">
        <v>3100000</v>
      </c>
      <c r="H72" s="11">
        <v>3100000</v>
      </c>
      <c r="I72" s="7" t="s">
        <v>106</v>
      </c>
      <c r="J72" s="7" t="s">
        <v>115</v>
      </c>
      <c r="K72" s="7" t="s">
        <v>90</v>
      </c>
      <c r="L72" s="7" t="s">
        <v>47</v>
      </c>
      <c r="M72" s="7" t="s">
        <v>97</v>
      </c>
      <c r="N72" s="7" t="s">
        <v>98</v>
      </c>
    </row>
    <row r="73" spans="1:14">
      <c r="A73" s="29">
        <v>2565</v>
      </c>
      <c r="B73" s="1" t="str">
        <f>HYPERLINK(VLOOKUP(C73,'7.Back up ลิ้งค์โครงการ'!$B$2:$C$82,2,FALSE),LEFT(C73,LEN(C73)-4))</f>
        <v>พัฒนาเครือข่ายแกนนำและยกระดับศักยภาพอาสาสมัครสาธารณสุขประจำหมู่บ้านในการดูแลผู้สูงอายุพื้นที่จังหวัดสกลนคร</v>
      </c>
      <c r="C73" s="7" t="s">
        <v>242</v>
      </c>
      <c r="D73" s="19" t="s">
        <v>13</v>
      </c>
      <c r="E73" s="19" t="s">
        <v>44</v>
      </c>
      <c r="F73" s="19" t="s">
        <v>45</v>
      </c>
      <c r="G73" s="11">
        <v>9000000</v>
      </c>
      <c r="H73" s="11">
        <v>9000000</v>
      </c>
      <c r="I73" s="7" t="s">
        <v>106</v>
      </c>
      <c r="J73" s="7" t="s">
        <v>157</v>
      </c>
      <c r="K73" s="7" t="s">
        <v>90</v>
      </c>
      <c r="L73" s="7" t="s">
        <v>47</v>
      </c>
      <c r="M73" s="7" t="s">
        <v>70</v>
      </c>
      <c r="N73" s="7" t="s">
        <v>91</v>
      </c>
    </row>
    <row r="74" spans="1:14">
      <c r="A74" s="29">
        <v>2565</v>
      </c>
      <c r="B74" s="1" t="str">
        <f>HYPERLINK(VLOOKUP(C74,'7.Back up ลิ้งค์โครงการ'!$B$2:$C$82,2,FALSE),LEFT(C74,LEN(C74)-4))</f>
        <v>2565:อบรมการปฐมพยาบาลเบื้องต้นและการช่วยฟื้นคืนชีพ</v>
      </c>
      <c r="C74" s="7" t="s">
        <v>243</v>
      </c>
      <c r="D74" s="19" t="s">
        <v>13</v>
      </c>
      <c r="E74" s="19" t="s">
        <v>44</v>
      </c>
      <c r="F74" s="19" t="s">
        <v>45</v>
      </c>
      <c r="G74" s="11">
        <v>150000</v>
      </c>
      <c r="H74" s="11">
        <v>150000</v>
      </c>
      <c r="I74" s="7" t="s">
        <v>106</v>
      </c>
      <c r="J74" s="7" t="s">
        <v>161</v>
      </c>
      <c r="K74" s="7" t="s">
        <v>90</v>
      </c>
      <c r="L74" s="7" t="s">
        <v>47</v>
      </c>
      <c r="M74" s="7" t="s">
        <v>70</v>
      </c>
      <c r="N74" s="7" t="s">
        <v>91</v>
      </c>
    </row>
    <row r="75" spans="1:14">
      <c r="A75" s="29">
        <v>2565</v>
      </c>
      <c r="B75" s="1" t="str">
        <f>HYPERLINK(VLOOKUP(C75,'7.Back up ลิ้งค์โครงการ'!$B$2:$C$82,2,FALSE),LEFT(C75,LEN(C75)-4))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75" s="7" t="s">
        <v>219</v>
      </c>
      <c r="D75" s="19" t="s">
        <v>13</v>
      </c>
      <c r="E75" s="19" t="s">
        <v>44</v>
      </c>
      <c r="F75" s="19" t="s">
        <v>45</v>
      </c>
      <c r="G75" s="11">
        <v>9000000</v>
      </c>
      <c r="H75" s="11">
        <v>9000000</v>
      </c>
      <c r="I75" s="7" t="s">
        <v>106</v>
      </c>
      <c r="J75" s="7" t="s">
        <v>162</v>
      </c>
      <c r="K75" s="7" t="s">
        <v>90</v>
      </c>
      <c r="L75" s="7" t="s">
        <v>47</v>
      </c>
      <c r="M75" s="7" t="s">
        <v>70</v>
      </c>
      <c r="N75" s="7" t="s">
        <v>91</v>
      </c>
    </row>
    <row r="76" spans="1:14">
      <c r="A76" s="29">
        <v>2565</v>
      </c>
      <c r="B76" s="1" t="str">
        <f>HYPERLINK(VLOOKUP(C76,'7.Back up ลิ้งค์โครงการ'!$B$2:$C$82,2,FALSE),LEFT(C76,LEN(C76)-4))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C76" s="7" t="s">
        <v>219</v>
      </c>
      <c r="D76" s="19" t="s">
        <v>13</v>
      </c>
      <c r="E76" s="19" t="s">
        <v>44</v>
      </c>
      <c r="F76" s="19" t="s">
        <v>125</v>
      </c>
      <c r="G76" s="11">
        <v>9000000</v>
      </c>
      <c r="H76" s="11">
        <v>9000000</v>
      </c>
      <c r="I76" s="7" t="s">
        <v>106</v>
      </c>
      <c r="J76" s="7" t="s">
        <v>163</v>
      </c>
      <c r="K76" s="7" t="s">
        <v>90</v>
      </c>
      <c r="L76" s="7" t="s">
        <v>47</v>
      </c>
      <c r="M76" s="7" t="s">
        <v>70</v>
      </c>
      <c r="N76" s="7" t="s">
        <v>91</v>
      </c>
    </row>
    <row r="77" spans="1:14">
      <c r="A77" s="29">
        <v>2565</v>
      </c>
      <c r="B77" s="1" t="str">
        <f>HYPERLINK(VLOOKUP(C77,'7.Back up ลิ้งค์โครงการ'!$B$2:$C$82,2,FALSE),LEFT(C77,LEN(C77)-4))</f>
        <v>โครงการ“พัฒนาเครือข่ายแกนนำและยกระดับศักยภาพอาสาสมัครสาธารณสุขประจำหมู่บ้านในการดูแลผู้สูงอายุ”</v>
      </c>
      <c r="C77" s="7" t="s">
        <v>244</v>
      </c>
      <c r="D77" s="19" t="s">
        <v>13</v>
      </c>
      <c r="E77" s="19" t="s">
        <v>44</v>
      </c>
      <c r="F77" s="19" t="s">
        <v>45</v>
      </c>
      <c r="G77" s="11">
        <v>300000</v>
      </c>
      <c r="H77" s="11">
        <v>300000</v>
      </c>
      <c r="I77" s="7" t="s">
        <v>106</v>
      </c>
      <c r="J77" s="7" t="s">
        <v>165</v>
      </c>
      <c r="K77" s="7" t="s">
        <v>90</v>
      </c>
      <c r="L77" s="7" t="s">
        <v>47</v>
      </c>
      <c r="M77" s="7" t="s">
        <v>70</v>
      </c>
      <c r="N77" s="7" t="s">
        <v>71</v>
      </c>
    </row>
    <row r="78" spans="1:14">
      <c r="A78" s="29">
        <v>2565</v>
      </c>
      <c r="B78" s="1" t="str">
        <f>HYPERLINK(VLOOKUP(C78,'7.Back up ลิ้งค์โครงการ'!$B$2:$C$82,2,FALSE),LEFT(C78,LEN(C78)-4))</f>
        <v>โครงการเครือข่ายพลังทางสังคมสูงวัยเชิงรุก(ครอบครัวแหว่งกลาง)</v>
      </c>
      <c r="C78" s="7" t="s">
        <v>228</v>
      </c>
      <c r="D78" s="19" t="s">
        <v>13</v>
      </c>
      <c r="E78" s="19" t="s">
        <v>44</v>
      </c>
      <c r="F78" s="19" t="s">
        <v>45</v>
      </c>
      <c r="G78" s="11">
        <v>10000000</v>
      </c>
      <c r="H78" s="11">
        <v>10000000</v>
      </c>
      <c r="I78" s="7" t="s">
        <v>106</v>
      </c>
      <c r="J78" s="7" t="s">
        <v>123</v>
      </c>
      <c r="K78" s="7" t="s">
        <v>90</v>
      </c>
      <c r="L78" s="7" t="s">
        <v>254</v>
      </c>
      <c r="M78" s="7" t="s">
        <v>80</v>
      </c>
      <c r="N78" s="7" t="s">
        <v>81</v>
      </c>
    </row>
    <row r="79" spans="1:14">
      <c r="A79" s="29">
        <v>2565</v>
      </c>
      <c r="B79" s="1" t="str">
        <f>HYPERLINK(VLOOKUP(C79,'7.Back up ลิ้งค์โครงการ'!$B$2:$C$82,2,FALSE),LEFT(C79,LEN(C79)-4))</f>
        <v>สื่อสร้างสรรค์สังคมผู้สูงอายุ</v>
      </c>
      <c r="C79" s="7" t="s">
        <v>232</v>
      </c>
      <c r="D79" s="19" t="s">
        <v>13</v>
      </c>
      <c r="E79" s="19" t="s">
        <v>44</v>
      </c>
      <c r="F79" s="19" t="s">
        <v>135</v>
      </c>
      <c r="G79" s="11">
        <v>56400000</v>
      </c>
      <c r="H79" s="11">
        <v>56400000</v>
      </c>
      <c r="I79" s="7" t="s">
        <v>69</v>
      </c>
      <c r="J79" s="7" t="s">
        <v>136</v>
      </c>
      <c r="K79" s="7" t="s">
        <v>90</v>
      </c>
      <c r="L79" s="7" t="s">
        <v>254</v>
      </c>
      <c r="M79" s="7" t="s">
        <v>21</v>
      </c>
      <c r="N79" s="7" t="s">
        <v>84</v>
      </c>
    </row>
    <row r="80" spans="1:14">
      <c r="A80" s="29">
        <v>2565</v>
      </c>
      <c r="B80" s="1" t="str">
        <f>HYPERLINK(VLOOKUP(C80,'7.Back up ลิ้งค์โครงการ'!$B$2:$C$82,2,FALSE),LEFT(C80,LEN(C80)-4))</f>
        <v>พัฒนาศักยภาพผู้ดูแลผู้สูงอายุเพื่อรองรับสังคมสูงวัยเชิงรุก</v>
      </c>
      <c r="C80" s="7" t="s">
        <v>213</v>
      </c>
      <c r="D80" s="19" t="s">
        <v>13</v>
      </c>
      <c r="E80" s="19" t="s">
        <v>44</v>
      </c>
      <c r="F80" s="19" t="s">
        <v>45</v>
      </c>
      <c r="G80" s="11">
        <v>3966000</v>
      </c>
      <c r="H80" s="11">
        <v>3966000</v>
      </c>
      <c r="I80" s="7" t="s">
        <v>88</v>
      </c>
      <c r="J80" s="7" t="s">
        <v>89</v>
      </c>
      <c r="K80" s="7" t="s">
        <v>90</v>
      </c>
      <c r="L80" s="7" t="s">
        <v>254</v>
      </c>
      <c r="M80" s="7" t="s">
        <v>70</v>
      </c>
      <c r="N80" s="7" t="s">
        <v>91</v>
      </c>
    </row>
    <row r="81" spans="1:14">
      <c r="A81" s="29">
        <v>2565</v>
      </c>
      <c r="B81" s="1" t="str">
        <f>HYPERLINK(VLOOKUP(C81,'7.Back up ลิ้งค์โครงการ'!$B$2:$C$82,2,FALSE),LEFT(C81,LEN(C81)-4))</f>
        <v>โครงการเสริมสร้างพัฒนากลไกเครือข่ายสร้างความมั่นคงทางสังคมเพื่อรองรับสังคมสูงอายุ</v>
      </c>
      <c r="C81" s="7" t="s">
        <v>247</v>
      </c>
      <c r="D81" s="19" t="s">
        <v>13</v>
      </c>
      <c r="E81" s="19" t="s">
        <v>44</v>
      </c>
      <c r="F81" s="19" t="s">
        <v>45</v>
      </c>
      <c r="G81" s="11">
        <v>33700000</v>
      </c>
      <c r="H81" s="11">
        <v>33700000</v>
      </c>
      <c r="I81" s="7" t="s">
        <v>170</v>
      </c>
      <c r="J81" s="7" t="s">
        <v>174</v>
      </c>
      <c r="K81" s="7" t="s">
        <v>172</v>
      </c>
      <c r="L81" s="7" t="s">
        <v>254</v>
      </c>
      <c r="M81" s="7" t="s">
        <v>80</v>
      </c>
      <c r="N81" s="7" t="s">
        <v>81</v>
      </c>
    </row>
    <row r="82" spans="1:14">
      <c r="A82" s="29">
        <v>2565</v>
      </c>
      <c r="B82" s="1" t="str">
        <f>HYPERLINK(VLOOKUP(C82,'7.Back up ลิ้งค์โครงการ'!$B$2:$C$82,2,FALSE),LEFT(C82,LEN(C82)-4))</f>
        <v>โครงการเสริมสร้างพัฒนากลไกเครือข่ายสร้างความมั่นคงทางสังคมเพื่อรองรับสังคมสูงอายุ</v>
      </c>
      <c r="C82" s="7" t="s">
        <v>247</v>
      </c>
      <c r="D82" s="19" t="s">
        <v>13</v>
      </c>
      <c r="E82" s="19" t="s">
        <v>44</v>
      </c>
      <c r="F82" s="19" t="s">
        <v>45</v>
      </c>
      <c r="G82" s="11">
        <v>12360000</v>
      </c>
      <c r="H82" s="11">
        <v>12360000</v>
      </c>
      <c r="I82" s="7" t="s">
        <v>170</v>
      </c>
      <c r="J82" s="7" t="s">
        <v>174</v>
      </c>
      <c r="K82" s="7" t="s">
        <v>172</v>
      </c>
      <c r="L82" s="7" t="s">
        <v>254</v>
      </c>
      <c r="M82" s="7" t="s">
        <v>80</v>
      </c>
      <c r="N82" s="7" t="s">
        <v>81</v>
      </c>
    </row>
    <row r="83" spans="1:14">
      <c r="M83" s="7" t="s">
        <v>344</v>
      </c>
      <c r="N83" s="7" t="s">
        <v>345</v>
      </c>
    </row>
    <row r="84" spans="1:14">
      <c r="M84" s="7" t="s">
        <v>344</v>
      </c>
      <c r="N84" s="7" t="s">
        <v>346</v>
      </c>
    </row>
    <row r="85" spans="1:14">
      <c r="M85" s="7" t="s">
        <v>21</v>
      </c>
      <c r="N85" s="7" t="s">
        <v>347</v>
      </c>
    </row>
    <row r="86" spans="1:14">
      <c r="M86" s="7" t="s">
        <v>21</v>
      </c>
      <c r="N86" s="7" t="s">
        <v>348</v>
      </c>
    </row>
  </sheetData>
  <sortState xmlns:xlrd2="http://schemas.microsoft.com/office/spreadsheetml/2017/richdata2" ref="A2:P86">
    <sortCondition ref="A3:A86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17AE-9FF6-4221-B162-0D0F747D753B}">
  <dimension ref="A1:R86"/>
  <sheetViews>
    <sheetView zoomScale="70" zoomScaleNormal="70" workbookViewId="0">
      <selection activeCell="B2" sqref="B2"/>
    </sheetView>
  </sheetViews>
  <sheetFormatPr defaultRowHeight="21"/>
  <cols>
    <col min="1" max="1" width="16.5703125" style="7" customWidth="1"/>
    <col min="2" max="2" width="17.28515625" style="7" customWidth="1"/>
    <col min="3" max="3" width="67.28515625" style="7" customWidth="1"/>
    <col min="4" max="4" width="41.28515625" style="7" hidden="1" customWidth="1"/>
    <col min="5" max="5" width="14.85546875" style="7" customWidth="1"/>
    <col min="6" max="6" width="19.7109375" style="7" customWidth="1"/>
    <col min="7" max="7" width="19.140625" style="7" customWidth="1"/>
    <col min="8" max="8" width="21.28515625" style="7" customWidth="1"/>
    <col min="9" max="9" width="31.140625" style="7" customWidth="1"/>
    <col min="10" max="10" width="43.28515625" style="7" customWidth="1"/>
    <col min="11" max="11" width="54" style="7" customWidth="1"/>
    <col min="12" max="12" width="29.7109375" style="7" customWidth="1"/>
    <col min="13" max="13" width="34.42578125" style="7" customWidth="1"/>
    <col min="14" max="14" width="15" style="7" customWidth="1"/>
    <col min="15" max="15" width="22" style="7" customWidth="1"/>
    <col min="16" max="16" width="20.7109375" style="7" customWidth="1"/>
    <col min="17" max="17" width="27.5703125" style="7" customWidth="1"/>
    <col min="18" max="16384" width="9.140625" style="7"/>
  </cols>
  <sheetData>
    <row r="1" spans="1:18" ht="21.75" thickBot="1">
      <c r="A1" s="10" t="s">
        <v>10</v>
      </c>
      <c r="B1" s="10" t="s">
        <v>11</v>
      </c>
      <c r="C1" s="34" t="s">
        <v>0</v>
      </c>
      <c r="D1" s="9" t="s">
        <v>0</v>
      </c>
      <c r="E1" s="9" t="s">
        <v>1</v>
      </c>
      <c r="F1" s="9" t="s">
        <v>2</v>
      </c>
      <c r="G1" s="10" t="s">
        <v>188</v>
      </c>
      <c r="H1" s="9" t="s">
        <v>3</v>
      </c>
      <c r="I1" s="9" t="s">
        <v>4</v>
      </c>
      <c r="J1" s="9" t="s">
        <v>5</v>
      </c>
      <c r="K1" s="9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R1" s="10" t="s">
        <v>253</v>
      </c>
    </row>
    <row r="2" spans="1:18">
      <c r="A2" s="35" t="s">
        <v>97</v>
      </c>
      <c r="B2" s="35" t="s">
        <v>98</v>
      </c>
      <c r="C2" s="31" t="str">
        <f>HYPERLINK(VLOOKUP(D2,'7.Back up ลิ้งค์โครงการ'!$B$2:$C$82,2,FALSE),LEFT(D2,LEN(D2)-4))</f>
        <v>โครงการพัฒนาและเสริมสร้างคุณภาพชีวิตและครอบครัว</v>
      </c>
      <c r="D2" s="13" t="s">
        <v>192</v>
      </c>
      <c r="E2" s="18" t="s">
        <v>13</v>
      </c>
      <c r="F2" s="18" t="s">
        <v>14</v>
      </c>
      <c r="G2" s="18">
        <v>2563</v>
      </c>
      <c r="H2" s="18" t="s">
        <v>15</v>
      </c>
      <c r="I2" s="14">
        <v>635300</v>
      </c>
      <c r="J2" s="14">
        <v>635300</v>
      </c>
      <c r="K2" s="13"/>
      <c r="L2" s="13" t="s">
        <v>24</v>
      </c>
      <c r="M2" s="13" t="s">
        <v>25</v>
      </c>
      <c r="N2" s="13"/>
      <c r="O2" s="13" t="s">
        <v>97</v>
      </c>
      <c r="P2" s="13" t="s">
        <v>98</v>
      </c>
      <c r="Q2" s="13" t="s">
        <v>255</v>
      </c>
    </row>
    <row r="3" spans="1:18">
      <c r="A3" s="35" t="s">
        <v>97</v>
      </c>
      <c r="B3" s="35" t="s">
        <v>98</v>
      </c>
      <c r="C3" s="21" t="str">
        <f>HYPERLINK(VLOOKUP(D3,'7.Back up ลิ้งค์โครงการ'!$B$2:$C$82,2,FALSE),LEFT(D3,LEN(D3)-4))</f>
        <v>โครงการส่งเสริมคุณภาพชีวิตแรงงานนอกระบบผู้สูงอายุและเตรียมความพร้อมรองรับสังคมผู้สูงอายุ</v>
      </c>
      <c r="D3" s="13" t="s">
        <v>193</v>
      </c>
      <c r="E3" s="18" t="s">
        <v>13</v>
      </c>
      <c r="F3" s="18" t="s">
        <v>14</v>
      </c>
      <c r="G3" s="18">
        <v>2563</v>
      </c>
      <c r="H3" s="18" t="s">
        <v>15</v>
      </c>
      <c r="I3" s="14">
        <v>1442000</v>
      </c>
      <c r="J3" s="14">
        <v>1442000</v>
      </c>
      <c r="K3" s="13"/>
      <c r="L3" s="13" t="s">
        <v>24</v>
      </c>
      <c r="M3" s="13" t="s">
        <v>25</v>
      </c>
      <c r="N3" s="13"/>
      <c r="O3" s="13" t="s">
        <v>97</v>
      </c>
      <c r="P3" s="13" t="s">
        <v>98</v>
      </c>
    </row>
    <row r="4" spans="1:18">
      <c r="A4" s="35" t="s">
        <v>97</v>
      </c>
      <c r="B4" s="35" t="s">
        <v>98</v>
      </c>
      <c r="C4" s="21" t="str">
        <f>HYPERLINK(VLOOKUP(D4,'7.Back up ลิ้งค์โครงการ'!$B$2:$C$82,2,FALSE),LEFT(D4,LEN(D4)-4))</f>
        <v>ฝึกอบรมแรงงานผู้สูงอายุเพื่อเพิ่มโอกาสในการประกอบอาชีพ</v>
      </c>
      <c r="D4" s="13" t="s">
        <v>194</v>
      </c>
      <c r="E4" s="18" t="s">
        <v>13</v>
      </c>
      <c r="F4" s="18" t="s">
        <v>14</v>
      </c>
      <c r="G4" s="18">
        <v>2563</v>
      </c>
      <c r="H4" s="18" t="s">
        <v>15</v>
      </c>
      <c r="I4" s="14">
        <v>22140000</v>
      </c>
      <c r="J4" s="14">
        <v>22140000</v>
      </c>
      <c r="K4" s="13" t="s">
        <v>31</v>
      </c>
      <c r="L4" s="13" t="s">
        <v>28</v>
      </c>
      <c r="M4" s="13" t="s">
        <v>29</v>
      </c>
      <c r="N4" s="13"/>
      <c r="O4" s="13" t="s">
        <v>97</v>
      </c>
      <c r="P4" s="13" t="s">
        <v>98</v>
      </c>
    </row>
    <row r="5" spans="1:18">
      <c r="A5" s="35" t="s">
        <v>97</v>
      </c>
      <c r="B5" s="35" t="s">
        <v>98</v>
      </c>
      <c r="C5" s="21" t="str">
        <f>HYPERLINK(VLOOKUP(D5,'7.Back up ลิ้งค์โครงการ'!$B$2:$C$82,2,FALSE),LEFT(D5,LEN(D5)-4))</f>
        <v>กิจกรรมที่1ส่งเสริมการมีงานทำของแรงงานนอกระบบและผู้สูงอายุจัดงานมหกรรม"แรงงานรวมใจไม่ทิ้งกัน"</v>
      </c>
      <c r="D5" s="13" t="s">
        <v>196</v>
      </c>
      <c r="E5" s="18" t="s">
        <v>13</v>
      </c>
      <c r="F5" s="18" t="s">
        <v>14</v>
      </c>
      <c r="G5" s="18">
        <v>2563</v>
      </c>
      <c r="H5" s="18" t="s">
        <v>15</v>
      </c>
      <c r="I5" s="15">
        <v>0</v>
      </c>
      <c r="J5" s="15">
        <v>0</v>
      </c>
      <c r="K5" s="13" t="s">
        <v>38</v>
      </c>
      <c r="L5" s="13" t="s">
        <v>39</v>
      </c>
      <c r="M5" s="13" t="s">
        <v>29</v>
      </c>
      <c r="N5" s="13"/>
      <c r="O5" s="13" t="s">
        <v>97</v>
      </c>
      <c r="P5" s="13" t="s">
        <v>98</v>
      </c>
    </row>
    <row r="6" spans="1:18">
      <c r="A6" s="35" t="s">
        <v>97</v>
      </c>
      <c r="B6" s="35" t="s">
        <v>98</v>
      </c>
      <c r="C6" s="21" t="str">
        <f>HYPERLINK(VLOOKUP(D6,'7.Back up ลิ้งค์โครงการ'!$B$2:$C$82,2,FALSE),LEFT(D6,LEN(D6)-4))</f>
        <v>โครงการอันเนื่องมาจากพระราชดำริและโครงการพิเศษ(ปี2562)</v>
      </c>
      <c r="D6" s="13" t="s">
        <v>200</v>
      </c>
      <c r="E6" s="18" t="s">
        <v>13</v>
      </c>
      <c r="F6" s="18" t="s">
        <v>49</v>
      </c>
      <c r="G6" s="18">
        <v>2562</v>
      </c>
      <c r="H6" s="18" t="s">
        <v>50</v>
      </c>
      <c r="I6" s="14">
        <v>58456200</v>
      </c>
      <c r="J6" s="14">
        <v>58456200</v>
      </c>
      <c r="K6" s="13" t="s">
        <v>55</v>
      </c>
      <c r="L6" s="13" t="s">
        <v>56</v>
      </c>
      <c r="M6" s="13" t="s">
        <v>53</v>
      </c>
      <c r="N6" s="13"/>
      <c r="O6" s="13" t="s">
        <v>97</v>
      </c>
      <c r="P6" s="13" t="s">
        <v>98</v>
      </c>
    </row>
    <row r="7" spans="1:18">
      <c r="A7" s="35" t="s">
        <v>97</v>
      </c>
      <c r="B7" s="35" t="s">
        <v>98</v>
      </c>
      <c r="C7" s="1" t="str">
        <f>HYPERLINK(VLOOKUP(D7,'7.Back up ลิ้งค์โครงการ'!$B$2:$C$82,2,FALSE),LEFT(D7,LEN(D7)-4))</f>
        <v>โครงการหลักสูตรระยะสั้นเพื่อพัฒนาทักษะทางอาชีพทางการเกษตรอาหารและผลิตภัณฑ์เพื่อสุขภาพรองรับการเข้าสู่ภาวะสูงวัย</v>
      </c>
      <c r="D7" s="7" t="s">
        <v>215</v>
      </c>
      <c r="E7" s="19" t="s">
        <v>13</v>
      </c>
      <c r="F7" s="19" t="s">
        <v>44</v>
      </c>
      <c r="G7" s="19">
        <v>2565</v>
      </c>
      <c r="H7" s="19" t="s">
        <v>45</v>
      </c>
      <c r="I7" s="11">
        <v>4200000</v>
      </c>
      <c r="J7" s="11">
        <v>4200000</v>
      </c>
      <c r="K7" s="7" t="s">
        <v>88</v>
      </c>
      <c r="L7" s="7" t="s">
        <v>96</v>
      </c>
      <c r="M7" s="7" t="s">
        <v>90</v>
      </c>
      <c r="N7" s="7" t="s">
        <v>47</v>
      </c>
      <c r="O7" s="7" t="s">
        <v>97</v>
      </c>
      <c r="P7" s="7" t="s">
        <v>98</v>
      </c>
    </row>
    <row r="8" spans="1:18">
      <c r="A8" s="35" t="s">
        <v>97</v>
      </c>
      <c r="B8" s="35" t="s">
        <v>98</v>
      </c>
      <c r="C8" s="1" t="str">
        <f>HYPERLINK(VLOOKUP(D8,'7.Back up ลิ้งค์โครงการ'!$B$2:$C$82,2,FALSE),LEFT(D8,LEN(D8)-4))</f>
        <v>ส่งเสริมการทำผลิตภัณฑ์ของที่ระลึกจากต้นไม้เพาะเลี้ยงเนื้อเยื่อเพื่อสร้างรายได้</v>
      </c>
      <c r="D8" s="7" t="s">
        <v>220</v>
      </c>
      <c r="E8" s="19" t="s">
        <v>13</v>
      </c>
      <c r="F8" s="19" t="s">
        <v>44</v>
      </c>
      <c r="G8" s="19">
        <v>2565</v>
      </c>
      <c r="H8" s="19" t="s">
        <v>45</v>
      </c>
      <c r="I8" s="11">
        <v>2800000</v>
      </c>
      <c r="J8" s="11">
        <v>2800000</v>
      </c>
      <c r="K8" s="7" t="s">
        <v>88</v>
      </c>
      <c r="L8" s="7" t="s">
        <v>96</v>
      </c>
      <c r="M8" s="7" t="s">
        <v>90</v>
      </c>
      <c r="N8" s="7" t="s">
        <v>47</v>
      </c>
      <c r="O8" s="7" t="s">
        <v>97</v>
      </c>
      <c r="P8" s="7" t="s">
        <v>98</v>
      </c>
    </row>
    <row r="9" spans="1:18">
      <c r="A9" s="35" t="s">
        <v>97</v>
      </c>
      <c r="B9" s="35" t="s">
        <v>98</v>
      </c>
      <c r="C9" s="1" t="str">
        <f>HYPERLINK(VLOOKUP(D9,'7.Back up ลิ้งค์โครงการ'!$B$2:$C$82,2,FALSE),LEFT(D9,LEN(D9)-4))</f>
        <v>การประยุกต์ใช้หนอนแมลงวันลายสำหรับเป็นอาหารสัตว์โปรตีนสูงและการกำจัดขยะอินทรีย์ในระดับครัวเรือน</v>
      </c>
      <c r="D9" s="7" t="s">
        <v>221</v>
      </c>
      <c r="E9" s="19" t="s">
        <v>13</v>
      </c>
      <c r="F9" s="19" t="s">
        <v>44</v>
      </c>
      <c r="G9" s="19">
        <v>2565</v>
      </c>
      <c r="H9" s="19" t="s">
        <v>45</v>
      </c>
      <c r="I9" s="11">
        <v>2500000</v>
      </c>
      <c r="J9" s="11">
        <v>2500000</v>
      </c>
      <c r="K9" s="7" t="s">
        <v>88</v>
      </c>
      <c r="L9" s="7" t="s">
        <v>96</v>
      </c>
      <c r="M9" s="7" t="s">
        <v>90</v>
      </c>
      <c r="N9" s="7" t="s">
        <v>47</v>
      </c>
      <c r="O9" s="7" t="s">
        <v>97</v>
      </c>
      <c r="P9" s="7" t="s">
        <v>98</v>
      </c>
    </row>
    <row r="10" spans="1:18">
      <c r="A10" s="35" t="s">
        <v>97</v>
      </c>
      <c r="B10" s="35" t="s">
        <v>98</v>
      </c>
      <c r="C10" s="1" t="str">
        <f>HYPERLINK(VLOOKUP(D10,'7.Back up ลิ้งค์โครงการ'!$B$2:$C$82,2,FALSE),LEFT(D10,LEN(D10)-4))</f>
        <v>โครงการ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D10" s="7" t="s">
        <v>231</v>
      </c>
      <c r="E10" s="19" t="s">
        <v>13</v>
      </c>
      <c r="F10" s="19" t="s">
        <v>44</v>
      </c>
      <c r="G10" s="19">
        <v>2565</v>
      </c>
      <c r="H10" s="19" t="s">
        <v>45</v>
      </c>
      <c r="I10" s="11">
        <v>5000000</v>
      </c>
      <c r="J10" s="12">
        <v>0</v>
      </c>
      <c r="K10" s="7" t="s">
        <v>106</v>
      </c>
      <c r="L10" s="7" t="s">
        <v>107</v>
      </c>
      <c r="M10" s="7" t="s">
        <v>90</v>
      </c>
      <c r="N10" s="7" t="s">
        <v>47</v>
      </c>
      <c r="O10" s="7" t="s">
        <v>97</v>
      </c>
      <c r="P10" s="7" t="s">
        <v>98</v>
      </c>
    </row>
    <row r="11" spans="1:18">
      <c r="A11" s="35" t="s">
        <v>97</v>
      </c>
      <c r="B11" s="35" t="s">
        <v>98</v>
      </c>
      <c r="C11" s="1" t="str">
        <f>HYPERLINK(VLOOKUP(D11,'7.Back up ลิ้งค์โครงการ'!$B$2:$C$82,2,FALSE),LEFT(D11,LEN(D11)-4))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D11" s="7" t="s">
        <v>233</v>
      </c>
      <c r="E11" s="19" t="s">
        <v>13</v>
      </c>
      <c r="F11" s="19" t="s">
        <v>44</v>
      </c>
      <c r="G11" s="19">
        <v>2565</v>
      </c>
      <c r="H11" s="19" t="s">
        <v>45</v>
      </c>
      <c r="I11" s="11">
        <v>5000000</v>
      </c>
      <c r="J11" s="11">
        <v>5000000</v>
      </c>
      <c r="K11" s="7" t="s">
        <v>106</v>
      </c>
      <c r="L11" s="7" t="s">
        <v>109</v>
      </c>
      <c r="M11" s="7" t="s">
        <v>90</v>
      </c>
      <c r="N11" s="7" t="s">
        <v>47</v>
      </c>
      <c r="O11" s="7" t="s">
        <v>97</v>
      </c>
      <c r="P11" s="7" t="s">
        <v>98</v>
      </c>
    </row>
    <row r="12" spans="1:18">
      <c r="A12" s="35" t="s">
        <v>97</v>
      </c>
      <c r="B12" s="35" t="s">
        <v>98</v>
      </c>
      <c r="C12" s="1" t="str">
        <f>HYPERLINK(VLOOKUP(D12,'7.Back up ลิ้งค์โครงการ'!$B$2:$C$82,2,FALSE),LEFT(D12,LEN(D12)-4))</f>
        <v>พัฒนาศักยภาพผู้สูงอายุโดยการสร้างอาชีพด้วยนวัตกรรมอาหารและไม่ใช่อาหาร</v>
      </c>
      <c r="D12" s="7" t="s">
        <v>237</v>
      </c>
      <c r="E12" s="19" t="s">
        <v>13</v>
      </c>
      <c r="F12" s="19" t="s">
        <v>44</v>
      </c>
      <c r="G12" s="19">
        <v>2565</v>
      </c>
      <c r="H12" s="19" t="s">
        <v>45</v>
      </c>
      <c r="I12" s="11">
        <v>13600000</v>
      </c>
      <c r="J12" s="11">
        <v>13600000</v>
      </c>
      <c r="K12" s="7" t="s">
        <v>88</v>
      </c>
      <c r="L12" s="7" t="s">
        <v>150</v>
      </c>
      <c r="M12" s="7" t="s">
        <v>90</v>
      </c>
      <c r="N12" s="7" t="s">
        <v>47</v>
      </c>
      <c r="O12" s="7" t="s">
        <v>97</v>
      </c>
      <c r="P12" s="7" t="s">
        <v>98</v>
      </c>
    </row>
    <row r="13" spans="1:18">
      <c r="A13" s="35" t="s">
        <v>97</v>
      </c>
      <c r="B13" s="35" t="s">
        <v>98</v>
      </c>
      <c r="C13" s="1" t="str">
        <f>HYPERLINK(VLOOKUP(D13,'7.Back up ลิ้งค์โครงการ'!$B$2:$C$82,2,FALSE),LEFT(D13,LEN(D13)-4))</f>
        <v>ส่งเสริมศักยภาพและบทบาทสร้างสรรค์ของผู้สูงวัยด้วยวิถีชีวิตและภูมิปัญญาสู่การพัฒนาท้องถิ่นอย่างยังยืน</v>
      </c>
      <c r="D13" s="7" t="s">
        <v>241</v>
      </c>
      <c r="E13" s="19" t="s">
        <v>13</v>
      </c>
      <c r="F13" s="19" t="s">
        <v>44</v>
      </c>
      <c r="G13" s="19">
        <v>2565</v>
      </c>
      <c r="H13" s="19" t="s">
        <v>45</v>
      </c>
      <c r="I13" s="11">
        <v>3100000</v>
      </c>
      <c r="J13" s="11">
        <v>3100000</v>
      </c>
      <c r="K13" s="7" t="s">
        <v>106</v>
      </c>
      <c r="L13" s="7" t="s">
        <v>115</v>
      </c>
      <c r="M13" s="7" t="s">
        <v>90</v>
      </c>
      <c r="N13" s="7" t="s">
        <v>47</v>
      </c>
      <c r="O13" s="7" t="s">
        <v>97</v>
      </c>
      <c r="P13" s="7" t="s">
        <v>98</v>
      </c>
    </row>
    <row r="14" spans="1:18">
      <c r="A14" s="36" t="s">
        <v>97</v>
      </c>
      <c r="B14" s="36" t="s">
        <v>257</v>
      </c>
      <c r="C14" s="21" t="str">
        <f>HYPERLINK(VLOOKUP(D14,'7.Back up ลิ้งค์โครงการ'!$B$2:$C$82,2,FALSE),LEFT(D14,LEN(D14)-4))</f>
        <v>การเตรียมความพร้อมก่อนวัยเกษียณ</v>
      </c>
      <c r="D14" s="13" t="s">
        <v>195</v>
      </c>
      <c r="E14" s="18" t="s">
        <v>13</v>
      </c>
      <c r="F14" s="18" t="s">
        <v>33</v>
      </c>
      <c r="G14" s="18">
        <v>2563</v>
      </c>
      <c r="H14" s="18" t="s">
        <v>34</v>
      </c>
      <c r="I14" s="15">
        <v>0</v>
      </c>
      <c r="J14" s="15">
        <v>0</v>
      </c>
      <c r="K14" s="13" t="s">
        <v>35</v>
      </c>
      <c r="L14" s="13" t="s">
        <v>36</v>
      </c>
      <c r="M14" s="13" t="s">
        <v>29</v>
      </c>
      <c r="N14" s="13"/>
      <c r="O14" s="13" t="s">
        <v>97</v>
      </c>
      <c r="P14" s="13" t="s">
        <v>257</v>
      </c>
    </row>
    <row r="15" spans="1:18">
      <c r="A15" s="36" t="s">
        <v>97</v>
      </c>
      <c r="B15" s="36" t="s">
        <v>257</v>
      </c>
      <c r="C15" s="21" t="str">
        <f>HYPERLINK(VLOOKUP(D15,'7.Back up ลิ้งค์โครงการ'!$B$2:$C$82,2,FALSE),LEFT(D15,LEN(D15)-4))</f>
        <v>โครงการส่งเสริมการดำเนินงานอันเนื่องมาจากพระราชดำริปีงบประมาณพ.ศ.2562</v>
      </c>
      <c r="D15" s="13" t="s">
        <v>199</v>
      </c>
      <c r="E15" s="18" t="s">
        <v>13</v>
      </c>
      <c r="F15" s="18" t="s">
        <v>49</v>
      </c>
      <c r="G15" s="18">
        <v>2562</v>
      </c>
      <c r="H15" s="18" t="s">
        <v>50</v>
      </c>
      <c r="I15" s="14">
        <v>19608600</v>
      </c>
      <c r="J15" s="14">
        <v>19608600</v>
      </c>
      <c r="K15" s="13" t="s">
        <v>51</v>
      </c>
      <c r="L15" s="13" t="s">
        <v>52</v>
      </c>
      <c r="M15" s="13" t="s">
        <v>53</v>
      </c>
      <c r="N15" s="13"/>
      <c r="O15" s="13" t="s">
        <v>97</v>
      </c>
      <c r="P15" s="13" t="s">
        <v>257</v>
      </c>
    </row>
    <row r="16" spans="1:18">
      <c r="A16" s="36" t="s">
        <v>97</v>
      </c>
      <c r="B16" s="36" t="s">
        <v>257</v>
      </c>
      <c r="C16" s="21" t="str">
        <f>HYPERLINK(VLOOKUP(D16,'7.Back up ลิ้งค์โครงการ'!$B$2:$C$82,2,FALSE),LEFT(D16,LEN(D16)-4))</f>
        <v>การส่งเสริมให้ประชาชนเข้าถึงบริการทางการเงินมีการออมและการลงทุนระยะยาวที่เพียงพอรองรับการเกษียณอายุด้วยการลงทุนผ่านPVD</v>
      </c>
      <c r="D16" s="13" t="s">
        <v>249</v>
      </c>
      <c r="E16" s="18" t="s">
        <v>13</v>
      </c>
      <c r="F16" s="18" t="s">
        <v>33</v>
      </c>
      <c r="G16" s="18">
        <v>2563</v>
      </c>
      <c r="H16" s="18" t="s">
        <v>34</v>
      </c>
      <c r="I16" s="15">
        <v>0</v>
      </c>
      <c r="J16" s="15">
        <v>0</v>
      </c>
      <c r="K16" s="13" t="s">
        <v>178</v>
      </c>
      <c r="L16" s="13" t="s">
        <v>179</v>
      </c>
      <c r="M16" s="13" t="s">
        <v>177</v>
      </c>
      <c r="N16" s="13"/>
      <c r="O16" s="13" t="s">
        <v>97</v>
      </c>
      <c r="P16" s="13" t="s">
        <v>257</v>
      </c>
    </row>
    <row r="17" spans="1:16">
      <c r="A17" s="35" t="s">
        <v>70</v>
      </c>
      <c r="B17" s="35" t="s">
        <v>71</v>
      </c>
      <c r="C17" s="21" t="str">
        <f>HYPERLINK(VLOOKUP(D17,'7.Back up ลิ้งค์โครงการ'!$B$2:$C$82,2,FALSE),LEFT(D17,LEN(D17)-4))</f>
        <v>เตรียมการรองรับประชากรไทยเข้าสู่สังคมสูงวัยอย่างมีคุณภาพ</v>
      </c>
      <c r="D17" s="13" t="s">
        <v>201</v>
      </c>
      <c r="E17" s="18" t="s">
        <v>13</v>
      </c>
      <c r="F17" s="18" t="s">
        <v>14</v>
      </c>
      <c r="G17" s="18">
        <v>2563</v>
      </c>
      <c r="H17" s="18" t="s">
        <v>15</v>
      </c>
      <c r="I17" s="14">
        <v>15833400</v>
      </c>
      <c r="J17" s="14">
        <v>15833400</v>
      </c>
      <c r="K17" s="13" t="s">
        <v>58</v>
      </c>
      <c r="L17" s="13" t="s">
        <v>59</v>
      </c>
      <c r="M17" s="13" t="s">
        <v>60</v>
      </c>
      <c r="N17" s="13"/>
      <c r="O17" s="13" t="s">
        <v>70</v>
      </c>
      <c r="P17" s="13" t="s">
        <v>71</v>
      </c>
    </row>
    <row r="18" spans="1:16">
      <c r="A18" s="35" t="s">
        <v>70</v>
      </c>
      <c r="B18" s="35" t="s">
        <v>71</v>
      </c>
      <c r="C18" s="21" t="str">
        <f>HYPERLINK(VLOOKUP(D18,'7.Back up ลิ้งค์โครงการ'!$B$2:$C$82,2,FALSE),LEFT(D18,LEN(D18)-4))</f>
        <v>โครงการพระสงฆ์กับการพัฒนาสุขภาวะปี2563</v>
      </c>
      <c r="D18" s="13" t="s">
        <v>205</v>
      </c>
      <c r="E18" s="18" t="s">
        <v>13</v>
      </c>
      <c r="F18" s="18" t="s">
        <v>14</v>
      </c>
      <c r="G18" s="18">
        <v>2563</v>
      </c>
      <c r="H18" s="18" t="s">
        <v>15</v>
      </c>
      <c r="I18" s="14">
        <v>3321500</v>
      </c>
      <c r="J18" s="15">
        <v>0</v>
      </c>
      <c r="K18" s="13" t="s">
        <v>65</v>
      </c>
      <c r="L18" s="13" t="s">
        <v>59</v>
      </c>
      <c r="M18" s="13" t="s">
        <v>60</v>
      </c>
      <c r="N18" s="13"/>
      <c r="O18" s="13" t="s">
        <v>70</v>
      </c>
      <c r="P18" s="13" t="s">
        <v>71</v>
      </c>
    </row>
    <row r="19" spans="1:16">
      <c r="A19" s="35" t="s">
        <v>70</v>
      </c>
      <c r="B19" s="35" t="s">
        <v>71</v>
      </c>
      <c r="C19" s="1" t="str">
        <f>HYPERLINK(VLOOKUP(D19,'7.Back up ลิ้งค์โครงการ'!$B$2:$C$82,2,FALSE),LEFT(D19,LEN(D19)-4))</f>
        <v>โครงการเตรียมความพร้อมด้านสุขภาพเพื่อรองรับสังคมสูงวัย</v>
      </c>
      <c r="D19" s="7" t="s">
        <v>206</v>
      </c>
      <c r="E19" s="19" t="s">
        <v>13</v>
      </c>
      <c r="F19" s="19" t="s">
        <v>44</v>
      </c>
      <c r="G19" s="19">
        <v>2565</v>
      </c>
      <c r="H19" s="19" t="s">
        <v>45</v>
      </c>
      <c r="I19" s="11">
        <v>32750000</v>
      </c>
      <c r="J19" s="11">
        <v>32750000</v>
      </c>
      <c r="K19" s="7" t="s">
        <v>69</v>
      </c>
      <c r="L19" s="7" t="s">
        <v>59</v>
      </c>
      <c r="M19" s="7" t="s">
        <v>60</v>
      </c>
      <c r="N19" s="7" t="s">
        <v>254</v>
      </c>
      <c r="O19" s="7" t="s">
        <v>70</v>
      </c>
      <c r="P19" s="7" t="s">
        <v>71</v>
      </c>
    </row>
    <row r="20" spans="1:16">
      <c r="A20" s="35" t="s">
        <v>70</v>
      </c>
      <c r="B20" s="35" t="s">
        <v>71</v>
      </c>
      <c r="C20" s="1" t="str">
        <f>HYPERLINK(VLOOKUP(D20,'7.Back up ลิ้งค์โครงการ'!$B$2:$C$82,2,FALSE),LEFT(D20,LEN(D20)-4))</f>
        <v>โครงการเตรียมความพร้อมด้านสุขภาพเพื่อรองรับสังคมสูงวัยปี2564</v>
      </c>
      <c r="D20" s="7" t="s">
        <v>209</v>
      </c>
      <c r="E20" s="19" t="s">
        <v>13</v>
      </c>
      <c r="F20" s="19" t="s">
        <v>19</v>
      </c>
      <c r="G20" s="19">
        <v>2564</v>
      </c>
      <c r="H20" s="19" t="s">
        <v>20</v>
      </c>
      <c r="I20" s="11">
        <v>14021300</v>
      </c>
      <c r="J20" s="11">
        <v>14021300</v>
      </c>
      <c r="K20" s="7" t="s">
        <v>77</v>
      </c>
      <c r="L20" s="7" t="s">
        <v>59</v>
      </c>
      <c r="M20" s="7" t="s">
        <v>60</v>
      </c>
      <c r="O20" s="7" t="s">
        <v>70</v>
      </c>
      <c r="P20" s="7" t="s">
        <v>71</v>
      </c>
    </row>
    <row r="21" spans="1:16">
      <c r="A21" s="35" t="s">
        <v>70</v>
      </c>
      <c r="B21" s="35" t="s">
        <v>71</v>
      </c>
      <c r="C21" s="1" t="str">
        <f>HYPERLINK(VLOOKUP(D21,'7.Back up ลิ้งค์โครงการ'!$B$2:$C$82,2,FALSE),LEFT(D21,LEN(D21)-4))</f>
        <v>โครงการเตรียมความพร้อมด้านสุขภาพเพื่อรองรับสังคมสูงวัยปี2565</v>
      </c>
      <c r="D21" s="7" t="s">
        <v>210</v>
      </c>
      <c r="E21" s="19" t="s">
        <v>13</v>
      </c>
      <c r="F21" s="19" t="s">
        <v>44</v>
      </c>
      <c r="G21" s="19">
        <v>2565</v>
      </c>
      <c r="H21" s="19" t="s">
        <v>45</v>
      </c>
      <c r="I21" s="11">
        <v>32750000</v>
      </c>
      <c r="J21" s="11">
        <v>32750000</v>
      </c>
      <c r="K21" s="7" t="s">
        <v>77</v>
      </c>
      <c r="L21" s="7" t="s">
        <v>59</v>
      </c>
      <c r="M21" s="7" t="s">
        <v>60</v>
      </c>
      <c r="N21" s="7" t="s">
        <v>254</v>
      </c>
      <c r="O21" s="7" t="s">
        <v>70</v>
      </c>
      <c r="P21" s="7" t="s">
        <v>71</v>
      </c>
    </row>
    <row r="22" spans="1:16">
      <c r="A22" s="35" t="s">
        <v>70</v>
      </c>
      <c r="B22" s="35" t="s">
        <v>71</v>
      </c>
      <c r="C22" s="1" t="str">
        <f>HYPERLINK(VLOOKUP(D22,'7.Back up ลิ้งค์โครงการ'!$B$2:$C$82,2,FALSE),LEFT(D22,LEN(D22)-4))</f>
        <v>ส่งเสริมพฤติกรรมสุขภาพในวัยก่อนเกษียณ</v>
      </c>
      <c r="D22" s="7" t="s">
        <v>222</v>
      </c>
      <c r="E22" s="19" t="s">
        <v>13</v>
      </c>
      <c r="F22" s="19" t="s">
        <v>44</v>
      </c>
      <c r="G22" s="19">
        <v>2565</v>
      </c>
      <c r="H22" s="19" t="s">
        <v>45</v>
      </c>
      <c r="I22" s="11">
        <v>10175000</v>
      </c>
      <c r="J22" s="11">
        <v>10175000</v>
      </c>
      <c r="K22" s="7" t="s">
        <v>88</v>
      </c>
      <c r="L22" s="7" t="s">
        <v>113</v>
      </c>
      <c r="M22" s="7" t="s">
        <v>90</v>
      </c>
      <c r="N22" s="7" t="s">
        <v>47</v>
      </c>
      <c r="O22" s="7" t="s">
        <v>70</v>
      </c>
      <c r="P22" s="7" t="s">
        <v>71</v>
      </c>
    </row>
    <row r="23" spans="1:16">
      <c r="A23" s="35" t="s">
        <v>70</v>
      </c>
      <c r="B23" s="35" t="s">
        <v>71</v>
      </c>
      <c r="C23" s="1" t="str">
        <f>HYPERLINK(VLOOKUP(D23,'7.Back up ลิ้งค์โครงการ'!$B$2:$C$82,2,FALSE),LEFT(D23,LEN(D23)-4))</f>
        <v>พัฒนาศักยภาพเครือข่ายผู้นำท้องถิ่นเพื่อรองรับสังคมผู้สูงวัยในจังหวัดลพบุรีจังหวัดสระบุรีและจังหวัดสิงห์บุรี</v>
      </c>
      <c r="D23" s="7" t="s">
        <v>225</v>
      </c>
      <c r="E23" s="19" t="s">
        <v>13</v>
      </c>
      <c r="F23" s="19" t="s">
        <v>44</v>
      </c>
      <c r="G23" s="19">
        <v>2565</v>
      </c>
      <c r="H23" s="19" t="s">
        <v>45</v>
      </c>
      <c r="I23" s="11">
        <v>21900000</v>
      </c>
      <c r="J23" s="11">
        <v>21900000</v>
      </c>
      <c r="K23" s="7" t="s">
        <v>88</v>
      </c>
      <c r="L23" s="7" t="s">
        <v>113</v>
      </c>
      <c r="M23" s="7" t="s">
        <v>90</v>
      </c>
      <c r="N23" s="7" t="s">
        <v>47</v>
      </c>
      <c r="O23" s="7" t="s">
        <v>70</v>
      </c>
      <c r="P23" s="7" t="s">
        <v>71</v>
      </c>
    </row>
    <row r="24" spans="1:16">
      <c r="A24" s="35" t="s">
        <v>70</v>
      </c>
      <c r="B24" s="35" t="s">
        <v>71</v>
      </c>
      <c r="C24" s="1" t="str">
        <f>HYPERLINK(VLOOKUP(D24,'7.Back up ลิ้งค์โครงการ'!$B$2:$C$82,2,FALSE),LEFT(D24,LEN(D24)-4))</f>
        <v>โครงการ“ส่งเสริมพฤติกรรมสุขภาพในวัยก่อนเกษียณอายุ”</v>
      </c>
      <c r="D24" s="7" t="s">
        <v>227</v>
      </c>
      <c r="E24" s="19" t="s">
        <v>13</v>
      </c>
      <c r="F24" s="19" t="s">
        <v>44</v>
      </c>
      <c r="G24" s="19">
        <v>2565</v>
      </c>
      <c r="H24" s="19" t="s">
        <v>45</v>
      </c>
      <c r="I24" s="11">
        <v>6950000</v>
      </c>
      <c r="J24" s="11">
        <v>6950000</v>
      </c>
      <c r="K24" s="7" t="s">
        <v>106</v>
      </c>
      <c r="L24" s="7" t="s">
        <v>115</v>
      </c>
      <c r="M24" s="7" t="s">
        <v>90</v>
      </c>
      <c r="N24" s="7" t="s">
        <v>47</v>
      </c>
      <c r="O24" s="7" t="s">
        <v>70</v>
      </c>
      <c r="P24" s="7" t="s">
        <v>71</v>
      </c>
    </row>
    <row r="25" spans="1:16">
      <c r="A25" s="35" t="s">
        <v>70</v>
      </c>
      <c r="B25" s="35" t="s">
        <v>71</v>
      </c>
      <c r="C25" s="1" t="str">
        <f>HYPERLINK(VLOOKUP(D25,'7.Back up ลิ้งค์โครงการ'!$B$2:$C$82,2,FALSE),LEFT(D25,LEN(D25)-4))</f>
        <v>การพัฒนาสุขภาวะให้กับผู้สูงอายุโดยการใช้วิทยาศาสตร์การกีฬา</v>
      </c>
      <c r="D25" s="7" t="s">
        <v>229</v>
      </c>
      <c r="E25" s="19" t="s">
        <v>13</v>
      </c>
      <c r="F25" s="19" t="s">
        <v>44</v>
      </c>
      <c r="G25" s="19">
        <v>2565</v>
      </c>
      <c r="H25" s="19" t="s">
        <v>125</v>
      </c>
      <c r="I25" s="11">
        <v>2300000</v>
      </c>
      <c r="J25" s="11">
        <v>2300000</v>
      </c>
      <c r="K25" s="7" t="s">
        <v>106</v>
      </c>
      <c r="L25" s="7" t="s">
        <v>126</v>
      </c>
      <c r="M25" s="7" t="s">
        <v>90</v>
      </c>
      <c r="N25" s="7" t="s">
        <v>47</v>
      </c>
      <c r="O25" s="7" t="s">
        <v>70</v>
      </c>
      <c r="P25" s="7" t="s">
        <v>71</v>
      </c>
    </row>
    <row r="26" spans="1:16">
      <c r="A26" s="35" t="s">
        <v>70</v>
      </c>
      <c r="B26" s="35" t="s">
        <v>71</v>
      </c>
      <c r="C26" s="1" t="str">
        <f>HYPERLINK(VLOOKUP(D26,'7.Back up ลิ้งค์โครงการ'!$B$2:$C$82,2,FALSE),LEFT(D26,LEN(D26)-4))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26" s="7" t="s">
        <v>219</v>
      </c>
      <c r="E26" s="19" t="s">
        <v>13</v>
      </c>
      <c r="F26" s="19" t="s">
        <v>20</v>
      </c>
      <c r="G26" s="19">
        <v>2564</v>
      </c>
      <c r="H26" s="19" t="s">
        <v>129</v>
      </c>
      <c r="I26" s="11">
        <v>45000000</v>
      </c>
      <c r="J26" s="11">
        <v>54000000</v>
      </c>
      <c r="K26" s="7" t="s">
        <v>106</v>
      </c>
      <c r="L26" s="7" t="s">
        <v>130</v>
      </c>
      <c r="M26" s="7" t="s">
        <v>90</v>
      </c>
      <c r="N26" s="7" t="s">
        <v>47</v>
      </c>
      <c r="O26" s="7" t="s">
        <v>70</v>
      </c>
      <c r="P26" s="7" t="s">
        <v>71</v>
      </c>
    </row>
    <row r="27" spans="1:16">
      <c r="A27" s="35" t="s">
        <v>70</v>
      </c>
      <c r="B27" s="35" t="s">
        <v>71</v>
      </c>
      <c r="C27" s="1" t="str">
        <f>HYPERLINK(VLOOKUP(D27,'7.Back up ลิ้งค์โครงการ'!$B$2:$C$82,2,FALSE),LEFT(D27,LEN(D27)-4))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27" s="7" t="s">
        <v>219</v>
      </c>
      <c r="E27" s="19" t="s">
        <v>13</v>
      </c>
      <c r="F27" s="19" t="s">
        <v>44</v>
      </c>
      <c r="G27" s="19">
        <v>2565</v>
      </c>
      <c r="H27" s="19" t="s">
        <v>45</v>
      </c>
      <c r="I27" s="11">
        <v>9000000</v>
      </c>
      <c r="J27" s="11">
        <v>9000000</v>
      </c>
      <c r="K27" s="7" t="s">
        <v>106</v>
      </c>
      <c r="L27" s="7" t="s">
        <v>141</v>
      </c>
      <c r="M27" s="7" t="s">
        <v>90</v>
      </c>
      <c r="O27" s="7" t="s">
        <v>70</v>
      </c>
      <c r="P27" s="7" t="s">
        <v>71</v>
      </c>
    </row>
    <row r="28" spans="1:16">
      <c r="A28" s="35" t="s">
        <v>70</v>
      </c>
      <c r="B28" s="35" t="s">
        <v>71</v>
      </c>
      <c r="C28" s="1" t="str">
        <f>HYPERLINK(VLOOKUP(D28,'7.Back up ลิ้งค์โครงการ'!$B$2:$C$82,2,FALSE),LEFT(D28,LEN(D28)-4))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28" s="7" t="s">
        <v>219</v>
      </c>
      <c r="E28" s="19" t="s">
        <v>13</v>
      </c>
      <c r="F28" s="19" t="s">
        <v>44</v>
      </c>
      <c r="G28" s="19">
        <v>2565</v>
      </c>
      <c r="H28" s="19" t="s">
        <v>131</v>
      </c>
      <c r="I28" s="11">
        <v>36000000</v>
      </c>
      <c r="J28" s="11">
        <v>36000000</v>
      </c>
      <c r="K28" s="7" t="s">
        <v>106</v>
      </c>
      <c r="L28" s="7" t="s">
        <v>126</v>
      </c>
      <c r="M28" s="7" t="s">
        <v>90</v>
      </c>
      <c r="N28" s="7" t="s">
        <v>47</v>
      </c>
      <c r="O28" s="7" t="s">
        <v>70</v>
      </c>
      <c r="P28" s="7" t="s">
        <v>71</v>
      </c>
    </row>
    <row r="29" spans="1:16">
      <c r="A29" s="35" t="s">
        <v>70</v>
      </c>
      <c r="B29" s="35" t="s">
        <v>71</v>
      </c>
      <c r="C29" s="1" t="str">
        <f>HYPERLINK(VLOOKUP(D29,'7.Back up ลิ้งค์โครงการ'!$B$2:$C$82,2,FALSE),LEFT(D29,LEN(D29)-4))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29" s="7" t="s">
        <v>219</v>
      </c>
      <c r="E29" s="19" t="s">
        <v>13</v>
      </c>
      <c r="F29" s="19" t="s">
        <v>44</v>
      </c>
      <c r="G29" s="19">
        <v>2565</v>
      </c>
      <c r="H29" s="19" t="s">
        <v>45</v>
      </c>
      <c r="I29" s="11">
        <v>9000000</v>
      </c>
      <c r="J29" s="11">
        <v>9000000</v>
      </c>
      <c r="K29" s="7" t="s">
        <v>88</v>
      </c>
      <c r="L29" s="7" t="s">
        <v>153</v>
      </c>
      <c r="M29" s="7" t="s">
        <v>90</v>
      </c>
      <c r="N29" s="7" t="s">
        <v>47</v>
      </c>
      <c r="O29" s="7" t="s">
        <v>70</v>
      </c>
      <c r="P29" s="7" t="s">
        <v>71</v>
      </c>
    </row>
    <row r="30" spans="1:16">
      <c r="A30" s="35" t="s">
        <v>70</v>
      </c>
      <c r="B30" s="35" t="s">
        <v>71</v>
      </c>
      <c r="C30" s="1" t="str">
        <f>HYPERLINK(VLOOKUP(D30,'7.Back up ลิ้งค์โครงการ'!$B$2:$C$82,2,FALSE),LEFT(D30,LEN(D30)-4))</f>
        <v>โครงการส่งเสริมพฤติกรรมสุขภาพในวัยก่อนเกษียณอายุ</v>
      </c>
      <c r="D30" s="7" t="s">
        <v>239</v>
      </c>
      <c r="E30" s="19" t="s">
        <v>13</v>
      </c>
      <c r="F30" s="19" t="s">
        <v>44</v>
      </c>
      <c r="G30" s="19">
        <v>2565</v>
      </c>
      <c r="H30" s="19" t="s">
        <v>45</v>
      </c>
      <c r="I30" s="11">
        <v>2400000</v>
      </c>
      <c r="J30" s="11">
        <v>2400000</v>
      </c>
      <c r="K30" s="7" t="s">
        <v>88</v>
      </c>
      <c r="L30" s="7" t="s">
        <v>155</v>
      </c>
      <c r="M30" s="7" t="s">
        <v>90</v>
      </c>
      <c r="N30" s="7" t="s">
        <v>47</v>
      </c>
      <c r="O30" s="7" t="s">
        <v>70</v>
      </c>
      <c r="P30" s="7" t="s">
        <v>71</v>
      </c>
    </row>
    <row r="31" spans="1:16">
      <c r="A31" s="35" t="s">
        <v>70</v>
      </c>
      <c r="B31" s="35" t="s">
        <v>71</v>
      </c>
      <c r="C31" s="1" t="str">
        <f>HYPERLINK(VLOOKUP(D31,'7.Back up ลิ้งค์โครงการ'!$B$2:$C$82,2,FALSE),LEFT(D31,LEN(D31)-4))</f>
        <v>โครงการ“พัฒนาเครือข่ายแกนนำและยกระดับศักยภาพอาสาสมัครสาธารณสุขประจำหมู่บ้านในการดูแลผู้สูงอายุ”</v>
      </c>
      <c r="D31" s="7" t="s">
        <v>244</v>
      </c>
      <c r="E31" s="19" t="s">
        <v>13</v>
      </c>
      <c r="F31" s="19" t="s">
        <v>44</v>
      </c>
      <c r="G31" s="19">
        <v>2565</v>
      </c>
      <c r="H31" s="19" t="s">
        <v>45</v>
      </c>
      <c r="I31" s="11">
        <v>300000</v>
      </c>
      <c r="J31" s="11">
        <v>300000</v>
      </c>
      <c r="K31" s="7" t="s">
        <v>106</v>
      </c>
      <c r="L31" s="7" t="s">
        <v>165</v>
      </c>
      <c r="M31" s="7" t="s">
        <v>90</v>
      </c>
      <c r="N31" s="7" t="s">
        <v>47</v>
      </c>
      <c r="O31" s="7" t="s">
        <v>70</v>
      </c>
      <c r="P31" s="7" t="s">
        <v>71</v>
      </c>
    </row>
    <row r="32" spans="1:16">
      <c r="A32" s="35" t="s">
        <v>70</v>
      </c>
      <c r="B32" s="35" t="s">
        <v>71</v>
      </c>
      <c r="C32" s="1" t="str">
        <f>HYPERLINK(VLOOKUP(D32,'7.Back up ลิ้งค์โครงการ'!$B$2:$C$82,2,FALSE),LEFT(D32,LEN(D32)-4))</f>
        <v>พัฒนาการสร้างเสริมสุขภาพผู้สูงวัย</v>
      </c>
      <c r="D32" s="7" t="s">
        <v>245</v>
      </c>
      <c r="E32" s="19" t="s">
        <v>13</v>
      </c>
      <c r="F32" s="19" t="s">
        <v>19</v>
      </c>
      <c r="G32" s="19">
        <v>2564</v>
      </c>
      <c r="H32" s="19" t="s">
        <v>167</v>
      </c>
      <c r="I32" s="11">
        <v>50000</v>
      </c>
      <c r="J32" s="11">
        <v>50000</v>
      </c>
      <c r="K32" s="7" t="s">
        <v>168</v>
      </c>
      <c r="L32" s="7" t="s">
        <v>89</v>
      </c>
      <c r="M32" s="7" t="s">
        <v>90</v>
      </c>
      <c r="O32" s="7" t="s">
        <v>70</v>
      </c>
      <c r="P32" s="7" t="s">
        <v>71</v>
      </c>
    </row>
    <row r="33" spans="1:16">
      <c r="A33" s="36" t="s">
        <v>70</v>
      </c>
      <c r="B33" s="36" t="s">
        <v>73</v>
      </c>
      <c r="C33" s="21" t="str">
        <f>HYPERLINK(VLOOKUP(D33,'7.Back up ลิ้งค์โครงการ'!$B$2:$C$82,2,FALSE),LEFT(D33,LEN(D33)-4))</f>
        <v>โครงการบูรณาการสร้างความเสมอภาคเพื่อรองรับสังคมผู้สูงอายุ</v>
      </c>
      <c r="D33" s="13" t="s">
        <v>202</v>
      </c>
      <c r="E33" s="18" t="s">
        <v>13</v>
      </c>
      <c r="F33" s="18" t="s">
        <v>14</v>
      </c>
      <c r="G33" s="18">
        <v>2563</v>
      </c>
      <c r="H33" s="18" t="s">
        <v>15</v>
      </c>
      <c r="I33" s="14">
        <v>20327900</v>
      </c>
      <c r="J33" s="14">
        <v>20327900</v>
      </c>
      <c r="K33" s="13" t="s">
        <v>62</v>
      </c>
      <c r="L33" s="13" t="s">
        <v>63</v>
      </c>
      <c r="M33" s="13" t="s">
        <v>60</v>
      </c>
      <c r="N33" s="13"/>
      <c r="O33" s="13" t="s">
        <v>70</v>
      </c>
      <c r="P33" s="13" t="s">
        <v>73</v>
      </c>
    </row>
    <row r="34" spans="1:16">
      <c r="A34" s="36" t="s">
        <v>70</v>
      </c>
      <c r="B34" s="36" t="s">
        <v>73</v>
      </c>
      <c r="C34" s="21" t="str">
        <f>HYPERLINK(VLOOKUP(D34,'7.Back up ลิ้งค์โครงการ'!$B$2:$C$82,2,FALSE),LEFT(D34,LEN(D34)-4))</f>
        <v>โครงการชะลอชราชีวายืนยาวประจำปีพ.ศ.2563</v>
      </c>
      <c r="D34" s="13" t="s">
        <v>203</v>
      </c>
      <c r="E34" s="18" t="s">
        <v>13</v>
      </c>
      <c r="F34" s="18" t="s">
        <v>14</v>
      </c>
      <c r="G34" s="18">
        <v>2563</v>
      </c>
      <c r="H34" s="18" t="s">
        <v>15</v>
      </c>
      <c r="I34" s="14">
        <v>34976600</v>
      </c>
      <c r="J34" s="15">
        <v>0</v>
      </c>
      <c r="K34" s="13" t="s">
        <v>65</v>
      </c>
      <c r="L34" s="13" t="s">
        <v>59</v>
      </c>
      <c r="M34" s="13" t="s">
        <v>60</v>
      </c>
      <c r="N34" s="13"/>
      <c r="O34" s="13" t="s">
        <v>70</v>
      </c>
      <c r="P34" s="13" t="s">
        <v>73</v>
      </c>
    </row>
    <row r="35" spans="1:16">
      <c r="A35" s="36" t="s">
        <v>70</v>
      </c>
      <c r="B35" s="36" t="s">
        <v>73</v>
      </c>
      <c r="C35" s="21" t="str">
        <f>HYPERLINK(VLOOKUP(D35,'7.Back up ลิ้งค์โครงการ'!$B$2:$C$82,2,FALSE),LEFT(D35,LEN(D35)-4))</f>
        <v>โครงการพัฒนาระบบการดูแลผู้สูงอายุระยะยาว(LongTermCare)ในชุมชนปี2563</v>
      </c>
      <c r="D35" s="13" t="s">
        <v>204</v>
      </c>
      <c r="E35" s="18" t="s">
        <v>13</v>
      </c>
      <c r="F35" s="18" t="s">
        <v>14</v>
      </c>
      <c r="G35" s="18">
        <v>2563</v>
      </c>
      <c r="H35" s="18" t="s">
        <v>15</v>
      </c>
      <c r="I35" s="14">
        <v>45883500</v>
      </c>
      <c r="J35" s="15">
        <v>0</v>
      </c>
      <c r="K35" s="13" t="s">
        <v>65</v>
      </c>
      <c r="L35" s="13" t="s">
        <v>59</v>
      </c>
      <c r="M35" s="13" t="s">
        <v>60</v>
      </c>
      <c r="N35" s="13"/>
      <c r="O35" s="13" t="s">
        <v>70</v>
      </c>
      <c r="P35" s="13" t="s">
        <v>73</v>
      </c>
    </row>
    <row r="36" spans="1:16">
      <c r="A36" s="36" t="s">
        <v>70</v>
      </c>
      <c r="B36" s="36" t="s">
        <v>73</v>
      </c>
      <c r="C36" s="1" t="str">
        <f>HYPERLINK(VLOOKUP(D36,'7.Back up ลิ้งค์โครงการ'!$B$2:$C$82,2,FALSE),LEFT(D36,LEN(D36)-4))</f>
        <v>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</v>
      </c>
      <c r="D36" s="7" t="s">
        <v>207</v>
      </c>
      <c r="E36" s="19" t="s">
        <v>13</v>
      </c>
      <c r="F36" s="19" t="s">
        <v>44</v>
      </c>
      <c r="G36" s="19">
        <v>2565</v>
      </c>
      <c r="H36" s="19" t="s">
        <v>45</v>
      </c>
      <c r="I36" s="11">
        <v>5256300</v>
      </c>
      <c r="J36" s="11">
        <v>5256300</v>
      </c>
      <c r="K36" s="7" t="s">
        <v>62</v>
      </c>
      <c r="L36" s="7" t="s">
        <v>63</v>
      </c>
      <c r="M36" s="7" t="s">
        <v>60</v>
      </c>
      <c r="N36" s="7" t="s">
        <v>47</v>
      </c>
      <c r="O36" s="7" t="s">
        <v>70</v>
      </c>
      <c r="P36" s="7" t="s">
        <v>73</v>
      </c>
    </row>
    <row r="37" spans="1:16">
      <c r="A37" s="36" t="s">
        <v>70</v>
      </c>
      <c r="B37" s="36" t="s">
        <v>73</v>
      </c>
      <c r="C37" s="1" t="str">
        <f>HYPERLINK(VLOOKUP(D37,'7.Back up ลิ้งค์โครงการ'!$B$2:$C$82,2,FALSE),LEFT(D37,LEN(D37)-4))</f>
        <v>โครงการพัฒนาระบบการดูแลสุขภาพช่องปากผู้สูงอายุปี2564</v>
      </c>
      <c r="D37" s="7" t="s">
        <v>208</v>
      </c>
      <c r="E37" s="19" t="s">
        <v>13</v>
      </c>
      <c r="F37" s="19" t="s">
        <v>19</v>
      </c>
      <c r="G37" s="19">
        <v>2564</v>
      </c>
      <c r="H37" s="19" t="s">
        <v>20</v>
      </c>
      <c r="I37" s="11">
        <v>18443300</v>
      </c>
      <c r="J37" s="12">
        <v>0</v>
      </c>
      <c r="K37" s="7" t="s">
        <v>75</v>
      </c>
      <c r="L37" s="7" t="s">
        <v>59</v>
      </c>
      <c r="M37" s="7" t="s">
        <v>60</v>
      </c>
      <c r="O37" s="7" t="s">
        <v>70</v>
      </c>
      <c r="P37" s="7" t="s">
        <v>73</v>
      </c>
    </row>
    <row r="38" spans="1:16">
      <c r="A38" s="36" t="s">
        <v>70</v>
      </c>
      <c r="B38" s="36" t="s">
        <v>73</v>
      </c>
      <c r="C38" s="1" t="str">
        <f>HYPERLINK(VLOOKUP(D38,'7.Back up ลิ้งค์โครงการ'!$B$2:$C$82,2,FALSE),LEFT(D38,LEN(D38)-4))</f>
        <v>โครงการเตรียมความพร้อมกลุ่มวัยทำงานเพื่อป้องกันและลดความเสี่ยงต่อการเกิดกลุ่มอาการผู้สูงอายุที่มีสาเหตุจากโรคที่เกิดจากการทำงาน</v>
      </c>
      <c r="D38" s="7" t="s">
        <v>211</v>
      </c>
      <c r="E38" s="19" t="s">
        <v>13</v>
      </c>
      <c r="F38" s="19" t="s">
        <v>19</v>
      </c>
      <c r="G38" s="19">
        <v>2564</v>
      </c>
      <c r="H38" s="19" t="s">
        <v>20</v>
      </c>
      <c r="I38" s="11">
        <v>4725600</v>
      </c>
      <c r="J38" s="11">
        <v>4725600</v>
      </c>
      <c r="K38" s="7" t="s">
        <v>62</v>
      </c>
      <c r="L38" s="7" t="s">
        <v>63</v>
      </c>
      <c r="M38" s="7" t="s">
        <v>60</v>
      </c>
      <c r="O38" s="7" t="s">
        <v>70</v>
      </c>
      <c r="P38" s="7" t="s">
        <v>73</v>
      </c>
    </row>
    <row r="39" spans="1:16">
      <c r="A39" s="36" t="s">
        <v>70</v>
      </c>
      <c r="B39" s="36" t="s">
        <v>73</v>
      </c>
      <c r="C39" s="1" t="str">
        <f>HYPERLINK(VLOOKUP(D39,'7.Back up ลิ้งค์โครงการ'!$B$2:$C$82,2,FALSE),LEFT(D39,LEN(D39)-4))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39" s="7" t="s">
        <v>218</v>
      </c>
      <c r="E39" s="19" t="s">
        <v>13</v>
      </c>
      <c r="F39" s="19" t="s">
        <v>44</v>
      </c>
      <c r="G39" s="19">
        <v>2565</v>
      </c>
      <c r="H39" s="19" t="s">
        <v>45</v>
      </c>
      <c r="I39" s="11">
        <v>3000000</v>
      </c>
      <c r="J39" s="11">
        <v>3000000</v>
      </c>
      <c r="K39" s="7" t="s">
        <v>106</v>
      </c>
      <c r="L39" s="7" t="s">
        <v>152</v>
      </c>
      <c r="M39" s="7" t="s">
        <v>90</v>
      </c>
      <c r="N39" s="7" t="s">
        <v>47</v>
      </c>
      <c r="O39" s="7" t="s">
        <v>70</v>
      </c>
      <c r="P39" s="7" t="s">
        <v>73</v>
      </c>
    </row>
    <row r="40" spans="1:16">
      <c r="A40" s="35" t="s">
        <v>70</v>
      </c>
      <c r="B40" s="35" t="s">
        <v>91</v>
      </c>
      <c r="C40" s="1" t="str">
        <f>HYPERLINK(VLOOKUP(D40,'7.Back up ลิ้งค์โครงการ'!$B$2:$C$82,2,FALSE),LEFT(D40,LEN(D40)-4))</f>
        <v>พัฒนาศักยภาพผู้ดูแลผู้สูงอายุเพื่อรองรับสังคมสูงวัยเชิงรุก</v>
      </c>
      <c r="D40" s="7" t="s">
        <v>213</v>
      </c>
      <c r="E40" s="19" t="s">
        <v>27</v>
      </c>
      <c r="F40" s="19" t="s">
        <v>44</v>
      </c>
      <c r="G40" s="19">
        <v>2565</v>
      </c>
      <c r="H40" s="19" t="s">
        <v>45</v>
      </c>
      <c r="I40" s="11">
        <v>3966000</v>
      </c>
      <c r="J40" s="11">
        <v>3966000</v>
      </c>
      <c r="K40" s="7" t="s">
        <v>88</v>
      </c>
      <c r="L40" s="7" t="s">
        <v>89</v>
      </c>
      <c r="M40" s="7" t="s">
        <v>90</v>
      </c>
      <c r="N40" s="7" t="s">
        <v>254</v>
      </c>
      <c r="O40" s="7" t="s">
        <v>70</v>
      </c>
      <c r="P40" s="7" t="s">
        <v>91</v>
      </c>
    </row>
    <row r="41" spans="1:16">
      <c r="A41" s="35" t="s">
        <v>70</v>
      </c>
      <c r="B41" s="35" t="s">
        <v>91</v>
      </c>
      <c r="C41" s="1" t="str">
        <f>HYPERLINK(VLOOKUP(D41,'7.Back up ลิ้งค์โครงการ'!$B$2:$C$82,2,FALSE),LEFT(D41,LEN(D41)-4))</f>
        <v>พัฒนาศักยภาพผู้ดูแลผู้สูงอายุเพื่อรองรับสังคมสูงวัยเชิงรุก</v>
      </c>
      <c r="D41" s="7" t="s">
        <v>213</v>
      </c>
      <c r="E41" s="19" t="s">
        <v>13</v>
      </c>
      <c r="F41" s="19" t="s">
        <v>44</v>
      </c>
      <c r="G41" s="19">
        <v>2565</v>
      </c>
      <c r="H41" s="19" t="s">
        <v>45</v>
      </c>
      <c r="I41" s="11">
        <v>3966000</v>
      </c>
      <c r="J41" s="11">
        <v>3966000</v>
      </c>
      <c r="K41" s="7" t="s">
        <v>88</v>
      </c>
      <c r="L41" s="7" t="s">
        <v>89</v>
      </c>
      <c r="M41" s="7" t="s">
        <v>90</v>
      </c>
      <c r="N41" s="7" t="s">
        <v>254</v>
      </c>
      <c r="O41" s="7" t="s">
        <v>70</v>
      </c>
      <c r="P41" s="7" t="s">
        <v>91</v>
      </c>
    </row>
    <row r="42" spans="1:16">
      <c r="A42" s="35" t="s">
        <v>70</v>
      </c>
      <c r="B42" s="35" t="s">
        <v>91</v>
      </c>
      <c r="C42" s="1" t="str">
        <f>HYPERLINK(VLOOKUP(D42,'7.Back up ลิ้งค์โครงการ'!$B$2:$C$82,2,FALSE),LEFT(D42,LEN(D42)-4))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42" s="7" t="s">
        <v>218</v>
      </c>
      <c r="E42" s="19" t="s">
        <v>13</v>
      </c>
      <c r="F42" s="19" t="s">
        <v>44</v>
      </c>
      <c r="G42" s="19">
        <v>2565</v>
      </c>
      <c r="H42" s="19" t="s">
        <v>45</v>
      </c>
      <c r="I42" s="11">
        <v>6000000</v>
      </c>
      <c r="J42" s="12">
        <v>0</v>
      </c>
      <c r="K42" s="7" t="s">
        <v>106</v>
      </c>
      <c r="L42" s="7" t="s">
        <v>107</v>
      </c>
      <c r="M42" s="7" t="s">
        <v>90</v>
      </c>
      <c r="N42" s="7" t="s">
        <v>47</v>
      </c>
      <c r="O42" s="7" t="s">
        <v>70</v>
      </c>
      <c r="P42" s="7" t="s">
        <v>91</v>
      </c>
    </row>
    <row r="43" spans="1:16">
      <c r="A43" s="35" t="s">
        <v>70</v>
      </c>
      <c r="B43" s="35" t="s">
        <v>91</v>
      </c>
      <c r="C43" s="1" t="str">
        <f>HYPERLINK(VLOOKUP(D43,'7.Back up ลิ้งค์โครงการ'!$B$2:$C$82,2,FALSE),LEFT(D43,LEN(D43)-4))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43" s="7" t="s">
        <v>219</v>
      </c>
      <c r="E43" s="19" t="s">
        <v>13</v>
      </c>
      <c r="F43" s="19" t="s">
        <v>44</v>
      </c>
      <c r="G43" s="19">
        <v>2565</v>
      </c>
      <c r="H43" s="19" t="s">
        <v>45</v>
      </c>
      <c r="I43" s="11">
        <v>9000000</v>
      </c>
      <c r="J43" s="11">
        <v>9000000</v>
      </c>
      <c r="K43" s="7" t="s">
        <v>106</v>
      </c>
      <c r="L43" s="7" t="s">
        <v>109</v>
      </c>
      <c r="M43" s="7" t="s">
        <v>90</v>
      </c>
      <c r="N43" s="7" t="s">
        <v>47</v>
      </c>
      <c r="O43" s="7" t="s">
        <v>70</v>
      </c>
      <c r="P43" s="7" t="s">
        <v>91</v>
      </c>
    </row>
    <row r="44" spans="1:16">
      <c r="A44" s="35" t="s">
        <v>70</v>
      </c>
      <c r="B44" s="35" t="s">
        <v>91</v>
      </c>
      <c r="C44" s="1" t="str">
        <f>HYPERLINK(VLOOKUP(D44,'7.Back up ลิ้งค์โครงการ'!$B$2:$C$82,2,FALSE),LEFT(D44,LEN(D44)-4))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44" s="7" t="s">
        <v>219</v>
      </c>
      <c r="E44" s="19" t="s">
        <v>13</v>
      </c>
      <c r="F44" s="19" t="s">
        <v>44</v>
      </c>
      <c r="G44" s="19">
        <v>2565</v>
      </c>
      <c r="H44" s="19" t="s">
        <v>131</v>
      </c>
      <c r="I44" s="12">
        <v>0</v>
      </c>
      <c r="J44" s="11">
        <v>36000000</v>
      </c>
      <c r="K44" s="7" t="s">
        <v>88</v>
      </c>
      <c r="L44" s="7" t="s">
        <v>132</v>
      </c>
      <c r="M44" s="7" t="s">
        <v>90</v>
      </c>
      <c r="N44" s="7" t="s">
        <v>47</v>
      </c>
      <c r="O44" s="7" t="s">
        <v>70</v>
      </c>
      <c r="P44" s="7" t="s">
        <v>91</v>
      </c>
    </row>
    <row r="45" spans="1:16">
      <c r="A45" s="35" t="s">
        <v>70</v>
      </c>
      <c r="B45" s="35" t="s">
        <v>91</v>
      </c>
      <c r="C45" s="1" t="str">
        <f>HYPERLINK(VLOOKUP(D45,'7.Back up ลิ้งค์โครงการ'!$B$2:$C$82,2,FALSE),LEFT(D45,LEN(D45)-4))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45" s="7" t="s">
        <v>218</v>
      </c>
      <c r="E45" s="19" t="s">
        <v>13</v>
      </c>
      <c r="F45" s="19" t="s">
        <v>44</v>
      </c>
      <c r="G45" s="19">
        <v>2565</v>
      </c>
      <c r="H45" s="19" t="s">
        <v>45</v>
      </c>
      <c r="I45" s="11">
        <v>9000000</v>
      </c>
      <c r="J45" s="11">
        <v>9000000</v>
      </c>
      <c r="K45" s="7" t="s">
        <v>88</v>
      </c>
      <c r="L45" s="7" t="s">
        <v>138</v>
      </c>
      <c r="M45" s="7" t="s">
        <v>90</v>
      </c>
      <c r="N45" s="7" t="s">
        <v>47</v>
      </c>
      <c r="O45" s="7" t="s">
        <v>70</v>
      </c>
      <c r="P45" s="7" t="s">
        <v>91</v>
      </c>
    </row>
    <row r="46" spans="1:16">
      <c r="A46" s="35" t="s">
        <v>70</v>
      </c>
      <c r="B46" s="35" t="s">
        <v>91</v>
      </c>
      <c r="C46" s="1" t="str">
        <f>HYPERLINK(VLOOKUP(D46,'7.Back up ลิ้งค์โครงการ'!$B$2:$C$82,2,FALSE),LEFT(D46,LEN(D46)-4))</f>
        <v>โครงการพัฒนาเครือข่ายแกนนำและยกระดับศักยภาพอาสาสมัครสาธารณสุขประจำหมู่บ้านในการดูแลผู้สูงอายุ(โครงการร่วมมหาวิทยาลัยราชภัฏ38แห่ง)</v>
      </c>
      <c r="D46" s="7" t="s">
        <v>234</v>
      </c>
      <c r="E46" s="19" t="s">
        <v>13</v>
      </c>
      <c r="F46" s="19" t="s">
        <v>44</v>
      </c>
      <c r="G46" s="19">
        <v>2565</v>
      </c>
      <c r="H46" s="19" t="s">
        <v>45</v>
      </c>
      <c r="I46" s="11">
        <v>9000000</v>
      </c>
      <c r="J46" s="11">
        <v>9000000</v>
      </c>
      <c r="K46" s="7" t="s">
        <v>106</v>
      </c>
      <c r="L46" s="7" t="s">
        <v>140</v>
      </c>
      <c r="M46" s="7" t="s">
        <v>90</v>
      </c>
      <c r="N46" s="7" t="s">
        <v>47</v>
      </c>
      <c r="O46" s="7" t="s">
        <v>70</v>
      </c>
      <c r="P46" s="7" t="s">
        <v>91</v>
      </c>
    </row>
    <row r="47" spans="1:16">
      <c r="A47" s="35" t="s">
        <v>70</v>
      </c>
      <c r="B47" s="35" t="s">
        <v>91</v>
      </c>
      <c r="C47" s="1" t="str">
        <f>HYPERLINK(VLOOKUP(D47,'7.Back up ลิ้งค์โครงการ'!$B$2:$C$82,2,FALSE),LEFT(D47,LEN(D47)-4))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47" s="7" t="s">
        <v>219</v>
      </c>
      <c r="E47" s="19" t="s">
        <v>13</v>
      </c>
      <c r="F47" s="19" t="s">
        <v>44</v>
      </c>
      <c r="G47" s="19">
        <v>2565</v>
      </c>
      <c r="H47" s="19" t="s">
        <v>45</v>
      </c>
      <c r="I47" s="11">
        <v>8800000</v>
      </c>
      <c r="J47" s="11">
        <v>8800000</v>
      </c>
      <c r="K47" s="7" t="s">
        <v>106</v>
      </c>
      <c r="L47" s="7" t="s">
        <v>142</v>
      </c>
      <c r="M47" s="7" t="s">
        <v>90</v>
      </c>
      <c r="N47" s="7" t="s">
        <v>47</v>
      </c>
      <c r="O47" s="7" t="s">
        <v>70</v>
      </c>
      <c r="P47" s="7" t="s">
        <v>91</v>
      </c>
    </row>
    <row r="48" spans="1:16">
      <c r="A48" s="35" t="s">
        <v>70</v>
      </c>
      <c r="B48" s="35" t="s">
        <v>91</v>
      </c>
      <c r="C48" s="1" t="str">
        <f>HYPERLINK(VLOOKUP(D48,'7.Back up ลิ้งค์โครงการ'!$B$2:$C$82,2,FALSE),LEFT(D48,LEN(D48)-4))</f>
        <v>การพัฒนาสุขภาวะให้กับผู้สูงอายุโดยการใช้วิทยาศาสตร์การกีฬาพื้นที่จังหวัดสกลนคร</v>
      </c>
      <c r="D48" s="7" t="s">
        <v>240</v>
      </c>
      <c r="E48" s="19" t="s">
        <v>13</v>
      </c>
      <c r="F48" s="19" t="s">
        <v>44</v>
      </c>
      <c r="G48" s="19">
        <v>2565</v>
      </c>
      <c r="H48" s="19" t="s">
        <v>45</v>
      </c>
      <c r="I48" s="11">
        <v>2000000</v>
      </c>
      <c r="J48" s="11">
        <v>2000000</v>
      </c>
      <c r="K48" s="7" t="s">
        <v>106</v>
      </c>
      <c r="L48" s="7" t="s">
        <v>157</v>
      </c>
      <c r="M48" s="7" t="s">
        <v>90</v>
      </c>
      <c r="N48" s="7" t="s">
        <v>47</v>
      </c>
      <c r="O48" s="7" t="s">
        <v>70</v>
      </c>
      <c r="P48" s="7" t="s">
        <v>91</v>
      </c>
    </row>
    <row r="49" spans="1:16">
      <c r="A49" s="35" t="s">
        <v>70</v>
      </c>
      <c r="B49" s="35" t="s">
        <v>91</v>
      </c>
      <c r="C49" s="1" t="str">
        <f>HYPERLINK(VLOOKUP(D49,'7.Back up ลิ้งค์โครงการ'!$B$2:$C$82,2,FALSE),LEFT(D49,LEN(D49)-4))</f>
        <v>พัฒนาเครือข่ายแกนนำและยกระดับศักยภาพอาสาสมัครสาธารณสุขประจำหมู่บ้านในการดูแลผู้สูงอายุพื้นที่จังหวัดสกลนคร</v>
      </c>
      <c r="D49" s="7" t="s">
        <v>242</v>
      </c>
      <c r="E49" s="19" t="s">
        <v>13</v>
      </c>
      <c r="F49" s="19" t="s">
        <v>44</v>
      </c>
      <c r="G49" s="19">
        <v>2565</v>
      </c>
      <c r="H49" s="19" t="s">
        <v>45</v>
      </c>
      <c r="I49" s="11">
        <v>9000000</v>
      </c>
      <c r="J49" s="11">
        <v>9000000</v>
      </c>
      <c r="K49" s="7" t="s">
        <v>106</v>
      </c>
      <c r="L49" s="7" t="s">
        <v>157</v>
      </c>
      <c r="M49" s="7" t="s">
        <v>90</v>
      </c>
      <c r="N49" s="7" t="s">
        <v>47</v>
      </c>
      <c r="O49" s="7" t="s">
        <v>70</v>
      </c>
      <c r="P49" s="7" t="s">
        <v>91</v>
      </c>
    </row>
    <row r="50" spans="1:16">
      <c r="A50" s="35" t="s">
        <v>70</v>
      </c>
      <c r="B50" s="35" t="s">
        <v>91</v>
      </c>
      <c r="C50" s="1" t="str">
        <f>HYPERLINK(VLOOKUP(D50,'7.Back up ลิ้งค์โครงการ'!$B$2:$C$82,2,FALSE),LEFT(D50,LEN(D50)-4))</f>
        <v>2565:อบรมการปฐมพยาบาลเบื้องต้นและการช่วยฟื้นคืนชีพ</v>
      </c>
      <c r="D50" s="7" t="s">
        <v>243</v>
      </c>
      <c r="E50" s="19" t="s">
        <v>13</v>
      </c>
      <c r="F50" s="19" t="s">
        <v>44</v>
      </c>
      <c r="G50" s="19">
        <v>2565</v>
      </c>
      <c r="H50" s="19" t="s">
        <v>45</v>
      </c>
      <c r="I50" s="11">
        <v>150000</v>
      </c>
      <c r="J50" s="11">
        <v>150000</v>
      </c>
      <c r="K50" s="7" t="s">
        <v>106</v>
      </c>
      <c r="L50" s="7" t="s">
        <v>161</v>
      </c>
      <c r="M50" s="7" t="s">
        <v>90</v>
      </c>
      <c r="N50" s="7" t="s">
        <v>47</v>
      </c>
      <c r="O50" s="7" t="s">
        <v>70</v>
      </c>
      <c r="P50" s="7" t="s">
        <v>91</v>
      </c>
    </row>
    <row r="51" spans="1:16">
      <c r="A51" s="35" t="s">
        <v>70</v>
      </c>
      <c r="B51" s="35" t="s">
        <v>91</v>
      </c>
      <c r="C51" s="1" t="str">
        <f>HYPERLINK(VLOOKUP(D51,'7.Back up ลิ้งค์โครงการ'!$B$2:$C$82,2,FALSE),LEFT(D51,LEN(D51)-4))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51" s="7" t="s">
        <v>219</v>
      </c>
      <c r="E51" s="19" t="s">
        <v>13</v>
      </c>
      <c r="F51" s="19" t="s">
        <v>44</v>
      </c>
      <c r="G51" s="19">
        <v>2565</v>
      </c>
      <c r="H51" s="19" t="s">
        <v>45</v>
      </c>
      <c r="I51" s="11">
        <v>9000000</v>
      </c>
      <c r="J51" s="11">
        <v>9000000</v>
      </c>
      <c r="K51" s="7" t="s">
        <v>106</v>
      </c>
      <c r="L51" s="7" t="s">
        <v>162</v>
      </c>
      <c r="M51" s="7" t="s">
        <v>90</v>
      </c>
      <c r="N51" s="7" t="s">
        <v>47</v>
      </c>
      <c r="O51" s="7" t="s">
        <v>70</v>
      </c>
      <c r="P51" s="7" t="s">
        <v>91</v>
      </c>
    </row>
    <row r="52" spans="1:16">
      <c r="A52" s="35" t="s">
        <v>70</v>
      </c>
      <c r="B52" s="35" t="s">
        <v>91</v>
      </c>
      <c r="C52" s="1" t="str">
        <f>HYPERLINK(VLOOKUP(D52,'7.Back up ลิ้งค์โครงการ'!$B$2:$C$82,2,FALSE),LEFT(D52,LEN(D52)-4))</f>
        <v>พัฒนาเครือข่ายแกนนำและยกระดับศักยภาพอาสาสมัครสาธารณสุขประจำหมู่บ้านในการดูแลผู้สูงอายุ</v>
      </c>
      <c r="D52" s="7" t="s">
        <v>219</v>
      </c>
      <c r="E52" s="19" t="s">
        <v>13</v>
      </c>
      <c r="F52" s="19" t="s">
        <v>44</v>
      </c>
      <c r="G52" s="19">
        <v>2565</v>
      </c>
      <c r="H52" s="19" t="s">
        <v>125</v>
      </c>
      <c r="I52" s="11">
        <v>9000000</v>
      </c>
      <c r="J52" s="11">
        <v>9000000</v>
      </c>
      <c r="K52" s="7" t="s">
        <v>106</v>
      </c>
      <c r="L52" s="7" t="s">
        <v>163</v>
      </c>
      <c r="M52" s="7" t="s">
        <v>90</v>
      </c>
      <c r="N52" s="7" t="s">
        <v>47</v>
      </c>
      <c r="O52" s="7" t="s">
        <v>70</v>
      </c>
      <c r="P52" s="7" t="s">
        <v>91</v>
      </c>
    </row>
    <row r="53" spans="1:16">
      <c r="A53" s="35" t="s">
        <v>70</v>
      </c>
      <c r="B53" s="35" t="s">
        <v>91</v>
      </c>
      <c r="C53" s="1" t="str">
        <f>HYPERLINK(VLOOKUP(D53,'7.Back up ลิ้งค์โครงการ'!$B$2:$C$82,2,FALSE),LEFT(D53,LEN(D53)-4))</f>
        <v>พัฒนาศักยภาพผู้ดูแลผู้สูงอายุเพื่อรองรับสังคมสูงวัยเชิงรุก</v>
      </c>
      <c r="D53" s="7" t="s">
        <v>213</v>
      </c>
      <c r="E53" s="19" t="s">
        <v>13</v>
      </c>
      <c r="F53" s="19" t="s">
        <v>44</v>
      </c>
      <c r="G53" s="19">
        <v>2565</v>
      </c>
      <c r="H53" s="19" t="s">
        <v>45</v>
      </c>
      <c r="I53" s="11">
        <v>3966000</v>
      </c>
      <c r="J53" s="11">
        <v>3966000</v>
      </c>
      <c r="K53" s="7" t="s">
        <v>88</v>
      </c>
      <c r="L53" s="7" t="s">
        <v>89</v>
      </c>
      <c r="M53" s="7" t="s">
        <v>90</v>
      </c>
      <c r="N53" s="7" t="s">
        <v>254</v>
      </c>
      <c r="O53" s="7" t="s">
        <v>70</v>
      </c>
      <c r="P53" s="7" t="s">
        <v>91</v>
      </c>
    </row>
    <row r="54" spans="1:16">
      <c r="A54" s="36" t="s">
        <v>80</v>
      </c>
      <c r="B54" s="36" t="s">
        <v>100</v>
      </c>
      <c r="C54" s="1" t="str">
        <f>HYPERLINK(VLOOKUP(D54,'7.Back up ลิ้งค์โครงการ'!$B$2:$C$82,2,FALSE),LEFT(D54,LEN(D54)-4))</f>
        <v>ส่งเสริมความสัมพันธ์ในครอบครัวและชุมชน(ผ่านโมเดลกิจกรรมพัฒนาคลังข้อมูลภาษาและวัฒนธรรมท้องถิ่น)</v>
      </c>
      <c r="D54" s="7" t="s">
        <v>216</v>
      </c>
      <c r="E54" s="19" t="s">
        <v>13</v>
      </c>
      <c r="F54" s="19" t="s">
        <v>44</v>
      </c>
      <c r="G54" s="19">
        <v>2565</v>
      </c>
      <c r="H54" s="19" t="s">
        <v>45</v>
      </c>
      <c r="I54" s="11">
        <v>11000000</v>
      </c>
      <c r="J54" s="11">
        <v>11000000</v>
      </c>
      <c r="K54" s="7" t="s">
        <v>88</v>
      </c>
      <c r="L54" s="7" t="s">
        <v>96</v>
      </c>
      <c r="M54" s="7" t="s">
        <v>90</v>
      </c>
      <c r="N54" s="7" t="s">
        <v>47</v>
      </c>
      <c r="O54" s="7" t="s">
        <v>80</v>
      </c>
      <c r="P54" s="7" t="s">
        <v>100</v>
      </c>
    </row>
    <row r="55" spans="1:16">
      <c r="A55" s="36" t="s">
        <v>80</v>
      </c>
      <c r="B55" s="36" t="s">
        <v>100</v>
      </c>
      <c r="C55" s="1" t="str">
        <f>HYPERLINK(VLOOKUP(D55,'7.Back up ลิ้งค์โครงการ'!$B$2:$C$82,2,FALSE),LEFT(D55,LEN(D55)-4))</f>
        <v>ส่งเสริมความสัมพันธ์ในครอบครัวและชุมชน</v>
      </c>
      <c r="D55" s="7" t="s">
        <v>223</v>
      </c>
      <c r="E55" s="19" t="s">
        <v>13</v>
      </c>
      <c r="F55" s="19" t="s">
        <v>44</v>
      </c>
      <c r="G55" s="19">
        <v>2565</v>
      </c>
      <c r="H55" s="19" t="s">
        <v>45</v>
      </c>
      <c r="I55" s="11">
        <v>4000000</v>
      </c>
      <c r="J55" s="11">
        <v>4000000</v>
      </c>
      <c r="K55" s="7" t="s">
        <v>106</v>
      </c>
      <c r="L55" s="7" t="s">
        <v>115</v>
      </c>
      <c r="M55" s="7" t="s">
        <v>90</v>
      </c>
      <c r="N55" s="7" t="s">
        <v>47</v>
      </c>
      <c r="O55" s="7" t="s">
        <v>80</v>
      </c>
      <c r="P55" s="7" t="s">
        <v>100</v>
      </c>
    </row>
    <row r="56" spans="1:16">
      <c r="A56" s="36" t="s">
        <v>80</v>
      </c>
      <c r="B56" s="36" t="s">
        <v>100</v>
      </c>
      <c r="C56" s="1" t="str">
        <f>HYPERLINK(VLOOKUP(D56,'7.Back up ลิ้งค์โครงการ'!$B$2:$C$82,2,FALSE),LEFT(D56,LEN(D56)-4))</f>
        <v>การเสริมสร้างพลังทางสังคมเพื่อเตรียมการสูงวัยอย่างมีคุณภาพจังหวัดบุรีรัมย์</v>
      </c>
      <c r="D56" s="7" t="s">
        <v>230</v>
      </c>
      <c r="E56" s="19" t="s">
        <v>13</v>
      </c>
      <c r="F56" s="19" t="s">
        <v>44</v>
      </c>
      <c r="G56" s="19">
        <v>2565</v>
      </c>
      <c r="H56" s="19" t="s">
        <v>45</v>
      </c>
      <c r="I56" s="11">
        <v>9000000</v>
      </c>
      <c r="J56" s="11">
        <v>9000000</v>
      </c>
      <c r="K56" s="7" t="s">
        <v>106</v>
      </c>
      <c r="L56" s="7" t="s">
        <v>128</v>
      </c>
      <c r="M56" s="7" t="s">
        <v>90</v>
      </c>
      <c r="N56" s="7" t="s">
        <v>47</v>
      </c>
      <c r="O56" s="7" t="s">
        <v>80</v>
      </c>
      <c r="P56" s="7" t="s">
        <v>100</v>
      </c>
    </row>
    <row r="57" spans="1:16">
      <c r="A57" s="35" t="s">
        <v>80</v>
      </c>
      <c r="B57" s="35" t="s">
        <v>81</v>
      </c>
      <c r="C57" s="21" t="str">
        <f>HYPERLINK(VLOOKUP(D57,'7.Back up ลิ้งค์โครงการ'!$B$2:$C$82,2,FALSE),LEFT(D57,LEN(D57)-4))</f>
        <v>ยกย่องเชิดชูเกียรติข้าราชการครูบุคลากรทางการศึกษาและลูกจ้างประจำ</v>
      </c>
      <c r="D57" s="13" t="s">
        <v>212</v>
      </c>
      <c r="E57" s="18" t="s">
        <v>13</v>
      </c>
      <c r="F57" s="18" t="s">
        <v>86</v>
      </c>
      <c r="G57" s="18">
        <v>2563</v>
      </c>
      <c r="H57" s="18" t="s">
        <v>15</v>
      </c>
      <c r="I57" s="14">
        <v>300000</v>
      </c>
      <c r="J57" s="14">
        <v>300000</v>
      </c>
      <c r="K57" s="13" t="s">
        <v>82</v>
      </c>
      <c r="L57" s="13" t="s">
        <v>83</v>
      </c>
      <c r="M57" s="13" t="s">
        <v>79</v>
      </c>
      <c r="N57" s="13"/>
      <c r="O57" s="13" t="s">
        <v>80</v>
      </c>
      <c r="P57" s="13" t="s">
        <v>81</v>
      </c>
    </row>
    <row r="58" spans="1:16">
      <c r="A58" s="35" t="s">
        <v>80</v>
      </c>
      <c r="B58" s="35" t="s">
        <v>81</v>
      </c>
      <c r="C58" s="1" t="str">
        <f>HYPERLINK(VLOOKUP(D58,'7.Back up ลิ้งค์โครงการ'!$B$2:$C$82,2,FALSE),LEFT(D58,LEN(D58)-4))</f>
        <v>โครงการเครือข่ายพลังทางสังคมสูงวัยเชิงรุก(ครอบครัวแหว่งกลาง)</v>
      </c>
      <c r="D58" s="7" t="s">
        <v>228</v>
      </c>
      <c r="E58" s="19" t="s">
        <v>13</v>
      </c>
      <c r="F58" s="19" t="s">
        <v>44</v>
      </c>
      <c r="G58" s="19">
        <v>2565</v>
      </c>
      <c r="H58" s="19" t="s">
        <v>45</v>
      </c>
      <c r="I58" s="11">
        <v>10000000</v>
      </c>
      <c r="J58" s="11">
        <v>10000000</v>
      </c>
      <c r="K58" s="7" t="s">
        <v>106</v>
      </c>
      <c r="L58" s="7" t="s">
        <v>123</v>
      </c>
      <c r="M58" s="7" t="s">
        <v>90</v>
      </c>
      <c r="N58" s="7" t="s">
        <v>254</v>
      </c>
      <c r="O58" s="7" t="s">
        <v>80</v>
      </c>
      <c r="P58" s="7" t="s">
        <v>81</v>
      </c>
    </row>
    <row r="59" spans="1:16">
      <c r="A59" s="35" t="s">
        <v>80</v>
      </c>
      <c r="B59" s="35" t="s">
        <v>81</v>
      </c>
      <c r="C59" s="1" t="str">
        <f>HYPERLINK(VLOOKUP(D59,'7.Back up ลิ้งค์โครงการ'!$B$2:$C$82,2,FALSE),LEFT(D59,LEN(D59)-4))</f>
        <v>โครงการเครือข่ายพลังทางสังคมสูงวัยเชิงรุก(ครอบครัวแหว่งกลาง)</v>
      </c>
      <c r="D59" s="7" t="s">
        <v>228</v>
      </c>
      <c r="E59" s="19" t="s">
        <v>13</v>
      </c>
      <c r="F59" s="19" t="s">
        <v>44</v>
      </c>
      <c r="G59" s="19">
        <v>2565</v>
      </c>
      <c r="H59" s="19" t="s">
        <v>45</v>
      </c>
      <c r="I59" s="11">
        <v>10000000</v>
      </c>
      <c r="J59" s="11">
        <v>10000000</v>
      </c>
      <c r="K59" s="7" t="s">
        <v>106</v>
      </c>
      <c r="L59" s="7" t="s">
        <v>123</v>
      </c>
      <c r="M59" s="7" t="s">
        <v>90</v>
      </c>
      <c r="N59" s="7" t="s">
        <v>254</v>
      </c>
      <c r="O59" s="7" t="s">
        <v>80</v>
      </c>
      <c r="P59" s="7" t="s">
        <v>81</v>
      </c>
    </row>
    <row r="60" spans="1:16">
      <c r="A60" s="35" t="s">
        <v>80</v>
      </c>
      <c r="B60" s="35" t="s">
        <v>81</v>
      </c>
      <c r="C60" s="1" t="str">
        <f>HYPERLINK(VLOOKUP(D60,'7.Back up ลิ้งค์โครงการ'!$B$2:$C$82,2,FALSE),LEFT(D60,LEN(D60)-4))</f>
        <v>โครงการเสริมสร้างพัฒนากลไกเครือข่ายสร้างความมั่นคงทางสังคมเพื่อรองรับสังคมสูงอายุ</v>
      </c>
      <c r="D60" s="7" t="s">
        <v>247</v>
      </c>
      <c r="E60" s="19" t="s">
        <v>13</v>
      </c>
      <c r="F60" s="19" t="s">
        <v>44</v>
      </c>
      <c r="G60" s="19">
        <v>2565</v>
      </c>
      <c r="H60" s="19" t="s">
        <v>45</v>
      </c>
      <c r="I60" s="11">
        <v>33700000</v>
      </c>
      <c r="J60" s="11">
        <v>33700000</v>
      </c>
      <c r="K60" s="7" t="s">
        <v>170</v>
      </c>
      <c r="L60" s="7" t="s">
        <v>174</v>
      </c>
      <c r="M60" s="7" t="s">
        <v>172</v>
      </c>
      <c r="N60" s="7" t="s">
        <v>254</v>
      </c>
      <c r="O60" s="7" t="s">
        <v>80</v>
      </c>
      <c r="P60" s="7" t="s">
        <v>81</v>
      </c>
    </row>
    <row r="61" spans="1:16">
      <c r="A61" s="35" t="s">
        <v>80</v>
      </c>
      <c r="B61" s="35" t="s">
        <v>81</v>
      </c>
      <c r="C61" s="1" t="str">
        <f>HYPERLINK(VLOOKUP(D61,'7.Back up ลิ้งค์โครงการ'!$B$2:$C$82,2,FALSE),LEFT(D61,LEN(D61)-4))</f>
        <v>โครงการการสร้างความตระหนักและเตรียมความพร้อมเพื่อรองรับสังคมสูงวัย</v>
      </c>
      <c r="D61" s="7" t="s">
        <v>248</v>
      </c>
      <c r="E61" s="19" t="s">
        <v>13</v>
      </c>
      <c r="F61" s="19" t="s">
        <v>19</v>
      </c>
      <c r="G61" s="19">
        <v>2564</v>
      </c>
      <c r="H61" s="19" t="s">
        <v>20</v>
      </c>
      <c r="I61" s="11">
        <v>9834900</v>
      </c>
      <c r="J61" s="11">
        <v>9834900</v>
      </c>
      <c r="K61" s="7" t="s">
        <v>176</v>
      </c>
      <c r="L61" s="7" t="s">
        <v>174</v>
      </c>
      <c r="M61" s="7" t="s">
        <v>172</v>
      </c>
      <c r="O61" s="7" t="s">
        <v>80</v>
      </c>
      <c r="P61" s="7" t="s">
        <v>81</v>
      </c>
    </row>
    <row r="62" spans="1:16">
      <c r="A62" s="35" t="s">
        <v>80</v>
      </c>
      <c r="B62" s="35" t="s">
        <v>81</v>
      </c>
      <c r="C62" s="1" t="str">
        <f>HYPERLINK(VLOOKUP(D62,'7.Back up ลิ้งค์โครงการ'!$B$2:$C$82,2,FALSE),LEFT(D62,LEN(D62)-4))</f>
        <v>โครงการเสริมสร้างพัฒนากลไกเครือข่ายสร้างความมั่นคงทางสังคมเพื่อรองรับสังคมสูงอายุ</v>
      </c>
      <c r="D62" s="7" t="s">
        <v>247</v>
      </c>
      <c r="E62" s="19" t="s">
        <v>13</v>
      </c>
      <c r="F62" s="19" t="s">
        <v>44</v>
      </c>
      <c r="G62" s="19">
        <v>2565</v>
      </c>
      <c r="H62" s="19" t="s">
        <v>45</v>
      </c>
      <c r="I62" s="11">
        <v>12360000</v>
      </c>
      <c r="J62" s="11">
        <v>12360000</v>
      </c>
      <c r="K62" s="7" t="s">
        <v>170</v>
      </c>
      <c r="L62" s="7" t="s">
        <v>174</v>
      </c>
      <c r="M62" s="7" t="s">
        <v>172</v>
      </c>
      <c r="N62" s="7" t="s">
        <v>254</v>
      </c>
      <c r="O62" s="7" t="s">
        <v>80</v>
      </c>
      <c r="P62" s="7" t="s">
        <v>81</v>
      </c>
    </row>
    <row r="63" spans="1:16">
      <c r="A63" s="7" t="s">
        <v>344</v>
      </c>
      <c r="B63" s="7" t="s">
        <v>345</v>
      </c>
      <c r="C63" s="33"/>
      <c r="O63" s="7" t="s">
        <v>344</v>
      </c>
      <c r="P63" s="7" t="s">
        <v>345</v>
      </c>
    </row>
    <row r="64" spans="1:16">
      <c r="A64" s="7" t="s">
        <v>344</v>
      </c>
      <c r="B64" s="7" t="s">
        <v>346</v>
      </c>
      <c r="C64" s="33"/>
      <c r="O64" s="7" t="s">
        <v>344</v>
      </c>
      <c r="P64" s="7" t="s">
        <v>346</v>
      </c>
    </row>
    <row r="65" spans="1:16">
      <c r="A65" s="36" t="s">
        <v>21</v>
      </c>
      <c r="B65" s="36" t="s">
        <v>84</v>
      </c>
      <c r="C65" s="21" t="str">
        <f>HYPERLINK(VLOOKUP(D65,'7.Back up ลิ้งค์โครงการ'!$B$2:$C$82,2,FALSE),LEFT(D65,LEN(D65)-4))</f>
        <v>โครงการพัฒนาคุณภาพชีวิตแรงงานสูงอายุ(60ปีขึ้นไป)(ปีงบประมาณ2563)</v>
      </c>
      <c r="D65" s="13" t="s">
        <v>197</v>
      </c>
      <c r="E65" s="18" t="s">
        <v>13</v>
      </c>
      <c r="F65" s="18" t="s">
        <v>14</v>
      </c>
      <c r="G65" s="18">
        <v>2563</v>
      </c>
      <c r="H65" s="18" t="s">
        <v>15</v>
      </c>
      <c r="I65" s="14">
        <v>480000</v>
      </c>
      <c r="J65" s="14">
        <v>480000</v>
      </c>
      <c r="K65" s="13" t="s">
        <v>41</v>
      </c>
      <c r="L65" s="13" t="s">
        <v>42</v>
      </c>
      <c r="M65" s="13" t="s">
        <v>29</v>
      </c>
      <c r="N65" s="13"/>
      <c r="O65" s="13" t="s">
        <v>21</v>
      </c>
      <c r="P65" s="13" t="s">
        <v>84</v>
      </c>
    </row>
    <row r="66" spans="1:16">
      <c r="A66" s="36" t="s">
        <v>21</v>
      </c>
      <c r="B66" s="36" t="s">
        <v>84</v>
      </c>
      <c r="C66" s="1" t="str">
        <f>HYPERLINK(VLOOKUP(D66,'7.Back up ลิ้งค์โครงการ'!$B$2:$C$82,2,FALSE),LEFT(D66,LEN(D66)-4))</f>
        <v>สื่อสร้างสรรค์สังคมผู้สูงอายุ</v>
      </c>
      <c r="D66" s="7" t="s">
        <v>232</v>
      </c>
      <c r="E66" s="19" t="s">
        <v>13</v>
      </c>
      <c r="F66" s="19" t="s">
        <v>44</v>
      </c>
      <c r="G66" s="19">
        <v>2565</v>
      </c>
      <c r="H66" s="19" t="s">
        <v>135</v>
      </c>
      <c r="I66" s="11">
        <v>56400000</v>
      </c>
      <c r="J66" s="11">
        <v>56400000</v>
      </c>
      <c r="K66" s="7" t="s">
        <v>69</v>
      </c>
      <c r="L66" s="7" t="s">
        <v>136</v>
      </c>
      <c r="M66" s="7" t="s">
        <v>90</v>
      </c>
      <c r="N66" s="7" t="s">
        <v>254</v>
      </c>
      <c r="O66" s="7" t="s">
        <v>21</v>
      </c>
      <c r="P66" s="7" t="s">
        <v>84</v>
      </c>
    </row>
    <row r="67" spans="1:16">
      <c r="A67" s="36" t="s">
        <v>21</v>
      </c>
      <c r="B67" s="36" t="s">
        <v>84</v>
      </c>
      <c r="C67" s="1" t="str">
        <f>HYPERLINK(VLOOKUP(D67,'7.Back up ลิ้งค์โครงการ'!$B$2:$C$82,2,FALSE),LEFT(D67,LEN(D67)-4))</f>
        <v>โครงการคืนกำไรวัยเกษียณยกระดับศักยภาพการเตรียมความพร้อมก่อนวัยสูงอายุในทุกมิติ</v>
      </c>
      <c r="D67" s="7" t="s">
        <v>235</v>
      </c>
      <c r="E67" s="19" t="s">
        <v>13</v>
      </c>
      <c r="F67" s="19" t="s">
        <v>20</v>
      </c>
      <c r="G67" s="19">
        <v>2564</v>
      </c>
      <c r="H67" s="19" t="s">
        <v>125</v>
      </c>
      <c r="I67" s="11">
        <v>8600000</v>
      </c>
      <c r="J67" s="11">
        <v>8600000</v>
      </c>
      <c r="K67" s="7" t="s">
        <v>106</v>
      </c>
      <c r="L67" s="7" t="s">
        <v>123</v>
      </c>
      <c r="M67" s="7" t="s">
        <v>90</v>
      </c>
      <c r="N67" s="7" t="s">
        <v>254</v>
      </c>
      <c r="O67" s="7" t="s">
        <v>21</v>
      </c>
      <c r="P67" s="7" t="s">
        <v>84</v>
      </c>
    </row>
    <row r="68" spans="1:16">
      <c r="A68" s="36" t="s">
        <v>21</v>
      </c>
      <c r="B68" s="36" t="s">
        <v>84</v>
      </c>
      <c r="C68" s="1" t="str">
        <f>HYPERLINK(VLOOKUP(D68,'7.Back up ลิ้งค์โครงการ'!$B$2:$C$82,2,FALSE),LEFT(D68,LEN(D68)-4))</f>
        <v>พัฒนาการพัฒนาศักยภาพอสม“อสมDiamond”ด้านการดูแลผู้สูงอายุเพื่อเป็นการเตรียมความพร้อมก่อนเข้าสู่สังคมผู้สูงอายุอย่างสมบูรณ์</v>
      </c>
      <c r="D68" s="7" t="s">
        <v>236</v>
      </c>
      <c r="E68" s="19" t="s">
        <v>13</v>
      </c>
      <c r="F68" s="19" t="s">
        <v>145</v>
      </c>
      <c r="G68" s="19">
        <v>2563</v>
      </c>
      <c r="H68" s="19" t="s">
        <v>146</v>
      </c>
      <c r="I68" s="11">
        <v>7500000</v>
      </c>
      <c r="J68" s="11">
        <v>7500000</v>
      </c>
      <c r="K68" s="7" t="s">
        <v>147</v>
      </c>
      <c r="L68" s="7" t="s">
        <v>148</v>
      </c>
      <c r="M68" s="7" t="s">
        <v>90</v>
      </c>
      <c r="N68" s="7" t="s">
        <v>47</v>
      </c>
      <c r="O68" s="7" t="s">
        <v>21</v>
      </c>
      <c r="P68" s="7" t="s">
        <v>84</v>
      </c>
    </row>
    <row r="69" spans="1:16">
      <c r="A69" s="36" t="s">
        <v>21</v>
      </c>
      <c r="B69" s="36" t="s">
        <v>84</v>
      </c>
      <c r="C69" s="1" t="str">
        <f>HYPERLINK(VLOOKUP(D69,'7.Back up ลิ้งค์โครงการ'!$B$2:$C$82,2,FALSE),LEFT(D69,LEN(D69)-4))</f>
        <v>เตรียมความพร้อมสู่ผู้สูงวัยอย่างมีสุขภาวะในฐานวิถีชีวิตใหม่</v>
      </c>
      <c r="D69" s="7" t="s">
        <v>238</v>
      </c>
      <c r="E69" s="19" t="s">
        <v>13</v>
      </c>
      <c r="F69" s="19" t="s">
        <v>44</v>
      </c>
      <c r="G69" s="19">
        <v>2565</v>
      </c>
      <c r="H69" s="19" t="s">
        <v>45</v>
      </c>
      <c r="I69" s="11">
        <v>3537000</v>
      </c>
      <c r="J69" s="11">
        <v>3537000</v>
      </c>
      <c r="K69" s="7" t="s">
        <v>69</v>
      </c>
      <c r="L69" s="7" t="s">
        <v>136</v>
      </c>
      <c r="M69" s="7" t="s">
        <v>90</v>
      </c>
      <c r="O69" s="7" t="s">
        <v>21</v>
      </c>
      <c r="P69" s="7" t="s">
        <v>84</v>
      </c>
    </row>
    <row r="70" spans="1:16">
      <c r="A70" s="36" t="s">
        <v>21</v>
      </c>
      <c r="B70" s="36" t="s">
        <v>84</v>
      </c>
      <c r="C70" s="1" t="str">
        <f>HYPERLINK(VLOOKUP(D70,'7.Back up ลิ้งค์โครงการ'!$B$2:$C$82,2,FALSE),LEFT(D70,LEN(D70)-4))</f>
        <v>โครงการคืนกำไรวัยเกษียณยกระดับศักยภาพการเตรียมความพร้อมก่อนวัยสูงอายุในทุกมิติ</v>
      </c>
      <c r="D70" s="7" t="s">
        <v>235</v>
      </c>
      <c r="E70" s="19" t="s">
        <v>13</v>
      </c>
      <c r="F70" s="19" t="s">
        <v>20</v>
      </c>
      <c r="G70" s="19">
        <v>2564</v>
      </c>
      <c r="H70" s="19" t="s">
        <v>125</v>
      </c>
      <c r="I70" s="11">
        <v>8600000</v>
      </c>
      <c r="J70" s="11">
        <v>8600000</v>
      </c>
      <c r="K70" s="7" t="s">
        <v>106</v>
      </c>
      <c r="L70" s="7" t="s">
        <v>123</v>
      </c>
      <c r="M70" s="7" t="s">
        <v>90</v>
      </c>
      <c r="N70" s="7" t="s">
        <v>254</v>
      </c>
      <c r="O70" s="7" t="s">
        <v>21</v>
      </c>
      <c r="P70" s="7" t="s">
        <v>84</v>
      </c>
    </row>
    <row r="71" spans="1:16">
      <c r="A71" s="36" t="s">
        <v>21</v>
      </c>
      <c r="B71" s="36" t="s">
        <v>84</v>
      </c>
      <c r="C71" s="1" t="str">
        <f>HYPERLINK(VLOOKUP(D71,'7.Back up ลิ้งค์โครงการ'!$B$2:$C$82,2,FALSE),LEFT(D71,LEN(D71)-4))</f>
        <v>สื่อสร้างสรรค์สังคมผู้สูงอายุ</v>
      </c>
      <c r="D71" s="7" t="s">
        <v>232</v>
      </c>
      <c r="E71" s="19" t="s">
        <v>13</v>
      </c>
      <c r="F71" s="19" t="s">
        <v>44</v>
      </c>
      <c r="G71" s="19">
        <v>2565</v>
      </c>
      <c r="H71" s="19" t="s">
        <v>135</v>
      </c>
      <c r="I71" s="11">
        <v>56400000</v>
      </c>
      <c r="J71" s="11">
        <v>56400000</v>
      </c>
      <c r="K71" s="7" t="s">
        <v>69</v>
      </c>
      <c r="L71" s="7" t="s">
        <v>136</v>
      </c>
      <c r="M71" s="7" t="s">
        <v>90</v>
      </c>
      <c r="N71" s="7" t="s">
        <v>254</v>
      </c>
      <c r="O71" s="7" t="s">
        <v>21</v>
      </c>
      <c r="P71" s="7" t="s">
        <v>84</v>
      </c>
    </row>
    <row r="72" spans="1:16">
      <c r="A72" s="36" t="s">
        <v>21</v>
      </c>
      <c r="B72" s="36" t="s">
        <v>84</v>
      </c>
      <c r="C72" s="21" t="str">
        <f>HYPERLINK(VLOOKUP(D72,'7.Back up ลิ้งค์โครงการ'!$B$2:$C$82,2,FALSE),LEFT(D72,LEN(D72)-4))</f>
        <v>โครงการเตรียมความพร้อมคนพิการเพื่อรองรับสังคมผู้สูงอายุ</v>
      </c>
      <c r="D72" s="13" t="s">
        <v>246</v>
      </c>
      <c r="E72" s="18" t="s">
        <v>13</v>
      </c>
      <c r="F72" s="18" t="s">
        <v>49</v>
      </c>
      <c r="G72" s="18">
        <v>2562</v>
      </c>
      <c r="H72" s="18" t="s">
        <v>50</v>
      </c>
      <c r="I72" s="14">
        <v>2240000</v>
      </c>
      <c r="J72" s="14">
        <v>2240000</v>
      </c>
      <c r="K72" s="13" t="s">
        <v>170</v>
      </c>
      <c r="L72" s="13" t="s">
        <v>171</v>
      </c>
      <c r="M72" s="13" t="s">
        <v>172</v>
      </c>
      <c r="N72" s="13"/>
      <c r="O72" s="13" t="s">
        <v>21</v>
      </c>
      <c r="P72" s="13" t="s">
        <v>84</v>
      </c>
    </row>
    <row r="73" spans="1:16">
      <c r="A73" s="35" t="s">
        <v>21</v>
      </c>
      <c r="B73" s="35" t="s">
        <v>22</v>
      </c>
      <c r="C73" s="21" t="str">
        <f>HYPERLINK(VLOOKUP(D73,'7.Back up ลิ้งค์โครงการ'!$B$2:$C$82,2,FALSE),LEFT(D73,LEN(D73)-4))</f>
        <v>โครงการประชาสัมพันธ์การเตรียมความพร้อมเพื่อรองรับสังคมสูงวัย</v>
      </c>
      <c r="D73" s="13" t="s">
        <v>190</v>
      </c>
      <c r="E73" s="18" t="s">
        <v>13</v>
      </c>
      <c r="F73" s="18" t="s">
        <v>14</v>
      </c>
      <c r="G73" s="18">
        <v>2563</v>
      </c>
      <c r="H73" s="18" t="s">
        <v>15</v>
      </c>
      <c r="I73" s="14">
        <v>6008300</v>
      </c>
      <c r="J73" s="14">
        <v>6008300</v>
      </c>
      <c r="K73" s="13" t="s">
        <v>16</v>
      </c>
      <c r="L73" s="13" t="s">
        <v>17</v>
      </c>
      <c r="M73" s="13" t="s">
        <v>18</v>
      </c>
      <c r="N73" s="13"/>
      <c r="O73" s="13" t="s">
        <v>21</v>
      </c>
      <c r="P73" s="13" t="s">
        <v>22</v>
      </c>
    </row>
    <row r="74" spans="1:16">
      <c r="A74" s="35" t="s">
        <v>21</v>
      </c>
      <c r="B74" s="35" t="s">
        <v>22</v>
      </c>
      <c r="C74" s="1" t="str">
        <f>HYPERLINK(VLOOKUP(D74,'7.Back up ลิ้งค์โครงการ'!$B$2:$C$82,2,FALSE),LEFT(D74,LEN(D74)-4))</f>
        <v>โครงการประชาสัมพันธ์การเตรียมความพร้อมเพื่อรองรับสังคมสูงวัย</v>
      </c>
      <c r="D74" s="7" t="s">
        <v>191</v>
      </c>
      <c r="E74" s="19" t="s">
        <v>13</v>
      </c>
      <c r="F74" s="19" t="s">
        <v>19</v>
      </c>
      <c r="G74" s="19">
        <v>2564</v>
      </c>
      <c r="H74" s="19" t="s">
        <v>20</v>
      </c>
      <c r="I74" s="11">
        <v>6418000</v>
      </c>
      <c r="J74" s="11">
        <v>6418000</v>
      </c>
      <c r="K74" s="7" t="s">
        <v>16</v>
      </c>
      <c r="L74" s="7" t="s">
        <v>17</v>
      </c>
      <c r="M74" s="7" t="s">
        <v>18</v>
      </c>
      <c r="O74" s="7" t="s">
        <v>21</v>
      </c>
      <c r="P74" s="7" t="s">
        <v>22</v>
      </c>
    </row>
    <row r="75" spans="1:16">
      <c r="A75" s="35" t="s">
        <v>21</v>
      </c>
      <c r="B75" s="35" t="s">
        <v>22</v>
      </c>
      <c r="C75" s="1" t="str">
        <f>HYPERLINK(VLOOKUP(D75,'7.Back up ลิ้งค์โครงการ'!$B$2:$C$82,2,FALSE),LEFT(D75,LEN(D75)-4))</f>
        <v>โครงการส่งเสริมสวัสดิการเพื่อเตรียมความพร้อมเข้าสู่การเกษียณอย่างมีคุณภาพของประชากรวัยแรงงานอายุ25-59ปี(ปีงบประมาณ2565)</v>
      </c>
      <c r="D75" s="7" t="s">
        <v>198</v>
      </c>
      <c r="E75" s="19" t="s">
        <v>13</v>
      </c>
      <c r="F75" s="19" t="s">
        <v>44</v>
      </c>
      <c r="G75" s="19">
        <v>2565</v>
      </c>
      <c r="H75" s="19" t="s">
        <v>45</v>
      </c>
      <c r="I75" s="11">
        <v>3600000</v>
      </c>
      <c r="J75" s="11">
        <v>3600000</v>
      </c>
      <c r="K75" s="7" t="s">
        <v>46</v>
      </c>
      <c r="L75" s="7" t="s">
        <v>42</v>
      </c>
      <c r="M75" s="7" t="s">
        <v>29</v>
      </c>
      <c r="N75" s="7" t="s">
        <v>47</v>
      </c>
      <c r="O75" s="7" t="s">
        <v>21</v>
      </c>
      <c r="P75" s="7" t="s">
        <v>22</v>
      </c>
    </row>
    <row r="76" spans="1:16">
      <c r="A76" s="35" t="s">
        <v>21</v>
      </c>
      <c r="B76" s="35" t="s">
        <v>22</v>
      </c>
      <c r="C76" s="1" t="str">
        <f>HYPERLINK(VLOOKUP(D76,'7.Back up ลิ้งค์โครงการ'!$B$2:$C$82,2,FALSE),LEFT(D76,LEN(D76)-4))</f>
        <v>พลังสังคมสร้างการเตรียมพร้อมและชุมชนที่เอื้อต่อผู้มีอาการสมองเสื่อม</v>
      </c>
      <c r="D76" s="7" t="s">
        <v>217</v>
      </c>
      <c r="E76" s="19" t="s">
        <v>13</v>
      </c>
      <c r="F76" s="19" t="s">
        <v>44</v>
      </c>
      <c r="G76" s="19">
        <v>2565</v>
      </c>
      <c r="H76" s="19" t="s">
        <v>102</v>
      </c>
      <c r="I76" s="11">
        <v>31000000</v>
      </c>
      <c r="J76" s="11">
        <v>31000000</v>
      </c>
      <c r="K76" s="7" t="s">
        <v>103</v>
      </c>
      <c r="L76" s="7" t="s">
        <v>104</v>
      </c>
      <c r="M76" s="7" t="s">
        <v>90</v>
      </c>
      <c r="N76" s="7" t="s">
        <v>254</v>
      </c>
      <c r="O76" s="7" t="s">
        <v>21</v>
      </c>
      <c r="P76" s="7" t="s">
        <v>22</v>
      </c>
    </row>
    <row r="77" spans="1:16">
      <c r="A77" s="35" t="s">
        <v>21</v>
      </c>
      <c r="B77" s="35" t="s">
        <v>22</v>
      </c>
      <c r="C77" s="1" t="str">
        <f>HYPERLINK(VLOOKUP(D77,'7.Back up ลิ้งค์โครงการ'!$B$2:$C$82,2,FALSE),LEFT(D77,LEN(D77)-4))</f>
        <v>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</v>
      </c>
      <c r="D77" s="7" t="s">
        <v>250</v>
      </c>
      <c r="E77" s="19" t="s">
        <v>13</v>
      </c>
      <c r="F77" s="19" t="s">
        <v>182</v>
      </c>
      <c r="G77" s="19">
        <v>2564</v>
      </c>
      <c r="H77" s="19" t="s">
        <v>183</v>
      </c>
      <c r="I77" s="12">
        <v>0</v>
      </c>
      <c r="J77" s="12">
        <v>0</v>
      </c>
      <c r="K77" s="7" t="s">
        <v>184</v>
      </c>
      <c r="L77" s="7" t="s">
        <v>185</v>
      </c>
      <c r="M77" s="7" t="s">
        <v>177</v>
      </c>
      <c r="O77" s="7" t="s">
        <v>21</v>
      </c>
      <c r="P77" s="7" t="s">
        <v>22</v>
      </c>
    </row>
    <row r="78" spans="1:16">
      <c r="A78" s="35" t="s">
        <v>21</v>
      </c>
      <c r="B78" s="35" t="s">
        <v>22</v>
      </c>
      <c r="C78" s="1" t="str">
        <f>HYPERLINK(VLOOKUP(D78,'7.Back up ลิ้งค์โครงการ'!$B$2:$C$82,2,FALSE),LEFT(D78,LEN(D78)-4))</f>
        <v>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</v>
      </c>
      <c r="D78" s="7" t="s">
        <v>250</v>
      </c>
      <c r="E78" s="19" t="s">
        <v>13</v>
      </c>
      <c r="F78" s="19" t="s">
        <v>182</v>
      </c>
      <c r="G78" s="19">
        <v>2564</v>
      </c>
      <c r="H78" s="19" t="s">
        <v>183</v>
      </c>
      <c r="I78" s="12">
        <v>0</v>
      </c>
      <c r="J78" s="12">
        <v>0</v>
      </c>
      <c r="K78" s="7" t="s">
        <v>184</v>
      </c>
      <c r="L78" s="7" t="s">
        <v>185</v>
      </c>
      <c r="M78" s="7" t="s">
        <v>177</v>
      </c>
      <c r="O78" s="7" t="s">
        <v>21</v>
      </c>
      <c r="P78" s="7" t="s">
        <v>22</v>
      </c>
    </row>
    <row r="79" spans="1:16">
      <c r="A79" s="35" t="s">
        <v>21</v>
      </c>
      <c r="B79" s="35" t="s">
        <v>22</v>
      </c>
      <c r="C79" s="1" t="str">
        <f>HYPERLINK(VLOOKUP(D79,'7.Back up ลิ้งค์โครงการ'!$B$2:$C$82,2,FALSE),LEFT(D79,LEN(D79)-4))</f>
        <v>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</v>
      </c>
      <c r="D79" s="7" t="s">
        <v>252</v>
      </c>
      <c r="E79" s="19" t="s">
        <v>13</v>
      </c>
      <c r="F79" s="19" t="s">
        <v>182</v>
      </c>
      <c r="G79" s="19">
        <v>2564</v>
      </c>
      <c r="H79" s="19" t="s">
        <v>183</v>
      </c>
      <c r="I79" s="12">
        <v>0</v>
      </c>
      <c r="J79" s="12">
        <v>0</v>
      </c>
      <c r="K79" s="7" t="s">
        <v>184</v>
      </c>
      <c r="L79" s="7" t="s">
        <v>185</v>
      </c>
      <c r="M79" s="7" t="s">
        <v>177</v>
      </c>
      <c r="O79" s="7" t="s">
        <v>21</v>
      </c>
      <c r="P79" s="7" t="s">
        <v>22</v>
      </c>
    </row>
    <row r="80" spans="1:16">
      <c r="A80" s="7" t="s">
        <v>21</v>
      </c>
      <c r="B80" s="7" t="s">
        <v>347</v>
      </c>
      <c r="C80" s="33"/>
      <c r="O80" s="7" t="s">
        <v>21</v>
      </c>
      <c r="P80" s="7" t="s">
        <v>347</v>
      </c>
    </row>
    <row r="81" spans="1:16">
      <c r="A81" s="36" t="s">
        <v>21</v>
      </c>
      <c r="B81" s="36" t="s">
        <v>258</v>
      </c>
      <c r="C81" s="21" t="str">
        <f>HYPERLINK(VLOOKUP(D81,'7.Back up ลิ้งค์โครงการ'!$B$2:$C$82,2,FALSE),LEFT(D81,LEN(D81)-4))</f>
        <v>ส่งเสริมการนำเทคโนโลยีนวัตกรรมด้านชีววิทยาศาสตร์สู่การให้บริการผู้สูงอายุ</v>
      </c>
      <c r="D81" s="13" t="s">
        <v>214</v>
      </c>
      <c r="E81" s="18" t="s">
        <v>13</v>
      </c>
      <c r="F81" s="18" t="s">
        <v>49</v>
      </c>
      <c r="G81" s="18">
        <v>2562</v>
      </c>
      <c r="H81" s="18" t="s">
        <v>15</v>
      </c>
      <c r="I81" s="14">
        <v>78364400</v>
      </c>
      <c r="J81" s="14">
        <v>78364400</v>
      </c>
      <c r="K81" s="13" t="s">
        <v>93</v>
      </c>
      <c r="L81" s="13" t="s">
        <v>94</v>
      </c>
      <c r="M81" s="13" t="s">
        <v>90</v>
      </c>
      <c r="N81" s="13"/>
      <c r="O81" s="13" t="s">
        <v>21</v>
      </c>
      <c r="P81" s="13" t="s">
        <v>258</v>
      </c>
    </row>
    <row r="82" spans="1:16">
      <c r="A82" s="35" t="s">
        <v>21</v>
      </c>
      <c r="B82" s="35" t="s">
        <v>117</v>
      </c>
      <c r="C82" s="1" t="str">
        <f>HYPERLINK(VLOOKUP(D82,'7.Back up ลิ้งค์โครงการ'!$B$2:$C$82,2,FALSE),LEFT(D82,LEN(D82)-4))</f>
        <v>ส่งเสริมคุ้มครองแรงงานผู้สูงอายุในเขตพื้นที่ภาคเหนือตอนล่าง</v>
      </c>
      <c r="D82" s="7" t="s">
        <v>224</v>
      </c>
      <c r="E82" s="19" t="s">
        <v>13</v>
      </c>
      <c r="F82" s="19" t="s">
        <v>44</v>
      </c>
      <c r="G82" s="19">
        <v>2565</v>
      </c>
      <c r="H82" s="19" t="s">
        <v>45</v>
      </c>
      <c r="I82" s="11">
        <v>3000000</v>
      </c>
      <c r="J82" s="11">
        <v>3000000</v>
      </c>
      <c r="K82" s="7" t="s">
        <v>88</v>
      </c>
      <c r="L82" s="7" t="s">
        <v>96</v>
      </c>
      <c r="M82" s="7" t="s">
        <v>90</v>
      </c>
      <c r="N82" s="7" t="s">
        <v>47</v>
      </c>
      <c r="O82" s="7" t="s">
        <v>21</v>
      </c>
      <c r="P82" s="7" t="s">
        <v>117</v>
      </c>
    </row>
    <row r="83" spans="1:16">
      <c r="A83" s="35" t="s">
        <v>21</v>
      </c>
      <c r="B83" s="35" t="s">
        <v>117</v>
      </c>
      <c r="C83" s="1" t="str">
        <f>HYPERLINK(VLOOKUP(D83,'7.Back up ลิ้งค์โครงการ'!$B$2:$C$82,2,FALSE),LEFT(D83,LEN(D83)-4))</f>
        <v>การพัฒนากฎหมายแม่บทด้านการประกันภัยที่เกี่ยวข้องเพื่อส่งเสริมให้เกิดการพัฒนาผลิตภัณฑ์ประกันสุขภาพ</v>
      </c>
      <c r="D83" s="7" t="s">
        <v>251</v>
      </c>
      <c r="E83" s="19" t="s">
        <v>13</v>
      </c>
      <c r="F83" s="19" t="s">
        <v>182</v>
      </c>
      <c r="G83" s="19">
        <v>2564</v>
      </c>
      <c r="H83" s="19" t="s">
        <v>183</v>
      </c>
      <c r="I83" s="12">
        <v>0</v>
      </c>
      <c r="J83" s="12">
        <v>0</v>
      </c>
      <c r="K83" s="7" t="s">
        <v>184</v>
      </c>
      <c r="L83" s="7" t="s">
        <v>185</v>
      </c>
      <c r="M83" s="7" t="s">
        <v>177</v>
      </c>
      <c r="O83" s="7" t="s">
        <v>21</v>
      </c>
      <c r="P83" s="7" t="s">
        <v>117</v>
      </c>
    </row>
    <row r="84" spans="1:16">
      <c r="A84" s="35" t="s">
        <v>21</v>
      </c>
      <c r="B84" s="35" t="s">
        <v>117</v>
      </c>
      <c r="C84" s="20" t="str">
        <f>HYPERLINK(VLOOKUP(D84,'7.Back up ลิ้งค์โครงการ'!$B$2:$C$82,2,FALSE),LEFT(D84,LEN(D84)-4))</f>
        <v>การส่งเสริมการพัฒนาผลิตภัณฑ์ประกันภัยที่จำเป็นและตอบสนองความต้องการของประชาชนที่หลากหลายมากขึ้น</v>
      </c>
      <c r="D84" s="7" t="s">
        <v>252</v>
      </c>
      <c r="E84" s="19" t="s">
        <v>13</v>
      </c>
      <c r="F84" s="19" t="s">
        <v>182</v>
      </c>
      <c r="G84" s="19">
        <v>2564</v>
      </c>
      <c r="H84" s="19" t="s">
        <v>183</v>
      </c>
      <c r="I84" s="12">
        <v>0</v>
      </c>
      <c r="J84" s="12">
        <v>0</v>
      </c>
      <c r="K84" s="7" t="s">
        <v>184</v>
      </c>
      <c r="L84" s="7" t="s">
        <v>185</v>
      </c>
      <c r="M84" s="7" t="s">
        <v>177</v>
      </c>
      <c r="O84" s="7" t="s">
        <v>21</v>
      </c>
      <c r="P84" s="7" t="s">
        <v>117</v>
      </c>
    </row>
    <row r="85" spans="1:16">
      <c r="A85" s="36" t="s">
        <v>21</v>
      </c>
      <c r="B85" s="36" t="s">
        <v>120</v>
      </c>
      <c r="C85" s="20" t="str">
        <f>HYPERLINK(VLOOKUP(D85,'7.Back up ลิ้งค์โครงการ'!$B$2:$C$82,2,FALSE),LEFT(D85,LEN(D85)-4))</f>
        <v>เสริมสร้างพฤฒิพลังและประเมินความพร้อมรองรับสังคมสูงวัยอย่างยั่งยืนภายใต้ฐานวิถีชีวิตใหม่(NewNormal)</v>
      </c>
      <c r="D85" s="7" t="s">
        <v>226</v>
      </c>
      <c r="E85" s="19" t="s">
        <v>13</v>
      </c>
      <c r="F85" s="19" t="s">
        <v>44</v>
      </c>
      <c r="G85" s="19">
        <v>2565</v>
      </c>
      <c r="H85" s="19" t="s">
        <v>45</v>
      </c>
      <c r="I85" s="11">
        <v>3400000</v>
      </c>
      <c r="J85" s="11">
        <v>3400000</v>
      </c>
      <c r="K85" s="7" t="s">
        <v>88</v>
      </c>
      <c r="L85" s="7" t="s">
        <v>96</v>
      </c>
      <c r="M85" s="7" t="s">
        <v>90</v>
      </c>
      <c r="N85" s="7" t="s">
        <v>47</v>
      </c>
      <c r="O85" s="7" t="s">
        <v>21</v>
      </c>
      <c r="P85" s="7" t="s">
        <v>120</v>
      </c>
    </row>
    <row r="86" spans="1:16">
      <c r="A86" s="7" t="s">
        <v>21</v>
      </c>
      <c r="B86" s="7" t="s">
        <v>348</v>
      </c>
      <c r="O86" s="7" t="s">
        <v>21</v>
      </c>
      <c r="P86" s="7" t="s">
        <v>348</v>
      </c>
    </row>
  </sheetData>
  <sortState xmlns:xlrd2="http://schemas.microsoft.com/office/spreadsheetml/2017/richdata2" ref="A2:R86">
    <sortCondition ref="B3:B86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82"/>
  <sheetViews>
    <sheetView topLeftCell="B1" workbookViewId="0">
      <selection activeCell="I16" sqref="I16"/>
    </sheetView>
  </sheetViews>
  <sheetFormatPr defaultRowHeight="15"/>
  <cols>
    <col min="1" max="1" width="45.42578125" style="6" hidden="1" customWidth="1"/>
    <col min="2" max="2" width="47.5703125" customWidth="1"/>
    <col min="3" max="3" width="55.85546875" style="6" customWidth="1"/>
  </cols>
  <sheetData>
    <row r="1" spans="1:3">
      <c r="A1" s="4" t="s">
        <v>0</v>
      </c>
      <c r="B1" s="5" t="s">
        <v>189</v>
      </c>
      <c r="C1" s="5" t="s">
        <v>351</v>
      </c>
    </row>
    <row r="2" spans="1:3" ht="15.75" thickBot="1">
      <c r="A2" s="1" t="s">
        <v>12</v>
      </c>
      <c r="B2" t="s">
        <v>190</v>
      </c>
      <c r="C2" s="20" t="s">
        <v>259</v>
      </c>
    </row>
    <row r="3" spans="1:3" ht="15.75" thickBot="1">
      <c r="A3" s="2" t="s">
        <v>12</v>
      </c>
      <c r="B3" t="s">
        <v>191</v>
      </c>
      <c r="C3" s="20" t="s">
        <v>260</v>
      </c>
    </row>
    <row r="4" spans="1:3" ht="15.75" thickBot="1">
      <c r="A4" s="2" t="s">
        <v>23</v>
      </c>
      <c r="B4" t="s">
        <v>192</v>
      </c>
      <c r="C4" s="20" t="s">
        <v>261</v>
      </c>
    </row>
    <row r="5" spans="1:3" ht="15.75" thickBot="1">
      <c r="A5" s="2" t="s">
        <v>26</v>
      </c>
      <c r="B5" t="s">
        <v>193</v>
      </c>
      <c r="C5" s="20" t="s">
        <v>262</v>
      </c>
    </row>
    <row r="6" spans="1:3" ht="15.75" thickBot="1">
      <c r="A6" s="2" t="s">
        <v>30</v>
      </c>
      <c r="B6" t="s">
        <v>194</v>
      </c>
      <c r="C6" s="20" t="s">
        <v>263</v>
      </c>
    </row>
    <row r="7" spans="1:3" ht="15.75" thickBot="1">
      <c r="A7" s="2" t="s">
        <v>32</v>
      </c>
      <c r="B7" t="s">
        <v>195</v>
      </c>
      <c r="C7" s="20" t="s">
        <v>264</v>
      </c>
    </row>
    <row r="8" spans="1:3" ht="15.75" thickBot="1">
      <c r="A8" s="2" t="s">
        <v>37</v>
      </c>
      <c r="B8" t="s">
        <v>196</v>
      </c>
      <c r="C8" s="20" t="s">
        <v>265</v>
      </c>
    </row>
    <row r="9" spans="1:3" ht="15.75" thickBot="1">
      <c r="A9" s="2" t="s">
        <v>40</v>
      </c>
      <c r="B9" t="s">
        <v>197</v>
      </c>
      <c r="C9" s="20" t="s">
        <v>266</v>
      </c>
    </row>
    <row r="10" spans="1:3" ht="15.75" thickBot="1">
      <c r="A10" s="2" t="s">
        <v>43</v>
      </c>
      <c r="B10" t="s">
        <v>198</v>
      </c>
      <c r="C10" s="20" t="s">
        <v>267</v>
      </c>
    </row>
    <row r="11" spans="1:3" ht="15.75" thickBot="1">
      <c r="A11" s="2" t="s">
        <v>48</v>
      </c>
      <c r="B11" t="s">
        <v>199</v>
      </c>
      <c r="C11" s="20" t="s">
        <v>268</v>
      </c>
    </row>
    <row r="12" spans="1:3" ht="15.75" thickBot="1">
      <c r="A12" s="2" t="s">
        <v>54</v>
      </c>
      <c r="B12" t="s">
        <v>200</v>
      </c>
      <c r="C12" s="20" t="s">
        <v>269</v>
      </c>
    </row>
    <row r="13" spans="1:3" ht="15.75" thickBot="1">
      <c r="A13" s="2" t="s">
        <v>57</v>
      </c>
      <c r="B13" t="s">
        <v>201</v>
      </c>
      <c r="C13" s="20" t="s">
        <v>270</v>
      </c>
    </row>
    <row r="14" spans="1:3" ht="15.75" thickBot="1">
      <c r="A14" s="2" t="s">
        <v>61</v>
      </c>
      <c r="B14" t="s">
        <v>202</v>
      </c>
      <c r="C14" s="20" t="s">
        <v>271</v>
      </c>
    </row>
    <row r="15" spans="1:3" ht="15.75" thickBot="1">
      <c r="A15" s="2" t="s">
        <v>64</v>
      </c>
      <c r="B15" t="s">
        <v>203</v>
      </c>
      <c r="C15" s="20" t="s">
        <v>272</v>
      </c>
    </row>
    <row r="16" spans="1:3" ht="15.75" thickBot="1">
      <c r="A16" s="2" t="s">
        <v>66</v>
      </c>
      <c r="B16" t="s">
        <v>204</v>
      </c>
      <c r="C16" s="20" t="s">
        <v>273</v>
      </c>
    </row>
    <row r="17" spans="1:3" ht="15.75" thickBot="1">
      <c r="A17" s="2" t="s">
        <v>67</v>
      </c>
      <c r="B17" t="s">
        <v>205</v>
      </c>
      <c r="C17" s="20" t="s">
        <v>274</v>
      </c>
    </row>
    <row r="18" spans="1:3" ht="15.75" thickBot="1">
      <c r="A18" s="2" t="s">
        <v>68</v>
      </c>
      <c r="B18" t="s">
        <v>206</v>
      </c>
      <c r="C18" s="20" t="s">
        <v>275</v>
      </c>
    </row>
    <row r="19" spans="1:3" ht="15.75" thickBot="1">
      <c r="A19" s="2" t="s">
        <v>72</v>
      </c>
      <c r="B19" t="s">
        <v>207</v>
      </c>
      <c r="C19" s="20" t="s">
        <v>276</v>
      </c>
    </row>
    <row r="20" spans="1:3" ht="15.75" thickBot="1">
      <c r="A20" s="2" t="s">
        <v>74</v>
      </c>
      <c r="B20" t="s">
        <v>208</v>
      </c>
      <c r="C20" s="20" t="s">
        <v>277</v>
      </c>
    </row>
    <row r="21" spans="1:3" ht="15.75" thickBot="1">
      <c r="A21" s="2" t="s">
        <v>76</v>
      </c>
      <c r="B21" t="s">
        <v>209</v>
      </c>
      <c r="C21" s="20" t="s">
        <v>278</v>
      </c>
    </row>
    <row r="22" spans="1:3" ht="15.75" thickBot="1">
      <c r="A22" s="2" t="s">
        <v>78</v>
      </c>
      <c r="B22" t="s">
        <v>210</v>
      </c>
      <c r="C22" s="20" t="s">
        <v>279</v>
      </c>
    </row>
    <row r="23" spans="1:3" ht="15.75" thickBot="1">
      <c r="A23" s="2" t="s">
        <v>72</v>
      </c>
      <c r="B23" t="s">
        <v>211</v>
      </c>
      <c r="C23" s="20" t="s">
        <v>280</v>
      </c>
    </row>
    <row r="24" spans="1:3" ht="15.75" thickBot="1">
      <c r="A24" s="2" t="s">
        <v>85</v>
      </c>
      <c r="B24" t="s">
        <v>212</v>
      </c>
      <c r="C24" s="20" t="s">
        <v>281</v>
      </c>
    </row>
    <row r="25" spans="1:3" ht="15.75" thickBot="1">
      <c r="A25" s="2" t="s">
        <v>87</v>
      </c>
      <c r="B25" t="s">
        <v>213</v>
      </c>
      <c r="C25" s="20" t="s">
        <v>282</v>
      </c>
    </row>
    <row r="26" spans="1:3" ht="15.75" thickBot="1">
      <c r="A26" s="2" t="s">
        <v>92</v>
      </c>
      <c r="B26" t="s">
        <v>214</v>
      </c>
      <c r="C26" s="20" t="s">
        <v>283</v>
      </c>
    </row>
    <row r="27" spans="1:3" ht="15.75" thickBot="1">
      <c r="A27" s="2" t="s">
        <v>95</v>
      </c>
      <c r="B27" t="s">
        <v>215</v>
      </c>
      <c r="C27" s="20" t="s">
        <v>284</v>
      </c>
    </row>
    <row r="28" spans="1:3" ht="15.75" thickBot="1">
      <c r="A28" s="2" t="s">
        <v>99</v>
      </c>
      <c r="B28" t="s">
        <v>216</v>
      </c>
      <c r="C28" s="20" t="s">
        <v>285</v>
      </c>
    </row>
    <row r="29" spans="1:3" ht="15.75" thickBot="1">
      <c r="A29" s="2" t="s">
        <v>101</v>
      </c>
      <c r="B29" t="s">
        <v>217</v>
      </c>
      <c r="C29" s="20" t="s">
        <v>286</v>
      </c>
    </row>
    <row r="30" spans="1:3" ht="15.75" thickBot="1">
      <c r="A30" s="2" t="s">
        <v>87</v>
      </c>
      <c r="B30" t="s">
        <v>213</v>
      </c>
      <c r="C30" s="20" t="s">
        <v>287</v>
      </c>
    </row>
    <row r="31" spans="1:3" ht="15.75" thickBot="1">
      <c r="A31" s="2" t="s">
        <v>105</v>
      </c>
      <c r="B31" t="s">
        <v>218</v>
      </c>
      <c r="C31" s="20" t="s">
        <v>288</v>
      </c>
    </row>
    <row r="32" spans="1:3" ht="15.75" thickBot="1">
      <c r="A32" s="2" t="s">
        <v>108</v>
      </c>
      <c r="B32" t="s">
        <v>219</v>
      </c>
      <c r="C32" s="20" t="s">
        <v>289</v>
      </c>
    </row>
    <row r="33" spans="1:3" ht="15.75" thickBot="1">
      <c r="A33" s="2" t="s">
        <v>110</v>
      </c>
      <c r="B33" t="s">
        <v>220</v>
      </c>
      <c r="C33" s="20" t="s">
        <v>290</v>
      </c>
    </row>
    <row r="34" spans="1:3" ht="15.75" thickBot="1">
      <c r="A34" s="2" t="s">
        <v>111</v>
      </c>
      <c r="B34" t="s">
        <v>221</v>
      </c>
      <c r="C34" s="20" t="s">
        <v>291</v>
      </c>
    </row>
    <row r="35" spans="1:3" ht="15.75" thickBot="1">
      <c r="A35" s="2" t="s">
        <v>112</v>
      </c>
      <c r="B35" t="s">
        <v>222</v>
      </c>
      <c r="C35" s="20" t="s">
        <v>292</v>
      </c>
    </row>
    <row r="36" spans="1:3" ht="15.75" thickBot="1">
      <c r="A36" s="2" t="s">
        <v>114</v>
      </c>
      <c r="B36" t="s">
        <v>223</v>
      </c>
      <c r="C36" s="20" t="s">
        <v>293</v>
      </c>
    </row>
    <row r="37" spans="1:3" ht="15.75" thickBot="1">
      <c r="A37" s="2" t="s">
        <v>116</v>
      </c>
      <c r="B37" t="s">
        <v>224</v>
      </c>
      <c r="C37" s="20" t="s">
        <v>294</v>
      </c>
    </row>
    <row r="38" spans="1:3" ht="15.75" thickBot="1">
      <c r="A38" s="2" t="s">
        <v>118</v>
      </c>
      <c r="B38" t="s">
        <v>225</v>
      </c>
      <c r="C38" s="20" t="s">
        <v>295</v>
      </c>
    </row>
    <row r="39" spans="1:3" ht="15.75" thickBot="1">
      <c r="A39" s="2" t="s">
        <v>119</v>
      </c>
      <c r="B39" t="s">
        <v>226</v>
      </c>
      <c r="C39" s="20" t="s">
        <v>296</v>
      </c>
    </row>
    <row r="40" spans="1:3" ht="15.75" thickBot="1">
      <c r="A40" s="2" t="s">
        <v>121</v>
      </c>
      <c r="B40" t="s">
        <v>227</v>
      </c>
      <c r="C40" s="20" t="s">
        <v>297</v>
      </c>
    </row>
    <row r="41" spans="1:3" ht="15.75" thickBot="1">
      <c r="A41" s="2" t="s">
        <v>122</v>
      </c>
      <c r="B41" t="s">
        <v>228</v>
      </c>
      <c r="C41" s="20" t="s">
        <v>298</v>
      </c>
    </row>
    <row r="42" spans="1:3" ht="15.75" thickBot="1">
      <c r="A42" s="2" t="s">
        <v>124</v>
      </c>
      <c r="B42" t="s">
        <v>229</v>
      </c>
      <c r="C42" s="20" t="s">
        <v>299</v>
      </c>
    </row>
    <row r="43" spans="1:3" ht="15.75" thickBot="1">
      <c r="A43" s="2" t="s">
        <v>127</v>
      </c>
      <c r="B43" t="s">
        <v>230</v>
      </c>
      <c r="C43" s="20" t="s">
        <v>300</v>
      </c>
    </row>
    <row r="44" spans="1:3" ht="15.75" thickBot="1">
      <c r="A44" s="2" t="s">
        <v>108</v>
      </c>
      <c r="B44" t="s">
        <v>219</v>
      </c>
      <c r="C44" s="20" t="s">
        <v>301</v>
      </c>
    </row>
    <row r="45" spans="1:3" ht="15.75" thickBot="1">
      <c r="A45" s="2" t="s">
        <v>108</v>
      </c>
      <c r="B45" t="s">
        <v>219</v>
      </c>
      <c r="C45" s="20" t="s">
        <v>302</v>
      </c>
    </row>
    <row r="46" spans="1:3" ht="15.75" thickBot="1">
      <c r="A46" s="2" t="s">
        <v>133</v>
      </c>
      <c r="B46" t="s">
        <v>231</v>
      </c>
      <c r="C46" s="20" t="s">
        <v>303</v>
      </c>
    </row>
    <row r="47" spans="1:3" ht="15.75" thickBot="1">
      <c r="A47" s="2" t="s">
        <v>134</v>
      </c>
      <c r="B47" t="s">
        <v>232</v>
      </c>
      <c r="C47" s="20" t="s">
        <v>304</v>
      </c>
    </row>
    <row r="48" spans="1:3" ht="15.75" thickBot="1">
      <c r="A48" s="2" t="s">
        <v>137</v>
      </c>
      <c r="B48" t="s">
        <v>233</v>
      </c>
      <c r="C48" s="20" t="s">
        <v>305</v>
      </c>
    </row>
    <row r="49" spans="1:3" ht="15.75" thickBot="1">
      <c r="A49" s="2" t="s">
        <v>105</v>
      </c>
      <c r="B49" t="s">
        <v>218</v>
      </c>
      <c r="C49" s="20" t="s">
        <v>306</v>
      </c>
    </row>
    <row r="50" spans="1:3" ht="15.75" thickBot="1">
      <c r="A50" s="2" t="s">
        <v>139</v>
      </c>
      <c r="B50" t="s">
        <v>234</v>
      </c>
      <c r="C50" s="20" t="s">
        <v>307</v>
      </c>
    </row>
    <row r="51" spans="1:3" ht="15.75" thickBot="1">
      <c r="A51" s="2" t="s">
        <v>108</v>
      </c>
      <c r="B51" t="s">
        <v>219</v>
      </c>
      <c r="C51" s="20" t="s">
        <v>308</v>
      </c>
    </row>
    <row r="52" spans="1:3" ht="15.75" thickBot="1">
      <c r="A52" s="2" t="s">
        <v>108</v>
      </c>
      <c r="B52" t="s">
        <v>219</v>
      </c>
      <c r="C52" s="20" t="s">
        <v>309</v>
      </c>
    </row>
    <row r="53" spans="1:3" ht="15.75" thickBot="1">
      <c r="A53" s="2" t="s">
        <v>143</v>
      </c>
      <c r="B53" t="s">
        <v>235</v>
      </c>
      <c r="C53" s="20" t="s">
        <v>310</v>
      </c>
    </row>
    <row r="54" spans="1:3" ht="15.75" thickBot="1">
      <c r="A54" s="2" t="s">
        <v>144</v>
      </c>
      <c r="B54" t="s">
        <v>236</v>
      </c>
      <c r="C54" s="20" t="s">
        <v>311</v>
      </c>
    </row>
    <row r="55" spans="1:3" ht="15.75" thickBot="1">
      <c r="A55" s="2" t="s">
        <v>149</v>
      </c>
      <c r="B55" t="s">
        <v>237</v>
      </c>
      <c r="C55" s="20" t="s">
        <v>312</v>
      </c>
    </row>
    <row r="56" spans="1:3" ht="15.75" thickBot="1">
      <c r="A56" s="2" t="s">
        <v>151</v>
      </c>
      <c r="B56" t="s">
        <v>238</v>
      </c>
      <c r="C56" s="20" t="s">
        <v>313</v>
      </c>
    </row>
    <row r="57" spans="1:3" ht="15.75" thickBot="1">
      <c r="A57" s="2" t="s">
        <v>105</v>
      </c>
      <c r="B57" t="s">
        <v>218</v>
      </c>
      <c r="C57" s="20" t="s">
        <v>314</v>
      </c>
    </row>
    <row r="58" spans="1:3" ht="15.75" thickBot="1">
      <c r="A58" s="2" t="s">
        <v>108</v>
      </c>
      <c r="B58" t="s">
        <v>219</v>
      </c>
      <c r="C58" s="20" t="s">
        <v>315</v>
      </c>
    </row>
    <row r="59" spans="1:3" ht="15.75" thickBot="1">
      <c r="A59" s="2" t="s">
        <v>108</v>
      </c>
      <c r="B59" t="s">
        <v>219</v>
      </c>
      <c r="C59" s="20" t="s">
        <v>316</v>
      </c>
    </row>
    <row r="60" spans="1:3" ht="15.75" thickBot="1">
      <c r="A60" s="2" t="s">
        <v>154</v>
      </c>
      <c r="B60" t="s">
        <v>239</v>
      </c>
      <c r="C60" s="20" t="s">
        <v>317</v>
      </c>
    </row>
    <row r="61" spans="1:3" ht="15.75" thickBot="1">
      <c r="A61" s="2" t="s">
        <v>156</v>
      </c>
      <c r="B61" t="s">
        <v>240</v>
      </c>
      <c r="C61" s="20" t="s">
        <v>318</v>
      </c>
    </row>
    <row r="62" spans="1:3" ht="15.75" thickBot="1">
      <c r="A62" s="2" t="s">
        <v>158</v>
      </c>
      <c r="B62" t="s">
        <v>241</v>
      </c>
      <c r="C62" s="20" t="s">
        <v>319</v>
      </c>
    </row>
    <row r="63" spans="1:3" ht="15.75" thickBot="1">
      <c r="A63" s="2" t="s">
        <v>159</v>
      </c>
      <c r="B63" t="s">
        <v>242</v>
      </c>
      <c r="C63" s="20" t="s">
        <v>320</v>
      </c>
    </row>
    <row r="64" spans="1:3" ht="15.75" thickBot="1">
      <c r="A64" s="2" t="s">
        <v>160</v>
      </c>
      <c r="B64" t="s">
        <v>243</v>
      </c>
      <c r="C64" s="20" t="s">
        <v>321</v>
      </c>
    </row>
    <row r="65" spans="1:3" ht="15.75" thickBot="1">
      <c r="A65" s="2" t="s">
        <v>108</v>
      </c>
      <c r="B65" t="s">
        <v>219</v>
      </c>
      <c r="C65" s="20" t="s">
        <v>322</v>
      </c>
    </row>
    <row r="66" spans="1:3" ht="15.75" thickBot="1">
      <c r="A66" s="2" t="s">
        <v>108</v>
      </c>
      <c r="B66" t="s">
        <v>219</v>
      </c>
      <c r="C66" s="20" t="s">
        <v>323</v>
      </c>
    </row>
    <row r="67" spans="1:3" ht="15.75" thickBot="1">
      <c r="A67" s="2" t="s">
        <v>164</v>
      </c>
      <c r="B67" t="s">
        <v>244</v>
      </c>
      <c r="C67" s="20" t="s">
        <v>324</v>
      </c>
    </row>
    <row r="68" spans="1:3" ht="15.75" thickBot="1">
      <c r="A68" s="2" t="s">
        <v>122</v>
      </c>
      <c r="B68" t="s">
        <v>228</v>
      </c>
      <c r="C68" s="20" t="s">
        <v>325</v>
      </c>
    </row>
    <row r="69" spans="1:3" ht="15.75" thickBot="1">
      <c r="A69" s="2" t="s">
        <v>143</v>
      </c>
      <c r="B69" t="s">
        <v>235</v>
      </c>
      <c r="C69" s="20" t="s">
        <v>326</v>
      </c>
    </row>
    <row r="70" spans="1:3" ht="15.75" thickBot="1">
      <c r="A70" s="2" t="s">
        <v>134</v>
      </c>
      <c r="B70" t="s">
        <v>232</v>
      </c>
      <c r="C70" s="20" t="s">
        <v>327</v>
      </c>
    </row>
    <row r="71" spans="1:3" ht="15.75" thickBot="1">
      <c r="A71" s="2" t="s">
        <v>87</v>
      </c>
      <c r="B71" t="s">
        <v>213</v>
      </c>
      <c r="C71" s="20" t="s">
        <v>328</v>
      </c>
    </row>
    <row r="72" spans="1:3" ht="15.75" thickBot="1">
      <c r="A72" s="2" t="s">
        <v>166</v>
      </c>
      <c r="B72" t="s">
        <v>245</v>
      </c>
      <c r="C72" s="20" t="s">
        <v>329</v>
      </c>
    </row>
    <row r="73" spans="1:3" ht="15.75" thickBot="1">
      <c r="A73" s="2" t="s">
        <v>169</v>
      </c>
      <c r="B73" t="s">
        <v>246</v>
      </c>
      <c r="C73" s="20" t="s">
        <v>330</v>
      </c>
    </row>
    <row r="74" spans="1:3" ht="15.75" thickBot="1">
      <c r="A74" s="2" t="s">
        <v>173</v>
      </c>
      <c r="B74" t="s">
        <v>247</v>
      </c>
      <c r="C74" s="20" t="s">
        <v>331</v>
      </c>
    </row>
    <row r="75" spans="1:3" ht="15.75" thickBot="1">
      <c r="A75" s="2" t="s">
        <v>175</v>
      </c>
      <c r="B75" t="s">
        <v>248</v>
      </c>
      <c r="C75" s="20" t="s">
        <v>332</v>
      </c>
    </row>
    <row r="76" spans="1:3" ht="15.75" thickBot="1">
      <c r="A76" s="2" t="s">
        <v>173</v>
      </c>
      <c r="B76" t="s">
        <v>247</v>
      </c>
      <c r="C76" s="20" t="s">
        <v>333</v>
      </c>
    </row>
    <row r="77" spans="1:3" ht="15.75" thickBot="1">
      <c r="A77" s="2" t="s">
        <v>180</v>
      </c>
      <c r="B77" t="s">
        <v>249</v>
      </c>
      <c r="C77" s="20" t="s">
        <v>334</v>
      </c>
    </row>
    <row r="78" spans="1:3" ht="15.75" thickBot="1">
      <c r="A78" s="2" t="s">
        <v>181</v>
      </c>
      <c r="B78" t="s">
        <v>250</v>
      </c>
      <c r="C78" s="20" t="s">
        <v>335</v>
      </c>
    </row>
    <row r="79" spans="1:3" ht="15.75" thickBot="1">
      <c r="A79" s="2" t="s">
        <v>186</v>
      </c>
      <c r="B79" t="s">
        <v>251</v>
      </c>
      <c r="C79" s="20" t="s">
        <v>336</v>
      </c>
    </row>
    <row r="80" spans="1:3" ht="15.75" thickBot="1">
      <c r="A80" s="2" t="s">
        <v>187</v>
      </c>
      <c r="B80" t="s">
        <v>252</v>
      </c>
      <c r="C80" s="20" t="s">
        <v>337</v>
      </c>
    </row>
    <row r="81" spans="1:3" ht="15.75" thickBot="1">
      <c r="A81" s="2" t="s">
        <v>181</v>
      </c>
      <c r="B81" t="s">
        <v>250</v>
      </c>
      <c r="C81" s="20" t="s">
        <v>338</v>
      </c>
    </row>
    <row r="82" spans="1:3" ht="15.75" thickBot="1">
      <c r="A82" s="3" t="s">
        <v>187</v>
      </c>
      <c r="B82" t="s">
        <v>252</v>
      </c>
      <c r="C82" s="20" t="s">
        <v>339</v>
      </c>
    </row>
  </sheetData>
  <autoFilter ref="A1:A82" xr:uid="{00000000-0009-0000-0000-000001000000}"/>
  <hyperlinks>
    <hyperlink ref="A2" r:id="rId1" display="https://emenscr.nesdc.go.th/viewer/view.html?id=5dfb07b1b03e921a67e37369&amp;username=opm02201" xr:uid="{00000000-0004-0000-0100-000000000000}"/>
    <hyperlink ref="A3" r:id="rId2" display="https://emenscr.nesdc.go.th/viewer/view.html?id=5fc9ef43a8d9686aa79eecce&amp;username=opm02201" xr:uid="{00000000-0004-0000-0100-000001000000}"/>
    <hyperlink ref="A4" r:id="rId3" display="https://emenscr.nesdc.go.th/viewer/view.html?id=5df1a1a1ca32fb4ed4482e62&amp;username=moi0017221" xr:uid="{00000000-0004-0000-0100-000002000000}"/>
    <hyperlink ref="A5" r:id="rId4" display="https://emenscr.nesdc.go.th/viewer/view.html?id=5df1b2de11e6364ece801eb2&amp;username=moi0017221" xr:uid="{00000000-0004-0000-0100-000003000000}"/>
    <hyperlink ref="A6" r:id="rId5" display="https://emenscr.nesdc.go.th/viewer/view.html?id=5db6a1e386d413147557054a&amp;username=mol04051" xr:uid="{00000000-0004-0000-0100-000004000000}"/>
    <hyperlink ref="A7" r:id="rId6" display="https://emenscr.nesdc.go.th/viewer/view.html?id=5de36a6d5b1d0951ee9356b7&amp;username=mol06061" xr:uid="{00000000-0004-0000-0100-000005000000}"/>
    <hyperlink ref="A8" r:id="rId7" display="https://emenscr.nesdc.go.th/viewer/view.html?id=5df70e5cc576281a5771954f&amp;username=mol0027601" xr:uid="{00000000-0004-0000-0100-000006000000}"/>
    <hyperlink ref="A9" r:id="rId8" display="https://emenscr.nesdc.go.th/viewer/view.html?id=5e02daca6f155549ab8fbb5c&amp;username=mol05021" xr:uid="{00000000-0004-0000-0100-000007000000}"/>
    <hyperlink ref="A10" r:id="rId9" display="https://emenscr.nesdc.go.th/viewer/view.html?id=5f2925b4adc5890c1c144b99&amp;username=mol05091" xr:uid="{00000000-0004-0000-0100-000008000000}"/>
    <hyperlink ref="A11" r:id="rId10" display="https://emenscr.nesdc.go.th/viewer/view.html?id=5bbc0b5372366646627adbad&amp;username=moac04021" xr:uid="{00000000-0004-0000-0100-000009000000}"/>
    <hyperlink ref="A12" r:id="rId11" display="https://emenscr.nesdc.go.th/viewer/view.html?id=5dcb7d695e77a10312535e7e&amp;username=moac271221" xr:uid="{00000000-0004-0000-0100-00000A000000}"/>
    <hyperlink ref="A13" r:id="rId12" display="https://emenscr.nesdc.go.th/viewer/view.html?id=5dfc9070400f2c3a92b4afde&amp;username=moph09371" xr:uid="{00000000-0004-0000-0100-00000B000000}"/>
    <hyperlink ref="A14" r:id="rId13" display="https://emenscr.nesdc.go.th/viewer/view.html?id=5e01e85242c5ca49af55aae1&amp;username=moph03201" xr:uid="{00000000-0004-0000-0100-00000C000000}"/>
    <hyperlink ref="A15" r:id="rId14" display="https://emenscr.nesdc.go.th/viewer/view.html?id=5e043042ca0feb49b458c5ce&amp;username=moph09411" xr:uid="{00000000-0004-0000-0100-00000D000000}"/>
    <hyperlink ref="A16" r:id="rId15" display="https://emenscr.nesdc.go.th/viewer/view.html?id=5e04309e6f155549ab8fbfa2&amp;username=moph09411" xr:uid="{00000000-0004-0000-0100-00000E000000}"/>
    <hyperlink ref="A17" r:id="rId16" display="https://emenscr.nesdc.go.th/viewer/view.html?id=5e0438a26f155549ab8fc004&amp;username=moph09411" xr:uid="{00000000-0004-0000-0100-00000F000000}"/>
    <hyperlink ref="A18" r:id="rId17" display="https://emenscr.nesdc.go.th/viewer/view.html?id=5f24e029d49bf92ea89dd0d8&amp;username=moph09051" xr:uid="{00000000-0004-0000-0100-000010000000}"/>
    <hyperlink ref="A19" r:id="rId18" display="https://emenscr.nesdc.go.th/viewer/view.html?id=5f2cd9f867a1a91b6c4af149&amp;username=moph03201" xr:uid="{00000000-0004-0000-0100-000011000000}"/>
    <hyperlink ref="A20" r:id="rId19" display="https://emenscr.nesdc.go.th/viewer/view.html?id=5fab6d983f6eff6c49213a75&amp;username=moph09041" xr:uid="{00000000-0004-0000-0100-000012000000}"/>
    <hyperlink ref="A21" r:id="rId20" display="https://emenscr.nesdc.go.th/viewer/view.html?id=5fab70927772696c41ccc18b&amp;username=moph09061" xr:uid="{00000000-0004-0000-0100-000013000000}"/>
    <hyperlink ref="A22" r:id="rId21" display="https://emenscr.nesdc.go.th/viewer/view.html?id=5fc75e7deb591c133460ea88&amp;username=moph09061" xr:uid="{00000000-0004-0000-0100-000014000000}"/>
    <hyperlink ref="A23" r:id="rId22" display="https://emenscr.nesdc.go.th/viewer/view.html?id=5fe2adafea2eef1b27a2781f&amp;username=moph03201" xr:uid="{00000000-0004-0000-0100-000015000000}"/>
    <hyperlink ref="A24" r:id="rId23" display="https://emenscr.nesdc.go.th/viewer/view.html?id=5f0832a3f2b1f506af8390cf&amp;username=obec_regional_47_41" xr:uid="{00000000-0004-0000-0100-000016000000}"/>
    <hyperlink ref="A25" r:id="rId24" display="https://emenscr.nesdc.go.th/viewer/view.html?id=5fb6243f20f6a8429dff6312&amp;username=crru0532011" xr:uid="{00000000-0004-0000-0100-000017000000}"/>
    <hyperlink ref="A26" r:id="rId25" display="https://emenscr.nesdc.go.th/viewer/view.html?id=5dd788918393cc6acba31ac6&amp;username=most6500011" xr:uid="{00000000-0004-0000-0100-000018000000}"/>
    <hyperlink ref="A27" r:id="rId26" display="https://emenscr.nesdc.go.th/viewer/view.html?id=5f28c5144ae89a0c1450ddb3&amp;username=psru053811" xr:uid="{00000000-0004-0000-0100-000019000000}"/>
    <hyperlink ref="A28" r:id="rId27" display="https://emenscr.nesdc.go.th/viewer/view.html?id=5f29119badc5890c1c144b3e&amp;username=psru053811" xr:uid="{00000000-0004-0000-0100-00001A000000}"/>
    <hyperlink ref="A29" r:id="rId28" display="https://emenscr.nesdc.go.th/viewer/view.html?id=5f2ac0d69b1b9e3fab85a884&amp;username=most54011" xr:uid="{00000000-0004-0000-0100-00001B000000}"/>
    <hyperlink ref="A30" r:id="rId29" display="https://emenscr.nesdc.go.th/viewer/view.html?id=5f2b850c1bb712252cdaba8c&amp;username=crru0532011" xr:uid="{00000000-0004-0000-0100-00001C000000}"/>
    <hyperlink ref="A31" r:id="rId30" display="https://emenscr.nesdc.go.th/viewer/view.html?id=5f2b8a80ab9aa9251e67f4ed&amp;username=bsru0564211" xr:uid="{00000000-0004-0000-0100-00001D000000}"/>
    <hyperlink ref="A32" r:id="rId31" display="https://emenscr.nesdc.go.th/viewer/view.html?id=5f2b8be958f327252403c63b&amp;username=yru055901021" xr:uid="{00000000-0004-0000-0100-00001E000000}"/>
    <hyperlink ref="A33" r:id="rId32" display="https://emenscr.nesdc.go.th/viewer/view.html?id=5f2b8cca5ae40c252664c084&amp;username=psru053811" xr:uid="{00000000-0004-0000-0100-00001F000000}"/>
    <hyperlink ref="A34" r:id="rId33" display="https://emenscr.nesdc.go.th/viewer/view.html?id=5f2b907bab9aa9251e67f50d&amp;username=psru053811" xr:uid="{00000000-0004-0000-0100-000020000000}"/>
    <hyperlink ref="A35" r:id="rId34" display="https://emenscr.nesdc.go.th/viewer/view.html?id=5f2bb3a95ae40c252664c123&amp;username=tru0549011" xr:uid="{00000000-0004-0000-0100-000021000000}"/>
    <hyperlink ref="A36" r:id="rId35" display="https://emenscr.nesdc.go.th/viewer/view.html?id=5f2bb6621bb712252cdabb78&amp;username=cru05620131" xr:uid="{00000000-0004-0000-0100-000022000000}"/>
    <hyperlink ref="A37" r:id="rId36" display="https://emenscr.nesdc.go.th/viewer/view.html?id=5f2bb8ee5ae40c252664c156&amp;username=psru053811" xr:uid="{00000000-0004-0000-0100-000023000000}"/>
    <hyperlink ref="A38" r:id="rId37" display="https://emenscr.nesdc.go.th/viewer/view.html?id=5f2bbeceab9aa9251e67f606&amp;username=tru0549011" xr:uid="{00000000-0004-0000-0100-000024000000}"/>
    <hyperlink ref="A39" r:id="rId38" display="https://emenscr.nesdc.go.th/viewer/view.html?id=5f2bbf23ab9aa9251e67f60d&amp;username=psru053811" xr:uid="{00000000-0004-0000-0100-000025000000}"/>
    <hyperlink ref="A40" r:id="rId39" display="https://emenscr.nesdc.go.th/viewer/view.html?id=5f2bd2d8ab9aa9251e67f6ac&amp;username=cru05620131" xr:uid="{00000000-0004-0000-0100-000026000000}"/>
    <hyperlink ref="A41" r:id="rId40" display="https://emenscr.nesdc.go.th/viewer/view.html?id=5f2bd6c31bb712252cdabc5c&amp;username=cpru05690121" xr:uid="{00000000-0004-0000-0100-000027000000}"/>
    <hyperlink ref="A42" r:id="rId41" display="https://emenscr.nesdc.go.th/viewer/view.html?id=5f2bda9e5ae40c252664c26d&amp;username=lru05411" xr:uid="{00000000-0004-0000-0100-000028000000}"/>
    <hyperlink ref="A43" r:id="rId42" display="https://emenscr.nesdc.go.th/viewer/view.html?id=5f2beded1bb712252cdabcbc&amp;username=bru054512011" xr:uid="{00000000-0004-0000-0100-000029000000}"/>
    <hyperlink ref="A44" r:id="rId43" display="https://emenscr.nesdc.go.th/viewer/view.html?id=5f2bef1e5ae40c252664c2b4&amp;username=npru05540121" xr:uid="{00000000-0004-0000-0100-00002A000000}"/>
    <hyperlink ref="A45" r:id="rId44" display="https://emenscr.nesdc.go.th/viewer/view.html?id=5f2c284c1e9bcf1b6a3364fc&amp;username=pcru053961" xr:uid="{00000000-0004-0000-0100-00002B000000}"/>
    <hyperlink ref="A46" r:id="rId45" display="https://emenscr.nesdc.go.th/viewer/view.html?id=5f2cb3f5ab64071b723c6b34&amp;username=bsru0564211" xr:uid="{00000000-0004-0000-0100-00002C000000}"/>
    <hyperlink ref="A47" r:id="rId46" display="https://emenscr.nesdc.go.th/viewer/view.html?id=5f2cbd461e9bcf1b6a336558&amp;username=stou052201031" xr:uid="{00000000-0004-0000-0100-00002D000000}"/>
    <hyperlink ref="A48" r:id="rId47" display="https://emenscr.nesdc.go.th/viewer/view.html?id=5f2cd23dab64071b723c6bbc&amp;username=yru055901021" xr:uid="{00000000-0004-0000-0100-00002E000000}"/>
    <hyperlink ref="A49" r:id="rId48" display="https://emenscr.nesdc.go.th/viewer/view.html?id=5f2cd2d0ab64071b723c6bc3&amp;username=nsru0616011" xr:uid="{00000000-0004-0000-0100-00002F000000}"/>
    <hyperlink ref="A50" r:id="rId49" display="https://emenscr.nesdc.go.th/viewer/view.html?id=5f2cd679ab64071b723c6be9&amp;username=udru20111" xr:uid="{00000000-0004-0000-0100-000030000000}"/>
    <hyperlink ref="A51" r:id="rId50" display="https://emenscr.nesdc.go.th/viewer/view.html?id=5f2cd74767a1a91b6c4af12f&amp;username=dru0563091" xr:uid="{00000000-0004-0000-0100-000031000000}"/>
    <hyperlink ref="A52" r:id="rId51" display="https://emenscr.nesdc.go.th/viewer/view.html?id=5f2cd843ab64071b723c6bf4&amp;username=vru055101021" xr:uid="{00000000-0004-0000-0100-000032000000}"/>
    <hyperlink ref="A53" r:id="rId52" display="https://emenscr.nesdc.go.th/viewer/view.html?id=5f2cdd365d3d8c1b64cee19c&amp;username=cpru05690121" xr:uid="{00000000-0004-0000-0100-000033000000}"/>
    <hyperlink ref="A54" r:id="rId53" display="https://emenscr.nesdc.go.th/viewer/view.html?id=5f2cded467a1a91b6c4af162&amp;username=pbru0555341" xr:uid="{00000000-0004-0000-0100-000034000000}"/>
    <hyperlink ref="A55" r:id="rId54" display="https://emenscr.nesdc.go.th/viewer/view.html?id=5f2ce65aab64071b723c6c47&amp;username=cmru0533101" xr:uid="{00000000-0004-0000-0100-000035000000}"/>
    <hyperlink ref="A56" r:id="rId55" display="https://emenscr.nesdc.go.th/viewer/view.html?id=5f2cec141e9bcf1b6a336681&amp;username=stou052201031" xr:uid="{00000000-0004-0000-0100-000036000000}"/>
    <hyperlink ref="A57" r:id="rId56" display="https://emenscr.nesdc.go.th/viewer/view.html?id=5f2d08abab64071b723c6d35&amp;username=pkru11171" xr:uid="{00000000-0004-0000-0100-000037000000}"/>
    <hyperlink ref="A58" r:id="rId57" display="https://emenscr.nesdc.go.th/viewer/view.html?id=5f2d09d25d3d8c1b64cee2ed&amp;username=lru05411" xr:uid="{00000000-0004-0000-0100-000038000000}"/>
    <hyperlink ref="A59" r:id="rId58" display="https://emenscr.nesdc.go.th/viewer/view.html?id=5f2d09e067a1a91b6c4af29b&amp;username=nrru0544091" xr:uid="{00000000-0004-0000-0100-000039000000}"/>
    <hyperlink ref="A60" r:id="rId59" display="https://emenscr.nesdc.go.th/viewer/view.html?id=5f2d166b5d3d8c1b64cee386&amp;username=lpru0534011" xr:uid="{00000000-0004-0000-0100-00003A000000}"/>
    <hyperlink ref="A61" r:id="rId60" display="https://emenscr.nesdc.go.th/viewer/view.html?id=5f2d2b2f5d3d8c1b64cee46d&amp;username=snru05420131" xr:uid="{00000000-0004-0000-0100-00003B000000}"/>
    <hyperlink ref="A62" r:id="rId61" display="https://emenscr.nesdc.go.th/viewer/view.html?id=5f2d31d831c92705f06eccb3&amp;username=cru05620131" xr:uid="{00000000-0004-0000-0100-00003C000000}"/>
    <hyperlink ref="A63" r:id="rId62" display="https://emenscr.nesdc.go.th/viewer/view.html?id=5f2d3652b86df371af5a2e41&amp;username=snru05420131" xr:uid="{00000000-0004-0000-0100-00003D000000}"/>
    <hyperlink ref="A64" r:id="rId63" display="https://emenscr.nesdc.go.th/viewer/view.html?id=5f2d3ae38e67530bd632bd0d&amp;username=mcru0556131" xr:uid="{00000000-0004-0000-0100-00003E000000}"/>
    <hyperlink ref="A65" r:id="rId64" display="https://emenscr.nesdc.go.th/viewer/view.html?id=5f2d55c35a5ea30bc8e0c587&amp;username=rbru055201021" xr:uid="{00000000-0004-0000-0100-00003F000000}"/>
    <hyperlink ref="A66" r:id="rId65" display="https://emenscr.nesdc.go.th/viewer/view.html?id=5f2d76c78e67530bd632bdfe&amp;username=ubru05421" xr:uid="{00000000-0004-0000-0100-000040000000}"/>
    <hyperlink ref="A67" r:id="rId66" display="https://emenscr.nesdc.go.th/viewer/view.html?id=5f2d85dec3e5f60bd06cae62&amp;username=skru11171" xr:uid="{00000000-0004-0000-0100-000041000000}"/>
    <hyperlink ref="A68" r:id="rId67" display="https://emenscr.nesdc.go.th/viewer/view.html?id=5fb33d1fd830192cf102464a&amp;username=cpru05690121" xr:uid="{00000000-0004-0000-0100-000042000000}"/>
    <hyperlink ref="A69" r:id="rId68" display="https://emenscr.nesdc.go.th/viewer/view.html?id=5fb33fccd830192cf1024650&amp;username=cpru05690121" xr:uid="{00000000-0004-0000-0100-000043000000}"/>
    <hyperlink ref="A70" r:id="rId69" display="https://emenscr.nesdc.go.th/viewer/view.html?id=5fb37a95f66b5442a6ec028e&amp;username=stou052201031" xr:uid="{00000000-0004-0000-0100-000044000000}"/>
    <hyperlink ref="A71" r:id="rId70" display="https://emenscr.nesdc.go.th/viewer/view.html?id=5fc8a57da8d9686aa79eeb36&amp;username=crru0532011" xr:uid="{00000000-0004-0000-0100-000045000000}"/>
    <hyperlink ref="A72" r:id="rId71" display="https://emenscr.nesdc.go.th/viewer/view.html?id=5fde1d3d8ae2fc1b311d2175&amp;username=crru0532171" xr:uid="{00000000-0004-0000-0100-000046000000}"/>
    <hyperlink ref="A73" r:id="rId72" display="https://emenscr.nesdc.go.th/viewer/view.html?id=5d4ceed6585e3e45ab25d807&amp;username=m-society07031" xr:uid="{00000000-0004-0000-0100-000047000000}"/>
    <hyperlink ref="A74" r:id="rId73" display="https://emenscr.nesdc.go.th/viewer/view.html?id=5f2c2d0d5d3d8c1b64cee07a&amp;username=m-society04021" xr:uid="{00000000-0004-0000-0100-000048000000}"/>
    <hyperlink ref="A75" r:id="rId74" display="https://emenscr.nesdc.go.th/viewer/view.html?id=5fcdaa2a1540bf161ab276a7&amp;username=m-society04031" xr:uid="{00000000-0004-0000-0100-000049000000}"/>
    <hyperlink ref="A76" r:id="rId75" display="https://emenscr.nesdc.go.th/viewer/view.html?id=600681596bbd3e1ca33a7a97&amp;username=m-society04021" xr:uid="{00000000-0004-0000-0100-00004A000000}"/>
    <hyperlink ref="A77" r:id="rId76" display="https://emenscr.nesdc.go.th/viewer/view.html?id=5e835e2f37db2605e8455ca9&amp;username=sec171" xr:uid="{00000000-0004-0000-0100-00004B000000}"/>
    <hyperlink ref="A78" r:id="rId77" display="https://emenscr.nesdc.go.th/viewer/view.html?id=5f2658abd49bf92ea89dd129&amp;username=oic11101" xr:uid="{00000000-0004-0000-0100-00004C000000}"/>
    <hyperlink ref="A79" r:id="rId78" display="https://emenscr.nesdc.go.th/viewer/view.html?id=5f265b96cab46f2eac62fbc9&amp;username=oic11101" xr:uid="{00000000-0004-0000-0100-00004D000000}"/>
    <hyperlink ref="A80" r:id="rId79" display="https://emenscr.nesdc.go.th/viewer/view.html?id=5f265d98cab46f2eac62fbcb&amp;username=oic11101" xr:uid="{00000000-0004-0000-0100-00004E000000}"/>
    <hyperlink ref="A81" r:id="rId80" display="https://emenscr.nesdc.go.th/viewer/view.html?id=600e126c8f09f01ade9891e9&amp;username=oic11101" xr:uid="{00000000-0004-0000-0100-00004F000000}"/>
    <hyperlink ref="A82" r:id="rId81" display="https://emenscr.nesdc.go.th/viewer/view.html?id=600e144da0ccb81ad5531b54&amp;username=oic11101" xr:uid="{00000000-0004-0000-0100-00005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ลิ้งค์โครงการ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Admins</cp:lastModifiedBy>
  <dcterms:modified xsi:type="dcterms:W3CDTF">2021-06-29T14:34:40Z</dcterms:modified>
</cp:coreProperties>
</file>