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-120" windowWidth="20730" windowHeight="11310"/>
  </bookViews>
  <sheets>
    <sheet name="1.นำไปใช้" sheetId="3" r:id="rId1"/>
    <sheet name="2. Privot หน่วยงาน" sheetId="10" r:id="rId2"/>
    <sheet name="3. Privot VC" sheetId="9" r:id="rId3"/>
    <sheet name="4.รวม" sheetId="7" r:id="rId4"/>
    <sheet name="5.เรียงปี" sheetId="12" r:id="rId5"/>
    <sheet name="6.เรียง VC" sheetId="11" r:id="rId6"/>
    <sheet name="7.Link (back up)" sheetId="8" r:id="rId7"/>
  </sheets>
  <definedNames>
    <definedName name="_xlnm._FilterDatabase" localSheetId="3" hidden="1">'4.รวม'!$A$1:$N$113</definedName>
    <definedName name="_xlnm._FilterDatabase" localSheetId="4" hidden="1">'5.เรียงปี'!$A$1:$N$113</definedName>
    <definedName name="_xlnm._FilterDatabase" localSheetId="5" hidden="1">'6.เรียง VC'!$A$1:$N$113</definedName>
  </definedNames>
  <calcPr calcId="145621"/>
  <pivotCaches>
    <pivotCache cacheId="0" r:id="rId8"/>
    <pivotCache cacheId="1" r:id="rId9"/>
  </pivotCaches>
</workbook>
</file>

<file path=xl/calcChain.xml><?xml version="1.0" encoding="utf-8"?>
<calcChain xmlns="http://schemas.openxmlformats.org/spreadsheetml/2006/main">
  <c r="P3" i="12" l="1"/>
  <c r="P4" i="12"/>
  <c r="P5" i="12"/>
  <c r="P6" i="12"/>
  <c r="P7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P104" i="12"/>
  <c r="P105" i="12"/>
  <c r="P106" i="12"/>
  <c r="P107" i="12"/>
  <c r="P108" i="12"/>
  <c r="P109" i="12"/>
  <c r="P110" i="12"/>
  <c r="P111" i="12"/>
  <c r="P112" i="12"/>
  <c r="P113" i="12"/>
  <c r="P2" i="12"/>
  <c r="A113" i="12"/>
  <c r="A64" i="12"/>
  <c r="A63" i="12"/>
  <c r="A62" i="12"/>
  <c r="A61" i="12"/>
  <c r="A112" i="12"/>
  <c r="A60" i="12"/>
  <c r="A59" i="12"/>
  <c r="A58" i="12"/>
  <c r="A57" i="12"/>
  <c r="A111" i="12"/>
  <c r="A56" i="12"/>
  <c r="A85" i="12"/>
  <c r="A84" i="12"/>
  <c r="A55" i="12"/>
  <c r="A83" i="12"/>
  <c r="A54" i="12"/>
  <c r="A53" i="12"/>
  <c r="A52" i="12"/>
  <c r="A51" i="12"/>
  <c r="A50" i="12"/>
  <c r="A82" i="12"/>
  <c r="A81" i="12"/>
  <c r="A49" i="12"/>
  <c r="A48" i="12"/>
  <c r="A12" i="12"/>
  <c r="A47" i="12"/>
  <c r="A46" i="12"/>
  <c r="A45" i="12"/>
  <c r="A44" i="12"/>
  <c r="A5" i="12"/>
  <c r="A43" i="12"/>
  <c r="A42" i="12"/>
  <c r="A41" i="12"/>
  <c r="A40" i="12"/>
  <c r="A39" i="12"/>
  <c r="A38" i="12"/>
  <c r="A37" i="12"/>
  <c r="A36" i="12"/>
  <c r="A35" i="12"/>
  <c r="A80" i="12"/>
  <c r="A110" i="12"/>
  <c r="A34" i="12"/>
  <c r="A109" i="12"/>
  <c r="A79" i="12"/>
  <c r="A108" i="12"/>
  <c r="A33" i="12"/>
  <c r="A107" i="12"/>
  <c r="A32" i="12"/>
  <c r="A31" i="12"/>
  <c r="A30" i="12"/>
  <c r="A29" i="12"/>
  <c r="A78" i="12"/>
  <c r="A77" i="12"/>
  <c r="A76" i="12"/>
  <c r="A28" i="12"/>
  <c r="A27" i="12"/>
  <c r="A11" i="12"/>
  <c r="A10" i="12"/>
  <c r="A75" i="12"/>
  <c r="A106" i="12"/>
  <c r="A74" i="12"/>
  <c r="A73" i="12"/>
  <c r="A26" i="12"/>
  <c r="A105" i="12"/>
  <c r="A104" i="12"/>
  <c r="A72" i="12"/>
  <c r="A4" i="12"/>
  <c r="A71" i="12"/>
  <c r="A3" i="12"/>
  <c r="A70" i="12"/>
  <c r="A69" i="12"/>
  <c r="A103" i="12"/>
  <c r="A102" i="12"/>
  <c r="A101" i="12"/>
  <c r="A100" i="12"/>
  <c r="A25" i="12"/>
  <c r="A9" i="12"/>
  <c r="A99" i="12"/>
  <c r="A98" i="12"/>
  <c r="A97" i="12"/>
  <c r="A96" i="12"/>
  <c r="A95" i="12"/>
  <c r="A24" i="12"/>
  <c r="A94" i="12"/>
  <c r="A93" i="12"/>
  <c r="A23" i="12"/>
  <c r="A22" i="12"/>
  <c r="A92" i="12"/>
  <c r="A8" i="12"/>
  <c r="A91" i="12"/>
  <c r="A68" i="12"/>
  <c r="A67" i="12"/>
  <c r="A21" i="12"/>
  <c r="A90" i="12"/>
  <c r="A89" i="12"/>
  <c r="A19" i="12"/>
  <c r="A88" i="12"/>
  <c r="A87" i="12"/>
  <c r="A18" i="12"/>
  <c r="A17" i="12"/>
  <c r="A2" i="12"/>
  <c r="A16" i="12"/>
  <c r="A66" i="12"/>
  <c r="A7" i="12"/>
  <c r="A86" i="12"/>
  <c r="A15" i="12"/>
  <c r="A65" i="12"/>
  <c r="A14" i="12"/>
  <c r="A13" i="12"/>
  <c r="A6" i="12"/>
  <c r="C33" i="11"/>
  <c r="C113" i="11"/>
  <c r="C112" i="11"/>
  <c r="C77" i="11"/>
  <c r="C76" i="11"/>
  <c r="C32" i="11"/>
  <c r="C31" i="11"/>
  <c r="C111" i="11"/>
  <c r="C75" i="11"/>
  <c r="C110" i="11"/>
  <c r="C46" i="11"/>
  <c r="C74" i="11"/>
  <c r="C30" i="11"/>
  <c r="C73" i="11"/>
  <c r="C45" i="11"/>
  <c r="C44" i="11"/>
  <c r="C16" i="11"/>
  <c r="C109" i="11"/>
  <c r="C72" i="11"/>
  <c r="C108" i="11"/>
  <c r="C29" i="11"/>
  <c r="C107" i="11"/>
  <c r="C106" i="11"/>
  <c r="C86" i="11"/>
  <c r="C105" i="11"/>
  <c r="C15" i="11"/>
  <c r="C71" i="11"/>
  <c r="C43" i="11"/>
  <c r="C104" i="11"/>
  <c r="C70" i="11"/>
  <c r="C28" i="11"/>
  <c r="C69" i="11"/>
  <c r="C103" i="11"/>
  <c r="C68" i="11"/>
  <c r="C67" i="11"/>
  <c r="C66" i="11"/>
  <c r="C65" i="11"/>
  <c r="C14" i="11"/>
  <c r="C42" i="11"/>
  <c r="C13" i="11"/>
  <c r="C64" i="11"/>
  <c r="C41" i="11"/>
  <c r="C102" i="11"/>
  <c r="C63" i="11"/>
  <c r="C40" i="11"/>
  <c r="C27" i="11"/>
  <c r="C62" i="11"/>
  <c r="C61" i="11"/>
  <c r="C12" i="11"/>
  <c r="C85" i="11"/>
  <c r="C26" i="11"/>
  <c r="C101" i="11"/>
  <c r="C25" i="11"/>
  <c r="C24" i="11"/>
  <c r="C23" i="11"/>
  <c r="C100" i="11"/>
  <c r="C22" i="11"/>
  <c r="C11" i="11"/>
  <c r="C99" i="11"/>
  <c r="C21" i="11"/>
  <c r="C60" i="11"/>
  <c r="C98" i="11"/>
  <c r="C97" i="11"/>
  <c r="C96" i="11"/>
  <c r="C84" i="11"/>
  <c r="C83" i="11"/>
  <c r="C20" i="11"/>
  <c r="C10" i="11"/>
  <c r="C39" i="11"/>
  <c r="C9" i="11"/>
  <c r="C95" i="11"/>
  <c r="C94" i="11"/>
  <c r="C59" i="11"/>
  <c r="C58" i="11"/>
  <c r="C57" i="11"/>
  <c r="C56" i="11"/>
  <c r="C55" i="11"/>
  <c r="C93" i="11"/>
  <c r="C19" i="11"/>
  <c r="C38" i="11"/>
  <c r="C37" i="11"/>
  <c r="C36" i="11"/>
  <c r="C54" i="11"/>
  <c r="C92" i="11"/>
  <c r="C82" i="11"/>
  <c r="C81" i="11"/>
  <c r="C91" i="11"/>
  <c r="C8" i="11"/>
  <c r="C53" i="11"/>
  <c r="C90" i="11"/>
  <c r="C52" i="11"/>
  <c r="C80" i="11"/>
  <c r="C51" i="11"/>
  <c r="C50" i="11"/>
  <c r="C18" i="11"/>
  <c r="C35" i="11"/>
  <c r="C7" i="11"/>
  <c r="C34" i="11"/>
  <c r="C78" i="11"/>
  <c r="C6" i="11"/>
  <c r="C49" i="11"/>
  <c r="C5" i="11"/>
  <c r="C89" i="11"/>
  <c r="C88" i="11"/>
  <c r="C4" i="11"/>
  <c r="C48" i="11"/>
  <c r="C17" i="11"/>
  <c r="C87" i="11"/>
  <c r="C47" i="11"/>
  <c r="C3" i="11"/>
  <c r="C2" i="11"/>
  <c r="A59" i="7" l="1"/>
  <c r="A43" i="7"/>
  <c r="A61" i="7"/>
  <c r="A45" i="7"/>
  <c r="A51" i="7"/>
  <c r="A52" i="7"/>
  <c r="A42" i="7"/>
  <c r="A60" i="7"/>
  <c r="A98" i="7"/>
  <c r="A23" i="7"/>
  <c r="A25" i="7"/>
  <c r="A22" i="7"/>
  <c r="A71" i="7"/>
  <c r="A38" i="7"/>
  <c r="A16" i="7"/>
  <c r="A75" i="7"/>
  <c r="A99" i="7"/>
  <c r="A86" i="7"/>
  <c r="A30" i="7"/>
  <c r="A85" i="7"/>
  <c r="A81" i="7"/>
  <c r="A50" i="7"/>
  <c r="A68" i="7"/>
  <c r="A28" i="7"/>
  <c r="A33" i="7"/>
  <c r="A39" i="7"/>
  <c r="A66" i="7"/>
  <c r="A53" i="7"/>
  <c r="A73" i="7"/>
  <c r="A101" i="7"/>
  <c r="A100" i="7"/>
  <c r="A21" i="7"/>
  <c r="A69" i="7"/>
  <c r="A34" i="7"/>
  <c r="A40" i="7"/>
  <c r="A29" i="7"/>
  <c r="A24" i="7"/>
  <c r="A46" i="7"/>
  <c r="A36" i="7"/>
  <c r="A55" i="7"/>
  <c r="A96" i="7"/>
  <c r="A112" i="7"/>
  <c r="A82" i="7"/>
  <c r="A37" i="7"/>
  <c r="A20" i="7"/>
  <c r="A109" i="7"/>
  <c r="A110" i="7"/>
  <c r="A95" i="7"/>
  <c r="A4" i="7"/>
  <c r="A78" i="7"/>
  <c r="A77" i="7"/>
  <c r="A105" i="7"/>
  <c r="A84" i="7"/>
  <c r="A102" i="7"/>
  <c r="A80" i="7"/>
  <c r="A79" i="7"/>
  <c r="A107" i="7"/>
  <c r="A94" i="7"/>
  <c r="A57" i="7"/>
  <c r="A62" i="7"/>
  <c r="A90" i="7"/>
  <c r="A111" i="7"/>
  <c r="A106" i="7"/>
  <c r="A6" i="7"/>
  <c r="A63" i="7"/>
  <c r="A93" i="7"/>
  <c r="A2" i="7"/>
  <c r="A3" i="7"/>
  <c r="A91" i="7"/>
  <c r="A92" i="7"/>
  <c r="A5" i="7"/>
  <c r="A89" i="7"/>
  <c r="A48" i="7"/>
  <c r="A44" i="7"/>
  <c r="A83" i="7"/>
  <c r="A88" i="7"/>
  <c r="A11" i="7"/>
  <c r="A8" i="7"/>
  <c r="A56" i="7"/>
  <c r="A67" i="7"/>
  <c r="A74" i="7"/>
  <c r="A65" i="7"/>
  <c r="A76" i="7"/>
  <c r="A26" i="7"/>
  <c r="A12" i="7"/>
  <c r="A87" i="7"/>
  <c r="A13" i="7"/>
  <c r="A17" i="7"/>
  <c r="A103" i="7"/>
  <c r="A15" i="7"/>
  <c r="A14" i="7"/>
  <c r="A18" i="7"/>
  <c r="A31" i="7"/>
  <c r="A49" i="7"/>
  <c r="A113" i="7"/>
  <c r="A41" i="7"/>
  <c r="A47" i="7"/>
  <c r="A108" i="7"/>
  <c r="A7" i="7"/>
  <c r="A70" i="7"/>
  <c r="A64" i="7"/>
  <c r="A72" i="7"/>
  <c r="A32" i="7"/>
  <c r="A35" i="7"/>
  <c r="A58" i="7"/>
  <c r="A54" i="7"/>
  <c r="A104" i="7"/>
  <c r="A9" i="7"/>
  <c r="A10" i="7"/>
  <c r="A27" i="7"/>
  <c r="A97" i="7"/>
</calcChain>
</file>

<file path=xl/sharedStrings.xml><?xml version="1.0" encoding="utf-8"?>
<sst xmlns="http://schemas.openxmlformats.org/spreadsheetml/2006/main" count="3893" uniqueCount="715">
  <si>
    <t>ชื่อโครงการ / การดำเนินงาน</t>
  </si>
  <si>
    <t>เชื่อม</t>
  </si>
  <si>
    <t>สถานะ</t>
  </si>
  <si>
    <t>วันที่เริ่มต้นโครงการ</t>
  </si>
  <si>
    <t>ปีงบ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</si>
  <si>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</si>
  <si>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</si>
  <si>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</si>
  <si>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</si>
  <si>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</si>
  <si>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</si>
  <si>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</si>
  <si>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</si>
  <si>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</si>
  <si>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อนุมัติแล้ว</t>
  </si>
  <si>
    <t>กันยายน 2563</t>
  </si>
  <si>
    <t>สภากาชาดไทย</t>
  </si>
  <si>
    <t>หน่วยงานอื่นๆ</t>
  </si>
  <si>
    <t>ตุลาคม 2562</t>
  </si>
  <si>
    <t>กันยายน 2564</t>
  </si>
  <si>
    <t>พฤษภาคม 2563</t>
  </si>
  <si>
    <t>ตุลาคม 2563</t>
  </si>
  <si>
    <t>กันยายน 2565</t>
  </si>
  <si>
    <t>ตุลาคม 2561</t>
  </si>
  <si>
    <t>กันยายน 2561</t>
  </si>
  <si>
    <t>พฤศจิกายน 2562</t>
  </si>
  <si>
    <t>เมษายน 2563</t>
  </si>
  <si>
    <t>สำนักงานบริหารกิจการเหล่ากาชาด</t>
  </si>
  <si>
    <t>ตุลาคม 2564</t>
  </si>
  <si>
    <t>project65</t>
  </si>
  <si>
    <t>กันยายน 2566</t>
  </si>
  <si>
    <t>สำนักงานกลาง</t>
  </si>
  <si>
    <t>มกราคม 2564</t>
  </si>
  <si>
    <t>กรกฎาคม 2564</t>
  </si>
  <si>
    <t>สำนักพัฒนานโยบายและยุทธศาสตร์</t>
  </si>
  <si>
    <t>สำนักงานกองทุนสนับสนุนการสร้างเสริมสุขภาพ(สสส.)</t>
  </si>
  <si>
    <t>หน่วยงานขึ้นตรงนายกรัฐมนตรี</t>
  </si>
  <si>
    <t>ตุลาคม 2565</t>
  </si>
  <si>
    <t>ธันวาคม 2565</t>
  </si>
  <si>
    <t>มกราคม 2565</t>
  </si>
  <si>
    <t>กรมปศุศัตว์</t>
  </si>
  <si>
    <t>กระทรวงเกษตรและสหกรณ์</t>
  </si>
  <si>
    <t>ร่างโครงการ</t>
  </si>
  <si>
    <t>กระทรวงสาธารณสุข</t>
  </si>
  <si>
    <t>กรมการแพทย์แผนไทยและการแพทย์ทางเลือก</t>
  </si>
  <si>
    <t>กันยายน 2562</t>
  </si>
  <si>
    <t>สำนักงานปลัดกระทรวงสาธารณสุข</t>
  </si>
  <si>
    <t>กองแผนงานและวิชาการ</t>
  </si>
  <si>
    <t>มกราคม 2563</t>
  </si>
  <si>
    <t>สิงหาคม 2563</t>
  </si>
  <si>
    <t>สำนักงานคณะกรรมการอาหารและยา</t>
  </si>
  <si>
    <t>กองการแพทย์ทางเลือก</t>
  </si>
  <si>
    <t>กองแผนงาน</t>
  </si>
  <si>
    <t>กรมควบคุมโรค</t>
  </si>
  <si>
    <t>กุมภาพันธ์ 2563</t>
  </si>
  <si>
    <t>สำนักงานสาธารณสุขจังหวัดมหาสารคาม</t>
  </si>
  <si>
    <t>กรมสนับสนุนบริการสุขภาพ</t>
  </si>
  <si>
    <t>กองสนับสนุนสุขภาพภาคประชาชน</t>
  </si>
  <si>
    <t>สำนักงานสาธารณสุขจังหวัดศรีสะเกษ</t>
  </si>
  <si>
    <t>กรกฎาคม 2563</t>
  </si>
  <si>
    <t>ธันวาคม 2562</t>
  </si>
  <si>
    <t>มีนาคม 2563</t>
  </si>
  <si>
    <t>มีนาคม 2564</t>
  </si>
  <si>
    <t>รณรงค์ป้องกันปัญหายาเสพติดจังหวัดอุตรดิตถ์(โครงการพัฒนาเมืองให้น่าอยู่และปลอดภัยในชีวิตและทรัพย์สิน)2563</t>
  </si>
  <si>
    <t>สำนักงานศึกษาธิการจังหวัดนครสวรรค์</t>
  </si>
  <si>
    <t>สำนักงานปลัดกระทรวงศึกษาธิการ</t>
  </si>
  <si>
    <t>กระทรวงศึกษาธิการ</t>
  </si>
  <si>
    <t>สำนักงานคณะกรรมการส่งเสริมสวัสดิการและสวัสดิภาพครูและบุคลากรทางการศึกษา</t>
  </si>
  <si>
    <t>มิถุนายน 2562</t>
  </si>
  <si>
    <t>สำนักงานคณะกรรมการการศึกษาขั้นพื้นฐาน</t>
  </si>
  <si>
    <t>สำนักงานเขตพื้นที่การศึกษาประถมศึกษาระนอง</t>
  </si>
  <si>
    <t>สำนักงานเขตพื้นที่การศึกษาประถมศึกษาชุมพรเขต2</t>
  </si>
  <si>
    <t>มิถุนายน 2563</t>
  </si>
  <si>
    <t>กระทรวงมหาดไทย</t>
  </si>
  <si>
    <t>กรมส่งเสริมการปกครองท้องถิ่น</t>
  </si>
  <si>
    <t>คณะวิทยาศาสตร์</t>
  </si>
  <si>
    <t>มหาวิทยาลัยราชภัฏบุรีรัมย์</t>
  </si>
  <si>
    <t>กระทรวงการอุดมศึกษาวิทยาศาสตร์วิจัยและนวัตกรรม</t>
  </si>
  <si>
    <t>ตุลาคม 2560</t>
  </si>
  <si>
    <t>มหาวิทยาลัยเชียงใหม่</t>
  </si>
  <si>
    <t>สถาบันวิจัยวิทยาศาสตร์สุขภาพ</t>
  </si>
  <si>
    <t>กรกฎาคม 2565</t>
  </si>
  <si>
    <t>มิถุนายน 2561</t>
  </si>
  <si>
    <t>พฤศจิกายน 2560</t>
  </si>
  <si>
    <t>ส่วนแผนและยุทธศาสตร์</t>
  </si>
  <si>
    <t>มหาวิทยาลัยศรีนครินทรวิโรฒ</t>
  </si>
  <si>
    <t>คณะวิศวกรรมศาสตร์และสถาปัตยกรรมศาสตร์</t>
  </si>
  <si>
    <t>มหาวิทยาลัยเทคโนโลยีราชมงคลอีสาน</t>
  </si>
  <si>
    <t>มหาวิทยาลัยสงขลานครินทร์</t>
  </si>
  <si>
    <t>มหาวิทยาลัยอุบลราชธานี</t>
  </si>
  <si>
    <t>มหาวิทยาลัยราชภัฏจันทรเกษม</t>
  </si>
  <si>
    <t>คณะเทคโนโลยีการเกษตรและอุตสาหกรรมเกษตร</t>
  </si>
  <si>
    <t>มหาวิทยาลัยเทคโนโลยีราชมงคลสุวรรณภูมิ</t>
  </si>
  <si>
    <t>มหาวิทยาลัยราชภัฏอุดรธานี</t>
  </si>
  <si>
    <t>กองนโยบายและแผน</t>
  </si>
  <si>
    <t>คณะวิทยาศาสตร์และเทคโนโลยี</t>
  </si>
  <si>
    <t>สำนักงานอธิการบดี</t>
  </si>
  <si>
    <t>เมษายน 2565</t>
  </si>
  <si>
    <t>มหาวิทยาลัยบูรพา</t>
  </si>
  <si>
    <t>มีนาคม 2565</t>
  </si>
  <si>
    <t>มหาวิทยาลัยนเรศวร</t>
  </si>
  <si>
    <t>สำนักงานอธิการบดีกองนโยบายและแผน</t>
  </si>
  <si>
    <t>มหาวิทยาลัยราชภัฏร้อยเอ็ด</t>
  </si>
  <si>
    <t>มหาวิทยาลัยราชภัฏเชียงใหม่</t>
  </si>
  <si>
    <t>มหาวิทยาลัยราชภัฏกำแพงเพชร</t>
  </si>
  <si>
    <t>ธันวาคม 2564</t>
  </si>
  <si>
    <t>ชื่อโครงการ</t>
  </si>
  <si>
    <t>ลิ้ง</t>
  </si>
  <si>
    <t>รณรงค์ป้องกันปัญหายาเสพติดจังหวัดอุตรดิตถ์(โครงการพัฒนาเมืองให้น่าอยู่และปลอดภัยในชีวิตและทรัพย์สิน)</t>
  </si>
  <si>
    <t>Grand Total</t>
  </si>
  <si>
    <t>(blank)</t>
  </si>
  <si>
    <t>ปีงบประมาณ</t>
  </si>
  <si>
    <t>หน่วยงานระดับกระทรวงและกรมหรือเทียบเท่า</t>
  </si>
  <si>
    <t>นับจำนวน องค์ประกอบ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</si>
  <si>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</si>
  <si>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</si>
  <si>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</si>
  <si>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</si>
  <si>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</si>
  <si>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</si>
  <si>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</si>
  <si>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บางปัจจัยนั้นสำคัญแต่มีโครงการที่มาสอดคล้องน้อยที่สุด เช่น F0302 บทบาทของเอกชนที่เพิ่มขึ้นในงานภาครัฐบางประเภท และ F0203 การมีส่วนร่วมของภาคประชาชนต่อการทำงานรัฐบาลอิเล็กทรอนิกส์ 3 ระดับ e-Information e-Consulting e-Decision Making</t>
  </si>
  <si>
    <t>องคาพยพ ที่จะทำให้เป้าหมายแผนแม่บทย่อย 200301 บรรลุได้ แต่กลับขาด F0302 บทบาทของเอกชนที่เพิ่มขึ้นในงานภาครัฐบางประเภท ซึ่งการทำโครงการส่วนใหญ่ไม่ได้ตอบปัจจัยนี้แต่จะมีเรื่องการจัดประชุมรับฟังความเห็นเป็นส่วนมาก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</si>
  <si>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</si>
  <si>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</si>
  <si>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1-2-2โครงการจัดสรรอุปกรณ์คุ้มครองความปลอดภัยส่วนบุคคลปี2562</t>
  </si>
  <si>
    <t>1-2-2โครงการจัดสรรอุปกรณ์คุ้มครองความปลอดภัยส่วนบุคคลปี2563</t>
  </si>
  <si>
    <t>20.1)การส่งเสริมและพัฒนาสุขภาวะอย่างยั่งยืนของทุกช่วงอายุวัยในจังหวัดบุรีรัมย์</t>
  </si>
  <si>
    <t>5ส:สร้างสุขในองค์กร</t>
  </si>
  <si>
    <t>7.1.3โครงการจัดสรรอุปกรณ์เพื่อความปลอดภัยปี2564</t>
  </si>
  <si>
    <t>7สสถานที่ทำงานน่าอยู่น่าทำงาน</t>
  </si>
  <si>
    <t>wellnesstourismยกระดับการท่องเที่ยวสุขภาวะเชิงเกษตรอินทรีย์</t>
  </si>
  <si>
    <t>การควบคุมและป้องกันโรคพิษสุนัขบ้าและการจัดการปัญหาสุนัขแบบมีส่วนร่วมจากชุมชนอย่างยั่งยืนในจังหวัดเชียงใหม่</t>
  </si>
  <si>
    <t>การจัดการปัญหาสุนัขในเขตมหาวิทยาลัยเชียงใหม่แบบมีส่วนร่วมจากชุมชนอย่างยั่งยืนระยะที่3</t>
  </si>
  <si>
    <t>การจัดการสภาพแวดล้อมSMARTEARMUTIสู่มหาวิทยาลัยสีเขียว</t>
  </si>
  <si>
    <t>การดูแลผู้สูงอายุที่บ้านโดยจิตอาสาหมอจิ๋ว</t>
  </si>
  <si>
    <t>การตลาดและการขายเครื่องดื่มแอลกอฮอล์บนอินเทอร์เน็ต</t>
  </si>
  <si>
    <t>การพัฒนาapplicationเพื่อคัดกรองเเละติดตามรูปเเบบคลื่นไฟฟ้าสมองและความจำระยะสั้นเพื่อป้องกันสมองเสื่อมในชุมชนโดยร่วมมือกับโรงพยาบาลส่งเสริมสุขภาพตำบลในสามจังหวัดนำร่องภาคใต้สงขลาปัตตานีเเละนราธิวาส</t>
  </si>
  <si>
    <t>การพัฒนาการมีส่วนร่วมของบุคลากรสู่เกณฑ์มหาวิทยาลัยสีเขียวของมหาวิทยาลัยเทคโนโลยีราชมงคลธัญบุรี</t>
  </si>
  <si>
    <t>การพัฒนาศักยภาพชุมชนอย่างบูรณาการเพื่อเตรียมความพร้อมสู่สังคมสูงวัย</t>
  </si>
  <si>
    <t>การพัฒนาศูนย์กลางและการกระจายการดูแลสุขภาพช่องปากผู้ป่วยฉายรังสีรักษามะเร็งบริเวณช่องปากและใบหน้าพื้นที่ภาคเหนือตอนล่าง</t>
  </si>
  <si>
    <t>การพัฒนาสภาพแวดล้อมเมืองและพื้นฐานบริการสาธารณะภายในแนวคิดUniversalDesignเพื่อตอบสนองการเข้าถึงและการทำกิจกรรมในพื้นที่สาธารณะสำหรับผู้สูงอายุและคนทุกคนเมืองพิษณุโลก</t>
  </si>
  <si>
    <t>การพัฒนาเมืองสมุนไพร(ส่งเสริมการปลูกและแปรรูปสมุนไพร)ภายใต้โครงการส่งเสริมกระบวนการผลิตการแปรรูปสินค้าเกษตรตามความต้องการของตลาดอย่างมีคุณภาพและได้มาตรฐาน</t>
  </si>
  <si>
    <t>การพัฒนาแปรงสีฟันสำหรับผู้สูงอายุ</t>
  </si>
  <si>
    <t>การวัดความชื้นในโรงเรือนเพาะเห็ด</t>
  </si>
  <si>
    <t>การศึกษาอัตราการติดเชื้อเอชไอวีโรคติดต่อทางเพศสัมพันธ์ไวรัสตับบีและซีและพฤติกรรมที่สัมพันธ์กับการติดเชื้อเอชไอวีในกลุ่มผู้ใช้สารเสพติดด้วยการฉีดโดยการใช้“การสุ่มตัวอย่างแบบส่งต่อ”(Respondent-drivenSampling-RDS)ในพื้นที่จังหวัดเชียงใหม่รอบที่2(ภายใต้โครงการศึกษาสถานการณ์ที่เกี่ยวข้องกับเอชไอวีในกลุ่มผู้ใช้ยาด้วยวิธีฉีด(PWID)โดยวิธีการสุ่มแบบเครือข่าย(RDS)ระยะที่2ปีที่2)</t>
  </si>
  <si>
    <t>การสร้างวินัยและจิตสำนึกในการจัดการขยะมูลฝอย</t>
  </si>
  <si>
    <t>การสร้างสุขภาวะที่ดีและการเป็นมหาวิทยาลัยแห่งความสุขของนักศึกษาบุคลากรและชุมชน</t>
  </si>
  <si>
    <t>กิจกรรมการพัฒนาตำบลต้นแบบปรับเปลี่ยนพฤติกรรมสุขภาพผู้ป่วยโรคเบาหวานและความดันโลหิตสูงด้วยเทคนิคให้คำปรึกษาแบบสร้างแรงจูงใจ(MotivationalInterviewing)ภายใต้โครงการส่งเสริมความเข้มแข็งให้ชุมชนอย่างยั่งยืน</t>
  </si>
  <si>
    <t>ขยายผลโครงการอันเนื่องมาจากพระราชดำริ</t>
  </si>
  <si>
    <t>ขออนุญาตซื้อถังน้ำแดน3</t>
  </si>
  <si>
    <t>ขออนุญาตซื้อวัสดุ-อุปกรณ์ปรับปรุงพื้นอ่างอาบน้ำแดนหญิง</t>
  </si>
  <si>
    <t>ขออนุญาตซื้อโทรทัศน์ติดตั้งห้อง9เรือนนอน1</t>
  </si>
  <si>
    <t>ขออนุญาตซื้อโทรทัศน์ติดตั้งเรือนนอน2แดน3</t>
  </si>
  <si>
    <t>ขับเคลื่อนการพัฒนาคุณภาพชีวิตระดับอำเภอ(พชอ.)สู่เป้าหมายจังหวัดอุตรดิตถ์เมืองปลอดภัย(โครงการพัฒนาคุณภาพชีวิตคนอุตรดิตถ์)</t>
  </si>
  <si>
    <t>ค่ากำจัดสิ่งปฏิกูลภายในเรือนจำ</t>
  </si>
  <si>
    <t>จัดทำป้ายไวนิลกิจกรรมตรวจคัดกรองสุขภาพ</t>
  </si>
  <si>
    <t>จัดสรรเงินอุดหนุนให้แก่องค์กรปกครองส่วนท้องถิ่น(การพัฒนาศักยภาพเด็กปฐมวัย)</t>
  </si>
  <si>
    <t>จัดสรรเงินอุดหนุนให้แก่องค์กรปกครองส่วนท้องถิ่น(การพัฒนาศักยภาพเด็กประถมศึกษา)</t>
  </si>
  <si>
    <t>ซ่อมแซมพื้้นที่อาบน้ำและปูกระเบื้องสถานที่่จัดกิจกรรมผู้เข้ารับการตรวจพิสูจน์ชาย</t>
  </si>
  <si>
    <t>ตรวจสุขภาพบุคลากรมหาวิทยาลัยราชภัฏสงขลาประจำปี2562</t>
  </si>
  <si>
    <t>บริหารจัดการคัดแยกขยะเพื่่อสิ่งแวดล้อมในท้องถิ่น</t>
  </si>
  <si>
    <t>ประกวดโรงเรียนปลอดขยะ(ZeroWasteSchool)ปี2563</t>
  </si>
  <si>
    <t>ปรับปรุงถังบำบัดน้ำเสียแดนกักขังหญิง</t>
  </si>
  <si>
    <t>ปรับปรุงพัฒนาภูมิทัศน์อาคารสถานที่และสภาพแวดล้อมสำนักงานเขตพื้นที่การศึกษาสถานศึกษา</t>
  </si>
  <si>
    <t>ปรับภูมิทัศน์และสภาพแวดล้อม</t>
  </si>
  <si>
    <t>ปลูกจิตสำนึกในการลดขยะและรักษาสิ่งแวดล้อม</t>
  </si>
  <si>
    <t>ป้องกันและแก้ไขปัญหาการค้ามนุษย์</t>
  </si>
  <si>
    <t>ป้องกันและแก้ไขปัญหาการฆ่าตัวตายจังหวัดอุตรดิตถ์(โครงการพัฒนาคุณภาพชีวิตคนอุตรดิตถ์)</t>
  </si>
  <si>
    <t>ผลิตสื่อเพื่อสร้างภาพลักษณ์ราชมงคลพระนครปี2562</t>
  </si>
  <si>
    <t>พัฒนาสถานที่ทำงานที่เอื้อต่อการมีสุขภาวะที่ดีปลอดโรคปลอดภัย</t>
  </si>
  <si>
    <t>พัฒนาสภาพแวดล้อมบริเวณสำนักงานเขตพื้นที่การศึกษาให้่สะอาดสวยงามและมีบรรยากาศแห่งการเรียนรู้</t>
  </si>
  <si>
    <t>พัฒนาและสนับสนุนการดำเนินงานเฝ้าระวังป้องกันควบคุมโรคไม่ติดต่อและปัจจัยเสี่ยง</t>
  </si>
  <si>
    <t>มหาวิทยาลัยเชียงใหม่อาหารปลอดภัย(Foodsafety:CMU)ระยะที่3</t>
  </si>
  <si>
    <t>รวมพลังลดและคัดแยกขยะมูลฝอยในสำนักงานเขตพื้นที่การศึกษาประถมศึกษาพัทลุงเขต1</t>
  </si>
  <si>
    <t>วันเอดส์โลก</t>
  </si>
  <si>
    <t>วัสดุอุปกรณ์โครงการปรับปรุงตกแต่ง</t>
  </si>
  <si>
    <t>วิถีการเกษตรความปกติใหม่ในวิถีชีวิตเพื่อสร้างความมั่นคงทางอาหารชุมชนเกษตรเมืองจังหวัดเชียงใหม่</t>
  </si>
  <si>
    <t>สร้างจิตสำนึกรักษ์สิ่งแวดล้อมยึดหลักปรัชญาของเศรษฐกิจพอเพียงและเป้าหมายโลกเพื่อการพัฒนาที่ยั่งยืน(SDGs)</t>
  </si>
  <si>
    <t>ส่งเสริมการจัดการคุณภาพสิ่งแวดล้อมแบบมีส่วนร่วมเพื่อการควบคุมและลดมลพิษจากแหล่งกำเนิดมลพิษ/การเฝ้าระวังคุณภาพน้ำจากแหล่งกำเนิดมลพิษ</t>
  </si>
  <si>
    <t>ส่งเสริมการจัดการคุณภาพสิ่งแวดล้อมแบบมีส่วนร่วมเพื่อการควบคุมและลดมลพิษจากแหล่งกำเนิดมลพิษ/ขยายผลศูนย์การจัดการขยะอินทรีย์ศูนย์พัฒนาการจัดการขยะอินทรีย์ชุมชนโดยการใช้นวัตกรรมและเทคโนโลยีที่เหมาะสม</t>
  </si>
  <si>
    <t>อบรมให้ความรู้และรณรงค์สร้างจิตสำนึกเรื่องการลดและคัดแยกขยะมูลฝอยสำนักงานศึกษาธิการจังหวัดนครราชสีมา</t>
  </si>
  <si>
    <t>อาหารปลอดภัยไร้ขยะและมลพิษส่งเสริมกิจกรรมออกกำลังกายท่าโพธิ์โมเดล</t>
  </si>
  <si>
    <t>เสริมสร้างคุณภาพชีวิตเป็นมิตรกับสิ่งแวดล้อมสำนักงานเขตพื้นที่การศึกษาประถมศึกษาระนองประจำปีงบประมาณ2563</t>
  </si>
  <si>
    <t>เสริมสร้างจิตสำนึกและความรู้ในการผลิตและบริโภคที่เป็นมิตรกับสิ่งแวดล้อม</t>
  </si>
  <si>
    <t>แนวทางการพัฒนาย่านน่าอยู่อย่างยั่งยืนในเขตเทศบาลเมืองลำพูน</t>
  </si>
  <si>
    <t>แผนการพัฒนาเหล่ากาชาดจังหวัดและกิ่งกาชาดอำเภอ</t>
  </si>
  <si>
    <t>แผนงานบริหารจัดการกองทุนภูมิปัญญาการแพทย์แผนไทย</t>
  </si>
  <si>
    <t>แพลตฟอร์มการดูแลสุขภาพประชาชนในชุมชนแบบเชิงรุก</t>
  </si>
  <si>
    <t>โครงการGreenUniversity</t>
  </si>
  <si>
    <t>โครงการNRRUGreenUniversity</t>
  </si>
  <si>
    <t>โครงการURUร่วมใจแยกขยะเพื่อมหาวิทยาลัยสีเขียว</t>
  </si>
  <si>
    <t>โครงการการป้องกันการจมน้ำโดยใช้ชุมชนเป็นฐานภายใต้ยุทธศาสตร์ผู้ก่อการดี(MERITMAKER)</t>
  </si>
  <si>
    <t>โครงการการพัฒนาคุณภาพชีวิตผู้สูงอายุตามวิถีอีสานโดยผ่านกลไกโรงเรียนผู้สูงอายุ</t>
  </si>
  <si>
    <t>โครงการการพัฒนาคุณภาพชีวิตระดับอำเภอ(พชอ.)</t>
  </si>
  <si>
    <t>โครงการการพัฒนาชุมชนต้นแบบเพื่อเสริมสร้างให้คนไทยมีสุขภาวะที่ดี</t>
  </si>
  <si>
    <t>โครงการการพัฒนาระบบและฐานข้อมูลการดูแลสุขภาพสำหรับทุกช่วงวัย:ระบบต้นแบบเพื่อการดูแลผู้สูงอายุ</t>
  </si>
  <si>
    <t>โครงการการพัฒนารูปแบบการแจ้งเตือนการพลัดตกหกล้มในผู้สูงอายุ(falldetectionalarm)ระดับชุมชนในบริบทของประเทศไทย</t>
  </si>
  <si>
    <t>โครงการการพัฒนาองค์กรต้นแบบสุขภาวะเพื่อพัฒนาคุณภาพชีวิตแรงงานในธุรกิจที่พักแรมกลุ่มจังหวัดท่องเที่ยวภาคกลางและภาคตะวันออก</t>
  </si>
  <si>
    <t>โครงการการฟื้นฟูสมรรถภาพที่จำเป็นด้านสภาพแวดล้อมและที่อยู่อาศัยต่อสุขภาพผู้พิการโดยชุมชนมีส่วนร่วมอ.กันทรวิชัยจ.มหาสารคาม</t>
  </si>
  <si>
    <t>โครงการการลดและคัดแยกขยะมูลฝอยในสำนักงานศึกษาธิการจังหวัดอุดรธานี</t>
  </si>
  <si>
    <t>โครงการการสร้างจิตสำนึกและวินัยในการจัดการเรียนรู้เพื่อการดำเนินชีวิตที่เป็นมิตรกับสิ่งแวดล้อมเพื่อการพัฒนาที่ยั่งยืน</t>
  </si>
  <si>
    <t>โครงการก่อสร้างห้องน้ำที่ว่าการอำเภอนายายอามจังหวัดจันทบุรี</t>
  </si>
  <si>
    <t>โครงการขัดมันพื้นและก่อแนวรั้วลานเอนกประสงค์เพื่อเป็นสวัสดิการผู้ต้องขัง</t>
  </si>
  <si>
    <t>โครงการขับเคลื่อนกลไกคณะกรรมการด้านความปลอดภัยอาชีวอนามัยและสภาพแวดล้อมในการทำงานเพื่อพัฒนาความปลอดภัยและสุขภาพอนามัยของแรงงานในสถานประกอบกิจการ(ปีงบประมาณ2565)</t>
  </si>
  <si>
    <t>โครงการขับเคลื่อนการป้องกันควบคุมโรคและภัยสุขภาพด้วยศักยภาพพชอ./พชข.</t>
  </si>
  <si>
    <t>โครงการขับเคลื่อนขยายผลองค์ความรู้การวิจัยและนวัตกรรมเพื่อป้องกันและควบคุมโรคพยาธิใบไม้ในตับและมะเร็งท่อน้ำดีในพื้นที่เสี่ยง</t>
  </si>
  <si>
    <t>โครงการขับเคลื่อนระบบบริหารจัดการและระบบบริการสร้างเสริมสุขภาพดีวิถีชีวิตไทย</t>
  </si>
  <si>
    <t>โครงการคณะวิศวกรรมศาสตร์สีเขียว</t>
  </si>
  <si>
    <t>โครงการคุ้มครองอนุรักษ์และพัฒนาองค์ความรู้ภูมิปัญญาการแพทย์แผนไทยและการแพทย์พื้นบ้านไทยประจำปีงบประมาณพ.ศ.2564</t>
  </si>
  <si>
    <t>โครงการค่าใช้จ่ายในการบริหารจัดการขยะของมหาวิทยาลัย</t>
  </si>
  <si>
    <t>โครงการงานจ้างเหมาเก็บตัวอย่างและวิเคราะห์คุณภาพน้ำใต้ดินและน้ำผิวดินจากสถานที่กำจัดมูลฝอยในหมู่ที่11ตำบลหัวรออำเภอเมืองจังหวัดพิษณุโลก</t>
  </si>
  <si>
    <t>โครงการจัดทำกลยุทธ์การบริหารระบบกายภาพสำนักงานบริหารระบบกายภาพสภากาชาดไทย</t>
  </si>
  <si>
    <t>โครงการจัดทำคู่มือเกณฑ์มาตรฐานรายการวัสดุอุปกรณ์ก่อสร้างในสภากาชาดไทย</t>
  </si>
  <si>
    <t>โครงการจัดหาครุภัณฑ์ศูนย์การแพทย์สมเด็จพระเทพรัตนราชสุดาฯสยามบรมราชกุมารี</t>
  </si>
  <si>
    <t>โครงการจิตอาสารวมใจปรับปรุงภูมิทัศน์สำนักงานสกสค.จังหวัดศรีสะเกษเพื่อเฉลิมพระเกียรติเนื่องในโอกาสวันเฉลิมพระชนมพรรษา28กรกฎาคม2562</t>
  </si>
  <si>
    <t>โครงการจ้างทำข้อกำหนดขอบเขตงาน(TOR):ระบบสารสนเทศสำนักงานบริหารกิจการเหล่ากาชาด</t>
  </si>
  <si>
    <t>โครงการจ้างเหมาเก็บตัวอย่างและวิเคราะห์คุณภาพน้ำใต้ดินและน้ำผิวดินจากสถานที่กำจัดมูลฝอย</t>
  </si>
  <si>
    <t>โครงการชุมชนต้นแบบด้านการพึ่งตนเองด้านสุขภาพโดยใช้ศาสตร์พระราชาจังหวัดบุรีรัมย์</t>
  </si>
  <si>
    <t>โครงการชุมชนโดดเด่นต้นแบบสุขภาพดีชีวีเปี่ยมสุขมิติใหม่ไร้รอยต่อ</t>
  </si>
  <si>
    <t>โครงการณรงค์ป้องกันและแก้ไขปัญหายาเสพติดจังหวัดนครปฐมปีที่2ปีงบประมาณ2563</t>
  </si>
  <si>
    <t>โครงการตรวจสอบอาคารเพื่อความปลอดภัยตามกฎหมายกำหนด</t>
  </si>
  <si>
    <t>โครงการตรวจสอบและติดตั้งอุปกรณ์อาคารในการใช้พลังงานเพื่อการอนุรักษ์พลังงานระยะที่2</t>
  </si>
  <si>
    <t>โครงการติดตั้งม่านบังแสงอาคารที่ทำการเรือนจำกลางปัตตานี</t>
  </si>
  <si>
    <t>โครงการติดอาวุธทางปัญญาพัฒนาความรอบรู้เพื่อการบริโภคผลิตภัณฑ์สุขภาพอย่างปลอดภัย</t>
  </si>
  <si>
    <t>โครงการถอดบทเรียนการมีส่วนร่วมของภาคีความร่วมมือเพื่อการพัฒนาและยกระดับความเป็นอยู่ของชุมชนในถิ่นทุรกันดารในพื้นที่อำเภออมก๋อยจังหวัดเชียงใหม่</t>
  </si>
  <si>
    <t>โครงการธนาคารขยะกศน.ตำบล</t>
  </si>
  <si>
    <t>โครงการนักเรียนไทยสุขภาพดี(2562)</t>
  </si>
  <si>
    <t>โครงการบริจาคโลหิตเพื่อถวายเป็นพระราชกุศลแด่พระบาทสมเด็จพระเจ้าอยู่หัว</t>
  </si>
  <si>
    <t>โครงการบริหารจัดการขยะมูลฝอยของสำนักงานศึกษาธิการจังหวัดยะลา2562</t>
  </si>
  <si>
    <t>โครงการบ้านนักวิทยา่ศาสตร์น้อยประเทศไทยปีงบประมาณ2563</t>
  </si>
  <si>
    <t>โครงการปรับปรุงซ่อมอาคารโรงเรือนปลูกพืชใช้น้ำน้อย5หลังและระบบผักไฮโดรโปนิกส์</t>
  </si>
  <si>
    <t>โครงการปรับปรุงฐานรองรับถังขยะแบบเคลื่่อนย้ายได้แดน2และแดนหญิง</t>
  </si>
  <si>
    <t>โครงการปรับปรุงบ้านพักข้าราชการที่ว่าการอำเภอนายายอามจังหวัดจันทบุรี</t>
  </si>
  <si>
    <t>โครงการปรับปรุงผังแม่บทศูนย์ราชการุณย์สภากาชาดไทยเขาล้านจ.ตราด</t>
  </si>
  <si>
    <t>โครงการปรับปรุงรั้วและภูมิทัศน์ภายในพื้นที่ฝั่งตะวันตกแขวงปทุมวันเขตปทุมวันกรุงเทพมหานคร1งาน</t>
  </si>
  <si>
    <t>โครงการปรับปรุงหอพักนักศึกษาคณะพยาบาลศาสตร์</t>
  </si>
  <si>
    <t>โครงการปรับปรุงห้องน้ำที่ว่าการอำเภอนายายอามจังหวัดจันทบุรี</t>
  </si>
  <si>
    <t>โครงการปรับปรุงอาคารที่ว่าการอำเภอนายายอามจังหวัดจันทบุรี</t>
  </si>
  <si>
    <t>โครงการปรับปรุงอาคารธนาคารไทยพาณิชย์เพื่อใช้เป็นที่ทำการชั่วคราวของสำนักงานบริหารระบบกายภาพและสำนักงานที่จะต้องย้ายออกจากอาคารเฉลิมบูรณะนนท์</t>
  </si>
  <si>
    <t>โครงการปรับปรุงโรงพักขยะและคัดแยกขยะแดน3</t>
  </si>
  <si>
    <t>โครงการปลอดขยะและประหยัดพลังงาน(คาร์บอนต่ำ)ปีงบประมาณ2563</t>
  </si>
  <si>
    <t>โครงการปลูกจิตสำนึกในการลดขยะและรักษาสิ่งแวดล้อมประจำปีงบประมาณพ.ศ.2563</t>
  </si>
  <si>
    <t>โครงการผลิตแพทย์เพื่อชุมชนมีสุขภาวะที่ดีมหาวิทยาลัยราชภัฎร้อยเอ็ด</t>
  </si>
  <si>
    <t>โครงการฝึกกายบริหารผู้ต้องขังแดนเด็ดขาด</t>
  </si>
  <si>
    <t>โครงการพัฒนางานวิจัยงานสร้างสรรค์ทางการแพทย์แผนจีน</t>
  </si>
  <si>
    <t>โครงการพัฒนาชุมชนปลอดเครื่องดื่มแอลกอฮอล์</t>
  </si>
  <si>
    <t>โครงการพัฒนาต้นแบบการบริการวิชาการด้านสุขภาพโดยมีชุมชนเป็นฐาน</t>
  </si>
  <si>
    <t>โครงการพัฒนามาตรฐานแนวทางการจัดการสิ่งแวดล้อมในชุมชนที่เอื้อต่อการมีสุขภาวะที่ดี</t>
  </si>
  <si>
    <t>โครงการพัฒนาระบบการแพทย์ฉุกเฉินและสาธารณสุขทางทะเลเพื่อการท่องเที่ยวจังหวัดภูเก็ต</t>
  </si>
  <si>
    <t>โครงการพัฒนาระบบบริหารจัดการมูลฝอยติดเชื้อและอนามัยสิ่งแวดล้อมในสถานบริการการสาธารณสุขตามเกณฑ์GREEN&amp;CLEANHospitals</t>
  </si>
  <si>
    <t>โครงการพัฒนารูปแบบการจัดการศึกษาบุคลากรสุขภาพเพื่อสร้างความผูกพันกับชุมชน“CommunityEngagedMedicalEducation"</t>
  </si>
  <si>
    <t>โครงการพัฒนาศักยภาพด้วยศาสตร์การแพทย์แผนไทยและสุขภาพดีด้วยวิถีไท</t>
  </si>
  <si>
    <t>โครงการพัฒนาสู่ประเทศใช้ยาอย่างสมเหตุผลโดยชุมชนเป็นศูนย์กลาง</t>
  </si>
  <si>
    <t>โครงการพัฒนาและขับเคลื่อนนโยบายสาธารณะระดับชาติ</t>
  </si>
  <si>
    <t>โครงการพัฒนาและคุ้มครองแรงงานทั้งในระบบและนอกระบบให้มีสุขภาวะและคุณภาพชีวิตที่ดี</t>
  </si>
  <si>
    <t>โครงการมหาวิทยาลัยคุณธรรม(กิจกรรมทำความดีด้วยหัวใจ)</t>
  </si>
  <si>
    <t>โครงการรณรงค์ป้องกันและแก้ไขปัญหายาเสพติด(TOBENUMBERONE)จังหวัดปัตตานีประจำปี2563</t>
  </si>
  <si>
    <t>โครงการศธ.จิตอาสาบำเพ็ญประโยชน์</t>
  </si>
  <si>
    <t>โครงการศูนย์วิจัยและพัฒนาการออกแบบและผลิตชิ้นส่วนอุปกรณ์ทางการแพทย์(ResearchanddevelopmentcenterforMedicalequipmentdesign)เพื่อผู้สูงอายุผู้พิการและซ่อมบำรุงดูแลรักษาเครื่องมือแพทย์</t>
  </si>
  <si>
    <t>โครงการสยามหัวเราะ</t>
  </si>
  <si>
    <t>โครงการสร้างการเจริญเติบโตบนคุณภาพชีวิตที่ดีเป็นมิตรกับสิ่งแวดล้อม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</si>
  <si>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กำแพงเพชรประจำปีงบประมาณพ.ศ.๒๕๖๓</t>
  </si>
  <si>
    <t>โครงการสร้างความสัมพันธ์อันดีของครอบครัว</t>
  </si>
  <si>
    <t>โครงการสร้างจิตสํานึกและความรู้ในการผลิตและบริโภคที่เป็นมิตรกับสิ่งแวดล้อม</t>
  </si>
  <si>
    <t>โครงการสำนักงานสีเขียว(GreenOffice)</t>
  </si>
  <si>
    <t>โครงการสิ่งแวดล้อมชุมชนและเพิ่มพื้นที่สีเขียว</t>
  </si>
  <si>
    <t>โครงการส่งเสริมการลดและคัดแยกขยะมูลฝอยในสพป.นศ.เขต1</t>
  </si>
  <si>
    <t>โครงการส่งเสริมสังคมน่าอยู่และพัฒนาคุณภาพชีวิต</t>
  </si>
  <si>
    <t>โครงการส่งเสริมสุขภาพและป้องกันโรคด้วยศาสตร์การแพทย์แผนไทยและการแพทย์ทางเลือก</t>
  </si>
  <si>
    <t>โครงการส่งเสริมสุขภาพและป้องกันโรคสู่ความเป็นเลิศด้วยการแพทย์แผนไทยการแพทย์ทางเลือกและสมุนไพรปีงบประมาณ2563</t>
  </si>
  <si>
    <t>โครงการส่งเสริมสุขภาวะผู้สูงอายุในชุมชนเพื่อสร้างความสุขมวลรวมชุมชน</t>
  </si>
  <si>
    <t>โครงการอบรมและพัฒนาแกนนำอสน.ม.เพื่อสร้างเครือข่ายสุขภาพแบบองค์รวมปี2563</t>
  </si>
  <si>
    <t>โครงการเพิ่มความหลากหลายของหลักสูตรการให้บริการวิชาการในระดับชาติ</t>
  </si>
  <si>
    <t>โครงการเพิ่มศักยภาพคนมุกดาหารให้ก้าวทันไทยแลนด์4.0กิจกรรมการเลี้ยงไก่ไข่เสริมไอโอดีนในโรงเรียน</t>
  </si>
  <si>
    <t>โครงการเมืองสะอาด(GreenCity)(การบริหารจัดการขยะ3Rs(ReduceReuseRecycle)</t>
  </si>
  <si>
    <t>โครงการเมืองสะอาด(GreenCity)(กิจกรรมการบริหารจัดการสิ่งแวดล้อมในหน่วยงาน)</t>
  </si>
  <si>
    <t>โครงการเมืองสะอาด(GreenCity)(กิจกรรมการประกวดวิธีปฏิบัติที่ดีด้านการบริหารจัดการขยะ(BestPractice)</t>
  </si>
  <si>
    <t>โครงการเมืองสะอาด(GreenCity)(กิจกรรมประกาศนโยบายบริหารจัดการสิ่งแวดล้อม)</t>
  </si>
  <si>
    <t>โครงการเรียนรู้คุณค่าสมุนไพร</t>
  </si>
  <si>
    <t>โครงการโรงเรียนปลอดขยะ(ZeroWasteSchool)</t>
  </si>
  <si>
    <t>โครงการโรงเรียนสวยภูมิทัศน์สดใสปลอดภัยไร้มลพิษสำนักงานเขตพื้นที่การศึกษา มัธยมศึกษาเขต36ประจำปีการศึกษา2563</t>
  </si>
  <si>
    <t>โครงการให้ความรู้การดูแลสุขภาพสำหรับสามเณรโรงเรียนพระปริยัติธรรมพระราหุลวัดปัญญานันทาราม</t>
  </si>
  <si>
    <t>โครงการ“ชุมชนน่าอยู่”</t>
  </si>
  <si>
    <t>โครงการ“ศธ.จิตอาสาการรณรงค์ลดการใช้พลาสติก”</t>
  </si>
  <si>
    <t>โครงการ“เสริมสร้างความเข้มแข็งของพื้นที่และชุมชนเพื่อป้องกันและแก้ไขปัญหาอุบัติเหตุทางถนนแบบมีส่วนร่วม”</t>
  </si>
  <si>
    <t>โรงเรียนปลอดขยะ</t>
  </si>
  <si>
    <t>โรงเรียนปลอดขยะ(ZeroWasteSchool)</t>
  </si>
  <si>
    <t>โรงเรียนปลอดขยะ(ZeroWasteSchool)ประจำปี2563</t>
  </si>
  <si>
    <t>โรงเรียนปลอดขยะZeroWasteSchool</t>
  </si>
  <si>
    <t>สิงหาคม 2561</t>
  </si>
  <si>
    <t>กรกฎาคม 2561</t>
  </si>
  <si>
    <t>ธันวาคม 2561</t>
  </si>
  <si>
    <t>มิถุนายน 2564</t>
  </si>
  <si>
    <t>สำนักงานบริหารระบบกายภาพ</t>
  </si>
  <si>
    <t>130201V01</t>
  </si>
  <si>
    <t>130201F0102</t>
  </si>
  <si>
    <t>130201V05</t>
  </si>
  <si>
    <t>130201F0502</t>
  </si>
  <si>
    <t>130201V02</t>
  </si>
  <si>
    <t>130201F0203</t>
  </si>
  <si>
    <t>130201F0501</t>
  </si>
  <si>
    <t>130201F0103</t>
  </si>
  <si>
    <t>130201F0201</t>
  </si>
  <si>
    <t>พฤศจิกายน 2565</t>
  </si>
  <si>
    <t>130201V03</t>
  </si>
  <si>
    <t>130201F0303</t>
  </si>
  <si>
    <t>130201F0301</t>
  </si>
  <si>
    <t>ปัตตานี</t>
  </si>
  <si>
    <t>จังหวัดและกลุ่มจังหวัด</t>
  </si>
  <si>
    <t>130201V04</t>
  </si>
  <si>
    <t>130201F0401</t>
  </si>
  <si>
    <t>สำนักงานแรงงานจังหวัดกาญจนบุรี</t>
  </si>
  <si>
    <t>สำนักงานปลัดกระทรวงแรงงาน</t>
  </si>
  <si>
    <t>กระทรวงแรงงาน</t>
  </si>
  <si>
    <t>สำนักพัฒนามาตรฐานแรงงาน</t>
  </si>
  <si>
    <t>กรมสวัสดิการและคุ้มครองแรงงาน</t>
  </si>
  <si>
    <t>130201F0302</t>
  </si>
  <si>
    <t>สำนักงานเกษตรจังหวัดมหาสารคาม</t>
  </si>
  <si>
    <t>กรมส่งเสริมการเกษตร</t>
  </si>
  <si>
    <t>สำนักงานปศุศัตว์จังหวัดมุกดาหาร</t>
  </si>
  <si>
    <t>สำนักงานบริหารกองทุนภูมิปัญญาการแพทย์แผนไทย</t>
  </si>
  <si>
    <t>สำนักงานสาธารณสุขจังหวัดปัตตานี</t>
  </si>
  <si>
    <t>สำนักงานสาธารณสุขจังหวัดนครปฐม</t>
  </si>
  <si>
    <t>130201F0402</t>
  </si>
  <si>
    <t>130201F0101</t>
  </si>
  <si>
    <t>สำนักงานสาธารณสุขจังหวัดภูเก็ต</t>
  </si>
  <si>
    <t>สำนักงานศึกษาธิการกรุงเทพมหานคร</t>
  </si>
  <si>
    <t>สำนักงานสกสค.จังหวัดศรีสะเกษ</t>
  </si>
  <si>
    <t>สำนักงานศึกษาธิการจังหวัดอุดรธานี</t>
  </si>
  <si>
    <t>สำนักพัฒนากิจกรรมนักเรียน</t>
  </si>
  <si>
    <t>สำนักงานศึกษาธิการจังหวัดนครราชสีมา</t>
  </si>
  <si>
    <t>สำนักงานเขตพื้นที่การศึกษามัธยมศึกษาเขต2(กทม.)</t>
  </si>
  <si>
    <t>สำนักงานเขตพื้นที่การศึกษาประถมศึกษาอุดรธานีเขต2</t>
  </si>
  <si>
    <t>สำนักงานเขตพื้นที่การศึกษามัธยมศึกษาเขต19(เลย-หนองบัวลําภู)</t>
  </si>
  <si>
    <t>สำนักงานเขตพื้นที่การศึกษาประถมศึกษาเชียงรายเขต4</t>
  </si>
  <si>
    <t>สำนักงานเขตพื้นที่การศึกษาประถมศึกษาพัทลุงเขต1</t>
  </si>
  <si>
    <t>สำนักงานเขตพื้นที่การศึกษาประถมศึกษานครศรีธรรมราชเขต1</t>
  </si>
  <si>
    <t>สำนักงานเขตพื้นที่การศึกษามัธยมศึกษาเขต25(ขอนแก่น)</t>
  </si>
  <si>
    <t>สำนักงานเขตพื้นที่การศึกษามัธยมศึกษาเขต11(สุราษฎร์ธานี-ชุมพร)</t>
  </si>
  <si>
    <t>สำนักงานเขตพื้นที่การศึกษาประถมศึกษาสกลนครเขต1</t>
  </si>
  <si>
    <t>สำนักงานเขตพื้นที่การศึกษาประถมศึกษาสุโขทัยเขต2</t>
  </si>
  <si>
    <t>สำนักงานเขตพื้นที่การศึกษาประถมศึกษาปทุมธานีเขต2</t>
  </si>
  <si>
    <t>สำนักงานเขตพื้นที่การศึกษาประถมศึกษาหนองบัวลำภูเขต1</t>
  </si>
  <si>
    <t>สำนักงานเขตพื้นที่การศึกษาประถมศึกษาสุราษฎร์ธานีเขต3</t>
  </si>
  <si>
    <t>สำนักงานเขตพื้นที่การศึกษามัธยมศึกษาเขต10(เพชรบุรี-ประจวบคีรีขันธ์-สมุทรสงคราม-สมุทรสาคร)</t>
  </si>
  <si>
    <t>สำนักงานศึกษาธิการจังหวัดชัยนาท</t>
  </si>
  <si>
    <t>สำนักงานเขตพื้นที่การศึกษามัธยมศึกษาเขต40(เพชรบูรณ์)</t>
  </si>
  <si>
    <t>กองกิจการสัมพันธ์</t>
  </si>
  <si>
    <t>การประปาส่วนภูมิภาค</t>
  </si>
  <si>
    <t>กองส่งเสริมและพัฒนาการจัดการศึกษาท้องถิ่น(กศ.)</t>
  </si>
  <si>
    <t>สำนักงานทรัพยากรธรรมชาติและสิ่งแวดล้อมจังหวัดกำแพงเพชร</t>
  </si>
  <si>
    <t>สำนักงานปลัดกระทรวงทรัพยากรธรรมชาติและสิ่งแวดล้อม</t>
  </si>
  <si>
    <t>กระทรวงทรัพยากรธรรมชาติและสิ่งแวดล้อม</t>
  </si>
  <si>
    <t>คณะสัตวแพทยศาสตร์</t>
  </si>
  <si>
    <t>คณะวิทยาการจัดการ</t>
  </si>
  <si>
    <t>คณะพยาบาลศาสตร์</t>
  </si>
  <si>
    <t>วิทยาลัยการแพทย์ทางเลือก</t>
  </si>
  <si>
    <t>มหาวิทยาลัยราชภัฏนครราชสีมา</t>
  </si>
  <si>
    <t>มหาวิทยาลัยราชภัฏชัยภูมิ</t>
  </si>
  <si>
    <t>130201F0202</t>
  </si>
  <si>
    <t>สำนักงานพัฒนาวิทยาศาสตร์และเทคโนโลยีแห่งชาติ(พว.)</t>
  </si>
  <si>
    <t>มีนาคม 2567</t>
  </si>
  <si>
    <t>กองนโยบายและแผนการวิจัย</t>
  </si>
  <si>
    <t>สำนักงานการวิจัยแห่งชาติ</t>
  </si>
  <si>
    <t>130201F0104</t>
  </si>
  <si>
    <t>130201F0204</t>
  </si>
  <si>
    <t>คณะเกษตรและอุตสาหกรรมเกษตร</t>
  </si>
  <si>
    <t>มหาวิทยาลัยราชภัฏสุรินทร์</t>
  </si>
  <si>
    <t>สถาบันวิจัยสังคม</t>
  </si>
  <si>
    <t>มหาวิทยาลัยราชภัฏอุตรดิตถ์</t>
  </si>
  <si>
    <t>สำนักงานพัฒนาสังคมและความมั่นคงของมนุษย์จังหวัดอ่างทอง</t>
  </si>
  <si>
    <t>สำนักงานปลัดกระทรวงฯ</t>
  </si>
  <si>
    <t>กระทรวงการพัฒนาสังคมและความมั่นคงของมนุษย์</t>
  </si>
  <si>
    <t>https://emenscr.nesdc.go.th/viewer/view.html?id=5d53b84061b58e14b04e39d5&amp;username=moi5561341</t>
  </si>
  <si>
    <t>https://emenscr.nesdc.go.th/viewer/view.html?id=5dfade42b03e921a67e372b4&amp;username=moi5561341</t>
  </si>
  <si>
    <t>https://emenscr.nesdc.go.th/viewer/view.html?id=5f0c1d11dc12db2d6ae50d90&amp;username=bru054521</t>
  </si>
  <si>
    <t>https://emenscr.nesdc.go.th/viewer/view.html?id=5ef5a633cb570b2904ab8807&amp;username=obec_regional_86_31</t>
  </si>
  <si>
    <t>https://emenscr.nesdc.go.th/viewer/view.html?id=5fe023fa0573ae1b2863223a&amp;username=moi5561341</t>
  </si>
  <si>
    <t>https://emenscr.nesdc.go.th/viewer/view.html?id=5f9ae7bf8f85135b66769f67&amp;username=obec_regional_76_41</t>
  </si>
  <si>
    <t>https://emenscr.nesdc.go.th/viewer/view.html?id=5f2cf43567a1a91b6c4af1c8&amp;username=cmru0533101</t>
  </si>
  <si>
    <t>https://emenscr.nesdc.go.th/viewer/view.html?id=5d5e39abd2f5cc7c82447c3e&amp;username=cmu6593191</t>
  </si>
  <si>
    <t>https://emenscr.nesdc.go.th/viewer/view.html?id=5f9917f11e9c5d1008eda32b&amp;username=cmu6593191</t>
  </si>
  <si>
    <t>https://emenscr.nesdc.go.th/viewer/view.html?id=5f992d084531b375cf522c44&amp;username=cmu6593191</t>
  </si>
  <si>
    <t>https://emenscr.nesdc.go.th/viewer/view.html?id=5d5ba834d761090508f43d4f&amp;username=rmuti17001</t>
  </si>
  <si>
    <t>https://emenscr.nesdc.go.th/viewer/view.html?id=5e01e64e6f155549ab8fba02&amp;username=swu690261</t>
  </si>
  <si>
    <t>https://emenscr.nesdc.go.th/viewer/view.html?id=5eba5af4e474a45e5ae83e53&amp;username=cmu6593251</t>
  </si>
  <si>
    <t>https://emenscr.nesdc.go.th/viewer/view.html?id=5f2b9c2e1bb712252cdabadb&amp;username=psu05211</t>
  </si>
  <si>
    <t>https://emenscr.nesdc.go.th/viewer/view.html?id=5ef1c109abd22b7785e1829a&amp;username=rmutt0578101</t>
  </si>
  <si>
    <t>https://emenscr.nesdc.go.th/viewer/view.html?id=5bc9572b49b9c605ba609ff6&amp;username=cmu6593361</t>
  </si>
  <si>
    <t>https://emenscr.nesdc.go.th/viewer/view.html?id=5f2a7956c65fbf3fac320f9d&amp;username=nu052701041</t>
  </si>
  <si>
    <t>https://emenscr.nesdc.go.th/viewer/view.html?id=5f2badabab9aa9251e67f57d&amp;username=nu052701041</t>
  </si>
  <si>
    <t>https://emenscr.nesdc.go.th/viewer/view.html?id=5e02e481b459dd49a9ac77ab&amp;username=moac0009441</t>
  </si>
  <si>
    <t>https://emenscr.nesdc.go.th/viewer/view.html?id=5f2ac5a7c65fbf3fac321037&amp;username=nu052701041</t>
  </si>
  <si>
    <t>https://emenscr.nesdc.go.th/viewer/view.html?id=5b20c59e916f477e3991edc9&amp;username=utk0579061</t>
  </si>
  <si>
    <t>https://emenscr.nesdc.go.th/viewer/view.html?id=5eba5e15e474a45e5ae83e55&amp;username=cmu6593251</t>
  </si>
  <si>
    <t>https://emenscr.nesdc.go.th/viewer/view.html?id=5eec5e2c77a2d22012dc04b7&amp;username=obec_regional_41_31</t>
  </si>
  <si>
    <t>https://emenscr.nesdc.go.th/viewer/view.html?id=5e05b227e82416445c17a389&amp;username=ubru054702021</t>
  </si>
  <si>
    <t>https://emenscr.nesdc.go.th/viewer/view.html?id=5fb3541b152e2542a428cf7f&amp;username=moph0032441</t>
  </si>
  <si>
    <t>https://emenscr.nesdc.go.th/viewer/view.html?id=5fcdb166b6a0d61613d97a69&amp;username=moi0017311</t>
  </si>
  <si>
    <t>https://emenscr.nesdc.go.th/viewer/view.html?id=5da574f2d070455bd999d353&amp;username=moj07531</t>
  </si>
  <si>
    <t>https://emenscr.nesdc.go.th/viewer/view.html?id=5da5855dd070455bd999d383&amp;username=moj07531</t>
  </si>
  <si>
    <t>https://emenscr.nesdc.go.th/viewer/view.html?id=5da81af4161e9a5bd4af2deb&amp;username=moj07531</t>
  </si>
  <si>
    <t>https://emenscr.nesdc.go.th/viewer/view.html?id=5da7ee8d1cf04a5bcff248a8&amp;username=moj07531</t>
  </si>
  <si>
    <t>https://emenscr.nesdc.go.th/viewer/view.html?id=5e04cd366f155549ab8fc31d&amp;username=moph0032531</t>
  </si>
  <si>
    <t>https://emenscr.nesdc.go.th/viewer/view.html?id=5d70b76b2d8b5b145109e04c&amp;username=moj0025231</t>
  </si>
  <si>
    <t>https://emenscr.nesdc.go.th/viewer/view.html?id=5d732e0e1fb892145693a413&amp;username=moj0025231</t>
  </si>
  <si>
    <t>https://emenscr.nesdc.go.th/viewer/view.html?id=5fc5dd56da05356620e16d56&amp;username=moi08161</t>
  </si>
  <si>
    <t>https://emenscr.nesdc.go.th/viewer/view.html?id=5fc5e9fbb56c126617c31e02&amp;username=moi08161</t>
  </si>
  <si>
    <t>https://emenscr.nesdc.go.th/viewer/view.html?id=5d669ec8a204df7c8c01e0c9&amp;username=moj0025451</t>
  </si>
  <si>
    <t>https://emenscr.nesdc.go.th/viewer/view.html?id=5e008cb6b459dd49a9ac7271&amp;username=skru11181</t>
  </si>
  <si>
    <t>https://emenscr.nesdc.go.th/viewer/view.html?id=6000044e18c77a294c919504&amp;username=mcru0556031</t>
  </si>
  <si>
    <t>https://emenscr.nesdc.go.th/viewer/view.html?id=5f9d0c4b75613101e3fb2ec2&amp;username=obec_regional_67_51</t>
  </si>
  <si>
    <t>https://emenscr.nesdc.go.th/viewer/view.html?id=5d1486ea27a73d0aedb7847b&amp;username=moj07791</t>
  </si>
  <si>
    <t>https://emenscr.nesdc.go.th/viewer/view.html?id=5f3b3fb0803c810977a1a457&amp;username=obec_regional_84_51</t>
  </si>
  <si>
    <t>https://emenscr.nesdc.go.th/viewer/view.html?id=5ef466f2d3620b47896bc2ae&amp;username=obec_regional_42_51</t>
  </si>
  <si>
    <t>https://emenscr.nesdc.go.th/viewer/view.html?id=5e266a1baaa8662b77ef4533&amp;username=moe02781</t>
  </si>
  <si>
    <t>https://emenscr.nesdc.go.th/viewer/view.html?id=5e2eabb136ab2f48864ee706&amp;username=m-society0005521</t>
  </si>
  <si>
    <t>https://emenscr.nesdc.go.th/viewer/view.html?id=5e04868742c5ca49af55b315&amp;username=moph0032531</t>
  </si>
  <si>
    <t>https://emenscr.nesdc.go.th/viewer/view.html?id=5d4bdab65dfb8d140682fe61&amp;username=rmutp0581011</t>
  </si>
  <si>
    <t>https://emenscr.nesdc.go.th/viewer/view.html?id=5fae0f7a7772696c41ccc28d&amp;username=moph04041</t>
  </si>
  <si>
    <t>https://emenscr.nesdc.go.th/viewer/view.html?id=5f0bd62ce149182d66464317&amp;username=obec_regional_93_21</t>
  </si>
  <si>
    <t>https://emenscr.nesdc.go.th/viewer/view.html?id=5fae4a883f6eff6c49213beb&amp;username=moph04041</t>
  </si>
  <si>
    <t>https://emenscr.nesdc.go.th/viewer/view.html?id=5f98f19781f871152180a9f2&amp;username=cmu6593191</t>
  </si>
  <si>
    <t>https://emenscr.nesdc.go.th/viewer/view.html?id=5e04d9fde82416445c17a0aa&amp;username=moph0032531</t>
  </si>
  <si>
    <t>https://emenscr.nesdc.go.th/viewer/view.html?id=5f07f006cdfb955a969046cd&amp;username=obec_regional_93_21</t>
  </si>
  <si>
    <t>https://emenscr.nesdc.go.th/viewer/view.html?id=5ddcd3c492249e532f57bca3&amp;username=kpru0536141</t>
  </si>
  <si>
    <t>https://emenscr.nesdc.go.th/viewer/view.html?id=5d7320e12d8b5b145109e11a&amp;username=moj0025231</t>
  </si>
  <si>
    <t>https://emenscr.nesdc.go.th/viewer/view.html?id=5f2cf2405d3d8c1b64cee203&amp;username=cmru0533101</t>
  </si>
  <si>
    <t>https://emenscr.nesdc.go.th/viewer/view.html?id=5ef46347782b4f4781756413&amp;username=obec_regional_42_51</t>
  </si>
  <si>
    <t>https://emenscr.nesdc.go.th/viewer/view.html?id=5e05814a3b2bc044565f77f6&amp;username=ku05134011</t>
  </si>
  <si>
    <t>https://emenscr.nesdc.go.th/viewer/view.html?id=5e0585fe3b2bc044565f783e&amp;username=ku05134011</t>
  </si>
  <si>
    <t>https://emenscr.nesdc.go.th/viewer/view.html?id=5e799a701a98db7a44cde80d&amp;username=moe02761</t>
  </si>
  <si>
    <t>https://emenscr.nesdc.go.th/viewer/view.html?id=5f2cbbaa5d3d8c1b64cee0bf&amp;username=nu052701041</t>
  </si>
  <si>
    <t>https://emenscr.nesdc.go.th/viewer/view.html?id=5ef464ce782b4f4781756418&amp;username=obec_regional_85_21</t>
  </si>
  <si>
    <t>https://emenscr.nesdc.go.th/viewer/view.html?id=5f98f6c7cff6f71523accf63&amp;username=obec_regional_39_21</t>
  </si>
  <si>
    <t>https://emenscr.nesdc.go.th/viewer/view.html?id=5dd91612d423002207cfe554&amp;username=cmu6593171</t>
  </si>
  <si>
    <t>https://emenscr.nesdc.go.th/viewer/view.html?id=5fd86ec838eaa328bc3694db&amp;username=redcross10231</t>
  </si>
  <si>
    <t>https://emenscr.nesdc.go.th/viewer/view.html?id=5df73dd2cf2dda1a4f64d9d2&amp;username=moph05121</t>
  </si>
  <si>
    <t>https://emenscr.nesdc.go.th/viewer/view.html?id=5f2a99cbc65fbf3fac321005&amp;username=most54011</t>
  </si>
  <si>
    <t>https://emenscr.nesdc.go.th/viewer/view.html?id=5dfc83c3b03e921a67e376c4&amp;username=nrru0544091</t>
  </si>
  <si>
    <t>https://emenscr.nesdc.go.th/viewer/view.html?id=6020ecf86c70f215becc7710&amp;username=nrru0544091</t>
  </si>
  <si>
    <t>https://emenscr.nesdc.go.th/viewer/view.html?id=5f9b85889be3a25b6cc1a64f&amp;username=uru0535031</t>
  </si>
  <si>
    <t>https://emenscr.nesdc.go.th/viewer/view.html?id=5f27860fc584a82f5e3aa9da&amp;username=moph04041</t>
  </si>
  <si>
    <t>https://emenscr.nesdc.go.th/viewer/view.html?id=5fd9ce81ea2eef1b27a27104&amp;username=moph04041</t>
  </si>
  <si>
    <t>https://emenscr.nesdc.go.th/viewer/view.html?id=5dfb07ffc552571a72d136f9&amp;username=msu053011021</t>
  </si>
  <si>
    <t>https://emenscr.nesdc.go.th/viewer/view.html?id=5e0b7193fe8d2c3e610a112a&amp;username=moph07051</t>
  </si>
  <si>
    <t>https://emenscr.nesdc.go.th/viewer/view.html?id=5f2bd3661bb712252cdabc4d&amp;username=udru20111</t>
  </si>
  <si>
    <t>https://emenscr.nesdc.go.th/viewer/view.html?id=5f2d4bf3c3e5f60bd06cad9e&amp;username=ubu05291</t>
  </si>
  <si>
    <t>https://emenscr.nesdc.go.th/viewer/view.html?id=5f27ac47be917a2f58f170d4&amp;username=moph04041</t>
  </si>
  <si>
    <t>https://emenscr.nesdc.go.th/viewer/view.html?id=5fd6de4c238e5c34f1efccb4&amp;username=moph04041</t>
  </si>
  <si>
    <t>https://emenscr.nesdc.go.th/viewer/view.html?id=5f2d5313374fcf0bce4060b1&amp;username=buu62021</t>
  </si>
  <si>
    <t>https://emenscr.nesdc.go.th/viewer/view.html?id=5f730f8c0f92324608a114eb&amp;username=msu053011021</t>
  </si>
  <si>
    <t>https://emenscr.nesdc.go.th/viewer/view.html?id=5dba4f77ddf85f0a3f403b88&amp;username=moe021291</t>
  </si>
  <si>
    <t>https://emenscr.nesdc.go.th/viewer/view.html?id=5ee3353fbd0aa70e519a7f6a&amp;username=obec_regional_10_41</t>
  </si>
  <si>
    <t>https://emenscr.nesdc.go.th/viewer/view.html?id=5e898cf05ff50c05d9175147&amp;username=district22091</t>
  </si>
  <si>
    <t>https://emenscr.nesdc.go.th/viewer/view.html?id=5d15b97d27a73d0aedb784c0&amp;username=moj0025301</t>
  </si>
  <si>
    <t>https://emenscr.nesdc.go.th/viewer/view.html?id=5f2908b114c4720c160d0691&amp;username=mol05091</t>
  </si>
  <si>
    <t>https://emenscr.nesdc.go.th/viewer/view.html?id=5f27b912be917a2f58f170eb&amp;username=moph04041</t>
  </si>
  <si>
    <t>https://emenscr.nesdc.go.th/viewer/view.html?id=5fd6e4e807212e34f9c30141&amp;username=moph04041</t>
  </si>
  <si>
    <t>https://emenscr.nesdc.go.th/viewer/view.html?id=5f2cd6f35d3d8c1b64cee16b&amp;username=nrct00031</t>
  </si>
  <si>
    <t>https://emenscr.nesdc.go.th/viewer/view.html?id=5e0445ffca0feb49b458c688&amp;username=moph02241</t>
  </si>
  <si>
    <t>https://emenscr.nesdc.go.th/viewer/view.html?id=5bfdfd824fbc1266a6d7ae0b&amp;username=ksu056841</t>
  </si>
  <si>
    <t>https://emenscr.nesdc.go.th/viewer/view.html?id=601d1e516c70f215becc7696&amp;username=moph05031</t>
  </si>
  <si>
    <t>https://emenscr.nesdc.go.th/viewer/view.html?id=5e65f5e17e35b4730c480c00&amp;username=pcru053961</t>
  </si>
  <si>
    <t>https://emenscr.nesdc.go.th/viewer/view.html?id=5defbece11e6364ece801d1d&amp;username=nu0527071</t>
  </si>
  <si>
    <t>https://emenscr.nesdc.go.th/viewer/view.html?id=5fcf10f1fb9dc91608730667&amp;username=redcross10241</t>
  </si>
  <si>
    <t>https://emenscr.nesdc.go.th/viewer/view.html?id=5fc89dd78290676ab1b9c6d9&amp;username=redcross10241</t>
  </si>
  <si>
    <t>https://emenscr.nesdc.go.th/viewer/view.html?id=5b21f22d916f477e3991efee&amp;username=swu690261</t>
  </si>
  <si>
    <t>https://emenscr.nesdc.go.th/viewer/view.html?id=5d9eeda1d070455bd999d15e&amp;username=moe5210551</t>
  </si>
  <si>
    <t>https://emenscr.nesdc.go.th/viewer/view.html?id=5fcddaffb6a0d61613d97ae7&amp;username=redcross10231</t>
  </si>
  <si>
    <t>https://emenscr.nesdc.go.th/viewer/view.html?id=5defbd555ab6a64edd62ff9e&amp;username=nu0527071</t>
  </si>
  <si>
    <t>https://emenscr.nesdc.go.th/viewer/view.html?id=5f2bcc3d58f327252403c776&amp;username=bru054561</t>
  </si>
  <si>
    <t>https://emenscr.nesdc.go.th/viewer/view.html?id=5f2c1d901e9bcf1b6a3364f0&amp;username=bru054512011</t>
  </si>
  <si>
    <t>https://emenscr.nesdc.go.th/viewer/view.html?id=5f2ce14c67a1a91b6c4af172&amp;username=cpru05690121</t>
  </si>
  <si>
    <t>https://emenscr.nesdc.go.th/viewer/view.html?id=5e9d2be28803b2752cef689e&amp;username=moph0032731</t>
  </si>
  <si>
    <t>https://emenscr.nesdc.go.th/viewer/view.html?id=5fcf00e4557f3b161930c39a&amp;username=redcross10241</t>
  </si>
  <si>
    <t>https://emenscr.nesdc.go.th/viewer/view.html?id=5fceef0e78ad6216092bc07a&amp;username=redcross10241</t>
  </si>
  <si>
    <t>https://emenscr.nesdc.go.th/viewer/view.html?id=5c78e8254819522ef1ca307a&amp;username=moj07501</t>
  </si>
  <si>
    <t>https://emenscr.nesdc.go.th/viewer/view.html?id=5f2ce0935d3d8c1b64cee1b4&amp;username=moph10041</t>
  </si>
  <si>
    <t>https://emenscr.nesdc.go.th/viewer/view.html?id=5f910ac0984185102c01550b&amp;username=cmu6593261</t>
  </si>
  <si>
    <t>https://emenscr.nesdc.go.th/viewer/view.html?id=5ecb80247579d950a5afda9a&amp;username=moe0210021</t>
  </si>
  <si>
    <t>https://emenscr.nesdc.go.th/viewer/view.html?id=5df6502bcf2dda1a4f64d885&amp;username=moe041881</t>
  </si>
  <si>
    <t>https://emenscr.nesdc.go.th/viewer/view.html?id=5da35793c684aa5bce4a7e8e&amp;username=kpru053631</t>
  </si>
  <si>
    <t>https://emenscr.nesdc.go.th/viewer/view.html?id=5d5ea7b1ac810e7c85cce8b2&amp;username=moe021011</t>
  </si>
  <si>
    <t>https://emenscr.nesdc.go.th/viewer/view.html?id=5f5b509ceea4d527691de5ff&amp;username=obec_regional_47_31</t>
  </si>
  <si>
    <t>https://emenscr.nesdc.go.th/viewer/view.html?id=5f6d6d529c6af045fbf3cec5&amp;username=srru0546121</t>
  </si>
  <si>
    <t>https://emenscr.nesdc.go.th/viewer/view.html?id=5d5dfbc1ac810e7c85cce837&amp;username=moj0025301</t>
  </si>
  <si>
    <t>https://emenscr.nesdc.go.th/viewer/view.html?id=5e896c3b5ff50c05d917513f&amp;username=district22091</t>
  </si>
  <si>
    <t>https://emenscr.nesdc.go.th/viewer/view.html?id=5fc875958290676ab1b9c676&amp;username=redcross10241</t>
  </si>
  <si>
    <t>https://emenscr.nesdc.go.th/viewer/view.html?id=5fd074f1c97e955911453c8c&amp;username=redcross10241</t>
  </si>
  <si>
    <t>https://emenscr.nesdc.go.th/viewer/view.html?id=5ef99c18cb570b2904ab89f5&amp;username=pnu0587031</t>
  </si>
  <si>
    <t>https://emenscr.nesdc.go.th/viewer/view.html?id=5e8876b4a0b9b705da204005&amp;username=district22091</t>
  </si>
  <si>
    <t>https://emenscr.nesdc.go.th/viewer/view.html?id=5e887d5437db2605e8455f93&amp;username=district22091</t>
  </si>
  <si>
    <t>https://emenscr.nesdc.go.th/viewer/view.html?id=5fcdcbea1540bf161ab276f4&amp;username=redcross10241</t>
  </si>
  <si>
    <t>https://emenscr.nesdc.go.th/viewer/view.html?id=5d8d8dd1a6abc92309109936&amp;username=moj0025321</t>
  </si>
  <si>
    <t>https://emenscr.nesdc.go.th/viewer/view.html?id=5f6857f2e68b00186b7e577e&amp;username=obec_regional_64_31</t>
  </si>
  <si>
    <t>https://emenscr.nesdc.go.th/viewer/view.html?id=5f9b838137b27e5b651e865e&amp;username=moe02651</t>
  </si>
  <si>
    <t>https://emenscr.nesdc.go.th/viewer/view.html?id=5f2d238d67a1a91b6c4af3cb&amp;username=reru0571021</t>
  </si>
  <si>
    <t>https://emenscr.nesdc.go.th/viewer/view.html?id=5d78b01476d3e02e001a27f2&amp;username=moj07321</t>
  </si>
  <si>
    <t>https://emenscr.nesdc.go.th/viewer/view.html?id=5df99d1effccfe3f5905ee1f&amp;username=cru0562121</t>
  </si>
  <si>
    <t>https://emenscr.nesdc.go.th/viewer/view.html?id=5f290ff54ae89a0c1450de77&amp;username=moph04041</t>
  </si>
  <si>
    <t>https://emenscr.nesdc.go.th/viewer/view.html?id=5dd4b56813f46e6ad55abaa4&amp;username=cmu659371</t>
  </si>
  <si>
    <t>https://emenscr.nesdc.go.th/viewer/view.html?id=5f23d6c93aa1a41b35ba0be1&amp;username=moph04041</t>
  </si>
  <si>
    <t>https://emenscr.nesdc.go.th/viewer/view.html?id=5fc7473f499a93132efec34e&amp;username=moph0032831</t>
  </si>
  <si>
    <t>https://emenscr.nesdc.go.th/viewer/view.html?id=5bcd9a96ead9a205b323d5cd&amp;username=moph09051</t>
  </si>
  <si>
    <t>https://emenscr.nesdc.go.th/viewer/view.html?id=5f2d20dcab64071b723c6e3c&amp;username=ubu05291</t>
  </si>
  <si>
    <t>https://emenscr.nesdc.go.th/viewer/view.html?id=5f2d2ad35d3d8c1b64cee46a&amp;username=nu052701041</t>
  </si>
  <si>
    <t>https://emenscr.nesdc.go.th/viewer/view.html?id=5f2cfb8cab64071b723c6cab&amp;username=moph10041</t>
  </si>
  <si>
    <t>https://emenscr.nesdc.go.th/viewer/view.html?id=5fa3d2a0c0e86f255f3059d3&amp;username=nhco111</t>
  </si>
  <si>
    <t>https://emenscr.nesdc.go.th/viewer/view.html?id=5dfc487ae02dae1a6dd4bd98&amp;username=mol0027711</t>
  </si>
  <si>
    <t>https://emenscr.nesdc.go.th/viewer/view.html?id=5dfb332fb03e921a67e3741a&amp;username=rus0585101</t>
  </si>
  <si>
    <t>https://emenscr.nesdc.go.th/viewer/view.html?id=5e16d9c2ab990e30f232244f&amp;username=moph0032941</t>
  </si>
  <si>
    <t>https://emenscr.nesdc.go.th/viewer/view.html?id=5e8408fc5ff50c05d9174e76&amp;username=moe021291</t>
  </si>
  <si>
    <t>https://emenscr.nesdc.go.th/viewer/view.html?id=5bc8415549b9c605ba609fe3&amp;username=swu690261</t>
  </si>
  <si>
    <t>https://emenscr.nesdc.go.th/viewer/view.html?id=5cc68067f78b133fe6b14fd9&amp;username=swu690261</t>
  </si>
  <si>
    <t>https://emenscr.nesdc.go.th/viewer/view.html?id=5e33b87fc24ce51ecb7653a5&amp;username=dru0563041</t>
  </si>
  <si>
    <t>https://emenscr.nesdc.go.th/viewer/view.html?id=5f8d1e82a65f8c7c879ae7d2&amp;username=mnre0214051</t>
  </si>
  <si>
    <t>https://emenscr.nesdc.go.th/viewer/view.html?id=5d14370c27a73d0aedb78445&amp;username=moj07801</t>
  </si>
  <si>
    <t>https://emenscr.nesdc.go.th/viewer/view.html?id=5f8ea23b41426e3c114ab5f8&amp;username=obec_regional_13_31</t>
  </si>
  <si>
    <t>https://emenscr.nesdc.go.th/viewer/view.html?id=5ff833ae2162fd24d2c4dd1d&amp;username=obec_regional_47_41</t>
  </si>
  <si>
    <t>https://emenscr.nesdc.go.th/viewer/view.html?id=5fdad2e00573ae1b28631ed2&amp;username=mnre09261</t>
  </si>
  <si>
    <t>https://emenscr.nesdc.go.th/viewer/view.html?id=5f082cb61c169b06b9c95881&amp;username=obec_regional_80_21</t>
  </si>
  <si>
    <t>https://emenscr.nesdc.go.th/viewer/view.html?id=5e0d990cf7206a3eeb33f55e&amp;username=moph0032331</t>
  </si>
  <si>
    <t>https://emenscr.nesdc.go.th/viewer/view.html?id=5db2b290a12569147ec983e6&amp;username=moph05061</t>
  </si>
  <si>
    <t>https://emenscr.nesdc.go.th/viewer/view.html?id=5dfaeab6e02dae1a6dd4baf3&amp;username=moph05021</t>
  </si>
  <si>
    <t>https://emenscr.nesdc.go.th/viewer/view.html?id=5e7c32c15934900e930333c6&amp;username=cpru05690121</t>
  </si>
  <si>
    <t>https://emenscr.nesdc.go.th/viewer/view.html?id=5f7b3192caf6fd6877e656da&amp;username=msu0530201</t>
  </si>
  <si>
    <t>https://emenscr.nesdc.go.th/viewer/view.html?id=5dd4b716e498156aca0daa29&amp;username=cmu659371</t>
  </si>
  <si>
    <t>https://emenscr.nesdc.go.th/viewer/view.html?id=5e46796c374c9b2617123f5d&amp;username=moac0008491</t>
  </si>
  <si>
    <t>https://emenscr.nesdc.go.th/viewer/view.html?id=5efd92c66fc5282f0b62d89e&amp;username=obec_regional_57_51</t>
  </si>
  <si>
    <t>https://emenscr.nesdc.go.th/viewer/view.html?id=5efd64800420452f11ce9e02&amp;username=obec_regional_57_51</t>
  </si>
  <si>
    <t>https://emenscr.nesdc.go.th/viewer/view.html?id=5f0d75d0fc2aa962d83d2a44&amp;username=obec_regional_57_51</t>
  </si>
  <si>
    <t>https://emenscr.nesdc.go.th/viewer/view.html?id=5f0d69e7fc2aa962d83d2a09&amp;username=obec_regional_57_51</t>
  </si>
  <si>
    <t>https://emenscr.nesdc.go.th/viewer/view.html?id=5e12b4d2c0ebc75943b59df9&amp;username=nu0527081</t>
  </si>
  <si>
    <t>https://emenscr.nesdc.go.th/viewer/view.html?id=5f7d5baf6d1bfe67ef0f5468&amp;username=obec_regional_36_41</t>
  </si>
  <si>
    <t>https://emenscr.nesdc.go.th/viewer/view.html?id=60091b94d48dc2311c4c7abc&amp;username=obec_regional_57_61</t>
  </si>
  <si>
    <t>https://emenscr.nesdc.go.th/viewer/view.html?id=5fee0699770e1827c86fd9bf&amp;username=rmutt0578351</t>
  </si>
  <si>
    <t>https://emenscr.nesdc.go.th/viewer/view.html?id=5f2cdf3267a1a91b6c4af168&amp;username=thaihealth021</t>
  </si>
  <si>
    <t>https://emenscr.nesdc.go.th/viewer/view.html?id=5d9ed3e51cf04a5bcff243f0&amp;username=moe02571</t>
  </si>
  <si>
    <t>https://emenscr.nesdc.go.th/viewer/view.html?id=5f2cf2241e9bcf1b6a3366a1&amp;username=thaihealth021</t>
  </si>
  <si>
    <t>https://emenscr.nesdc.go.th/viewer/view.html?id=5f0d55b991989162dfcc146d&amp;username=obec_regional_41_51</t>
  </si>
  <si>
    <t>https://emenscr.nesdc.go.th/viewer/view.html?id=5fffc181c9bcb56cc183f342&amp;username=obec_regional_19_21</t>
  </si>
  <si>
    <t>https://emenscr.nesdc.go.th/viewer/view.html?id=5f992da791a27075d229609a&amp;username=obec_regional_84_41</t>
  </si>
  <si>
    <t>https://emenscr.nesdc.go.th/viewer/view.html?id=5f3243cefacf7c5ae305367e&amp;username=obec_regional_40_71</t>
  </si>
  <si>
    <t>1-2-2โครงการจัดสรรอุปกรณ์คุ้มครองความปลอดภัยส่วนบุคคลปี25622561</t>
  </si>
  <si>
    <t>1-2-2โครงการจัดสรรอุปกรณ์คุ้มครองความปลอดภัยส่วนบุคคลปี25632562</t>
  </si>
  <si>
    <t>20.1)การส่งเสริมและพัฒนาสุขภาวะอย่างยั่งยืนของทุกช่วงอายุวัยในจังหวัดบุรีรัมย์2563</t>
  </si>
  <si>
    <t>5ส:สร้างสุขในองค์กร2562</t>
  </si>
  <si>
    <t>7.1.3โครงการจัดสรรอุปกรณ์เพื่อความปลอดภัยปี25642563</t>
  </si>
  <si>
    <t>7สสถานที่ทำงานน่าอยู่น่าทำงาน2562</t>
  </si>
  <si>
    <t>wellnesstourismยกระดับการท่องเที่ยวสุขภาวะเชิงเกษตรอินทรีย์2564</t>
  </si>
  <si>
    <t>การควบคุมและป้องกันโรคพิษสุนัขบ้าและการจัดการปัญหาสุนัขแบบมีส่วนร่วมจากชุมชนอย่างยั่งยืนในจังหวัดเชียงใหม่2561</t>
  </si>
  <si>
    <t>การจัดการปัญหาสุนัขในเขตมหาวิทยาลัยเชียงใหม่แบบมีส่วนร่วมจากชุมชนอย่างยั่งยืนระยะที่32563</t>
  </si>
  <si>
    <t>การจัดการปัญหาสุนัขในเขตมหาวิทยาลัยเชียงใหม่แบบมีส่วนร่วมจากชุมชนอย่างยั่งยืนระยะที่32562</t>
  </si>
  <si>
    <t>การจัดการสภาพแวดล้อมSMARTEARMUTIสู่มหาวิทยาลัยสีเขียว2561</t>
  </si>
  <si>
    <t>การดูแลผู้สูงอายุที่บ้านโดยจิตอาสาหมอจิ๋ว2562</t>
  </si>
  <si>
    <t>การตลาดและการขายเครื่องดื่มแอลกอฮอล์บนอินเทอร์เน็ต2563</t>
  </si>
  <si>
    <t>การพัฒนาapplicationเพื่อคัดกรองเเละติดตามรูปเเบบคลื่นไฟฟ้าสมองและความจำระยะสั้นเพื่อป้องกันสมองเสื่อมในชุมชนโดยร่วมมือกับโรงพยาบาลส่งเสริมสุขภาพตำบลในสามจังหวัดนำร่องภาคใต้สงขลาปัตตานีเเละนราธิวาส2565</t>
  </si>
  <si>
    <t>การพัฒนาการมีส่วนร่วมของบุคลากรสู่เกณฑ์มหาวิทยาลัยสีเขียวของมหาวิทยาลัยเทคโนโลยีราชมงคลธัญบุรี2563</t>
  </si>
  <si>
    <t>การพัฒนาศักยภาพชุมชนอย่างบูรณาการเพื่อเตรียมความพร้อมสู่สังคมสูงวัย2561</t>
  </si>
  <si>
    <t>การพัฒนาศูนย์กลางและการกระจายการดูแลสุขภาพช่องปากผู้ป่วยฉายรังสีรักษามะเร็งบริเวณช่องปากและใบหน้าพื้นที่ภาคเหนือตอนล่าง2564</t>
  </si>
  <si>
    <t>การพัฒนาสภาพแวดล้อมเมืองและพื้นฐานบริการสาธารณะภายในแนวคิดUniversalDesignเพื่อตอบสนองการเข้าถึงและการทำกิจกรรมในพื้นที่สาธารณะสำหรับผู้สูงอายุและคนทุกคนเมืองพิษณุโลก2564</t>
  </si>
  <si>
    <t>การพัฒนาเมืองสมุนไพร(ส่งเสริมการปลูกและแปรรูปสมุนไพร)ภายใต้โครงการส่งเสริมกระบวนการผลิตการแปรรูปสินค้าเกษตรตามความต้องการของตลาดอย่างมีคุณภาพและได้มาตรฐาน2563</t>
  </si>
  <si>
    <t>การพัฒนาแปรงสีฟันสำหรับผู้สูงอายุ2564</t>
  </si>
  <si>
    <t>การวัดความชื้นในโรงเรือนเพาะเห็ด2561</t>
  </si>
  <si>
    <t>การศึกษาอัตราการติดเชื้อเอชไอวีโรคติดต่อทางเพศสัมพันธ์ไวรัสตับบีและซีและพฤติกรรมที่สัมพันธ์กับการติดเชื้อเอชไอวีในกลุ่มผู้ใช้สารเสพติดด้วยการฉีดโดยการใช้“การสุ่มตัวอย่างแบบส่งต่อ”(Respondent-drivenSampling-RDS)ในพื้นที่จังหวัดเชียงใหม่รอบที่2(ภายใต้โครงการศึกษาสถานการณ์ที่เกี่ยวข้องกับเอชไอวีในกลุ่มผู้ใช้ยาด้วยวิธีฉีด(PWID)โดยวิธีการสุ่มแบบเครือข่าย(RDS)ระยะที่2ปีที่2)2563</t>
  </si>
  <si>
    <t>การสร้างวินัยและจิตสำนึกในการจัดการขยะมูลฝอย2563</t>
  </si>
  <si>
    <t>การสร้างสุขภาวะที่ดีและการเป็นมหาวิทยาลัยแห่งความสุขของนักศึกษาบุคลากรและชุมชน2562</t>
  </si>
  <si>
    <t>กิจกรรมการพัฒนาตำบลต้นแบบปรับเปลี่ยนพฤติกรรมสุขภาพผู้ป่วยโรคเบาหวานและความดันโลหิตสูงด้วยเทคนิคให้คำปรึกษาแบบสร้างแรงจูงใจ(MotivationalInterviewing)ภายใต้โครงการส่งเสริมความเข้มแข็งให้ชุมชนอย่างยั่งยืน2564</t>
  </si>
  <si>
    <t>ขยายผลโครงการอันเนื่องมาจากพระราชดำริ2563</t>
  </si>
  <si>
    <t>ขออนุญาตซื้อถังน้ำแดน32561</t>
  </si>
  <si>
    <t>ขออนุญาตซื้อวัสดุ-อุปกรณ์ปรับปรุงพื้นอ่างอาบน้ำแดนหญิง2561</t>
  </si>
  <si>
    <t>ขออนุญาตซื้อโทรทัศน์ติดตั้งห้อง9เรือนนอน12561</t>
  </si>
  <si>
    <t>ขออนุญาตซื้อโทรทัศน์ติดตั้งเรือนนอน2แดน32561</t>
  </si>
  <si>
    <t>ขับเคลื่อนการพัฒนาคุณภาพชีวิตระดับอำเภอ(พชอ.)สู่เป้าหมายจังหวัดอุตรดิตถ์เมืองปลอดภัย(โครงการพัฒนาคุณภาพชีวิตคนอุตรดิตถ์)2563</t>
  </si>
  <si>
    <t>ค่ากำจัดสิ่งปฏิกูลภายในเรือนจำ2561</t>
  </si>
  <si>
    <t>จัดทำป้ายไวนิลกิจกรรมตรวจคัดกรองสุขภาพ2561</t>
  </si>
  <si>
    <t>จัดสรรเงินอุดหนุนให้แก่องค์กรปกครองส่วนท้องถิ่น(การพัฒนาศักยภาพเด็กปฐมวัย)2563</t>
  </si>
  <si>
    <t>จัดสรรเงินอุดหนุนให้แก่องค์กรปกครองส่วนท้องถิ่น(การพัฒนาศักยภาพเด็กประถมศึกษา)2563</t>
  </si>
  <si>
    <t>ซ่อมแซมพื้้นที่อาบน้ำและปูกระเบื้องสถานที่่จัดกิจกรรมผู้เข้ารับการตรวจพิสูจน์ชาย2562</t>
  </si>
  <si>
    <t>ตรวจสุขภาพบุคลากรมหาวิทยาลัยราชภัฏสงขลาประจำปี25622562</t>
  </si>
  <si>
    <t>บริหารจัดการคัดแยกขยะเพื่่อสิ่งแวดล้อมในท้องถิ่น2563</t>
  </si>
  <si>
    <t>ประกวดโรงเรียนปลอดขยะ(ZeroWasteSchool)ปี25632563</t>
  </si>
  <si>
    <t>ปรับปรุงถังบำบัดน้ำเสียแดนกักขังหญิง2562</t>
  </si>
  <si>
    <t>ปรับปรุงพัฒนาภูมิทัศน์อาคารสถานที่และสภาพแวดล้อมสำนักงานเขตพื้นที่การศึกษาสถานศึกษา2562</t>
  </si>
  <si>
    <t>ปรับภูมิทัศน์และสภาพแวดล้อม2563</t>
  </si>
  <si>
    <t>ปลูกจิตสำนึกในการลดขยะและรักษาสิ่งแวดล้อม2562</t>
  </si>
  <si>
    <t>ป้องกันและแก้ไขปัญหาการค้ามนุษย์2563</t>
  </si>
  <si>
    <t>ป้องกันและแก้ไขปัญหาการฆ่าตัวตายจังหวัดอุตรดิตถ์(โครงการพัฒนาคุณภาพชีวิตคนอุตรดิตถ์)2563</t>
  </si>
  <si>
    <t>ผลิตสื่อเพื่อสร้างภาพลักษณ์ราชมงคลพระนครปี25622561</t>
  </si>
  <si>
    <t>พัฒนาสถานที่ทำงานที่เอื้อต่อการมีสุขภาวะที่ดีปลอดโรคปลอดภัย2563</t>
  </si>
  <si>
    <t>พัฒนาสภาพแวดล้อมบริเวณสำนักงานเขตพื้นที่การศึกษาให้่สะอาดสวยงามและมีบรรยากาศแห่งการเรียนรู้2563</t>
  </si>
  <si>
    <t>พัฒนาและสนับสนุนการดำเนินงานเฝ้าระวังป้องกันควบคุมโรคไม่ติดต่อและปัจจัยเสี่ยง2563</t>
  </si>
  <si>
    <t>มหาวิทยาลัยเชียงใหม่อาหารปลอดภัย(Foodsafety:CMU)ระยะที่32562</t>
  </si>
  <si>
    <t>รวมพลังลดและคัดแยกขยะมูลฝอยในสำนักงานเขตพื้นที่การศึกษาประถมศึกษาพัทลุงเขต12563</t>
  </si>
  <si>
    <t>วันเอดส์โลก2561</t>
  </si>
  <si>
    <t>วัสดุอุปกรณ์โครงการปรับปรุงตกแต่ง2561</t>
  </si>
  <si>
    <t>วิถีการเกษตรความปกติใหม่ในวิถีชีวิตเพื่อสร้างความมั่นคงทางอาหารชุมชนเกษตรเมืองจังหวัดเชียงใหม่2564</t>
  </si>
  <si>
    <t>สร้างจิตสำนึกรักษ์สิ่งแวดล้อมยึดหลักปรัชญาของเศรษฐกิจพอเพียงและเป้าหมายโลกเพื่อการพัฒนาที่ยั่งยืน(SDGs)2563</t>
  </si>
  <si>
    <t>ส่งเสริมการจัดการคุณภาพสิ่งแวดล้อมแบบมีส่วนร่วมเพื่อการควบคุมและลดมลพิษจากแหล่งกำเนิดมลพิษ/การเฝ้าระวังคุณภาพน้ำจากแหล่งกำเนิดมลพิษ2562</t>
  </si>
  <si>
    <t>ส่งเสริมการจัดการคุณภาพสิ่งแวดล้อมแบบมีส่วนร่วมเพื่อการควบคุมและลดมลพิษจากแหล่งกำเนิดมลพิษ/ขยายผลศูนย์การจัดการขยะอินทรีย์ศูนย์พัฒนาการจัดการขยะอินทรีย์ชุมชนโดยการใช้นวัตกรรมและเทคโนโลยีที่เหมาะสม2562</t>
  </si>
  <si>
    <t>อบรมให้ความรู้และรณรงค์สร้างจิตสำนึกเรื่องการลดและคัดแยกขยะมูลฝอยสำนักงานศึกษาธิการจังหวัดนครราชสีมา2563</t>
  </si>
  <si>
    <t>อาหารปลอดภัยไร้ขยะและมลพิษส่งเสริมกิจกรรมออกกำลังกายท่าโพธิ์โมเดล2564</t>
  </si>
  <si>
    <t>เสริมสร้างคุณภาพชีวิตเป็นมิตรกับสิ่งแวดล้อมสำนักงานเขตพื้นที่การศึกษาประถมศึกษาระนองประจำปีงบประมาณ25632563</t>
  </si>
  <si>
    <t>เสริมสร้างจิตสำนึกและความรู้ในการผลิตและบริโภคที่เป็นมิตรกับสิ่งแวดล้อม2563</t>
  </si>
  <si>
    <t>แนวทางการพัฒนาย่านน่าอยู่อย่างยั่งยืนในเขตเทศบาลเมืองลำพูน2561</t>
  </si>
  <si>
    <t>แผนการพัฒนาเหล่ากาชาดจังหวัดและกิ่งกาชาดอำเภอ2564</t>
  </si>
  <si>
    <t>แผนงานบริหารจัดการกองทุนภูมิปัญญาการแพทย์แผนไทย2562</t>
  </si>
  <si>
    <t>แพลตฟอร์มการดูแลสุขภาพประชาชนในชุมชนแบบเชิงรุก2564</t>
  </si>
  <si>
    <t>โครงการGreenUniversity2562</t>
  </si>
  <si>
    <t>โครงการNRRUGreenUniversity2563</t>
  </si>
  <si>
    <t>โครงการURUร่วมใจแยกขยะเพื่อมหาวิทยาลัยสีเขียว2563</t>
  </si>
  <si>
    <t>โครงการการป้องกันการจมน้ำโดยใช้ชุมชนเป็นฐานภายใต้ยุทธศาสตร์ผู้ก่อการดี(MERITMAKER)2564</t>
  </si>
  <si>
    <t>โครงการการพัฒนาคุณภาพชีวิตผู้สูงอายุตามวิถีอีสานโดยผ่านกลไกโรงเรียนผู้สูงอายุ2562</t>
  </si>
  <si>
    <t>โครงการการพัฒนาคุณภาพชีวิตระดับอำเภอ(พชอ.)2562</t>
  </si>
  <si>
    <t>โครงการการพัฒนาชุมชนต้นแบบเพื่อเสริมสร้างให้คนไทยมีสุขภาวะที่ดี2564</t>
  </si>
  <si>
    <t>โครงการการพัฒนาระบบและฐานข้อมูลการดูแลสุขภาพสำหรับทุกช่วงวัย:ระบบต้นแบบเพื่อการดูแลผู้สูงอายุ2564</t>
  </si>
  <si>
    <t>โครงการการพัฒนารูปแบบการแจ้งเตือนการพลัดตกหกล้มในผู้สูงอายุ(falldetectionalarm)ระดับชุมชนในบริบทของประเทศไทย2564</t>
  </si>
  <si>
    <t>โครงการการพัฒนาองค์กรต้นแบบสุขภาวะเพื่อพัฒนาคุณภาพชีวิตแรงงานในธุรกิจที่พักแรมกลุ่มจังหวัดท่องเที่ยวภาคกลางและภาคตะวันออก2564</t>
  </si>
  <si>
    <t>โครงการการฟื้นฟูสมรรถภาพที่จำเป็นด้านสภาพแวดล้อมและที่อยู่อาศัยต่อสุขภาพผู้พิการโดยชุมชนมีส่วนร่วมอ.กันทรวิชัยจ.มหาสารคาม2563</t>
  </si>
  <si>
    <t>โครงการการลดและคัดแยกขยะมูลฝอยในสำนักงานศึกษาธิการจังหวัดอุดรธานี2561</t>
  </si>
  <si>
    <t>โครงการการสร้างจิตสำนึกและวินัยในการจัดการเรียนรู้เพื่อการดำเนินชีวิตที่เป็นมิตรกับสิ่งแวดล้อมเพื่อการพัฒนาที่ยั่งยืน2563</t>
  </si>
  <si>
    <t>โครงการก่อสร้างห้องน้ำที่ว่าการอำเภอนายายอามจังหวัดจันทบุรี2563</t>
  </si>
  <si>
    <t>โครงการขัดมันพื้นและก่อแนวรั้วลานเอนกประสงค์เพื่อเป็นสวัสดิการผู้ต้องขัง2562</t>
  </si>
  <si>
    <t>โครงการขับเคลื่อนกลไกคณะกรรมการด้านความปลอดภัยอาชีวอนามัยและสภาพแวดล้อมในการทำงานเพื่อพัฒนาความปลอดภัยและสุขภาพอนามัยของแรงงานในสถานประกอบกิจการ(ปีงบประมาณ2565)2564</t>
  </si>
  <si>
    <t>โครงการขับเคลื่อนการป้องกันควบคุมโรคและภัยสุขภาพด้วยศักยภาพพชอ./พชข.2564</t>
  </si>
  <si>
    <t>โครงการขับเคลื่อนขยายผลองค์ความรู้การวิจัยและนวัตกรรมเพื่อป้องกันและควบคุมโรคพยาธิใบไม้ในตับและมะเร็งท่อน้ำดีในพื้นที่เสี่ยง2564</t>
  </si>
  <si>
    <t>โครงการขับเคลื่อนระบบบริหารจัดการและระบบบริการสร้างเสริมสุขภาพดีวิถีชีวิตไทย2562</t>
  </si>
  <si>
    <t>โครงการคณะวิศวกรรมศาสตร์สีเขียว2562</t>
  </si>
  <si>
    <t>โครงการคุ้มครองอนุรักษ์และพัฒนาองค์ความรู้ภูมิปัญญาการแพทย์แผนไทยและการแพทย์พื้นบ้านไทยประจำปีงบประมาณพ.ศ.25642563</t>
  </si>
  <si>
    <t>โครงการค่าใช้จ่ายในการบริหารจัดการขยะของมหาวิทยาลัย2562</t>
  </si>
  <si>
    <t>โครงการงานจ้างเหมาเก็บตัวอย่างและวิเคราะห์คุณภาพน้ำใต้ดินและน้ำผิวดินจากสถานที่กำจัดมูลฝอยในหมู่ที่11ตำบลหัวรออำเภอเมืองจังหวัดพิษณุโลก2562</t>
  </si>
  <si>
    <t>โครงการจัดทำกลยุทธ์การบริหารระบบกายภาพสำนักงานบริหารระบบกายภาพสภากาชาดไทย2564</t>
  </si>
  <si>
    <t>โครงการจัดทำคู่มือเกณฑ์มาตรฐานรายการวัสดุอุปกรณ์ก่อสร้างในสภากาชาดไทย2564</t>
  </si>
  <si>
    <t>โครงการจัดหาครุภัณฑ์ศูนย์การแพทย์สมเด็จพระเทพรัตนราชสุดาฯสยามบรมราชกุมารี2560</t>
  </si>
  <si>
    <t>โครงการจิตอาสารวมใจปรับปรุงภูมิทัศน์สำนักงานสกสค.จังหวัดศรีสะเกษเพื่อเฉลิมพระเกียรติเนื่องในโอกาสวันเฉลิมพระชนมพรรษา28กรกฎาคม25622561</t>
  </si>
  <si>
    <t>โครงการจ้างทำข้อกำหนดขอบเขตงาน(TOR):ระบบสารสนเทศสำนักงานบริหารกิจการเหล่ากาชาด2563</t>
  </si>
  <si>
    <t>โครงการจ้างเหมาเก็บตัวอย่างและวิเคราะห์คุณภาพน้ำใต้ดินและน้ำผิวดินจากสถานที่กำจัดมูลฝอย2562</t>
  </si>
  <si>
    <t>โครงการชุมชนต้นแบบด้านการพึ่งตนเองด้านสุขภาพโดยใช้ศาสตร์พระราชาจังหวัดบุรีรัมย์2564</t>
  </si>
  <si>
    <t>โครงการชุมชนโดดเด่นต้นแบบสุขภาพดีชีวีเปี่ยมสุขมิติใหม่ไร้รอยต่อ2564</t>
  </si>
  <si>
    <t>โครงการณรงค์ป้องกันและแก้ไขปัญหายาเสพติดจังหวัดนครปฐมปีที่2ปีงบประมาณ25632563</t>
  </si>
  <si>
    <t>โครงการตรวจสอบอาคารเพื่อความปลอดภัยตามกฎหมายกำหนด2563</t>
  </si>
  <si>
    <t>โครงการตรวจสอบและติดตั้งอุปกรณ์อาคารในการใช้พลังงานเพื่อการอนุรักษ์พลังงานระยะที่22563</t>
  </si>
  <si>
    <t>โครงการติดตั้งม่านบังแสงอาคารที่ทำการเรือนจำกลางปัตตานี2561</t>
  </si>
  <si>
    <t>โครงการติดอาวุธทางปัญญาพัฒนาความรอบรู้เพื่อการบริโภคผลิตภัณฑ์สุขภาพอย่างปลอดภัย2564</t>
  </si>
  <si>
    <t>โครงการถอดบทเรียนการมีส่วนร่วมของภาคีความร่วมมือเพื่อการพัฒนาและยกระดับความเป็นอยู่ของชุมชนในถิ่นทุรกันดารในพื้นที่อำเภออมก๋อยจังหวัดเชียงใหม่2563</t>
  </si>
  <si>
    <t>โครงการธนาคารขยะกศน.ตำบล2563</t>
  </si>
  <si>
    <t>โครงการนักเรียนไทยสุขภาพดี(2562)2561</t>
  </si>
  <si>
    <t>โครงการบริจาคโลหิตเพื่อถวายเป็นพระราชกุศลแด่พระบาทสมเด็จพระเจ้าอยู่หัว2561</t>
  </si>
  <si>
    <t>โครงการบริหารจัดการขยะมูลฝอยของสำนักงานศึกษาธิการจังหวัดยะลา25622562</t>
  </si>
  <si>
    <t>โครงการบ้านนักวิทยา่ศาสตร์น้อยประเทศไทยปีงบประมาณ25632563</t>
  </si>
  <si>
    <t>โครงการปรับปรุงซ่อมอาคารโรงเรือนปลูกพืชใช้น้ำน้อย5หลังและระบบผักไฮโดรโปนิกส์2563</t>
  </si>
  <si>
    <t>โครงการปรับปรุงฐานรองรับถังขยะแบบเคลื่่อนย้ายได้แดน2และแดนหญิง2562</t>
  </si>
  <si>
    <t>โครงการปรับปรุงบ้านพักข้าราชการที่ว่าการอำเภอนายายอามจังหวัดจันทบุรี2563</t>
  </si>
  <si>
    <t>โครงการปรับปรุงผังแม่บทศูนย์ราชการุณย์สภากาชาดไทยเขาล้านจ.ตราด2564</t>
  </si>
  <si>
    <t>โครงการปรับปรุงรั้วและภูมิทัศน์ภายในพื้นที่ฝั่งตะวันตกแขวงปทุมวันเขตปทุมวันกรุงเทพมหานคร1งาน2564</t>
  </si>
  <si>
    <t>โครงการปรับปรุงหอพักนักศึกษาคณะพยาบาลศาสตร์2563</t>
  </si>
  <si>
    <t>โครงการปรับปรุงห้องน้ำที่ว่าการอำเภอนายายอามจังหวัดจันทบุรี2563</t>
  </si>
  <si>
    <t>โครงการปรับปรุงอาคารที่ว่าการอำเภอนายายอามจังหวัดจันทบุรี2563</t>
  </si>
  <si>
    <t>โครงการปรับปรุงอาคารธนาคารไทยพาณิชย์เพื่อใช้เป็นที่ทำการชั่วคราวของสำนักงานบริหารระบบกายภาพและสำนักงานที่จะต้องย้ายออกจากอาคารเฉลิมบูรณะนนท์2563</t>
  </si>
  <si>
    <t>โครงการปรับปรุงโรงพักขยะและคัดแยกขยะแดน32561</t>
  </si>
  <si>
    <t>โครงการปลอดขยะและประหยัดพลังงาน(คาร์บอนต่ำ)ปีงบประมาณ25632563</t>
  </si>
  <si>
    <t>โครงการปลูกจิตสำนึกในการลดขยะและรักษาสิ่งแวดล้อมประจำปีงบประมาณพ.ศ.25632562</t>
  </si>
  <si>
    <t>โครงการผลิตแพทย์เพื่อชุมชนมีสุขภาวะที่ดีมหาวิทยาลัยราชภัฎร้อยเอ็ด2563</t>
  </si>
  <si>
    <t>โครงการฝึกกายบริหารผู้ต้องขังแดนเด็ดขาด2561</t>
  </si>
  <si>
    <t>โครงการพัฒนางานวิจัยงานสร้างสรรค์ทางการแพทย์แผนจีน2562</t>
  </si>
  <si>
    <t>โครงการพัฒนาชุมชนปลอดเครื่องดื่มแอลกอฮอล์2564</t>
  </si>
  <si>
    <t>โครงการพัฒนาต้นแบบการบริการวิชาการด้านสุขภาพโดยมีชุมชนเป็นฐาน2562</t>
  </si>
  <si>
    <t>โครงการพัฒนามาตรฐานแนวทางการจัดการสิ่งแวดล้อมในชุมชนที่เอื้อต่อการมีสุขภาวะที่ดี2564</t>
  </si>
  <si>
    <t>โครงการพัฒนาระบบการแพทย์ฉุกเฉินและสาธารณสุขทางทะเลเพื่อการท่องเที่ยวจังหวัดภูเก็ต2563</t>
  </si>
  <si>
    <t>โครงการพัฒนาระบบบริหารจัดการมูลฝอยติดเชื้อและอนามัยสิ่งแวดล้อมในสถานบริการการสาธารณสุขตามเกณฑ์GREEN&amp;CLEANHospitals2561</t>
  </si>
  <si>
    <t>โครงการพัฒนารูปแบบการจัดการศึกษาบุคลากรสุขภาพเพื่อสร้างความผูกพันกับชุมชน“CommunityEngagedMedicalEducation"2564</t>
  </si>
  <si>
    <t>โครงการพัฒนาศักยภาพด้วยศาสตร์การแพทย์แผนไทยและสุขภาพดีด้วยวิถีไท2565</t>
  </si>
  <si>
    <t>โครงการพัฒนาสู่ประเทศใช้ยาอย่างสมเหตุผลโดยชุมชนเป็นศูนย์กลาง2563</t>
  </si>
  <si>
    <t>โครงการพัฒนาและขับเคลื่อนนโยบายสาธารณะระดับชาติ2563</t>
  </si>
  <si>
    <t>โครงการพัฒนาและคุ้มครองแรงงานทั้งในระบบและนอกระบบให้มีสุขภาวะและคุณภาพชีวิตที่ดี2562</t>
  </si>
  <si>
    <t>โครงการมหาวิทยาลัยคุณธรรม(กิจกรรมทำความดีด้วยหัวใจ)2563</t>
  </si>
  <si>
    <t>โครงการรณรงค์ป้องกันและแก้ไขปัญหายาเสพติด(TOBENUMBERONE)จังหวัดปัตตานีประจำปี25632563</t>
  </si>
  <si>
    <t>โครงการศธ.จิตอาสาบำเพ็ญประโยชน์2562</t>
  </si>
  <si>
    <t>โครงการศูนย์วิจัยและพัฒนาการออกแบบและผลิตชิ้นส่วนอุปกรณ์ทางการแพทย์(ResearchanddevelopmentcenterforMedicalequipmentdesign)เพื่อผู้สูงอายุผู้พิการและซ่อมบำรุงดูแลรักษาเครื่องมือแพทย์2560</t>
  </si>
  <si>
    <t>โครงการสยามหัวเราะ2561</t>
  </si>
  <si>
    <t>โครงการสร้างการเจริญเติบโตบนคุณภาพชีวิตที่ดีเป็นมิตรกับสิ่งแวดล้อม2562</t>
  </si>
  <si>
    <t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กำแพงเพชรประจำปีงบประมาณพ.ศ.๒๕๖๓2562</t>
  </si>
  <si>
    <t>โครงการสร้างความสัมพันธ์อันดีของครอบครัว2561</t>
  </si>
  <si>
    <t>โครงการสร้างจิตสํานึกและความรู้ในการผลิตและบริโภคที่เป็นมิตรกับสิ่งแวดล้อม2563</t>
  </si>
  <si>
    <t>โครงการสำนักงานสีเขียว(GreenOffice)2564</t>
  </si>
  <si>
    <t>โครงการสิ่งแวดล้อมชุมชนและเพิ่มพื้นที่สีเขียว2563</t>
  </si>
  <si>
    <t>โครงการส่งเสริมการลดและคัดแยกขยะมูลฝอยในสพป.นศ.เขต12563</t>
  </si>
  <si>
    <t>โครงการส่งเสริมสังคมน่าอยู่และพัฒนาคุณภาพชีวิต2562</t>
  </si>
  <si>
    <t>โครงการส่งเสริมสุขภาพและป้องกันโรคด้วยศาสตร์การแพทย์แผนไทยและการแพทย์ทางเลือก2561</t>
  </si>
  <si>
    <t>โครงการส่งเสริมสุขภาพและป้องกันโรคสู่ความเป็นเลิศด้วยการแพทย์แผนไทยการแพทย์ทางเลือกและสมุนไพรปีงบประมาณ25632562</t>
  </si>
  <si>
    <t>โครงการส่งเสริมสุขภาวะผู้สูงอายุในชุมชนเพื่อสร้างความสุขมวลรวมชุมชน2562</t>
  </si>
  <si>
    <t>โครงการอบรมและพัฒนาแกนนำอสน.ม.เพื่อสร้างเครือข่ายสุขภาพแบบองค์รวมปี25632562</t>
  </si>
  <si>
    <t>โครงการเพิ่มความหลากหลายของหลักสูตรการให้บริการวิชาการในระดับชาติ2562</t>
  </si>
  <si>
    <t>โครงการเพิ่มศักยภาพคนมุกดาหารให้ก้าวทันไทยแลนด์4.0กิจกรรมการเลี้ยงไก่ไข่เสริมไอโอดีนในโรงเรียน2563</t>
  </si>
  <si>
    <t>โครงการเมืองสะอาด(GreenCity)(การบริหารจัดการขยะ3Rs(ReduceReuseRecycle)2563</t>
  </si>
  <si>
    <t>โครงการเมืองสะอาด(GreenCity)(กิจกรรมการบริหารจัดการสิ่งแวดล้อมในหน่วยงาน)2563</t>
  </si>
  <si>
    <t>โครงการเมืองสะอาด(GreenCity)(กิจกรรมการประกวดวิธีปฏิบัติที่ดีด้านการบริหารจัดการขยะ(BestPractice)2563</t>
  </si>
  <si>
    <t>โครงการเมืองสะอาด(GreenCity)(กิจกรรมประกาศนโยบายบริหารจัดการสิ่งแวดล้อม)2563</t>
  </si>
  <si>
    <t>โครงการเรียนรู้คุณค่าสมุนไพร2562</t>
  </si>
  <si>
    <t>โครงการโรงเรียนปลอดขยะ(ZeroWasteSchool)2563</t>
  </si>
  <si>
    <t>โครงการโรงเรียนสวยภูมิทัศน์สดใสปลอดภัยไร้มลพิษสำนักงานเขตพื้นที่การศึกษา มัธยมศึกษาเขต36ประจำปีการศึกษา25632564</t>
  </si>
  <si>
    <t>โครงการให้ความรู้การดูแลสุขภาพสำหรับสามเณรโรงเรียนพระปริยัติธรรมพระราหุลวัดปัญญานันทาราม2563</t>
  </si>
  <si>
    <t>โครงการ“ชุมชนน่าอยู่”2564</t>
  </si>
  <si>
    <t>โครงการ“ศธ.จิตอาสาการรณรงค์ลดการใช้พลาสติก”2562</t>
  </si>
  <si>
    <t>โครงการ“เสริมสร้างความเข้มแข็งของพื้นที่และชุมชนเพื่อป้องกันและแก้ไขปัญหาอุบัติเหตุทางถนนแบบมีส่วนร่วม”2565</t>
  </si>
  <si>
    <t>โรงเรียนปลอดขยะ2562</t>
  </si>
  <si>
    <t>โรงเรียนปลอดขยะ(ZeroWasteSchool)2564</t>
  </si>
  <si>
    <t>โรงเรียนปลอดขยะ(ZeroWasteSchool)ประจำปี25632563</t>
  </si>
  <si>
    <t>โรงเรียนปลอดขยะZeroWasteSchool2562</t>
  </si>
  <si>
    <t>Row Labels</t>
  </si>
  <si>
    <t>นับจำนวนของ VC</t>
  </si>
  <si>
    <t>130201V00</t>
  </si>
  <si>
    <t>130201F0000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</si>
</sst>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charset val="222"/>
      <scheme val="minor"/>
    </font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E9E9E9"/>
      </right>
      <top/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3" borderId="0" xfId="0" applyFill="1"/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center"/>
    </xf>
    <xf numFmtId="0" fontId="3" fillId="2" borderId="1" xfId="2" applyFill="1" applyBorder="1" applyAlignment="1">
      <alignment horizontal="left" vertical="center"/>
    </xf>
    <xf numFmtId="0" fontId="3" fillId="2" borderId="2" xfId="2" applyFill="1" applyBorder="1" applyAlignment="1">
      <alignment horizontal="left" vertical="center"/>
    </xf>
    <xf numFmtId="0" fontId="3" fillId="2" borderId="3" xfId="2" applyFill="1" applyBorder="1" applyAlignment="1">
      <alignment horizontal="left" vertical="center"/>
    </xf>
    <xf numFmtId="49" fontId="0" fillId="0" borderId="0" xfId="0" applyNumberFormat="1"/>
    <xf numFmtId="0" fontId="2" fillId="0" borderId="0" xfId="0" applyFont="1"/>
    <xf numFmtId="3" fontId="0" fillId="0" borderId="0" xfId="0" applyNumberFormat="1"/>
    <xf numFmtId="1" fontId="0" fillId="0" borderId="0" xfId="0" applyNumberFormat="1"/>
    <xf numFmtId="0" fontId="3" fillId="2" borderId="0" xfId="2" applyFill="1" applyBorder="1" applyAlignment="1">
      <alignment horizontal="left" vertical="center"/>
    </xf>
    <xf numFmtId="0" fontId="3" fillId="0" borderId="0" xfId="2"/>
    <xf numFmtId="0" fontId="3" fillId="3" borderId="0" xfId="2" applyFill="1"/>
    <xf numFmtId="0" fontId="3" fillId="3" borderId="0" xfId="2" applyFill="1" applyBorder="1" applyAlignment="1">
      <alignment horizontal="left" vertical="center"/>
    </xf>
    <xf numFmtId="0" fontId="3" fillId="3" borderId="0" xfId="2" applyFill="1" applyBorder="1"/>
    <xf numFmtId="0" fontId="3" fillId="0" borderId="2" xfId="2" applyBorder="1"/>
    <xf numFmtId="0" fontId="3" fillId="0" borderId="0" xfId="2" applyBorder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400050</xdr:colOff>
      <xdr:row>2</xdr:row>
      <xdr:rowOff>66675</xdr:rowOff>
    </xdr:from>
    <xdr:to>
      <xdr:col>18</xdr:col>
      <xdr:colOff>399193</xdr:colOff>
      <xdr:row>17</xdr:row>
      <xdr:rowOff>161574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428625"/>
          <a:ext cx="6857143" cy="2809524"/>
        </a:xfrm>
        <a:prstGeom prst="rect">
          <a:avLst/>
        </a:prstGeom>
      </xdr:spPr>
    </xdr:pic>
    <xdr:clientData/>
  </xdr:twoCellAnchor>
  <xdr:twoCellAnchor editAs="oneCell">
    <xdr:from>
      <xdr:col>8</xdr:col>
      <xdr:colOff>333375</xdr:colOff>
      <xdr:row>19</xdr:row>
      <xdr:rowOff>19050</xdr:rowOff>
    </xdr:from>
    <xdr:to>
      <xdr:col>28</xdr:col>
      <xdr:colOff>198328</xdr:colOff>
      <xdr:row>45</xdr:row>
      <xdr:rowOff>132748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19800" y="3457575"/>
          <a:ext cx="13580953" cy="4819048"/>
        </a:xfrm>
        <a:prstGeom prst="rect">
          <a:avLst/>
        </a:prstGeom>
      </xdr:spPr>
    </xdr:pic>
    <xdr:clientData/>
  </xdr:twoCellAnchor>
  <xdr:twoCellAnchor>
    <xdr:from>
      <xdr:col>8</xdr:col>
      <xdr:colOff>333375</xdr:colOff>
      <xdr:row>47</xdr:row>
      <xdr:rowOff>66675</xdr:rowOff>
    </xdr:from>
    <xdr:to>
      <xdr:col>20</xdr:col>
      <xdr:colOff>581025</xdr:colOff>
      <xdr:row>55</xdr:row>
      <xdr:rowOff>66675</xdr:rowOff>
    </xdr:to>
    <xdr:sp macro="" textlink="">
      <xdr:nvSpPr>
        <xdr:cNvPr id="4" name="TextBox 3"/>
        <xdr:cNvSpPr txBox="1"/>
      </xdr:nvSpPr>
      <xdr:spPr>
        <a:xfrm>
          <a:off x="6296025" y="8572500"/>
          <a:ext cx="8477250" cy="1447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rgbClr val="FF0000"/>
              </a:solidFill>
            </a:rPr>
            <a:t>โครงการที่ไม่ตอบองค์ประกอบ/ปัจจัย (</a:t>
          </a:r>
          <a:r>
            <a:rPr lang="en-US" sz="1600">
              <a:solidFill>
                <a:srgbClr val="FF0000"/>
              </a:solidFill>
            </a:rPr>
            <a:t>V00/F0000</a:t>
          </a:r>
          <a:r>
            <a:rPr lang="th-TH" sz="1600">
              <a:solidFill>
                <a:srgbClr val="FF0000"/>
              </a:solidFill>
            </a:rPr>
            <a:t>)</a:t>
          </a:r>
          <a:endParaRPr lang="en-US" sz="1600">
            <a:solidFill>
              <a:srgbClr val="FF0000"/>
            </a:solidFill>
          </a:endParaRPr>
        </a:p>
        <a:p>
          <a:pPr algn="ctr"/>
          <a:r>
            <a:rPr lang="th-TH" sz="1600">
              <a:solidFill>
                <a:srgbClr val="FF0000"/>
              </a:solidFill>
            </a:rPr>
            <a:t>รวมทั้งสิ้น </a:t>
          </a:r>
          <a:r>
            <a:rPr lang="en-US" sz="1600">
              <a:solidFill>
                <a:srgbClr val="FF0000"/>
              </a:solidFill>
            </a:rPr>
            <a:t>15 </a:t>
          </a:r>
          <a:r>
            <a:rPr lang="th-TH" sz="1600">
              <a:solidFill>
                <a:srgbClr val="FF0000"/>
              </a:solidFill>
            </a:rPr>
            <a:t>โครงการ</a:t>
          </a:r>
          <a:endParaRPr lang="en-US" sz="16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581025</xdr:colOff>
      <xdr:row>34</xdr:row>
      <xdr:rowOff>43815</xdr:rowOff>
    </xdr:from>
    <xdr:to>
      <xdr:col>12</xdr:col>
      <xdr:colOff>236245</xdr:colOff>
      <xdr:row>35</xdr:row>
      <xdr:rowOff>158049</xdr:rowOff>
    </xdr:to>
    <xdr:sp macro="" textlink="">
      <xdr:nvSpPr>
        <xdr:cNvPr id="5" name="กล่องข้อความ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 txBox="1"/>
      </xdr:nvSpPr>
      <xdr:spPr>
        <a:xfrm>
          <a:off x="7915275" y="6196965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17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152400</xdr:colOff>
      <xdr:row>28</xdr:row>
      <xdr:rowOff>152400</xdr:rowOff>
    </xdr:from>
    <xdr:to>
      <xdr:col>13</xdr:col>
      <xdr:colOff>191350</xdr:colOff>
      <xdr:row>30</xdr:row>
      <xdr:rowOff>42186</xdr:rowOff>
    </xdr:to>
    <xdr:sp macro="" textlink="">
      <xdr:nvSpPr>
        <xdr:cNvPr id="6" name="กล่องข้อความ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8858250" y="5219700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12</xdr:col>
      <xdr:colOff>219075</xdr:colOff>
      <xdr:row>30</xdr:row>
      <xdr:rowOff>38100</xdr:rowOff>
    </xdr:from>
    <xdr:to>
      <xdr:col>13</xdr:col>
      <xdr:colOff>258025</xdr:colOff>
      <xdr:row>31</xdr:row>
      <xdr:rowOff>108861</xdr:rowOff>
    </xdr:to>
    <xdr:sp macro="" textlink="">
      <xdr:nvSpPr>
        <xdr:cNvPr id="7" name="กล่องข้อความ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8924925" y="5467350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(4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12</xdr:col>
      <xdr:colOff>209550</xdr:colOff>
      <xdr:row>31</xdr:row>
      <xdr:rowOff>114300</xdr:rowOff>
    </xdr:from>
    <xdr:to>
      <xdr:col>13</xdr:col>
      <xdr:colOff>248500</xdr:colOff>
      <xdr:row>33</xdr:row>
      <xdr:rowOff>4086</xdr:rowOff>
    </xdr:to>
    <xdr:sp macro="" textlink="">
      <xdr:nvSpPr>
        <xdr:cNvPr id="8" name="กล่องข้อความ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8915400" y="5724525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(8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12</xdr:col>
      <xdr:colOff>200025</xdr:colOff>
      <xdr:row>33</xdr:row>
      <xdr:rowOff>66675</xdr:rowOff>
    </xdr:from>
    <xdr:to>
      <xdr:col>13</xdr:col>
      <xdr:colOff>238975</xdr:colOff>
      <xdr:row>34</xdr:row>
      <xdr:rowOff>137436</xdr:rowOff>
    </xdr:to>
    <xdr:sp macro="" textlink="">
      <xdr:nvSpPr>
        <xdr:cNvPr id="9" name="กล่องข้อความ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8905875" y="6038850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14</xdr:col>
      <xdr:colOff>123825</xdr:colOff>
      <xdr:row>34</xdr:row>
      <xdr:rowOff>43815</xdr:rowOff>
    </xdr:from>
    <xdr:to>
      <xdr:col>15</xdr:col>
      <xdr:colOff>464845</xdr:colOff>
      <xdr:row>35</xdr:row>
      <xdr:rowOff>158049</xdr:rowOff>
    </xdr:to>
    <xdr:sp macro="" textlink="">
      <xdr:nvSpPr>
        <xdr:cNvPr id="10" name="กล่องข้อความ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 txBox="1"/>
      </xdr:nvSpPr>
      <xdr:spPr>
        <a:xfrm>
          <a:off x="10201275" y="6196965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13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561975</xdr:colOff>
      <xdr:row>33</xdr:row>
      <xdr:rowOff>167640</xdr:rowOff>
    </xdr:from>
    <xdr:to>
      <xdr:col>19</xdr:col>
      <xdr:colOff>217195</xdr:colOff>
      <xdr:row>35</xdr:row>
      <xdr:rowOff>100899</xdr:rowOff>
    </xdr:to>
    <xdr:sp macro="" textlink="">
      <xdr:nvSpPr>
        <xdr:cNvPr id="11" name="กล่องข้อความ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 txBox="1"/>
      </xdr:nvSpPr>
      <xdr:spPr>
        <a:xfrm>
          <a:off x="12696825" y="6139815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31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200025</xdr:colOff>
      <xdr:row>33</xdr:row>
      <xdr:rowOff>158115</xdr:rowOff>
    </xdr:from>
    <xdr:to>
      <xdr:col>22</xdr:col>
      <xdr:colOff>541045</xdr:colOff>
      <xdr:row>35</xdr:row>
      <xdr:rowOff>91374</xdr:rowOff>
    </xdr:to>
    <xdr:sp macro="" textlink="">
      <xdr:nvSpPr>
        <xdr:cNvPr id="12" name="กล่องข้อความ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 txBox="1"/>
      </xdr:nvSpPr>
      <xdr:spPr>
        <a:xfrm>
          <a:off x="15078075" y="6130290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352425</xdr:colOff>
      <xdr:row>41</xdr:row>
      <xdr:rowOff>167640</xdr:rowOff>
    </xdr:from>
    <xdr:to>
      <xdr:col>12</xdr:col>
      <xdr:colOff>7645</xdr:colOff>
      <xdr:row>43</xdr:row>
      <xdr:rowOff>100899</xdr:rowOff>
    </xdr:to>
    <xdr:sp macro="" textlink="">
      <xdr:nvSpPr>
        <xdr:cNvPr id="13" name="กล่องข้อความ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 txBox="1"/>
      </xdr:nvSpPr>
      <xdr:spPr>
        <a:xfrm>
          <a:off x="7686675" y="7587615"/>
          <a:ext cx="1026820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27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495300</xdr:colOff>
      <xdr:row>28</xdr:row>
      <xdr:rowOff>95250</xdr:rowOff>
    </xdr:from>
    <xdr:to>
      <xdr:col>16</xdr:col>
      <xdr:colOff>534250</xdr:colOff>
      <xdr:row>29</xdr:row>
      <xdr:rowOff>166011</xdr:rowOff>
    </xdr:to>
    <xdr:sp macro="" textlink="">
      <xdr:nvSpPr>
        <xdr:cNvPr id="14" name="กล่องข้อความ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11258550" y="5162550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15</xdr:col>
      <xdr:colOff>533400</xdr:colOff>
      <xdr:row>30</xdr:row>
      <xdr:rowOff>142875</xdr:rowOff>
    </xdr:from>
    <xdr:to>
      <xdr:col>16</xdr:col>
      <xdr:colOff>572350</xdr:colOff>
      <xdr:row>32</xdr:row>
      <xdr:rowOff>32661</xdr:rowOff>
    </xdr:to>
    <xdr:sp macro="" textlink="">
      <xdr:nvSpPr>
        <xdr:cNvPr id="15" name="กล่องข้อความ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11296650" y="5572125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15</xdr:col>
      <xdr:colOff>533400</xdr:colOff>
      <xdr:row>32</xdr:row>
      <xdr:rowOff>0</xdr:rowOff>
    </xdr:from>
    <xdr:to>
      <xdr:col>16</xdr:col>
      <xdr:colOff>572350</xdr:colOff>
      <xdr:row>33</xdr:row>
      <xdr:rowOff>70761</xdr:rowOff>
    </xdr:to>
    <xdr:sp macro="" textlink="">
      <xdr:nvSpPr>
        <xdr:cNvPr id="16" name="กล่องข้อความ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11296650" y="5791200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(5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15</xdr:col>
      <xdr:colOff>600075</xdr:colOff>
      <xdr:row>33</xdr:row>
      <xdr:rowOff>114300</xdr:rowOff>
    </xdr:from>
    <xdr:to>
      <xdr:col>16</xdr:col>
      <xdr:colOff>639025</xdr:colOff>
      <xdr:row>35</xdr:row>
      <xdr:rowOff>4086</xdr:rowOff>
    </xdr:to>
    <xdr:sp macro="" textlink="">
      <xdr:nvSpPr>
        <xdr:cNvPr id="17" name="กล่องข้อความ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11363325" y="6086475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(4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17</xdr:col>
      <xdr:colOff>504825</xdr:colOff>
      <xdr:row>29</xdr:row>
      <xdr:rowOff>95250</xdr:rowOff>
    </xdr:from>
    <xdr:to>
      <xdr:col>18</xdr:col>
      <xdr:colOff>543775</xdr:colOff>
      <xdr:row>30</xdr:row>
      <xdr:rowOff>166011</xdr:rowOff>
    </xdr:to>
    <xdr:sp macro="" textlink="">
      <xdr:nvSpPr>
        <xdr:cNvPr id="18" name="กล่องข้อความ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12639675" y="5343525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19</xdr:col>
      <xdr:colOff>142875</xdr:colOff>
      <xdr:row>31</xdr:row>
      <xdr:rowOff>66675</xdr:rowOff>
    </xdr:from>
    <xdr:to>
      <xdr:col>20</xdr:col>
      <xdr:colOff>181825</xdr:colOff>
      <xdr:row>32</xdr:row>
      <xdr:rowOff>137436</xdr:rowOff>
    </xdr:to>
    <xdr:sp macro="" textlink="">
      <xdr:nvSpPr>
        <xdr:cNvPr id="19" name="กล่องข้อความ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13649325" y="5676900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(25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19</xdr:col>
      <xdr:colOff>142875</xdr:colOff>
      <xdr:row>32</xdr:row>
      <xdr:rowOff>161925</xdr:rowOff>
    </xdr:from>
    <xdr:to>
      <xdr:col>20</xdr:col>
      <xdr:colOff>181825</xdr:colOff>
      <xdr:row>34</xdr:row>
      <xdr:rowOff>51711</xdr:rowOff>
    </xdr:to>
    <xdr:sp macro="" textlink="">
      <xdr:nvSpPr>
        <xdr:cNvPr id="20" name="กล่องข้อความ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13649325" y="5953125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21</xdr:col>
      <xdr:colOff>95250</xdr:colOff>
      <xdr:row>29</xdr:row>
      <xdr:rowOff>104775</xdr:rowOff>
    </xdr:from>
    <xdr:to>
      <xdr:col>22</xdr:col>
      <xdr:colOff>134200</xdr:colOff>
      <xdr:row>30</xdr:row>
      <xdr:rowOff>175536</xdr:rowOff>
    </xdr:to>
    <xdr:sp macro="" textlink="">
      <xdr:nvSpPr>
        <xdr:cNvPr id="21" name="กล่องข้อความ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14973300" y="5353050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21</xdr:col>
      <xdr:colOff>390525</xdr:colOff>
      <xdr:row>31</xdr:row>
      <xdr:rowOff>152400</xdr:rowOff>
    </xdr:from>
    <xdr:to>
      <xdr:col>22</xdr:col>
      <xdr:colOff>429475</xdr:colOff>
      <xdr:row>33</xdr:row>
      <xdr:rowOff>42186</xdr:rowOff>
    </xdr:to>
    <xdr:sp macro="" textlink="">
      <xdr:nvSpPr>
        <xdr:cNvPr id="22" name="กล่องข้อความ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15268575" y="5762625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(7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11</xdr:col>
      <xdr:colOff>476250</xdr:colOff>
      <xdr:row>39</xdr:row>
      <xdr:rowOff>0</xdr:rowOff>
    </xdr:from>
    <xdr:to>
      <xdr:col>12</xdr:col>
      <xdr:colOff>515200</xdr:colOff>
      <xdr:row>40</xdr:row>
      <xdr:rowOff>70761</xdr:rowOff>
    </xdr:to>
    <xdr:sp macro="" textlink="">
      <xdr:nvSpPr>
        <xdr:cNvPr id="23" name="กล่องข้อความ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8496300" y="7058025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12</xdr:col>
      <xdr:colOff>352425</xdr:colOff>
      <xdr:row>40</xdr:row>
      <xdr:rowOff>57150</xdr:rowOff>
    </xdr:from>
    <xdr:to>
      <xdr:col>13</xdr:col>
      <xdr:colOff>391375</xdr:colOff>
      <xdr:row>41</xdr:row>
      <xdr:rowOff>127911</xdr:rowOff>
    </xdr:to>
    <xdr:sp macro="" textlink="">
      <xdr:nvSpPr>
        <xdr:cNvPr id="24" name="กล่องข้อความ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 txBox="1"/>
      </xdr:nvSpPr>
      <xdr:spPr>
        <a:xfrm>
          <a:off x="9058275" y="7296150"/>
          <a:ext cx="724750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(24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n Pantorn" refreshedDate="44357.662865046295" createdVersion="6" refreshedVersion="6" minRefreshableVersion="3" recordCount="113">
  <cacheSource type="worksheet">
    <worksheetSource ref="A1:N1048576" sheet="4.รวม"/>
  </cacheSource>
  <cacheFields count="14">
    <cacheField name="ชื่อโครงการ / การดำเนินงาน" numFmtId="0">
      <sharedItems containsBlank="1" longText="1"/>
    </cacheField>
    <cacheField name="เชื่อม" numFmtId="0">
      <sharedItems containsBlank="1" longText="1"/>
    </cacheField>
    <cacheField name="สถานะ" numFmtId="0">
      <sharedItems containsBlank="1"/>
    </cacheField>
    <cacheField name="วันที่เริ่มต้นโครงการ" numFmtId="0">
      <sharedItems containsBlank="1"/>
    </cacheField>
    <cacheField name="ปีงบ" numFmtId="0">
      <sharedItems containsString="0" containsBlank="1" containsNumber="1" containsInteger="1" minValue="2561" maxValue="2565"/>
    </cacheField>
    <cacheField name="วันที่สิ้นสุดโครงการ" numFmtId="0">
      <sharedItems containsBlank="1"/>
    </cacheField>
    <cacheField name="รวมวงเงินงบประมาณทั้งหมด" numFmtId="0">
      <sharedItems containsString="0" containsBlank="1" containsNumber="1" containsInteger="1" minValue="0" maxValue="21763932300"/>
    </cacheField>
    <cacheField name="รวมงบประมาณจากแผนการใช้จ่ายทั้งหมด" numFmtId="0">
      <sharedItems containsString="0" containsBlank="1" containsNumber="1" containsInteger="1" minValue="0" maxValue="217639323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66">
        <s v="สำนักงานปลัดกระทรวงแรงงาน"/>
        <s v="กรมสนับสนุนบริการสุขภาพ"/>
        <s v="สำนักงานปลัดกระทรวงสาธารณสุข"/>
        <s v="สำนักงานปลัดกระทรวงศึกษาธิการ"/>
        <s v="สำนักงานคณะกรรมการการศึกษาขั้นพื้นฐาน"/>
        <s v="มหาวิทยาลัยเชียงใหม่"/>
        <s v="มหาวิทยาลัยศรีนครินทรวิโรฒ"/>
        <s v="มหาวิทยาลัยราชภัฏชัยภูมิ"/>
        <s v="กรมปศุศัตว์"/>
        <s v="กรมการแพทย์แผนไทยและการแพทย์ทางเลือก"/>
        <s v="กรมส่งเสริมการเกษตร"/>
        <s v="สำนักงานคณะกรรมการส่งเสริมสวัสดิการและสวัสดิภาพครูและบุคลากรทางการศึกษา"/>
        <s v="การประปาส่วนภูมิภาค"/>
        <s v="มหาวิทยาลัยเทคโนโลยีราชมงคลอีสาน"/>
        <s v="มหาวิทยาลัยราชภัฏกำแพงเพชร"/>
        <s v="มหาวิทยาลัยราชภัฏจันทรเกษม"/>
        <s v="มหาวิทยาลัยเทคโนโลยีราชมงคลสุวรรณภูมิ"/>
        <s v="มหาวิทยาลัยราชภัฏนครราชสีมา"/>
        <s v="สำนักงานปลัดกระทรวงฯ"/>
        <s v="สภากาชาดไทย"/>
        <s v="กรมส่งเสริมการปกครองท้องถิ่น"/>
        <s v="สำนักงานปลัดกระทรวงทรัพยากรธรรมชาติและสิ่งแวดล้อม"/>
        <s v="มหาวิทยาลัยราชภัฏสุรินทร์"/>
        <s v="มหาวิทยาลัยราชภัฏอุตรดิตถ์"/>
        <s v="ปัตตานี"/>
        <s v="กรมควบคุมโรค"/>
        <s v="มหาวิทยาลัยราชภัฏบุรีรัมย์"/>
        <s v="มหาวิทยาลัยสงขลานครินทร์"/>
        <s v="มหาวิทยาลัยราชภัฏร้อยเอ็ด"/>
        <s v="สำนักงานกองทุนสนับสนุนการสร้างเสริมสุขภาพ(สสส.)"/>
        <s v="กรมสวัสดิการและคุ้มครองแรงงาน"/>
        <s v="สำนักงานคณะกรรมการอาหารและยา"/>
        <s v="มหาวิทยาลัยราชภัฏอุดรธานี"/>
        <s v="สำนักงานการวิจัยแห่งชาติ"/>
        <s v="มหาวิทยาลัยราชภัฏเชียงใหม่"/>
        <s v="มหาวิทยาลัยอุบลราชธานี"/>
        <s v="มหาวิทยาลัยนเรศวร"/>
        <s v="สำนักงานพัฒนาวิทยาศาสตร์และเทคโนโลยีแห่งชาติ(พว.)"/>
        <s v="มหาวิทยาลัยบูรพา"/>
        <m/>
        <s v="มหาวิทยาลัยราชภัฏภูเก็ต" u="1"/>
        <s v="มหาวิทยาลัยแม่ฟ้าหลวง" u="1"/>
        <s v="สำนักงานคณะกรรมการกิจการกระจายเสียงกิจการโทรทัศน์และกิจการโทรคมนาคมแห่งชาติ(สำนักงานกสทช.)" u="1"/>
        <s v="มหาวิทยาลัยขอนแก่น" u="1"/>
        <s v="มหาวิทยาลัยมหาสารคาม" u="1"/>
        <s v="กรมสุขภาพจิต" u="1"/>
        <s v="มหาวิทยาลัยวลัยลักษณ์" u="1"/>
        <s v="กรมพลศึกษา" u="1"/>
        <s v="มหาวิทยาลัยราชภัฏพิบูลสงคราม" u="1"/>
        <s v="มหาวิทยาลัยเทคโนโลยีราชมงคลกรุงเทพ" u="1"/>
        <s v="กรมประชาสัมพันธ์" u="1"/>
        <s v="มหาวิทยาลัยเทคโนโลยีราชมงคลธัญบุรี" u="1"/>
        <s v="มหาวิทยาลัยราชภัฏเชียงราย" u="1"/>
        <s v="กรมป้องกันและบรรเทาสาธารณภัย" u="1"/>
        <s v="กรมวิทยาศาสตร์การแพทย์" u="1"/>
        <s v="กรมอนามัย" u="1"/>
        <s v="กรมการแพทย์" u="1"/>
        <s v="สำนักงานตำรวจแห่งชาติ" u="1"/>
        <s v="มหาวิทยาลัยราชภัฏหมู่บ้านจอมบึง" u="1"/>
        <s v="มหาวิทยาลัยสวนดุสิต" u="1"/>
        <s v="มหาวิทยาลัยราชภัฏสงขลา" u="1"/>
        <s v="สำนักงานปลัดกระทรวงคมนาคม" u="1"/>
        <s v="มหาวิทยาลัยราชภัฏสวนสุนันทา" u="1"/>
        <s v="สถาบันวัคซีนแห่งชาติ" u="1"/>
        <s v="มหาวิทยาลัยเทคโนโลยีสุรนารี" u="1"/>
        <s v="กรมสรรพสามิต" u="1"/>
      </sharedItems>
    </cacheField>
    <cacheField name="หน่วยงานระดับกระทรวงหรือเทียบเท่า" numFmtId="0">
      <sharedItems containsBlank="1" count="17">
        <s v="กระทรวงแรงงาน"/>
        <s v="กระทรวงสาธารณสุข"/>
        <s v="กระทรวงศึกษาธิการ"/>
        <s v="กระทรวงการอุดมศึกษาวิทยาศาสตร์วิจัยและนวัตกรรม"/>
        <s v="กระทรวงเกษตรและสหกรณ์"/>
        <s v="กระทรวงมหาดไทย"/>
        <s v="กระทรวงการพัฒนาสังคมและความมั่นคงของมนุษย์"/>
        <s v="หน่วยงานอื่นๆ"/>
        <s v="กระทรวงทรัพยากรธรรมชาติและสิ่งแวดล้อม"/>
        <s v="จังหวัดและกลุ่มจังหวัด"/>
        <s v="หน่วยงานขึ้นตรงนายกรัฐมนตรี"/>
        <m/>
        <s v="กระทรวงคมนาคม" u="1"/>
        <s v="กระทรวงการคลัง" u="1"/>
        <s v="สำนักนายกรัฐมนตรี" u="1"/>
        <s v="หน่วยงานอิสระ" u="1"/>
        <s v="กระทรวงการท่องเที่ยวและกีฬา" u="1"/>
      </sharedItems>
    </cacheField>
    <cacheField name="ประเภทโครงการ" numFmtId="0">
      <sharedItems containsBlank="1"/>
    </cacheField>
    <cacheField name="องค์ประกอบ" numFmtId="0">
      <sharedItems containsBlank="1" count="12">
        <s v="130201V05"/>
        <s v="130201V04"/>
        <s v="130201V03"/>
        <s v="130201V02"/>
        <s v="130201V01"/>
        <s v="130201V00"/>
        <m/>
        <s v="130101V05" u="1"/>
        <s v="130101V04" u="1"/>
        <s v="130101V03" u="1"/>
        <s v="130101V02" u="1"/>
        <s v="130101V01" u="1"/>
      </sharedItems>
    </cacheField>
    <cacheField name="ปัจจัย" numFmtId="0">
      <sharedItems containsBlank="1" count="31">
        <s v="130201F0501"/>
        <s v="130201F0502"/>
        <s v="130201F0401"/>
        <s v="130201F0302"/>
        <s v="130201F0204"/>
        <s v="130201F0102"/>
        <s v="130201F0000"/>
        <s v="130201F0402"/>
        <s v="130201F0303"/>
        <s v="130201F0301"/>
        <s v="130201F0203"/>
        <s v="130201F0201"/>
        <s v="130201F0202"/>
        <s v="130201F0103"/>
        <s v="130201F0101"/>
        <s v="130201F0104"/>
        <m/>
        <s v="130101F0201" u="1"/>
        <s v="130101F0501" u="1"/>
        <s v="130101F0202" u="1"/>
        <s v="130101F0502" u="1"/>
        <s v="130101F0203" u="1"/>
        <s v="130101F0503" u="1"/>
        <s v="130101F0101" u="1"/>
        <s v="130101F0401" u="1"/>
        <s v="130101F0504" u="1"/>
        <s v="130101F0102" u="1"/>
        <s v="130101F0402" u="1"/>
        <s v="130101F0403" u="1"/>
        <s v="130101F0301" u="1"/>
        <s v="130101F0302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Pantorn Issarapanyakul" refreshedDate="44361.434078124999" createdVersion="4" refreshedVersion="4" minRefreshableVersion="3" recordCount="112">
  <cacheSource type="worksheet">
    <worksheetSource ref="A1:N113" sheet="4.รวม"/>
  </cacheSource>
  <cacheFields count="14">
    <cacheField name="ชื่อโครงการ / การดำเนินงาน" numFmtId="0">
      <sharedItems longText="1"/>
    </cacheField>
    <cacheField name="เชื่อม" numFmtId="0">
      <sharedItems longText="1"/>
    </cacheField>
    <cacheField name="สถานะ" numFmtId="0">
      <sharedItems/>
    </cacheField>
    <cacheField name="วันที่เริ่มต้นโครงการ" numFmtId="0">
      <sharedItems/>
    </cacheField>
    <cacheField name="ปีงบ" numFmtId="0">
      <sharedItems containsSemiMixedTypes="0" containsString="0" containsNumber="1" containsInteger="1" minValue="2561" maxValue="2565" count="5">
        <n v="2562"/>
        <n v="2563"/>
        <n v="2564"/>
        <n v="2565"/>
        <n v="2561"/>
      </sharedItems>
    </cacheField>
    <cacheField name="วันที่สิ้นสุดโครงการ" numFmtId="0">
      <sharedItems/>
    </cacheField>
    <cacheField name="รวมวงเงินงบประมาณทั้งหมด" numFmtId="0">
      <sharedItems containsSemiMixedTypes="0" containsString="0" containsNumber="1" containsInteger="1" minValue="0" maxValue="21763932300"/>
    </cacheField>
    <cacheField name="รวมงบประมาณจากแผนการใช้จ่ายทั้งหมด" numFmtId="0">
      <sharedItems containsSemiMixedTypes="0" containsString="0" containsNumber="1" containsInteger="1" minValue="0" maxValue="217639323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6">
        <s v="130201V00"/>
        <s v="130201V03"/>
        <s v="130201V05"/>
        <s v="130201V01"/>
        <s v="130201V04"/>
        <s v="130201V02"/>
      </sharedItems>
    </cacheField>
    <cacheField name="ปัจจัย" numFmtId="0">
      <sharedItems count="16">
        <s v="130201F0000"/>
        <s v="130201F0302"/>
        <s v="130201F0502"/>
        <s v="130201F0103"/>
        <s v="130201F0402"/>
        <s v="130201F0203"/>
        <s v="130201F0202"/>
        <s v="130201F0102"/>
        <s v="130201F0401"/>
        <s v="130201F0301"/>
        <s v="130201F0303"/>
        <s v="130201F0201"/>
        <s v="130201F0501"/>
        <s v="130201F0104"/>
        <s v="130201F0101"/>
        <s v="130201F02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3">
  <r>
    <s v="โครงการพัฒนาและคุ้มครองแรงงานทั้งในระบบและนอกระบบให้มีสุขภาวะและคุณภาพชีวิตที่ดี"/>
    <s v="โครงการพัฒนาและคุ้มครองแรงงานทั้งในระบบและนอกระบบให้มีสุขภาวะและคุณภาพชีวิตที่ดี2562"/>
    <s v="อนุมัติแล้ว"/>
    <s v="ตุลาคม 2562"/>
    <n v="2563"/>
    <s v="กันยายน 2563"/>
    <n v="3470000"/>
    <n v="3470000"/>
    <s v="สำนักงานแรงงานจังหวัดกาญจนบุรี"/>
    <x v="0"/>
    <x v="0"/>
    <m/>
    <x v="0"/>
    <x v="0"/>
  </r>
  <r>
    <s v="โครงการการพัฒนาคุณภาพชีวิตระดับอำเภอ(พชอ.)"/>
    <s v="โครงการการพัฒนาคุณภาพชีวิตระดับอำเภอ(พชอ.)2562"/>
    <s v="อนุมัติแล้ว"/>
    <s v="ตุลาคม 2562"/>
    <n v="2563"/>
    <s v="กันยายน 2563"/>
    <n v="16434000"/>
    <n v="0"/>
    <s v="กองสนับสนุนสุขภาพภาคประชาชน"/>
    <x v="1"/>
    <x v="1"/>
    <m/>
    <x v="0"/>
    <x v="1"/>
  </r>
  <r>
    <s v="โครงการส่งเสริมสังคมน่าอยู่และพัฒนาคุณภาพชีวิต"/>
    <s v="โครงการส่งเสริมสังคมน่าอยู่และพัฒนาคุณภาพชีวิต2562"/>
    <s v="อนุมัติแล้ว"/>
    <s v="ตุลาคม 2562"/>
    <n v="2563"/>
    <s v="กันยายน 2563"/>
    <n v="1345470"/>
    <n v="1345470"/>
    <s v="สำนักงานสาธารณสุขจังหวัดศรีสะเกษ"/>
    <x v="2"/>
    <x v="1"/>
    <m/>
    <x v="0"/>
    <x v="1"/>
  </r>
  <r>
    <s v="โครงการรณรงค์ป้องกันและแก้ไขปัญหายาเสพติด(TOBENUMBERONE)จังหวัดปัตตานีประจำปี2563"/>
    <s v="โครงการรณรงค์ป้องกันและแก้ไขปัญหายาเสพติด(TOBENUMBERONE)จังหวัดปัตตานีประจำปี25632563"/>
    <s v="อนุมัติแล้ว"/>
    <s v="เมษายน 2563"/>
    <n v="2563"/>
    <s v="กันยายน 2563"/>
    <n v="2267700"/>
    <n v="2267700"/>
    <s v="สำนักงานสาธารณสุขจังหวัดปัตตานี"/>
    <x v="2"/>
    <x v="1"/>
    <m/>
    <x v="0"/>
    <x v="1"/>
  </r>
  <r>
    <s v="โครงการณรงค์ป้องกันและแก้ไขปัญหายาเสพติดจังหวัดนครปฐมปีที่2ปีงบประมาณ2563"/>
    <s v="โครงการณรงค์ป้องกันและแก้ไขปัญหายาเสพติดจังหวัดนครปฐมปีที่2ปีงบประมาณ25632563"/>
    <s v="อนุมัติแล้ว"/>
    <s v="เมษายน 2563"/>
    <n v="2563"/>
    <s v="กันยายน 2563"/>
    <n v="2167160"/>
    <n v="2167160"/>
    <s v="สำนักงานสาธารณสุขจังหวัดนครปฐม"/>
    <x v="2"/>
    <x v="1"/>
    <m/>
    <x v="0"/>
    <x v="1"/>
  </r>
  <r>
    <s v="โครงการ“ศธ.จิตอาสาการรณรงค์ลดการใช้พลาสติก”"/>
    <s v="โครงการ“ศธ.จิตอาสาการรณรงค์ลดการใช้พลาสติก”2562"/>
    <s v="อนุมัติแล้ว"/>
    <s v="มิถุนายน 2562"/>
    <n v="2562"/>
    <s v="กันยายน 2562"/>
    <n v="5000"/>
    <n v="5000"/>
    <s v="สำนักงานศึกษาธิการกรุงเทพมหานคร"/>
    <x v="3"/>
    <x v="2"/>
    <m/>
    <x v="0"/>
    <x v="1"/>
  </r>
  <r>
    <s v="โครงการการลดและคัดแยกขยะมูลฝอยในสำนักงานศึกษาธิการจังหวัดอุดรธานี"/>
    <s v="โครงการการลดและคัดแยกขยะมูลฝอยในสำนักงานศึกษาธิการจังหวัดอุดรธานี2561"/>
    <s v="อนุมัติแล้ว"/>
    <s v="ตุลาคม 2561"/>
    <n v="2562"/>
    <s v="กันยายน 2562"/>
    <n v="10000"/>
    <n v="8900"/>
    <s v="สำนักงานศึกษาธิการจังหวัดอุดรธานี"/>
    <x v="3"/>
    <x v="2"/>
    <m/>
    <x v="0"/>
    <x v="1"/>
  </r>
  <r>
    <s v="โครงการนักเรียนไทยสุขภาพดี(2562)"/>
    <s v="โครงการนักเรียนไทยสุขภาพดี(2562)2561"/>
    <s v="อนุมัติแล้ว"/>
    <s v="ตุลาคม 2561"/>
    <n v="2562"/>
    <s v="กันยายน 2562"/>
    <n v="6113000"/>
    <n v="0"/>
    <s v="สำนักพัฒนากิจกรรมนักเรียน"/>
    <x v="4"/>
    <x v="2"/>
    <m/>
    <x v="0"/>
    <x v="1"/>
  </r>
  <r>
    <s v="ปลูกจิตสำนึกในการลดขยะและรักษาสิ่งแวดล้อม"/>
    <s v="ปลูกจิตสำนึกในการลดขยะและรักษาสิ่งแวดล้อม2562"/>
    <s v="อนุมัติแล้ว"/>
    <s v="ตุลาคม 2562"/>
    <n v="2563"/>
    <s v="กันยายน 2563"/>
    <n v="10000"/>
    <n v="10000"/>
    <s v="สำนักงานศึกษาธิการจังหวัดนครสวรรค์"/>
    <x v="3"/>
    <x v="2"/>
    <m/>
    <x v="0"/>
    <x v="1"/>
  </r>
  <r>
    <s v="อบรมให้ความรู้และรณรงค์สร้างจิตสำนึกเรื่องการลดและคัดแยกขยะมูลฝอยสำนักงานศึกษาธิการจังหวัดนครราชสีมา"/>
    <s v="อบรมให้ความรู้และรณรงค์สร้างจิตสำนึกเรื่องการลดและคัดแยกขยะมูลฝอยสำนักงานศึกษาธิการจังหวัดนครราชสีมา2563"/>
    <s v="อนุมัติแล้ว"/>
    <s v="มีนาคม 2563"/>
    <n v="2563"/>
    <s v="มีนาคม 2563"/>
    <n v="23000"/>
    <n v="23000"/>
    <s v="สำนักงานศึกษาธิการจังหวัดนครราชสีมา"/>
    <x v="3"/>
    <x v="2"/>
    <m/>
    <x v="0"/>
    <x v="1"/>
  </r>
  <r>
    <s v="การศึกษาอัตราการติดเชื้อเอชไอวีโรคติดต่อทางเพศสัมพันธ์ไวรัสตับบีและซีและพฤติกรรมที่สัมพันธ์กับการติดเชื้อเอชไอวีในกลุ่มผู้ใช้สารเสพติดด้วยการฉีดโดยการใช้“การสุ่มตัวอย่างแบบส่งต่อ”(Respondent-drivenSampling-RDS)ในพื้นที่จังหวัดเชียงใหม่รอบที่2(ภายใต้โครงการศึกษาสถานการณ์ที่เกี่ยวข้องกับเอชไอวีในกลุ่มผู้ใช้ยาด้วยวิธีฉีด(PWID)โดยวิธีการสุ่มแบบเครือข่าย(RDS)ระยะที่2ปีที่2)"/>
    <s v="การศึกษาอัตราการติดเชื้อเอชไอวีโรคติดต่อทางเพศสัมพันธ์ไวรัสตับบีและซีและพฤติกรรมที่สัมพันธ์กับการติดเชื้อเอชไอวีในกลุ่มผู้ใช้สารเสพติดด้วยการฉีดโดยการใช้“การสุ่มตัวอย่างแบบส่งต่อ”(Respondent-drivenSampling-RDS)ในพื้นที่จังหวัดเชียงใหม่รอบที่2(ภายใต้โครงการศึกษาสถานการณ์ที่เกี่ยวข้องกับเอชไอวีในกลุ่มผู้ใช้ยาด้วยวิธีฉีด(PWID)โดยวิธีการสุ่มแบบเครือข่าย(RDS)ระยะที่2ปีที่2)2563"/>
    <s v="อนุมัติแล้ว"/>
    <s v="พฤษภาคม 2563"/>
    <n v="2563"/>
    <s v="มิถุนายน 2563"/>
    <n v="0"/>
    <n v="0"/>
    <s v="สถาบันวิจัยวิทยาศาสตร์สุขภาพ"/>
    <x v="5"/>
    <x v="3"/>
    <m/>
    <x v="1"/>
    <x v="2"/>
  </r>
  <r>
    <s v="โครงการศธ.จิตอาสาบำเพ็ญประโยชน์"/>
    <s v="โครงการศธ.จิตอาสาบำเพ็ญประโยชน์2562"/>
    <s v="อนุมัติแล้ว"/>
    <s v="ตุลาคม 2562"/>
    <n v="2563"/>
    <s v="กันยายน 2563"/>
    <n v="10000"/>
    <n v="0"/>
    <s v="สำนักงานศึกษาธิการจังหวัดอุดรธานี"/>
    <x v="3"/>
    <x v="2"/>
    <m/>
    <x v="2"/>
    <x v="3"/>
  </r>
  <r>
    <s v="โครงการการสร้างจิตสำนึกและวินัยในการจัดการเรียนรู้เพื่อการดำเนินชีวิตที่เป็นมิตรกับสิ่งแวดล้อมเพื่อการพัฒนาที่ยั่งยืน"/>
    <s v="โครงการการสร้างจิตสำนึกและวินัยในการจัดการเรียนรู้เพื่อการดำเนินชีวิตที่เป็นมิตรกับสิ่งแวดล้อมเพื่อการพัฒนาที่ยั่งยืน2563"/>
    <s v="อนุมัติแล้ว"/>
    <s v="กรกฎาคม 2563"/>
    <n v="2563"/>
    <s v="กันยายน 2563"/>
    <n v="50000"/>
    <n v="50000"/>
    <s v="สำนักงานเขตพื้นที่การศึกษามัธยมศึกษาเขต2(กทม.)"/>
    <x v="4"/>
    <x v="2"/>
    <m/>
    <x v="2"/>
    <x v="3"/>
  </r>
  <r>
    <s v="การสร้างวินัยและจิตสำนึกในการจัดการขยะมูลฝอย"/>
    <s v="การสร้างวินัยและจิตสำนึกในการจัดการขยะมูลฝอย2563"/>
    <s v="อนุมัติแล้ว"/>
    <s v="เมษายน 2563"/>
    <n v="2563"/>
    <s v="กันยายน 2563"/>
    <n v="13700"/>
    <n v="13700"/>
    <s v="สำนักงานเขตพื้นที่การศึกษาประถมศึกษาอุดรธานีเขต2"/>
    <x v="4"/>
    <x v="2"/>
    <m/>
    <x v="2"/>
    <x v="3"/>
  </r>
  <r>
    <s v="สร้างจิตสำนึกรักษ์สิ่งแวดล้อมยึดหลักปรัชญาของเศรษฐกิจพอเพียงและเป้าหมายโลกเพื่อการพัฒนาที่ยั่งยืน(SDGs)"/>
    <s v="สร้างจิตสำนึกรักษ์สิ่งแวดล้อมยึดหลักปรัชญาของเศรษฐกิจพอเพียงและเป้าหมายโลกเพื่อการพัฒนาที่ยั่งยืน(SDGs)2563"/>
    <s v="อนุมัติแล้ว"/>
    <s v="กรกฎาคม 2563"/>
    <n v="2563"/>
    <s v="กันยายน 2563"/>
    <n v="63000"/>
    <n v="62315"/>
    <s v="สำนักงานเขตพื้นที่การศึกษามัธยมศึกษาเขต19(เลย-หนองบัวลําภู)"/>
    <x v="4"/>
    <x v="2"/>
    <m/>
    <x v="2"/>
    <x v="3"/>
  </r>
  <r>
    <s v="เสริมสร้างคุณภาพชีวิตเป็นมิตรกับสิ่งแวดล้อมสำนักงานเขตพื้นที่การศึกษาประถมศึกษาระนองประจำปีงบประมาณ2563"/>
    <s v="เสริมสร้างคุณภาพชีวิตเป็นมิตรกับสิ่งแวดล้อมสำนักงานเขตพื้นที่การศึกษาประถมศึกษาระนองประจำปีงบประมาณ25632563"/>
    <s v="อนุมัติแล้ว"/>
    <s v="มกราคม 2563"/>
    <n v="2563"/>
    <s v="กันยายน 2563"/>
    <n v="127170"/>
    <n v="127170"/>
    <s v="สำนักงานเขตพื้นที่การศึกษาประถมศึกษาระนอง"/>
    <x v="4"/>
    <x v="2"/>
    <m/>
    <x v="2"/>
    <x v="3"/>
  </r>
  <r>
    <s v="ปรับภูมิทัศน์และสภาพแวดล้อม"/>
    <s v="ปรับภูมิทัศน์และสภาพแวดล้อม2563"/>
    <s v="อนุมัติแล้ว"/>
    <s v="กรกฎาคม 2563"/>
    <n v="2563"/>
    <s v="กันยายน 2563"/>
    <n v="150000"/>
    <n v="149993"/>
    <s v="สำนักงานเขตพื้นที่การศึกษามัธยมศึกษาเขต19(เลย-หนองบัวลําภู)"/>
    <x v="4"/>
    <x v="2"/>
    <m/>
    <x v="2"/>
    <x v="3"/>
  </r>
  <r>
    <s v="5ส:สร้างสุขในองค์กร"/>
    <s v="5ส:สร้างสุขในองค์กร2562"/>
    <s v="อนุมัติแล้ว"/>
    <s v="ธันวาคม 2562"/>
    <n v="2563"/>
    <s v="กันยายน 2563"/>
    <n v="41975"/>
    <n v="41975"/>
    <s v="สำนักงานเขตพื้นที่การศึกษาประถมศึกษาชุมพรเขต2"/>
    <x v="4"/>
    <x v="2"/>
    <m/>
    <x v="2"/>
    <x v="3"/>
  </r>
  <r>
    <s v="โครงการเมืองสะอาด(GreenCity)(กิจกรรมการบริหารจัดการสิ่งแวดล้อมในหน่วยงาน)"/>
    <s v="โครงการเมืองสะอาด(GreenCity)(กิจกรรมการบริหารจัดการสิ่งแวดล้อมในหน่วยงาน)2563"/>
    <s v="อนุมัติแล้ว"/>
    <s v="เมษายน 2563"/>
    <n v="2563"/>
    <s v="กันยายน 2563"/>
    <n v="353000"/>
    <n v="353000"/>
    <s v="สำนักงานเขตพื้นที่การศึกษาประถมศึกษาเชียงรายเขต4"/>
    <x v="4"/>
    <x v="2"/>
    <m/>
    <x v="2"/>
    <x v="3"/>
  </r>
  <r>
    <s v="โครงการเมืองสะอาด(GreenCity)(การบริหารจัดการขยะ3Rs(ReduceReuseRecycle)"/>
    <s v="โครงการเมืองสะอาด(GreenCity)(การบริหารจัดการขยะ3Rs(ReduceReuseRecycle)2563"/>
    <s v="อนุมัติแล้ว"/>
    <s v="เมษายน 2563"/>
    <n v="2563"/>
    <s v="กันยายน 2563"/>
    <n v="1000"/>
    <n v="1000"/>
    <s v="สำนักงานเขตพื้นที่การศึกษาประถมศึกษาเชียงรายเขต4"/>
    <x v="4"/>
    <x v="2"/>
    <m/>
    <x v="2"/>
    <x v="3"/>
  </r>
  <r>
    <s v="รวมพลังลดและคัดแยกขยะมูลฝอยในสำนักงานเขตพื้นที่การศึกษาประถมศึกษาพัทลุงเขต1"/>
    <s v="รวมพลังลดและคัดแยกขยะมูลฝอยในสำนักงานเขตพื้นที่การศึกษาประถมศึกษาพัทลุงเขต12563"/>
    <s v="อนุมัติแล้ว"/>
    <s v="เมษายน 2563"/>
    <n v="2563"/>
    <s v="กันยายน 2563"/>
    <n v="26150"/>
    <n v="26150"/>
    <s v="สำนักงานเขตพื้นที่การศึกษาประถมศึกษาพัทลุงเขต1"/>
    <x v="4"/>
    <x v="2"/>
    <m/>
    <x v="2"/>
    <x v="3"/>
  </r>
  <r>
    <s v="โครงการส่งเสริมการลดและคัดแยกขยะมูลฝอยในสพป.นศ.เขต1"/>
    <s v="โครงการส่งเสริมการลดและคัดแยกขยะมูลฝอยในสพป.นศ.เขต12563"/>
    <s v="อนุมัติแล้ว"/>
    <s v="กุมภาพันธ์ 2563"/>
    <n v="2563"/>
    <s v="กันยายน 2563"/>
    <n v="16800"/>
    <n v="16800"/>
    <s v="สำนักงานเขตพื้นที่การศึกษาประถมศึกษานครศรีธรรมราชเขต1"/>
    <x v="4"/>
    <x v="2"/>
    <m/>
    <x v="2"/>
    <x v="3"/>
  </r>
  <r>
    <s v="พัฒนาสภาพแวดล้อมบริเวณสำนักงานเขตพื้นที่การศึกษาให้่สะอาดสวยงามและมีบรรยากาศแห่งการเรียนรู้"/>
    <s v="พัฒนาสภาพแวดล้อมบริเวณสำนักงานเขตพื้นที่การศึกษาให้่สะอาดสวยงามและมีบรรยากาศแห่งการเรียนรู้2563"/>
    <s v="อนุมัติแล้ว"/>
    <s v="เมษายน 2563"/>
    <n v="2563"/>
    <s v="กันยายน 2563"/>
    <n v="52000"/>
    <n v="52000"/>
    <s v="สำนักงานเขตพื้นที่การศึกษาประถมศึกษาพัทลุงเขต1"/>
    <x v="4"/>
    <x v="2"/>
    <m/>
    <x v="2"/>
    <x v="3"/>
  </r>
  <r>
    <s v="โครงการเมืองสะอาด(GreenCity)(กิจกรรมประกาศนโยบายบริหารจัดการสิ่งแวดล้อม)"/>
    <s v="โครงการเมืองสะอาด(GreenCity)(กิจกรรมประกาศนโยบายบริหารจัดการสิ่งแวดล้อม)2563"/>
    <s v="อนุมัติแล้ว"/>
    <s v="เมษายน 2563"/>
    <n v="2563"/>
    <s v="กันยายน 2563"/>
    <n v="0"/>
    <n v="0"/>
    <s v="สำนักงานเขตพื้นที่การศึกษาประถมศึกษาเชียงรายเขต4"/>
    <x v="4"/>
    <x v="2"/>
    <m/>
    <x v="2"/>
    <x v="3"/>
  </r>
  <r>
    <s v="โครงการเมืองสะอาด(GreenCity)(กิจกรรมการประกวดวิธีปฏิบัติที่ดีด้านการบริหารจัดการขยะ(BestPractice)"/>
    <s v="โครงการเมืองสะอาด(GreenCity)(กิจกรรมการประกวดวิธีปฏิบัติที่ดีด้านการบริหารจัดการขยะ(BestPractice)2563"/>
    <s v="อนุมัติแล้ว"/>
    <s v="เมษายน 2563"/>
    <n v="2563"/>
    <s v="กันยายน 2563"/>
    <n v="15000"/>
    <n v="15000"/>
    <s v="สำนักงานเขตพื้นที่การศึกษาประถมศึกษาเชียงรายเขต4"/>
    <x v="4"/>
    <x v="2"/>
    <m/>
    <x v="2"/>
    <x v="3"/>
  </r>
  <r>
    <s v="โครงการพัฒนาต้นแบบการบริการวิชาการด้านสุขภาพโดยมีชุมชนเป็นฐาน"/>
    <s v="โครงการพัฒนาต้นแบบการบริการวิชาการด้านสุขภาพโดยมีชุมชนเป็นฐาน2562"/>
    <s v="อนุมัติแล้ว"/>
    <s v="ตุลาคม 2562"/>
    <n v="2563"/>
    <s v="กันยายน 2563"/>
    <n v="30000"/>
    <n v="30000"/>
    <s v="คณะพยาบาลศาสตร์"/>
    <x v="5"/>
    <x v="3"/>
    <m/>
    <x v="2"/>
    <x v="3"/>
  </r>
  <r>
    <s v="การดูแลผู้สูงอายุที่บ้านโดยจิตอาสาหมอจิ๋ว"/>
    <s v="การดูแลผู้สูงอายุที่บ้านโดยจิตอาสาหมอจิ๋ว2562"/>
    <s v="อนุมัติแล้ว"/>
    <s v="ธันวาคม 2562"/>
    <n v="2563"/>
    <s v="มิถุนายน 2563"/>
    <n v="400000"/>
    <n v="400000"/>
    <s v="ส่วนแผนและยุทธศาสตร์"/>
    <x v="6"/>
    <x v="3"/>
    <m/>
    <x v="2"/>
    <x v="3"/>
  </r>
  <r>
    <s v="โครงการส่งเสริมสุขภาวะผู้สูงอายุในชุมชนเพื่อสร้างความสุขมวลรวมชุมชน"/>
    <s v="โครงการส่งเสริมสุขภาวะผู้สูงอายุในชุมชนเพื่อสร้างความสุขมวลรวมชุมชน2562"/>
    <s v="อนุมัติแล้ว"/>
    <s v="ตุลาคม 2562"/>
    <n v="2563"/>
    <s v="กันยายน 2563"/>
    <n v="72210"/>
    <n v="72210"/>
    <s v="กองนโยบายและแผน"/>
    <x v="7"/>
    <x v="3"/>
    <m/>
    <x v="2"/>
    <x v="3"/>
  </r>
  <r>
    <s v="โครงการเพิ่มศักยภาพคนมุกดาหารให้ก้าวทันไทยแลนด์4.0กิจกรรมการเลี้ยงไก่ไข่เสริมไอโอดีนในโรงเรียน"/>
    <s v="โครงการเพิ่มศักยภาพคนมุกดาหารให้ก้าวทันไทยแลนด์4.0กิจกรรมการเลี้ยงไก่ไข่เสริมไอโอดีนในโรงเรียน2563"/>
    <s v="อนุมัติแล้ว"/>
    <s v="เมษายน 2563"/>
    <n v="2563"/>
    <s v="กันยายน 2563"/>
    <n v="1521800"/>
    <n v="1521800"/>
    <s v="สำนักงานปศุศัตว์จังหวัดมุกดาหาร"/>
    <x v="8"/>
    <x v="4"/>
    <m/>
    <x v="3"/>
    <x v="4"/>
  </r>
  <r>
    <s v="แผนงานบริหารจัดการกองทุนภูมิปัญญาการแพทย์แผนไทย"/>
    <s v="แผนงานบริหารจัดการกองทุนภูมิปัญญาการแพทย์แผนไทย2562"/>
    <s v="อนุมัติแล้ว"/>
    <s v="ตุลาคม 2562"/>
    <n v="2563"/>
    <s v="กันยายน 2563"/>
    <n v="10000000"/>
    <n v="10000000"/>
    <s v="สำนักงานบริหารกองทุนภูมิปัญญาการแพทย์แผนไทย"/>
    <x v="9"/>
    <x v="1"/>
    <m/>
    <x v="3"/>
    <x v="4"/>
  </r>
  <r>
    <s v="โครงการส่งเสริมสุขภาพและป้องกันโรคสู่ความเป็นเลิศด้วยการแพทย์แผนไทยการแพทย์ทางเลือกและสมุนไพรปีงบประมาณ2563"/>
    <s v="โครงการส่งเสริมสุขภาพและป้องกันโรคสู่ความเป็นเลิศด้วยการแพทย์แผนไทยการแพทย์ทางเลือกและสมุนไพรปีงบประมาณ25632562"/>
    <s v="อนุมัติแล้ว"/>
    <s v="ตุลาคม 2562"/>
    <n v="2563"/>
    <s v="กันยายน 2563"/>
    <n v="1409500"/>
    <n v="1409500"/>
    <s v="กองการแพทย์ทางเลือก"/>
    <x v="9"/>
    <x v="1"/>
    <m/>
    <x v="3"/>
    <x v="4"/>
  </r>
  <r>
    <s v="โครงการศูนย์วิจัยและพัฒนาการออกแบบและผลิตชิ้นส่วนอุปกรณ์ทางการแพทย์(ResearchanddevelopmentcenterforMedicalequipmentdesign)เพื่อผู้สูงอายุผู้พิการและซ่อมบำรุงดูแลรักษาเครื่องมือแพทย์"/>
    <s v="โครงการศูนย์วิจัยและพัฒนาการออกแบบและผลิตชิ้นส่วนอุปกรณ์ทางการแพทย์(ResearchanddevelopmentcenterforMedicalequipmentdesign)เพื่อผู้สูงอายุผู้พิการและซ่อมบำรุงดูแลรักษาเครื่องมือแพทย์2560"/>
    <s v="อนุมัติแล้ว"/>
    <s v="พฤศจิกายน 2560"/>
    <n v="2561"/>
    <s v="มิถุนายน 2561"/>
    <n v="500000"/>
    <n v="500000"/>
    <s v="ส่วนแผนและยุทธศาสตร์"/>
    <x v="6"/>
    <x v="3"/>
    <m/>
    <x v="4"/>
    <x v="5"/>
  </r>
  <r>
    <s v="การพัฒนาเมืองสมุนไพร(ส่งเสริมการปลูกและแปรรูปสมุนไพร)ภายใต้โครงการส่งเสริมกระบวนการผลิตการแปรรูปสินค้าเกษตรตามความต้องการของตลาดอย่างมีคุณภาพและได้มาตรฐาน"/>
    <s v="การพัฒนาเมืองสมุนไพร(ส่งเสริมการปลูกและแปรรูปสมุนไพร)ภายใต้โครงการส่งเสริมกระบวนการผลิตการแปรรูปสินค้าเกษตรตามความต้องการของตลาดอย่างมีคุณภาพและได้มาตรฐาน2563"/>
    <s v="อนุมัติแล้ว"/>
    <s v="มกราคม 2563"/>
    <n v="2563"/>
    <s v="กันยายน 2563"/>
    <n v="0"/>
    <n v="0"/>
    <s v="สำนักงานเกษตรจังหวัดมหาสารคาม"/>
    <x v="10"/>
    <x v="4"/>
    <m/>
    <x v="5"/>
    <x v="6"/>
  </r>
  <r>
    <s v="โครงการจิตอาสารวมใจปรับปรุงภูมิทัศน์สำนักงานสกสค.จังหวัดศรีสะเกษเพื่อเฉลิมพระเกียรติเนื่องในโอกาสวันเฉลิมพระชนมพรรษา28กรกฎาคม2562"/>
    <s v="โครงการจิตอาสารวมใจปรับปรุงภูมิทัศน์สำนักงานสกสค.จังหวัดศรีสะเกษเพื่อเฉลิมพระเกียรติเนื่องในโอกาสวันเฉลิมพระชนมพรรษา28กรกฎาคม25622561"/>
    <s v="อนุมัติแล้ว"/>
    <s v="กรกฎาคม 2561"/>
    <n v="2561"/>
    <s v="กรกฎาคม 2561"/>
    <n v="10000"/>
    <n v="10000"/>
    <s v="สำนักงานสกสค.จังหวัดศรีสะเกษ"/>
    <x v="11"/>
    <x v="2"/>
    <m/>
    <x v="5"/>
    <x v="6"/>
  </r>
  <r>
    <s v="1-2-2โครงการจัดสรรอุปกรณ์คุ้มครองความปลอดภัยส่วนบุคคลปี2562"/>
    <s v="1-2-2โครงการจัดสรรอุปกรณ์คุ้มครองความปลอดภัยส่วนบุคคลปี25622561"/>
    <s v="อนุมัติแล้ว"/>
    <s v="ตุลาคม 2561"/>
    <n v="2562"/>
    <s v="กันยายน 2562"/>
    <n v="5000000"/>
    <n v="5000000"/>
    <s v="กองกิจการสัมพันธ์"/>
    <x v="12"/>
    <x v="5"/>
    <m/>
    <x v="5"/>
    <x v="6"/>
  </r>
  <r>
    <s v="1-2-2โครงการจัดสรรอุปกรณ์คุ้มครองความปลอดภัยส่วนบุคคลปี2563"/>
    <s v="1-2-2โครงการจัดสรรอุปกรณ์คุ้มครองความปลอดภัยส่วนบุคคลปี25632562"/>
    <s v="อนุมัติแล้ว"/>
    <s v="ตุลาคม 2562"/>
    <n v="2563"/>
    <s v="กันยายน 2563"/>
    <n v="5000000"/>
    <n v="5000000"/>
    <s v="กองกิจการสัมพันธ์"/>
    <x v="12"/>
    <x v="5"/>
    <m/>
    <x v="5"/>
    <x v="6"/>
  </r>
  <r>
    <s v="โครงการจัดหาครุภัณฑ์ศูนย์การแพทย์สมเด็จพระเทพรัตนราชสุดาฯสยามบรมราชกุมารี"/>
    <s v="โครงการจัดหาครุภัณฑ์ศูนย์การแพทย์สมเด็จพระเทพรัตนราชสุดาฯสยามบรมราชกุมารี2560"/>
    <s v="อนุมัติแล้ว"/>
    <s v="ตุลาคม 2560"/>
    <n v="2561"/>
    <s v="กันยายน 2561"/>
    <n v="151304300"/>
    <n v="151304300"/>
    <s v="ส่วนแผนและยุทธศาสตร์"/>
    <x v="6"/>
    <x v="3"/>
    <m/>
    <x v="5"/>
    <x v="6"/>
  </r>
  <r>
    <s v="โครงการสยามหัวเราะ"/>
    <s v="โครงการสยามหัวเราะ2561"/>
    <s v="อนุมัติแล้ว"/>
    <s v="ธันวาคม 2561"/>
    <n v="2562"/>
    <s v="มิถุนายน 2562"/>
    <n v="550000"/>
    <n v="550000"/>
    <s v="ส่วนแผนและยุทธศาสตร์"/>
    <x v="6"/>
    <x v="3"/>
    <m/>
    <x v="5"/>
    <x v="6"/>
  </r>
  <r>
    <s v="การจัดการสภาพแวดล้อมSMARTEARMUTIสู่มหาวิทยาลัยสีเขียว"/>
    <s v="การจัดการสภาพแวดล้อมSMARTEARMUTIสู่มหาวิทยาลัยสีเขียว2561"/>
    <s v="อนุมัติแล้ว"/>
    <s v="สิงหาคม 2561"/>
    <n v="2561"/>
    <s v="สิงหาคม 2561"/>
    <n v="265000"/>
    <n v="265000"/>
    <s v="คณะวิศวกรรมศาสตร์และสถาปัตยกรรมศาสตร์"/>
    <x v="13"/>
    <x v="3"/>
    <m/>
    <x v="5"/>
    <x v="6"/>
  </r>
  <r>
    <s v="การควบคุมและป้องกันโรคพิษสุนัขบ้าและการจัดการปัญหาสุนัขแบบมีส่วนร่วมจากชุมชนอย่างยั่งยืนในจังหวัดเชียงใหม่"/>
    <s v="การควบคุมและป้องกันโรคพิษสุนัขบ้าและการจัดการปัญหาสุนัขแบบมีส่วนร่วมจากชุมชนอย่างยั่งยืนในจังหวัดเชียงใหม่2561"/>
    <s v="อนุมัติแล้ว"/>
    <s v="ตุลาคม 2561"/>
    <n v="2562"/>
    <s v="กันยายน 2562"/>
    <n v="500000"/>
    <n v="500000"/>
    <s v="คณะสัตวแพทยศาสตร์"/>
    <x v="5"/>
    <x v="3"/>
    <m/>
    <x v="5"/>
    <x v="6"/>
  </r>
  <r>
    <s v="โครงการบริจาคโลหิตเพื่อถวายเป็นพระราชกุศลแด่พระบาทสมเด็จพระเจ้าอยู่หัว"/>
    <s v="โครงการบริจาคโลหิตเพื่อถวายเป็นพระราชกุศลแด่พระบาทสมเด็จพระเจ้าอยู่หัว2561"/>
    <s v="อนุมัติแล้ว"/>
    <s v="ตุลาคม 2561"/>
    <n v="2562"/>
    <s v="กันยายน 2562"/>
    <n v="12700"/>
    <n v="12700"/>
    <s v="คณะวิทยาการจัดการ"/>
    <x v="14"/>
    <x v="3"/>
    <m/>
    <x v="5"/>
    <x v="6"/>
  </r>
  <r>
    <s v="โครงการเพิ่มความหลากหลายของหลักสูตรการให้บริการวิชาการในระดับชาติ"/>
    <s v="โครงการเพิ่มความหลากหลายของหลักสูตรการให้บริการวิชาการในระดับชาติ2562"/>
    <s v="อนุมัติแล้ว"/>
    <s v="ตุลาคม 2562"/>
    <n v="2563"/>
    <s v="กันยายน 2563"/>
    <n v="0"/>
    <n v="0"/>
    <s v="คณะพยาบาลศาสตร์"/>
    <x v="5"/>
    <x v="3"/>
    <m/>
    <x v="5"/>
    <x v="6"/>
  </r>
  <r>
    <s v="โครงการพัฒนางานวิจัยงานสร้างสรรค์ทางการแพทย์แผนจีน"/>
    <s v="โครงการพัฒนางานวิจัยงานสร้างสรรค์ทางการแพทย์แผนจีน2562"/>
    <s v="อนุมัติแล้ว"/>
    <s v="ตุลาคม 2562"/>
    <n v="2563"/>
    <s v="กันยายน 2563"/>
    <n v="23660"/>
    <n v="23660"/>
    <s v="วิทยาลัยการแพทย์ทางเลือก"/>
    <x v="15"/>
    <x v="3"/>
    <m/>
    <x v="5"/>
    <x v="6"/>
  </r>
  <r>
    <s v="โครงการมหาวิทยาลัยคุณธรรม(กิจกรรมทำความดีด้วยหัวใจ)"/>
    <s v="โครงการมหาวิทยาลัยคุณธรรม(กิจกรรมทำความดีด้วยหัวใจ)2563"/>
    <s v="อนุมัติแล้ว"/>
    <s v="กุมภาพันธ์ 2563"/>
    <n v="2563"/>
    <s v="กุมภาพันธ์ 2563"/>
    <n v="5000"/>
    <n v="5000"/>
    <s v="คณะเทคโนโลยีการเกษตรและอุตสาหกรรมเกษตร"/>
    <x v="16"/>
    <x v="3"/>
    <m/>
    <x v="5"/>
    <x v="6"/>
  </r>
  <r>
    <s v="โครงการGreenUniversity"/>
    <s v="โครงการGreenUniversity2562"/>
    <s v="อนุมัติแล้ว"/>
    <s v="ตุลาคม 2562"/>
    <n v="2563"/>
    <s v="กันยายน 2563"/>
    <n v="10754655"/>
    <n v="10754655"/>
    <s v="สำนักงานอธิการบดี"/>
    <x v="17"/>
    <x v="3"/>
    <m/>
    <x v="5"/>
    <x v="6"/>
  </r>
  <r>
    <s v="การตลาดและการขายเครื่องดื่มแอลกอฮอล์บนอินเทอร์เน็ต"/>
    <s v="การตลาดและการขายเครื่องดื่มแอลกอฮอล์บนอินเทอร์เน็ต2563"/>
    <s v="อนุมัติแล้ว"/>
    <s v="เมษายน 2563"/>
    <n v="2563"/>
    <s v="มีนาคม 2564"/>
    <n v="466400"/>
    <n v="466400"/>
    <s v="สถาบันวิจัยวิทยาศาสตร์สุขภาพ"/>
    <x v="5"/>
    <x v="3"/>
    <m/>
    <x v="5"/>
    <x v="6"/>
  </r>
  <r>
    <s v="ป้องกันและแก้ไขปัญหาการค้ามนุษย์"/>
    <s v="ป้องกันและแก้ไขปัญหาการค้ามนุษย์2563"/>
    <s v="อนุมัติแล้ว"/>
    <s v="มกราคม 2563"/>
    <n v="2563"/>
    <s v="กันยายน 2563"/>
    <n v="50000"/>
    <n v="50000"/>
    <s v="สำนักงานพัฒนาสังคมและความมั่นคงของมนุษย์จังหวัดอ่างทอง"/>
    <x v="18"/>
    <x v="6"/>
    <m/>
    <x v="5"/>
    <x v="6"/>
  </r>
  <r>
    <s v="โครงการจัดทำคู่มือเกณฑ์มาตรฐานรายการวัสดุอุปกรณ์ก่อสร้างในสภากาชาดไทย"/>
    <s v="โครงการจัดทำคู่มือเกณฑ์มาตรฐานรายการวัสดุอุปกรณ์ก่อสร้างในสภากาชาดไทย2564"/>
    <s v="อนุมัติแล้ว"/>
    <s v="กรกฎาคม 2564"/>
    <n v="2564"/>
    <s v="กันยายน 2564"/>
    <n v="300000"/>
    <n v="300000"/>
    <s v="สำนักงานบริหารระบบกายภาพ"/>
    <x v="19"/>
    <x v="7"/>
    <m/>
    <x v="0"/>
    <x v="1"/>
  </r>
  <r>
    <s v="โครงการตรวจสอบและติดตั้งอุปกรณ์อาคารในการใช้พลังงานเพื่อการอนุรักษ์พลังงานระยะที่2"/>
    <s v="โครงการตรวจสอบและติดตั้งอุปกรณ์อาคารในการใช้พลังงานเพื่อการอนุรักษ์พลังงานระยะที่22563"/>
    <s v="อนุมัติแล้ว"/>
    <s v="ตุลาคม 2563"/>
    <n v="2564"/>
    <s v="กันยายน 2564"/>
    <n v="1050000"/>
    <n v="1050000"/>
    <s v="สำนักงานบริหารระบบกายภาพ"/>
    <x v="19"/>
    <x v="7"/>
    <m/>
    <x v="0"/>
    <x v="0"/>
  </r>
  <r>
    <s v="โครงการตรวจสอบอาคารเพื่อความปลอดภัยตามกฎหมายกำหนด"/>
    <s v="โครงการตรวจสอบอาคารเพื่อความปลอดภัยตามกฎหมายกำหนด2563"/>
    <s v="อนุมัติแล้ว"/>
    <s v="ตุลาคม 2563"/>
    <n v="2564"/>
    <s v="กันยายน 2564"/>
    <n v="1050000"/>
    <n v="1050000"/>
    <s v="สำนักงานบริหารระบบกายภาพ"/>
    <x v="19"/>
    <x v="7"/>
    <m/>
    <x v="0"/>
    <x v="0"/>
  </r>
  <r>
    <s v="โครงการจัดทำกลยุทธ์การบริหารระบบกายภาพสำนักงานบริหารระบบกายภาพสภากาชาดไทย"/>
    <s v="โครงการจัดทำกลยุทธ์การบริหารระบบกายภาพสำนักงานบริหารระบบกายภาพสภากาชาดไทย2564"/>
    <s v="อนุมัติแล้ว"/>
    <s v="กรกฎาคม 2564"/>
    <n v="2564"/>
    <s v="กันยายน 2564"/>
    <n v="180000"/>
    <n v="180000"/>
    <s v="สำนักงานบริหารระบบกายภาพ"/>
    <x v="19"/>
    <x v="7"/>
    <m/>
    <x v="0"/>
    <x v="1"/>
  </r>
  <r>
    <s v="ปรับปรุงพัฒนาภูมิทัศน์อาคารสถานที่และสภาพแวดล้อมสำนักงานเขตพื้นที่การศึกษาสถานศึกษา"/>
    <s v="ปรับปรุงพัฒนาภูมิทัศน์อาคารสถานที่และสภาพแวดล้อมสำนักงานเขตพื้นที่การศึกษาสถานศึกษา2562"/>
    <s v="อนุมัติแล้ว"/>
    <s v="ธันวาคม 2562"/>
    <n v="2563"/>
    <s v="กันยายน 2563"/>
    <n v="125400"/>
    <n v="125400"/>
    <s v="สำนักงานเขตพื้นที่การศึกษามัธยมศึกษาเขต11(สุราษฎร์ธานี-ชุมพร)"/>
    <x v="4"/>
    <x v="2"/>
    <m/>
    <x v="0"/>
    <x v="1"/>
  </r>
  <r>
    <s v="โครงการปลอดขยะและประหยัดพลังงาน(คาร์บอนต่ำ)ปีงบประมาณ2563"/>
    <s v="โครงการปลอดขยะและประหยัดพลังงาน(คาร์บอนต่ำ)ปีงบประมาณ25632563"/>
    <s v="อนุมัติแล้ว"/>
    <s v="เมษายน 2563"/>
    <n v="2563"/>
    <s v="เมษายน 2563"/>
    <n v="30000"/>
    <n v="30000"/>
    <s v="สำนักงานเขตพื้นที่การศึกษาประถมศึกษาสุโขทัยเขต2"/>
    <x v="4"/>
    <x v="2"/>
    <m/>
    <x v="0"/>
    <x v="1"/>
  </r>
  <r>
    <s v="เสริมสร้างจิตสำนึกและความรู้ในการผลิตและบริโภคที่เป็นมิตรกับสิ่งแวดล้อม"/>
    <s v="เสริมสร้างจิตสำนึกและความรู้ในการผลิตและบริโภคที่เป็นมิตรกับสิ่งแวดล้อม2563"/>
    <s v="อนุมัติแล้ว"/>
    <s v="กรกฎาคม 2563"/>
    <n v="2563"/>
    <s v="กันยายน 2563"/>
    <n v="15000"/>
    <n v="15000"/>
    <s v="สำนักงานเขตพื้นที่การศึกษาประถมศึกษาหนองบัวลำภูเขต1"/>
    <x v="4"/>
    <x v="2"/>
    <m/>
    <x v="0"/>
    <x v="1"/>
  </r>
  <r>
    <s v="โรงเรียนปลอดขยะ(ZeroWasteSchool)ประจำปี2563"/>
    <s v="โรงเรียนปลอดขยะ(ZeroWasteSchool)ประจำปี25632563"/>
    <s v="อนุมัติแล้ว"/>
    <s v="มกราคม 2563"/>
    <n v="2563"/>
    <s v="กันยายน 2563"/>
    <n v="30000"/>
    <n v="30000"/>
    <s v="สำนักงานเขตพื้นที่การศึกษาประถมศึกษาสุราษฎร์ธานีเขต3"/>
    <x v="4"/>
    <x v="2"/>
    <m/>
    <x v="0"/>
    <x v="1"/>
  </r>
  <r>
    <s v="จัดสรรเงินอุดหนุนให้แก่องค์กรปกครองส่วนท้องถิ่น(การพัฒนาศักยภาพเด็กปฐมวัย)"/>
    <s v="จัดสรรเงินอุดหนุนให้แก่องค์กรปกครองส่วนท้องถิ่น(การพัฒนาศักยภาพเด็กปฐมวัย)2563"/>
    <s v="อนุมัติแล้ว"/>
    <s v="ตุลาคม 2563"/>
    <n v="2564"/>
    <s v="กันยายน 2564"/>
    <n v="4883275700"/>
    <n v="4883275700"/>
    <s v="กองส่งเสริมและพัฒนาการจัดการศึกษาท้องถิ่น(กศ.)"/>
    <x v="20"/>
    <x v="5"/>
    <m/>
    <x v="0"/>
    <x v="1"/>
  </r>
  <r>
    <s v="จัดสรรเงินอุดหนุนให้แก่องค์กรปกครองส่วนท้องถิ่น(การพัฒนาศักยภาพเด็กประถมศึกษา)"/>
    <s v="จัดสรรเงินอุดหนุนให้แก่องค์กรปกครองส่วนท้องถิ่น(การพัฒนาศักยภาพเด็กประถมศึกษา)2563"/>
    <s v="อนุมัติแล้ว"/>
    <s v="ตุลาคม 2563"/>
    <n v="2564"/>
    <s v="กันยายน 2564"/>
    <n v="21763932300"/>
    <n v="21763932300"/>
    <s v="กองส่งเสริมและพัฒนาการจัดการศึกษาท้องถิ่น(กศ.)"/>
    <x v="20"/>
    <x v="5"/>
    <m/>
    <x v="0"/>
    <x v="1"/>
  </r>
  <r>
    <s v="7.1.3โครงการจัดสรรอุปกรณ์เพื่อความปลอดภัยปี2564"/>
    <s v="7.1.3โครงการจัดสรรอุปกรณ์เพื่อความปลอดภัยปี25642563"/>
    <s v="อนุมัติแล้ว"/>
    <s v="ตุลาคม 2563"/>
    <n v="2564"/>
    <s v="กันยายน 2564"/>
    <n v="7000000"/>
    <n v="7000000"/>
    <s v="กองกิจการสัมพันธ์"/>
    <x v="12"/>
    <x v="5"/>
    <m/>
    <x v="0"/>
    <x v="1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กำแพงเพชรประจำปีงบประมาณพ.ศ.๒๕๖๓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กำแพงเพชรประจำปีงบประมาณพ.ศ.๒๕๖๓2562"/>
    <s v="อนุมัติแล้ว"/>
    <s v="ตุลาคม 2562"/>
    <n v="2563"/>
    <s v="กันยายน 2563"/>
    <n v="340000"/>
    <n v="340000"/>
    <s v="สำนักงานทรัพยากรธรรมชาติและสิ่งแวดล้อมจังหวัดกำแพงเพชร"/>
    <x v="21"/>
    <x v="8"/>
    <m/>
    <x v="0"/>
    <x v="1"/>
  </r>
  <r>
    <s v="โครงการปรับปรุงซ่อมอาคารโรงเรือนปลูกพืชใช้น้ำน้อย5หลังและระบบผักไฮโดรโปนิกส์"/>
    <s v="โครงการปรับปรุงซ่อมอาคารโรงเรือนปลูกพืชใช้น้ำน้อย5หลังและระบบผักไฮโดรโปนิกส์2563"/>
    <s v="อนุมัติแล้ว"/>
    <s v="สิงหาคม 2563"/>
    <n v="2563"/>
    <s v="กันยายน 2563"/>
    <n v="242518"/>
    <n v="242518"/>
    <s v="คณะเกษตรและอุตสาหกรรมเกษตร"/>
    <x v="22"/>
    <x v="3"/>
    <m/>
    <x v="0"/>
    <x v="1"/>
  </r>
  <r>
    <s v="มหาวิทยาลัยเชียงใหม่อาหารปลอดภัย(Foodsafety:CMU)ระยะที่3"/>
    <s v="มหาวิทยาลัยเชียงใหม่อาหารปลอดภัย(Foodsafety:CMU)ระยะที่32562"/>
    <s v="อนุมัติแล้ว"/>
    <s v="ตุลาคม 2562"/>
    <n v="2563"/>
    <s v="กันยายน 2563"/>
    <n v="3616500"/>
    <n v="1465800"/>
    <s v="คณะสัตวแพทยศาสตร์"/>
    <x v="5"/>
    <x v="3"/>
    <m/>
    <x v="0"/>
    <x v="1"/>
  </r>
  <r>
    <s v="การจัดการปัญหาสุนัขในเขตมหาวิทยาลัยเชียงใหม่แบบมีส่วนร่วมจากชุมชนอย่างยั่งยืนระยะที่3"/>
    <s v="การจัดการปัญหาสุนัขในเขตมหาวิทยาลัยเชียงใหม่แบบมีส่วนร่วมจากชุมชนอย่างยั่งยืนระยะที่32563"/>
    <s v="อนุมัติแล้ว"/>
    <s v="ตุลาคม 2563"/>
    <n v="2564"/>
    <s v="กันยายน 2564"/>
    <n v="748000"/>
    <n v="748000"/>
    <s v="คณะสัตวแพทยศาสตร์"/>
    <x v="5"/>
    <x v="3"/>
    <m/>
    <x v="0"/>
    <x v="1"/>
  </r>
  <r>
    <s v="การจัดการปัญหาสุนัขในเขตมหาวิทยาลัยเชียงใหม่แบบมีส่วนร่วมจากชุมชนอย่างยั่งยืนระยะที่3"/>
    <s v="การจัดการปัญหาสุนัขในเขตมหาวิทยาลัยเชียงใหม่แบบมีส่วนร่วมจากชุมชนอย่างยั่งยืนระยะที่32562"/>
    <s v="อนุมัติแล้ว"/>
    <s v="ตุลาคม 2562"/>
    <n v="2563"/>
    <s v="กันยายน 2563"/>
    <n v="748000"/>
    <n v="748000"/>
    <s v="คณะสัตวแพทยศาสตร์"/>
    <x v="5"/>
    <x v="3"/>
    <m/>
    <x v="0"/>
    <x v="1"/>
  </r>
  <r>
    <s v="โครงการURUร่วมใจแยกขยะเพื่อมหาวิทยาลัยสีเขียว"/>
    <s v="โครงการURUร่วมใจแยกขยะเพื่อมหาวิทยาลัยสีเขียว2563"/>
    <s v="อนุมัติแล้ว"/>
    <s v="มีนาคม 2563"/>
    <n v="2563"/>
    <s v="เมษายน 2563"/>
    <n v="25000"/>
    <n v="25000"/>
    <s v="คณะวิทยาศาสตร์และเทคโนโลยี"/>
    <x v="23"/>
    <x v="3"/>
    <m/>
    <x v="0"/>
    <x v="1"/>
  </r>
  <r>
    <s v="ขยายผลโครงการอันเนื่องมาจากพระราชดำริ"/>
    <s v="ขยายผลโครงการอันเนื่องมาจากพระราชดำริ2563"/>
    <s v="อนุมัติแล้ว"/>
    <s v="ตุลาคม 2563"/>
    <n v="2564"/>
    <s v="กันยายน 2564"/>
    <n v="4792600"/>
    <n v="4792600"/>
    <m/>
    <x v="24"/>
    <x v="9"/>
    <m/>
    <x v="1"/>
    <x v="2"/>
  </r>
  <r>
    <s v="โครงการการป้องกันการจมน้ำโดยใช้ชุมชนเป็นฐานภายใต้ยุทธศาสตร์ผู้ก่อการดี(MERITMAKER)"/>
    <s v="โครงการการป้องกันการจมน้ำโดยใช้ชุมชนเป็นฐานภายใต้ยุทธศาสตร์ผู้ก่อการดี(MERITMAKER)2564"/>
    <s v="อนุมัติแล้ว"/>
    <s v="ตุลาคม 2564"/>
    <n v="2565"/>
    <s v="กันยายน 2565"/>
    <n v="4000000"/>
    <n v="4000000"/>
    <s v="กองแผนงาน"/>
    <x v="25"/>
    <x v="1"/>
    <s v="project65"/>
    <x v="1"/>
    <x v="7"/>
  </r>
  <r>
    <s v="โครงการการป้องกันการจมน้ำโดยใช้ชุมชนเป็นฐานภายใต้ยุทธศาสตร์ผู้ก่อการดี(MERITMAKER)"/>
    <s v="โครงการการป้องกันการจมน้ำโดยใช้ชุมชนเป็นฐานภายใต้ยุทธศาสตร์ผู้ก่อการดี(MERITMAKER)2564"/>
    <s v="อนุมัติแล้ว"/>
    <s v="ตุลาคม 2564"/>
    <n v="2565"/>
    <s v="กันยายน 2565"/>
    <n v="4000000"/>
    <n v="4000000"/>
    <s v="กองแผนงาน"/>
    <x v="25"/>
    <x v="1"/>
    <s v="project65"/>
    <x v="1"/>
    <x v="7"/>
  </r>
  <r>
    <s v="โครงการสร้างจิตสํานึกและความรู้ในการผลิตและบริโภคที่เป็นมิตรกับสิ่งแวดล้อม"/>
    <s v="โครงการสร้างจิตสํานึกและความรู้ในการผลิตและบริโภคที่เป็นมิตรกับสิ่งแวดล้อม2563"/>
    <s v="อนุมัติแล้ว"/>
    <s v="กรกฎาคม 2563"/>
    <n v="2563"/>
    <s v="กันยายน 2563"/>
    <n v="15000"/>
    <n v="15000"/>
    <s v="สำนักงานเขตพื้นที่การศึกษาประถมศึกษาปทุมธานีเขต2"/>
    <x v="4"/>
    <x v="2"/>
    <m/>
    <x v="1"/>
    <x v="7"/>
  </r>
  <r>
    <s v="โครงการชุมชนต้นแบบด้านการพึ่งตนเองด้านสุขภาพโดยใช้ศาสตร์พระราชาจังหวัดบุรีรัมย์"/>
    <s v="โครงการชุมชนต้นแบบด้านการพึ่งตนเองด้านสุขภาพโดยใช้ศาสตร์พระราชาจังหวัดบุรีรัมย์2564"/>
    <s v="ร่างโครงการ"/>
    <s v="ตุลาคม 2564"/>
    <n v="2565"/>
    <s v="กันยายน 2566"/>
    <n v="17000000"/>
    <n v="17000000"/>
    <s v="คณะวิทยาศาสตร์"/>
    <x v="26"/>
    <x v="3"/>
    <m/>
    <x v="1"/>
    <x v="7"/>
  </r>
  <r>
    <s v="การพัฒนาapplicationเพื่อคัดกรองเเละติดตามรูปเเบบคลื่นไฟฟ้าสมองและความจำระยะสั้นเพื่อป้องกันสมองเสื่อมในชุมชนโดยร่วมมือกับโรงพยาบาลส่งเสริมสุขภาพตำบลในสามจังหวัดนำร่องภาคใต้สงขลาปัตตานีเเละนราธิวาส"/>
    <s v="การพัฒนาapplicationเพื่อคัดกรองเเละติดตามรูปเเบบคลื่นไฟฟ้าสมองและความจำระยะสั้นเพื่อป้องกันสมองเสื่อมในชุมชนโดยร่วมมือกับโรงพยาบาลส่งเสริมสุขภาพตำบลในสามจังหวัดนำร่องภาคใต้สงขลาปัตตานีเเละนราธิวาส2565"/>
    <s v="อนุมัติแล้ว"/>
    <s v="เมษายน 2565"/>
    <n v="2565"/>
    <s v="มีนาคม 2567"/>
    <n v="25000000"/>
    <n v="25000000"/>
    <s v="สำนักงานอธิการบดี"/>
    <x v="27"/>
    <x v="3"/>
    <s v="project65"/>
    <x v="1"/>
    <x v="7"/>
  </r>
  <r>
    <s v="โครงการชุมชนต้นแบบด้านการพึ่งตนเองด้านสุขภาพโดยใช้ศาสตร์พระราชาจังหวัดบุรีรัมย์"/>
    <s v="โครงการชุมชนต้นแบบด้านการพึ่งตนเองด้านสุขภาพโดยใช้ศาสตร์พระราชาจังหวัดบุรีรัมย์2564"/>
    <s v="อนุมัติแล้ว"/>
    <s v="ตุลาคม 2564"/>
    <n v="2565"/>
    <s v="กันยายน 2566"/>
    <n v="17000000"/>
    <n v="17000000"/>
    <s v="กองนโยบายและแผน"/>
    <x v="26"/>
    <x v="3"/>
    <s v="project65"/>
    <x v="1"/>
    <x v="7"/>
  </r>
  <r>
    <s v="โครงการผลิตแพทย์เพื่อชุมชนมีสุขภาวะที่ดีมหาวิทยาลัยราชภัฎร้อยเอ็ด"/>
    <s v="โครงการผลิตแพทย์เพื่อชุมชนมีสุขภาวะที่ดีมหาวิทยาลัยราชภัฎร้อยเอ็ด2563"/>
    <s v="อนุมัติแล้ว"/>
    <s v="เมษายน 2563"/>
    <n v="2563"/>
    <s v="ธันวาคม 2565"/>
    <n v="1820888108"/>
    <n v="1820888108"/>
    <s v="สำนักงานอธิการบดีกองนโยบายและแผน"/>
    <x v="28"/>
    <x v="3"/>
    <s v="project65"/>
    <x v="1"/>
    <x v="7"/>
  </r>
  <r>
    <s v="โครงการ“ชุมชนน่าอยู่”"/>
    <s v="โครงการ“ชุมชนน่าอยู่”2564"/>
    <s v="อนุมัติแล้ว"/>
    <s v="ธันวาคม 2564"/>
    <n v="2565"/>
    <s v="พฤศจิกายน 2565"/>
    <n v="0"/>
    <n v="0"/>
    <s v="สำนักพัฒนานโยบายและยุทธศาสตร์"/>
    <x v="29"/>
    <x v="10"/>
    <m/>
    <x v="2"/>
    <x v="8"/>
  </r>
  <r>
    <s v="โครงการ“เสริมสร้างความเข้มแข็งของพื้นที่และชุมชนเพื่อป้องกันและแก้ไขปัญหาอุบัติเหตุทางถนนแบบมีส่วนร่วม”"/>
    <s v="โครงการ“เสริมสร้างความเข้มแข็งของพื้นที่และชุมชนเพื่อป้องกันและแก้ไขปัญหาอุบัติเหตุทางถนนแบบมีส่วนร่วม”2565"/>
    <s v="อนุมัติแล้ว"/>
    <s v="มกราคม 2565"/>
    <n v="2565"/>
    <s v="ธันวาคม 2565"/>
    <n v="0"/>
    <n v="0"/>
    <s v="สำนักพัฒนานโยบายและยุทธศาสตร์"/>
    <x v="29"/>
    <x v="10"/>
    <m/>
    <x v="2"/>
    <x v="9"/>
  </r>
  <r>
    <s v="โครงการขับเคลื่อนกลไกคณะกรรมการด้านความปลอดภัยอาชีวอนามัยและสภาพแวดล้อมในการทำงานเพื่อพัฒนาความปลอดภัยและสุขภาพอนามัยของแรงงานในสถานประกอบกิจการ(ปีงบประมาณ2565)"/>
    <s v="โครงการขับเคลื่อนกลไกคณะกรรมการด้านความปลอดภัยอาชีวอนามัยและสภาพแวดล้อมในการทำงานเพื่อพัฒนาความปลอดภัยและสุขภาพอนามัยของแรงงานในสถานประกอบกิจการ(ปีงบประมาณ2565)2564"/>
    <s v="อนุมัติแล้ว"/>
    <s v="ตุลาคม 2564"/>
    <n v="2565"/>
    <s v="กันยายน 2565"/>
    <n v="2901600"/>
    <n v="2901600"/>
    <s v="สำนักพัฒนามาตรฐานแรงงาน"/>
    <x v="30"/>
    <x v="0"/>
    <s v="project65"/>
    <x v="2"/>
    <x v="3"/>
  </r>
  <r>
    <s v="โครงการขับเคลื่อนการป้องกันควบคุมโรคและภัยสุขภาพด้วยศักยภาพพชอ./พชข."/>
    <s v="โครงการขับเคลื่อนการป้องกันควบคุมโรคและภัยสุขภาพด้วยศักยภาพพชอ./พชข.2564"/>
    <s v="อนุมัติแล้ว"/>
    <s v="ตุลาคม 2564"/>
    <n v="2565"/>
    <s v="กันยายน 2565"/>
    <n v="4500000"/>
    <n v="4500000"/>
    <s v="กองแผนงาน"/>
    <x v="25"/>
    <x v="1"/>
    <s v="project65"/>
    <x v="2"/>
    <x v="3"/>
  </r>
  <r>
    <s v="โครงการพัฒนาชุมชนปลอดเครื่องดื่มแอลกอฮอล์"/>
    <s v="โครงการพัฒนาชุมชนปลอดเครื่องดื่มแอลกอฮอล์2564"/>
    <s v="อนุมัติแล้ว"/>
    <s v="ตุลาคม 2564"/>
    <n v="2565"/>
    <s v="กันยายน 2565"/>
    <n v="7000000"/>
    <n v="7000000"/>
    <s v="กองแผนงาน"/>
    <x v="25"/>
    <x v="1"/>
    <s v="project65"/>
    <x v="2"/>
    <x v="9"/>
  </r>
  <r>
    <s v="โครงการติดอาวุธทางปัญญาพัฒนาความรอบรู้เพื่อการบริโภคผลิตภัณฑ์สุขภาพอย่างปลอดภัย"/>
    <s v="โครงการติดอาวุธทางปัญญาพัฒนาความรอบรู้เพื่อการบริโภคผลิตภัณฑ์สุขภาพอย่างปลอดภัย2564"/>
    <s v="อนุมัติแล้ว"/>
    <s v="ตุลาคม 2564"/>
    <n v="2565"/>
    <s v="กันยายน 2565"/>
    <n v="40000000"/>
    <n v="40000000"/>
    <s v="กองแผนงานและวิชาการ"/>
    <x v="31"/>
    <x v="1"/>
    <s v="project65"/>
    <x v="2"/>
    <x v="8"/>
  </r>
  <r>
    <s v="โครงการพัฒนาสู่ประเทศใช้ยาอย่างสมเหตุผลโดยชุมชนเป็นศูนย์กลาง"/>
    <s v="โครงการพัฒนาสู่ประเทศใช้ยาอย่างสมเหตุผลโดยชุมชนเป็นศูนย์กลาง2563"/>
    <s v="อนุมัติแล้ว"/>
    <s v="ตุลาคม 2563"/>
    <n v="2564"/>
    <s v="กันยายน 2564"/>
    <n v="80000000"/>
    <n v="80000000"/>
    <s v="กองแผนงานและวิชาการ"/>
    <x v="31"/>
    <x v="1"/>
    <s v="project65"/>
    <x v="2"/>
    <x v="3"/>
  </r>
  <r>
    <s v="พัฒนาและสนับสนุนการดำเนินงานเฝ้าระวังป้องกันควบคุมโรคไม่ติดต่อและปัจจัยเสี่ยง"/>
    <s v="พัฒนาและสนับสนุนการดำเนินงานเฝ้าระวังป้องกันควบคุมโรคไม่ติดต่อและปัจจัยเสี่ยง2563"/>
    <s v="อนุมัติแล้ว"/>
    <s v="ตุลาคม 2563"/>
    <n v="2564"/>
    <s v="กันยายน 2564"/>
    <n v="23235100"/>
    <n v="23235100"/>
    <s v="กองแผนงาน"/>
    <x v="25"/>
    <x v="1"/>
    <m/>
    <x v="2"/>
    <x v="3"/>
  </r>
  <r>
    <s v="กิจกรรมการพัฒนาตำบลต้นแบบปรับเปลี่ยนพฤติกรรมสุขภาพผู้ป่วยโรคเบาหวานและความดันโลหิตสูงด้วยเทคนิคให้คำปรึกษาแบบสร้างแรงจูงใจ(MotivationalInterviewing)ภายใต้โครงการส่งเสริมความเข้มแข็งให้ชุมชนอย่างยั่งยืน"/>
    <s v="กิจกรรมการพัฒนาตำบลต้นแบบปรับเปลี่ยนพฤติกรรมสุขภาพผู้ป่วยโรคเบาหวานและความดันโลหิตสูงด้วยเทคนิคให้คำปรึกษาแบบสร้างแรงจูงใจ(MotivationalInterviewing)ภายใต้โครงการส่งเสริมความเข้มแข็งให้ชุมชนอย่างยั่งยืน2564"/>
    <s v="อนุมัติแล้ว"/>
    <s v="มกราคม 2564"/>
    <n v="2564"/>
    <s v="กรกฎาคม 2564"/>
    <n v="360000"/>
    <n v="360000"/>
    <s v="สำนักงานสาธารณสุขจังหวัดมหาสารคาม"/>
    <x v="2"/>
    <x v="1"/>
    <m/>
    <x v="2"/>
    <x v="9"/>
  </r>
  <r>
    <s v="โครงการขับเคลื่อนการป้องกันควบคุมโรคและภัยสุขภาพด้วยศักยภาพพชอ./พชข."/>
    <s v="โครงการขับเคลื่อนการป้องกันควบคุมโรคและภัยสุขภาพด้วยศักยภาพพชอ./พชข.2564"/>
    <s v="อนุมัติแล้ว"/>
    <s v="ตุลาคม 2564"/>
    <n v="2565"/>
    <s v="กันยายน 2565"/>
    <n v="4500000"/>
    <n v="4500000"/>
    <s v="กองแผนงาน"/>
    <x v="25"/>
    <x v="1"/>
    <s v="project65"/>
    <x v="2"/>
    <x v="3"/>
  </r>
  <r>
    <s v="โครงการการพัฒนาชุมชนต้นแบบเพื่อเสริมสร้างให้คนไทยมีสุขภาวะที่ดี"/>
    <s v="โครงการการพัฒนาชุมชนต้นแบบเพื่อเสริมสร้างให้คนไทยมีสุขภาวะที่ดี2564"/>
    <s v="อนุมัติแล้ว"/>
    <s v="ตุลาคม 2564"/>
    <n v="2565"/>
    <s v="กันยายน 2565"/>
    <n v="18450000"/>
    <n v="18450000"/>
    <s v="กองนโยบายและแผน"/>
    <x v="32"/>
    <x v="3"/>
    <s v="project65"/>
    <x v="2"/>
    <x v="3"/>
  </r>
  <r>
    <s v="โครงการขับเคลื่อนขยายผลองค์ความรู้การวิจัยและนวัตกรรมเพื่อป้องกันและควบคุมโรคพยาธิใบไม้ในตับและมะเร็งท่อน้ำดีในพื้นที่เสี่ยง"/>
    <s v="โครงการขับเคลื่อนขยายผลองค์ความรู้การวิจัยและนวัตกรรมเพื่อป้องกันและควบคุมโรคพยาธิใบไม้ในตับและมะเร็งท่อน้ำดีในพื้นที่เสี่ยง2564"/>
    <s v="อนุมัติแล้ว"/>
    <s v="ตุลาคม 2564"/>
    <n v="2565"/>
    <s v="กันยายน 2565"/>
    <n v="35000000"/>
    <n v="0"/>
    <s v="กองนโยบายและแผนการวิจัย"/>
    <x v="33"/>
    <x v="3"/>
    <m/>
    <x v="2"/>
    <x v="3"/>
  </r>
  <r>
    <s v="wellnesstourismยกระดับการท่องเที่ยวสุขภาวะเชิงเกษตรอินทรีย์"/>
    <s v="wellnesstourismยกระดับการท่องเที่ยวสุขภาวะเชิงเกษตรอินทรีย์2564"/>
    <s v="อนุมัติแล้ว"/>
    <s v="ตุลาคม 2564"/>
    <n v="2565"/>
    <s v="กันยายน 2565"/>
    <n v="6050000"/>
    <n v="6050000"/>
    <s v="สำนักงานอธิการบดี"/>
    <x v="34"/>
    <x v="3"/>
    <s v="project65"/>
    <x v="2"/>
    <x v="3"/>
  </r>
  <r>
    <s v="โครงการพัฒนารูปแบบการจัดการศึกษาบุคลากรสุขภาพเพื่อสร้างความผูกพันกับชุมชน“CommunityEngagedMedicalEducation&quot;"/>
    <s v="โครงการพัฒนารูปแบบการจัดการศึกษาบุคลากรสุขภาพเพื่อสร้างความผูกพันกับชุมชน“CommunityEngagedMedicalEducation&quot;2564"/>
    <s v="อนุมัติแล้ว"/>
    <s v="ตุลาคม 2564"/>
    <n v="2565"/>
    <s v="กันยายน 2565"/>
    <n v="2409950"/>
    <n v="2409950"/>
    <s v="มหาวิทยาลัยอุบลราชธานี"/>
    <x v="35"/>
    <x v="3"/>
    <s v="project65"/>
    <x v="2"/>
    <x v="8"/>
  </r>
  <r>
    <s v="โครงการจ้างทำข้อกำหนดขอบเขตงาน(TOR):ระบบสารสนเทศสำนักงานบริหารกิจการเหล่ากาชาด"/>
    <s v="โครงการจ้างทำข้อกำหนดขอบเขตงาน(TOR):ระบบสารสนเทศสำนักงานบริหารกิจการเหล่ากาชาด2563"/>
    <s v="อนุมัติแล้ว"/>
    <s v="ตุลาคม 2563"/>
    <n v="2564"/>
    <s v="กันยายน 2564"/>
    <n v="300000"/>
    <n v="300000"/>
    <s v="สำนักงานบริหารกิจการเหล่ากาชาด"/>
    <x v="19"/>
    <x v="7"/>
    <m/>
    <x v="3"/>
    <x v="10"/>
  </r>
  <r>
    <s v="แผนการพัฒนาเหล่ากาชาดจังหวัดและกิ่งกาชาดอำเภอ"/>
    <s v="แผนการพัฒนาเหล่ากาชาดจังหวัดและกิ่งกาชาดอำเภอ2564"/>
    <s v="อนุมัติแล้ว"/>
    <s v="มกราคม 2564"/>
    <n v="2564"/>
    <s v="กันยายน 2564"/>
    <n v="800000"/>
    <n v="800000"/>
    <s v="สำนักงานบริหารกิจการเหล่ากาชาด"/>
    <x v="19"/>
    <x v="7"/>
    <m/>
    <x v="3"/>
    <x v="11"/>
  </r>
  <r>
    <s v="โครงการการพัฒนารูปแบบการแจ้งเตือนการพลัดตกหกล้มในผู้สูงอายุ(falldetectionalarm)ระดับชุมชนในบริบทของประเทศไทย"/>
    <s v="โครงการการพัฒนารูปแบบการแจ้งเตือนการพลัดตกหกล้มในผู้สูงอายุ(falldetectionalarm)ระดับชุมชนในบริบทของประเทศไทย2564"/>
    <s v="อนุมัติแล้ว"/>
    <s v="ตุลาคม 2564"/>
    <n v="2565"/>
    <s v="กันยายน 2565"/>
    <n v="4000000"/>
    <n v="4000000"/>
    <s v="กองแผนงาน"/>
    <x v="25"/>
    <x v="1"/>
    <s v="project65"/>
    <x v="3"/>
    <x v="10"/>
  </r>
  <r>
    <s v="โครงการพัฒนาระบบการแพทย์ฉุกเฉินและสาธารณสุขทางทะเลเพื่อการท่องเที่ยวจังหวัดภูเก็ต"/>
    <s v="โครงการพัฒนาระบบการแพทย์ฉุกเฉินและสาธารณสุขทางทะเลเพื่อการท่องเที่ยวจังหวัดภูเก็ต2563"/>
    <s v="อนุมัติแล้ว"/>
    <s v="ตุลาคม 2563"/>
    <n v="2564"/>
    <s v="กันยายน 2564"/>
    <n v="12780000"/>
    <n v="12780000"/>
    <s v="สำนักงานสาธารณสุขจังหวัดภูเก็ต"/>
    <x v="2"/>
    <x v="1"/>
    <m/>
    <x v="3"/>
    <x v="10"/>
  </r>
  <r>
    <s v="โครงการการพัฒนารูปแบบการแจ้งเตือนการพลัดตกหกล้มในผู้สูงอายุ(falldetectionalarm)ระดับชุมชนในบริบทของประเทศไทย"/>
    <s v="โครงการการพัฒนารูปแบบการแจ้งเตือนการพลัดตกหกล้มในผู้สูงอายุ(falldetectionalarm)ระดับชุมชนในบริบทของประเทศไทย2564"/>
    <s v="อนุมัติแล้ว"/>
    <s v="ตุลาคม 2564"/>
    <n v="2565"/>
    <s v="กันยายน 2565"/>
    <n v="4000000"/>
    <n v="4000000"/>
    <s v="กองแผนงาน"/>
    <x v="25"/>
    <x v="1"/>
    <s v="project65"/>
    <x v="3"/>
    <x v="10"/>
  </r>
  <r>
    <s v="การพัฒนาศูนย์กลางและการกระจายการดูแลสุขภาพช่องปากผู้ป่วยฉายรังสีรักษามะเร็งบริเวณช่องปากและใบหน้าพื้นที่ภาคเหนือตอนล่าง"/>
    <s v="การพัฒนาศูนย์กลางและการกระจายการดูแลสุขภาพช่องปากผู้ป่วยฉายรังสีรักษามะเร็งบริเวณช่องปากและใบหน้าพื้นที่ภาคเหนือตอนล่าง2564"/>
    <s v="อนุมัติแล้ว"/>
    <s v="ตุลาคม 2564"/>
    <n v="2565"/>
    <s v="กันยายน 2565"/>
    <n v="40000000"/>
    <n v="40000000"/>
    <s v="กองแผนงาน"/>
    <x v="36"/>
    <x v="3"/>
    <s v="project65"/>
    <x v="3"/>
    <x v="12"/>
  </r>
  <r>
    <s v="แพลตฟอร์มการดูแลสุขภาพประชาชนในชุมชนแบบเชิงรุก"/>
    <s v="แพลตฟอร์มการดูแลสุขภาพประชาชนในชุมชนแบบเชิงรุก2564"/>
    <s v="อนุมัติแล้ว"/>
    <s v="ตุลาคม 2564"/>
    <n v="2565"/>
    <s v="กันยายน 2565"/>
    <n v="61000000"/>
    <n v="61000000"/>
    <s v="สำนักงานกลาง"/>
    <x v="37"/>
    <x v="3"/>
    <s v="project65"/>
    <x v="3"/>
    <x v="12"/>
  </r>
  <r>
    <s v="การพัฒนาแปรงสีฟันสำหรับผู้สูงอายุ"/>
    <s v="การพัฒนาแปรงสีฟันสำหรับผู้สูงอายุ2564"/>
    <s v="อนุมัติแล้ว"/>
    <s v="ตุลาคม 2564"/>
    <n v="2565"/>
    <s v="กันยายน 2565"/>
    <n v="5300000"/>
    <n v="5300000"/>
    <s v="กองแผนงาน"/>
    <x v="36"/>
    <x v="3"/>
    <s v="project65"/>
    <x v="3"/>
    <x v="10"/>
  </r>
  <r>
    <s v="โครงการพัฒนาศักยภาพด้วยศาสตร์การแพทย์แผนไทยและสุขภาพดีด้วยวิถีไท"/>
    <s v="โครงการพัฒนาศักยภาพด้วยศาสตร์การแพทย์แผนไทยและสุขภาพดีด้วยวิถีไท2565"/>
    <s v="อนุมัติแล้ว"/>
    <s v="มีนาคม 2565"/>
    <n v="2565"/>
    <s v="กรกฎาคม 2565"/>
    <n v="553800"/>
    <n v="553800"/>
    <s v="กองแผนงาน"/>
    <x v="36"/>
    <x v="3"/>
    <s v="project65"/>
    <x v="3"/>
    <x v="4"/>
  </r>
  <r>
    <s v="โครงการการพัฒนาระบบและฐานข้อมูลการดูแลสุขภาพสำหรับทุกช่วงวัย:ระบบต้นแบบเพื่อการดูแลผู้สูงอายุ"/>
    <s v="โครงการการพัฒนาระบบและฐานข้อมูลการดูแลสุขภาพสำหรับทุกช่วงวัย:ระบบต้นแบบเพื่อการดูแลผู้สูงอายุ2564"/>
    <s v="อนุมัติแล้ว"/>
    <s v="ตุลาคม 2564"/>
    <n v="2565"/>
    <s v="กันยายน 2565"/>
    <n v="5000000"/>
    <n v="5000000"/>
    <s v="มหาวิทยาลัยอุบลราชธานี"/>
    <x v="35"/>
    <x v="3"/>
    <s v="project65"/>
    <x v="3"/>
    <x v="11"/>
  </r>
  <r>
    <s v="โครงการปรับปรุงผังแม่บทศูนย์ราชการุณย์สภากาชาดไทยเขาล้านจ.ตราด"/>
    <s v="โครงการปรับปรุงผังแม่บทศูนย์ราชการุณย์สภากาชาดไทยเขาล้านจ.ตราด2564"/>
    <s v="อนุมัติแล้ว"/>
    <s v="มกราคม 2564"/>
    <n v="2564"/>
    <s v="มิถุนายน 2564"/>
    <n v="3300000"/>
    <n v="3300000"/>
    <s v="สำนักงานบริหารระบบกายภาพ"/>
    <x v="19"/>
    <x v="7"/>
    <m/>
    <x v="4"/>
    <x v="5"/>
  </r>
  <r>
    <s v="โครงการปรับปรุงอาคารธนาคารไทยพาณิชย์เพื่อใช้เป็นที่ทำการชั่วคราวของสำนักงานบริหารระบบกายภาพและสำนักงานที่จะต้องย้ายออกจากอาคารเฉลิมบูรณะนนท์"/>
    <s v="โครงการปรับปรุงอาคารธนาคารไทยพาณิชย์เพื่อใช้เป็นที่ทำการชั่วคราวของสำนักงานบริหารระบบกายภาพและสำนักงานที่จะต้องย้ายออกจากอาคารเฉลิมบูรณะนนท์2563"/>
    <s v="อนุมัติแล้ว"/>
    <s v="ตุลาคม 2563"/>
    <n v="2564"/>
    <s v="กันยายน 2564"/>
    <n v="12000000"/>
    <n v="12000000"/>
    <s v="สำนักงานบริหารระบบกายภาพ"/>
    <x v="19"/>
    <x v="7"/>
    <m/>
    <x v="4"/>
    <x v="5"/>
  </r>
  <r>
    <s v="โครงการปรับปรุงรั้วและภูมิทัศน์ภายในพื้นที่ฝั่งตะวันตกแขวงปทุมวันเขตปทุมวันกรุงเทพมหานคร1งาน"/>
    <s v="โครงการปรับปรุงรั้วและภูมิทัศน์ภายในพื้นที่ฝั่งตะวันตกแขวงปทุมวันเขตปทุมวันกรุงเทพมหานคร1งาน2564"/>
    <s v="อนุมัติแล้ว"/>
    <s v="มกราคม 2564"/>
    <n v="2564"/>
    <s v="กันยายน 2564"/>
    <n v="28800000"/>
    <n v="28800000"/>
    <s v="สำนักงานบริหารระบบกายภาพ"/>
    <x v="19"/>
    <x v="7"/>
    <m/>
    <x v="4"/>
    <x v="13"/>
  </r>
  <r>
    <s v="โครงการพัฒนามาตรฐานแนวทางการจัดการสิ่งแวดล้อมในชุมชนที่เอื้อต่อการมีสุขภาวะที่ดี"/>
    <s v="โครงการพัฒนามาตรฐานแนวทางการจัดการสิ่งแวดล้อมในชุมชนที่เอื้อต่อการมีสุขภาวะที่ดี2564"/>
    <s v="อนุมัติแล้ว"/>
    <s v="ตุลาคม 2564"/>
    <n v="2565"/>
    <s v="กันยายน 2565"/>
    <n v="8720000"/>
    <n v="8720000"/>
    <s v="กองแผนงาน"/>
    <x v="25"/>
    <x v="1"/>
    <s v="project65"/>
    <x v="4"/>
    <x v="13"/>
  </r>
  <r>
    <s v="พัฒนาสถานที่ทำงานที่เอื้อต่อการมีสุขภาวะที่ดีปลอดโรคปลอดภัย"/>
    <s v="พัฒนาสถานที่ทำงานที่เอื้อต่อการมีสุขภาวะที่ดีปลอดโรคปลอดภัย2563"/>
    <s v="อนุมัติแล้ว"/>
    <s v="ตุลาคม 2563"/>
    <n v="2564"/>
    <s v="กันยายน 2564"/>
    <n v="12372900"/>
    <n v="12372900"/>
    <s v="กองแผนงาน"/>
    <x v="25"/>
    <x v="1"/>
    <m/>
    <x v="4"/>
    <x v="14"/>
  </r>
  <r>
    <s v="โรงเรียนปลอดขยะZeroWasteSchool"/>
    <s v="โรงเรียนปลอดขยะZeroWasteSchool2562"/>
    <s v="อนุมัติแล้ว"/>
    <s v="พฤศจิกายน 2562"/>
    <n v="2563"/>
    <s v="กันยายน 2563"/>
    <n v="24000"/>
    <n v="24000"/>
    <s v="สำนักงานเขตพื้นที่การศึกษามัธยมศึกษาเขต25(ขอนแก่น)"/>
    <x v="4"/>
    <x v="2"/>
    <m/>
    <x v="4"/>
    <x v="13"/>
  </r>
  <r>
    <s v="โครงการบ้านนักวิทยา่ศาสตร์น้อยประเทศไทยปีงบประมาณ2563"/>
    <s v="โครงการบ้านนักวิทยา่ศาสตร์น้อยประเทศไทยปีงบประมาณ25632563"/>
    <s v="อนุมัติแล้ว"/>
    <s v="เมษายน 2563"/>
    <n v="2563"/>
    <s v="เมษายน 2563"/>
    <n v="55000"/>
    <n v="55000"/>
    <s v="สำนักงานเขตพื้นที่การศึกษาประถมศึกษาสกลนครเขต1"/>
    <x v="4"/>
    <x v="2"/>
    <m/>
    <x v="4"/>
    <x v="14"/>
  </r>
  <r>
    <s v="7สสถานที่ทำงานน่าอยู่น่าทำงาน"/>
    <s v="7สสถานที่ทำงานน่าอยู่น่าทำงาน2562"/>
    <s v="อนุมัติแล้ว"/>
    <s v="ตุลาคม 2562"/>
    <n v="2563"/>
    <s v="กันยายน 2563"/>
    <n v="40000"/>
    <n v="40000"/>
    <s v="สำนักงานเขตพื้นที่การศึกษามัธยมศึกษาเขต10(เพชรบุรี-ประจวบคีรีขันธ์-สมุทรสงคราม-สมุทรสาคร)"/>
    <x v="4"/>
    <x v="2"/>
    <m/>
    <x v="4"/>
    <x v="13"/>
  </r>
  <r>
    <s v="โครงการปลูกจิตสำนึกในการลดขยะและรักษาสิ่งแวดล้อมประจำปีงบประมาณพ.ศ.2563"/>
    <s v="โครงการปลูกจิตสำนึกในการลดขยะและรักษาสิ่งแวดล้อมประจำปีงบประมาณพ.ศ.25632562"/>
    <s v="อนุมัติแล้ว"/>
    <s v="ตุลาคม 2562"/>
    <n v="2563"/>
    <s v="กันยายน 2563"/>
    <n v="10000"/>
    <n v="6530"/>
    <s v="สำนักงานศึกษาธิการจังหวัดชัยนาท"/>
    <x v="3"/>
    <x v="2"/>
    <m/>
    <x v="4"/>
    <x v="13"/>
  </r>
  <r>
    <s v="ประกวดโรงเรียนปลอดขยะ(ZeroWasteSchool)ปี2563"/>
    <s v="ประกวดโรงเรียนปลอดขยะ(ZeroWasteSchool)ปี25632563"/>
    <s v="อนุมัติแล้ว"/>
    <s v="กันยายน 2563"/>
    <n v="2563"/>
    <s v="กันยายน 2563"/>
    <n v="20000"/>
    <n v="19550"/>
    <s v="สำนักงานเขตพื้นที่การศึกษามัธยมศึกษาเขต40(เพชรบูรณ์)"/>
    <x v="4"/>
    <x v="2"/>
    <m/>
    <x v="4"/>
    <x v="14"/>
  </r>
  <r>
    <s v="การพัฒนาสภาพแวดล้อมเมืองและพื้นฐานบริการสาธารณะภายในแนวคิดUniversalDesignเพื่อตอบสนองการเข้าถึงและการทำกิจกรรมในพื้นที่สาธารณะสำหรับผู้สูงอายุและคนทุกคนเมืองพิษณุโลก"/>
    <s v="การพัฒนาสภาพแวดล้อมเมืองและพื้นฐานบริการสาธารณะภายในแนวคิดUniversalDesignเพื่อตอบสนองการเข้าถึงและการทำกิจกรรมในพื้นที่สาธารณะสำหรับผู้สูงอายุและคนทุกคนเมืองพิษณุโลก2564"/>
    <s v="อนุมัติแล้ว"/>
    <s v="ตุลาคม 2564"/>
    <n v="2565"/>
    <s v="กันยายน 2566"/>
    <n v="9000000"/>
    <n v="9000000"/>
    <s v="กองแผนงาน"/>
    <x v="36"/>
    <x v="3"/>
    <s v="project65"/>
    <x v="4"/>
    <x v="5"/>
  </r>
  <r>
    <s v="อาหารปลอดภัยไร้ขยะและมลพิษส่งเสริมกิจกรรมออกกำลังกายท่าโพธิ์โมเดล"/>
    <s v="อาหารปลอดภัยไร้ขยะและมลพิษส่งเสริมกิจกรรมออกกำลังกายท่าโพธิ์โมเดล2564"/>
    <s v="อนุมัติแล้ว"/>
    <s v="ตุลาคม 2564"/>
    <n v="2565"/>
    <s v="กันยายน 2565"/>
    <n v="2000000"/>
    <n v="2000000"/>
    <s v="กองแผนงาน"/>
    <x v="36"/>
    <x v="3"/>
    <s v="project65"/>
    <x v="4"/>
    <x v="13"/>
  </r>
  <r>
    <s v="โครงการชุมชนโดดเด่นต้นแบบสุขภาพดีชีวีเปี่ยมสุขมิติใหม่ไร้รอยต่อ"/>
    <s v="โครงการชุมชนโดดเด่นต้นแบบสุขภาพดีชีวีเปี่ยมสุขมิติใหม่ไร้รอยต่อ2564"/>
    <s v="อนุมัติแล้ว"/>
    <s v="กันยายน 2564"/>
    <n v="2564"/>
    <s v="ตุลาคม 2565"/>
    <n v="15000000"/>
    <n v="15000000"/>
    <s v="กองนโยบายและแผน"/>
    <x v="7"/>
    <x v="3"/>
    <s v="project65"/>
    <x v="4"/>
    <x v="13"/>
  </r>
  <r>
    <s v="วิถีการเกษตรความปกติใหม่ในวิถีชีวิตเพื่อสร้างความมั่นคงทางอาหารชุมชนเกษตรเมืองจังหวัดเชียงใหม่"/>
    <s v="วิถีการเกษตรความปกติใหม่ในวิถีชีวิตเพื่อสร้างความมั่นคงทางอาหารชุมชนเกษตรเมืองจังหวัดเชียงใหม่2564"/>
    <s v="อนุมัติแล้ว"/>
    <s v="ตุลาคม 2564"/>
    <n v="2565"/>
    <s v="กันยายน 2565"/>
    <n v="980000"/>
    <n v="980000"/>
    <s v="สำนักงานอธิการบดี"/>
    <x v="34"/>
    <x v="3"/>
    <s v="project65"/>
    <x v="4"/>
    <x v="15"/>
  </r>
  <r>
    <s v="โครงการการพัฒนาองค์กรต้นแบบสุขภาวะเพื่อพัฒนาคุณภาพชีวิตแรงงานในธุรกิจที่พักแรมกลุ่มจังหวัดท่องเที่ยวภาคกลางและภาคตะวันออก"/>
    <s v="โครงการการพัฒนาองค์กรต้นแบบสุขภาวะเพื่อพัฒนาคุณภาพชีวิตแรงงานในธุรกิจที่พักแรมกลุ่มจังหวัดท่องเที่ยวภาคกลางและภาคตะวันออก2564"/>
    <s v="อนุมัติแล้ว"/>
    <s v="ตุลาคม 2564"/>
    <n v="2565"/>
    <s v="กันยายน 2565"/>
    <n v="10000000"/>
    <n v="10000000"/>
    <s v="สำนักงานอธิการบดี"/>
    <x v="38"/>
    <x v="3"/>
    <s v="project65"/>
    <x v="4"/>
    <x v="13"/>
  </r>
  <r>
    <s v="โครงการถอดบทเรียนการมีส่วนร่วมของภาคีความร่วมมือเพื่อการพัฒนาและยกระดับความเป็นอยู่ของชุมชนในถิ่นทุรกันดารในพื้นที่อำเภออมก๋อยจังหวัดเชียงใหม่"/>
    <s v="โครงการถอดบทเรียนการมีส่วนร่วมของภาคีความร่วมมือเพื่อการพัฒนาและยกระดับความเป็นอยู่ของชุมชนในถิ่นทุรกันดารในพื้นที่อำเภออมก๋อยจังหวัดเชียงใหม่2563"/>
    <s v="อนุมัติแล้ว"/>
    <s v="ตุลาคม 2563"/>
    <n v="2564"/>
    <s v="กันยายน 2564"/>
    <n v="395000"/>
    <n v="395000"/>
    <s v="สถาบันวิจัยสังคม"/>
    <x v="5"/>
    <x v="3"/>
    <m/>
    <x v="4"/>
    <x v="15"/>
  </r>
  <r>
    <m/>
    <m/>
    <m/>
    <m/>
    <m/>
    <m/>
    <m/>
    <m/>
    <m/>
    <x v="39"/>
    <x v="11"/>
    <m/>
    <x v="6"/>
    <x v="1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12">
  <r>
    <s v="1-2-2โครงการจัดสรรอุปกรณ์คุ้มครองความปลอดภัยส่วนบุคคลปี2562"/>
    <s v="1-2-2โครงการจัดสรรอุปกรณ์คุ้มครองความปลอดภัยส่วนบุคคลปี25622561"/>
    <s v="อนุมัติแล้ว"/>
    <s v="ตุลาคม 2561"/>
    <x v="0"/>
    <s v="กันยายน 2562"/>
    <n v="5000000"/>
    <n v="5000000"/>
    <s v="กองกิจการสัมพันธ์"/>
    <s v="การประปาส่วนภูมิภาค"/>
    <s v="กระทรวงมหาดไทย"/>
    <m/>
    <x v="0"/>
    <x v="0"/>
  </r>
  <r>
    <s v="1-2-2โครงการจัดสรรอุปกรณ์คุ้มครองความปลอดภัยส่วนบุคคลปี2563"/>
    <s v="1-2-2โครงการจัดสรรอุปกรณ์คุ้มครองความปลอดภัยส่วนบุคคลปี25632562"/>
    <s v="อนุมัติแล้ว"/>
    <s v="ตุลาคม 2562"/>
    <x v="1"/>
    <s v="กันยายน 2563"/>
    <n v="5000000"/>
    <n v="5000000"/>
    <s v="กองกิจการสัมพันธ์"/>
    <s v="การประปาส่วนภูมิภาค"/>
    <s v="กระทรวงมหาดไทย"/>
    <m/>
    <x v="0"/>
    <x v="0"/>
  </r>
  <r>
    <s v="5ส:สร้างสุขในองค์กร"/>
    <s v="5ส:สร้างสุขในองค์กร2562"/>
    <s v="อนุมัติแล้ว"/>
    <s v="ธันวาคม 2562"/>
    <x v="1"/>
    <s v="กันยายน 2563"/>
    <n v="41975"/>
    <n v="41975"/>
    <s v="สำนักงานเขตพื้นที่การศึกษาประถมศึกษาชุมพรเขต2"/>
    <s v="สำนักงานคณะกรรมการการศึกษาขั้นพื้นฐาน"/>
    <s v="กระทรวงศึกษาธิการ"/>
    <m/>
    <x v="1"/>
    <x v="1"/>
  </r>
  <r>
    <s v="7.1.3โครงการจัดสรรอุปกรณ์เพื่อความปลอดภัยปี2564"/>
    <s v="7.1.3โครงการจัดสรรอุปกรณ์เพื่อความปลอดภัยปี25642563"/>
    <s v="อนุมัติแล้ว"/>
    <s v="ตุลาคม 2563"/>
    <x v="2"/>
    <s v="กันยายน 2564"/>
    <n v="7000000"/>
    <n v="7000000"/>
    <s v="กองกิจการสัมพันธ์"/>
    <s v="การประปาส่วนภูมิภาค"/>
    <s v="กระทรวงมหาดไทย"/>
    <m/>
    <x v="2"/>
    <x v="2"/>
  </r>
  <r>
    <s v="7สสถานที่ทำงานน่าอยู่น่าทำงาน"/>
    <s v="7สสถานที่ทำงานน่าอยู่น่าทำงาน2562"/>
    <s v="อนุมัติแล้ว"/>
    <s v="ตุลาคม 2562"/>
    <x v="1"/>
    <s v="กันยายน 2563"/>
    <n v="40000"/>
    <n v="40000"/>
    <s v="สำนักงานเขตพื้นที่การศึกษามัธยมศึกษาเขต10(เพชรบุรี-ประจวบคีรีขันธ์-สมุทรสงคราม-สมุทรสาคร)"/>
    <s v="สำนักงานคณะกรรมการการศึกษาขั้นพื้นฐาน"/>
    <s v="กระทรวงศึกษาธิการ"/>
    <m/>
    <x v="3"/>
    <x v="3"/>
  </r>
  <r>
    <s v="wellnesstourismยกระดับการท่องเที่ยวสุขภาวะเชิงเกษตรอินทรีย์"/>
    <s v="wellnesstourismยกระดับการท่องเที่ยวสุขภาวะเชิงเกษตรอินทรีย์2564"/>
    <s v="อนุมัติแล้ว"/>
    <s v="ตุลาคม 2564"/>
    <x v="3"/>
    <s v="กันยายน 2565"/>
    <n v="6050000"/>
    <n v="6050000"/>
    <s v="สำนักงานอธิการบดี"/>
    <s v="มหาวิทยาลัยราชภัฏเชียงใหม่"/>
    <s v="กระทรวงการอุดมศึกษาวิทยาศาสตร์วิจัยและนวัตกรรม"/>
    <s v="project65"/>
    <x v="1"/>
    <x v="1"/>
  </r>
  <r>
    <s v="การควบคุมและป้องกันโรคพิษสุนัขบ้าและการจัดการปัญหาสุนัขแบบมีส่วนร่วมจากชุมชนอย่างยั่งยืนในจังหวัดเชียงใหม่"/>
    <s v="การควบคุมและป้องกันโรคพิษสุนัขบ้าและการจัดการปัญหาสุนัขแบบมีส่วนร่วมจากชุมชนอย่างยั่งยืนในจังหวัดเชียงใหม่2561"/>
    <s v="อนุมัติแล้ว"/>
    <s v="ตุลาคม 2561"/>
    <x v="0"/>
    <s v="กันยายน 2562"/>
    <n v="500000"/>
    <n v="500000"/>
    <s v="คณะสัตวแพทยศาสตร์"/>
    <s v="มหาวิทยาลัยเชียงใหม่"/>
    <s v="กระทรวงการอุดมศึกษาวิทยาศาสตร์วิจัยและนวัตกรรม"/>
    <m/>
    <x v="0"/>
    <x v="0"/>
  </r>
  <r>
    <s v="การจัดการปัญหาสุนัขในเขตมหาวิทยาลัยเชียงใหม่แบบมีส่วนร่วมจากชุมชนอย่างยั่งยืนระยะที่3"/>
    <s v="การจัดการปัญหาสุนัขในเขตมหาวิทยาลัยเชียงใหม่แบบมีส่วนร่วมจากชุมชนอย่างยั่งยืนระยะที่32563"/>
    <s v="อนุมัติแล้ว"/>
    <s v="ตุลาคม 2563"/>
    <x v="2"/>
    <s v="กันยายน 2564"/>
    <n v="748000"/>
    <n v="748000"/>
    <s v="คณะสัตวแพทยศาสตร์"/>
    <s v="มหาวิทยาลัยเชียงใหม่"/>
    <s v="กระทรวงการอุดมศึกษาวิทยาศาสตร์วิจัยและนวัตกรรม"/>
    <m/>
    <x v="2"/>
    <x v="2"/>
  </r>
  <r>
    <s v="การจัดการปัญหาสุนัขในเขตมหาวิทยาลัยเชียงใหม่แบบมีส่วนร่วมจากชุมชนอย่างยั่งยืนระยะที่3"/>
    <s v="การจัดการปัญหาสุนัขในเขตมหาวิทยาลัยเชียงใหม่แบบมีส่วนร่วมจากชุมชนอย่างยั่งยืนระยะที่32562"/>
    <s v="อนุมัติแล้ว"/>
    <s v="ตุลาคม 2562"/>
    <x v="1"/>
    <s v="กันยายน 2563"/>
    <n v="748000"/>
    <n v="748000"/>
    <s v="คณะสัตวแพทยศาสตร์"/>
    <s v="มหาวิทยาลัยเชียงใหม่"/>
    <s v="กระทรวงการอุดมศึกษาวิทยาศาสตร์วิจัยและนวัตกรรม"/>
    <m/>
    <x v="2"/>
    <x v="2"/>
  </r>
  <r>
    <s v="การจัดการสภาพแวดล้อมSMARTEARMUTIสู่มหาวิทยาลัยสีเขียว"/>
    <s v="การจัดการสภาพแวดล้อมSMARTEARMUTIสู่มหาวิทยาลัยสีเขียว2561"/>
    <s v="อนุมัติแล้ว"/>
    <s v="สิงหาคม 2561"/>
    <x v="4"/>
    <s v="สิงหาคม 2561"/>
    <n v="265000"/>
    <n v="265000"/>
    <s v="คณะวิศวกรรมศาสตร์และสถาปัตยกรรมศาสตร์"/>
    <s v="มหาวิทยาลัยเทคโนโลยีราชมงคลอีสาน"/>
    <s v="กระทรวงการอุดมศึกษาวิทยาศาสตร์วิจัยและนวัตกรรม"/>
    <m/>
    <x v="0"/>
    <x v="0"/>
  </r>
  <r>
    <s v="การดูแลผู้สูงอายุที่บ้านโดยจิตอาสาหมอจิ๋ว"/>
    <s v="การดูแลผู้สูงอายุที่บ้านโดยจิตอาสาหมอจิ๋ว2562"/>
    <s v="อนุมัติแล้ว"/>
    <s v="ธันวาคม 2562"/>
    <x v="1"/>
    <s v="มิถุนายน 2563"/>
    <n v="400000"/>
    <n v="400000"/>
    <s v="ส่วนแผนและยุทธศาสตร์"/>
    <s v="มหาวิทยาลัยศรีนครินทรวิโรฒ"/>
    <s v="กระทรวงการอุดมศึกษาวิทยาศาสตร์วิจัยและนวัตกรรม"/>
    <m/>
    <x v="1"/>
    <x v="1"/>
  </r>
  <r>
    <s v="การตลาดและการขายเครื่องดื่มแอลกอฮอล์บนอินเทอร์เน็ต"/>
    <s v="การตลาดและการขายเครื่องดื่มแอลกอฮอล์บนอินเทอร์เน็ต2563"/>
    <s v="อนุมัติแล้ว"/>
    <s v="เมษายน 2563"/>
    <x v="1"/>
    <s v="มีนาคม 2564"/>
    <n v="466400"/>
    <n v="466400"/>
    <s v="สถาบันวิจัยวิทยาศาสตร์สุขภาพ"/>
    <s v="มหาวิทยาลัยเชียงใหม่"/>
    <s v="กระทรวงการอุดมศึกษาวิทยาศาสตร์วิจัยและนวัตกรรม"/>
    <m/>
    <x v="0"/>
    <x v="0"/>
  </r>
  <r>
    <s v="การพัฒนาapplicationเพื่อคัดกรองเเละติดตามรูปเเบบคลื่นไฟฟ้าสมองและความจำระยะสั้นเพื่อป้องกันสมองเสื่อมในชุมชนโดยร่วมมือกับโรงพยาบาลส่งเสริมสุขภาพตำบลในสามจังหวัดนำร่องภาคใต้สงขลาปัตตานีเเละนราธิวาส"/>
    <s v="การพัฒนาapplicationเพื่อคัดกรองเเละติดตามรูปเเบบคลื่นไฟฟ้าสมองและความจำระยะสั้นเพื่อป้องกันสมองเสื่อมในชุมชนโดยร่วมมือกับโรงพยาบาลส่งเสริมสุขภาพตำบลในสามจังหวัดนำร่องภาคใต้สงขลาปัตตานีเเละนราธิวาส2565"/>
    <s v="อนุมัติแล้ว"/>
    <s v="เมษายน 2565"/>
    <x v="3"/>
    <s v="มีนาคม 2567"/>
    <n v="25000000"/>
    <n v="25000000"/>
    <s v="สำนักงานอธิการบดี"/>
    <s v="มหาวิทยาลัยสงขลานครินทร์"/>
    <s v="กระทรวงการอุดมศึกษาวิทยาศาสตร์วิจัยและนวัตกรรม"/>
    <s v="project65"/>
    <x v="4"/>
    <x v="4"/>
  </r>
  <r>
    <s v="การพัฒนาแปรงสีฟันสำหรับผู้สูงอายุ"/>
    <s v="การพัฒนาแปรงสีฟันสำหรับผู้สูงอายุ2564"/>
    <s v="อนุมัติแล้ว"/>
    <s v="ตุลาคม 2564"/>
    <x v="3"/>
    <s v="กันยายน 2565"/>
    <n v="5300000"/>
    <n v="5300000"/>
    <s v="กองแผนงาน"/>
    <s v="มหาวิทยาลัยนเรศวร"/>
    <s v="กระทรวงการอุดมศึกษาวิทยาศาสตร์วิจัยและนวัตกรรม"/>
    <s v="project65"/>
    <x v="5"/>
    <x v="5"/>
  </r>
  <r>
    <s v="การพัฒนาเมืองสมุนไพร(ส่งเสริมการปลูกและแปรรูปสมุนไพร)ภายใต้โครงการส่งเสริมกระบวนการผลิตการแปรรูปสินค้าเกษตรตามความต้องการของตลาดอย่างมีคุณภาพและได้มาตรฐาน"/>
    <s v="การพัฒนาเมืองสมุนไพร(ส่งเสริมการปลูกและแปรรูปสมุนไพร)ภายใต้โครงการส่งเสริมกระบวนการผลิตการแปรรูปสินค้าเกษตรตามความต้องการของตลาดอย่างมีคุณภาพและได้มาตรฐาน2563"/>
    <s v="อนุมัติแล้ว"/>
    <s v="มกราคม 2563"/>
    <x v="1"/>
    <s v="กันยายน 2563"/>
    <n v="0"/>
    <n v="0"/>
    <s v="สำนักงานเกษตรจังหวัดมหาสารคาม"/>
    <s v="กรมส่งเสริมการเกษตร"/>
    <s v="กระทรวงเกษตรและสหกรณ์"/>
    <m/>
    <x v="0"/>
    <x v="0"/>
  </r>
  <r>
    <s v="การพัฒนาศูนย์กลางและการกระจายการดูแลสุขภาพช่องปากผู้ป่วยฉายรังสีรักษามะเร็งบริเวณช่องปากและใบหน้าพื้นที่ภาคเหนือตอนล่าง"/>
    <s v="การพัฒนาศูนย์กลางและการกระจายการดูแลสุขภาพช่องปากผู้ป่วยฉายรังสีรักษามะเร็งบริเวณช่องปากและใบหน้าพื้นที่ภาคเหนือตอนล่าง2564"/>
    <s v="อนุมัติแล้ว"/>
    <s v="ตุลาคม 2564"/>
    <x v="3"/>
    <s v="กันยายน 2565"/>
    <n v="40000000"/>
    <n v="40000000"/>
    <s v="กองแผนงาน"/>
    <s v="มหาวิทยาลัยนเรศวร"/>
    <s v="กระทรวงการอุดมศึกษาวิทยาศาสตร์วิจัยและนวัตกรรม"/>
    <s v="project65"/>
    <x v="5"/>
    <x v="6"/>
  </r>
  <r>
    <s v="การพัฒนาสภาพแวดล้อมเมืองและพื้นฐานบริการสาธารณะภายในแนวคิดUniversalDesignเพื่อตอบสนองการเข้าถึงและการทำกิจกรรมในพื้นที่สาธารณะสำหรับผู้สูงอายุและคนทุกคนเมืองพิษณุโลก"/>
    <s v="การพัฒนาสภาพแวดล้อมเมืองและพื้นฐานบริการสาธารณะภายในแนวคิดUniversalDesignเพื่อตอบสนองการเข้าถึงและการทำกิจกรรมในพื้นที่สาธารณะสำหรับผู้สูงอายุและคนทุกคนเมืองพิษณุโลก2564"/>
    <s v="อนุมัติแล้ว"/>
    <s v="ตุลาคม 2564"/>
    <x v="3"/>
    <s v="กันยายน 2566"/>
    <n v="9000000"/>
    <n v="9000000"/>
    <s v="กองแผนงาน"/>
    <s v="มหาวิทยาลัยนเรศวร"/>
    <s v="กระทรวงการอุดมศึกษาวิทยาศาสตร์วิจัยและนวัตกรรม"/>
    <s v="project65"/>
    <x v="3"/>
    <x v="7"/>
  </r>
  <r>
    <s v="การศึกษาอัตราการติดเชื้อเอชไอวีโรคติดต่อทางเพศสัมพันธ์ไวรัสตับบีและซีและพฤติกรรมที่สัมพันธ์กับการติดเชื้อเอชไอวีในกลุ่มผู้ใช้สารเสพติดด้วยการฉีดโดยการใช้“การสุ่มตัวอย่างแบบส่งต่อ”(Respondent-drivenSampling-RDS)ในพื้นที่จังหวัดเชียงใหม่รอบที่2(ภายใต้โครงการศึกษาสถานการณ์ที่เกี่ยวข้องกับเอชไอวีในกลุ่มผู้ใช้ยาด้วยวิธีฉีด(PWID)โดยวิธีการสุ่มแบบเครือข่าย(RDS)ระยะที่2ปีที่2)"/>
    <s v="การศึกษาอัตราการติดเชื้อเอชไอวีโรคติดต่อทางเพศสัมพันธ์ไวรัสตับบีและซีและพฤติกรรมที่สัมพันธ์กับการติดเชื้อเอชไอวีในกลุ่มผู้ใช้สารเสพติดด้วยการฉีดโดยการใช้“การสุ่มตัวอย่างแบบส่งต่อ”(Respondent-drivenSampling-RDS)ในพื้นที่จังหวัดเชียงใหม่รอบที่2(ภายใต้โครงการศึกษาสถานการณ์ที่เกี่ยวข้องกับเอชไอวีในกลุ่มผู้ใช้ยาด้วยวิธีฉีด(PWID)โดยวิธีการสุ่มแบบเครือข่าย(RDS)ระยะที่2ปีที่2)2563"/>
    <s v="อนุมัติแล้ว"/>
    <s v="พฤษภาคม 2563"/>
    <x v="1"/>
    <s v="มิถุนายน 2563"/>
    <n v="0"/>
    <n v="0"/>
    <s v="สถาบันวิจัยวิทยาศาสตร์สุขภาพ"/>
    <s v="มหาวิทยาลัยเชียงใหม่"/>
    <s v="กระทรวงการอุดมศึกษาวิทยาศาสตร์วิจัยและนวัตกรรม"/>
    <m/>
    <x v="4"/>
    <x v="8"/>
  </r>
  <r>
    <s v="การสร้างวินัยและจิตสำนึกในการจัดการขยะมูลฝอย"/>
    <s v="การสร้างวินัยและจิตสำนึกในการจัดการขยะมูลฝอย2563"/>
    <s v="อนุมัติแล้ว"/>
    <s v="เมษายน 2563"/>
    <x v="1"/>
    <s v="กันยายน 2563"/>
    <n v="13700"/>
    <n v="13700"/>
    <s v="สำนักงานเขตพื้นที่การศึกษาประถมศึกษาอุดรธานีเขต2"/>
    <s v="สำนักงานคณะกรรมการการศึกษาขั้นพื้นฐาน"/>
    <s v="กระทรวงศึกษาธิการ"/>
    <m/>
    <x v="1"/>
    <x v="1"/>
  </r>
  <r>
    <s v="กิจกรรมการพัฒนาตำบลต้นแบบปรับเปลี่ยนพฤติกรรมสุขภาพผู้ป่วยโรคเบาหวานและความดันโลหิตสูงด้วยเทคนิคให้คำปรึกษาแบบสร้างแรงจูงใจ(MotivationalInterviewing)ภายใต้โครงการส่งเสริมความเข้มแข็งให้ชุมชนอย่างยั่งยืน"/>
    <s v="กิจกรรมการพัฒนาตำบลต้นแบบปรับเปลี่ยนพฤติกรรมสุขภาพผู้ป่วยโรคเบาหวานและความดันโลหิตสูงด้วยเทคนิคให้คำปรึกษาแบบสร้างแรงจูงใจ(MotivationalInterviewing)ภายใต้โครงการส่งเสริมความเข้มแข็งให้ชุมชนอย่างยั่งยืน2564"/>
    <s v="อนุมัติแล้ว"/>
    <s v="มกราคม 2564"/>
    <x v="2"/>
    <s v="กรกฎาคม 2564"/>
    <n v="360000"/>
    <n v="360000"/>
    <s v="สำนักงานสาธารณสุขจังหวัดมหาสารคาม"/>
    <s v="สำนักงานปลัดกระทรวงสาธารณสุข"/>
    <s v="กระทรวงสาธารณสุข"/>
    <m/>
    <x v="1"/>
    <x v="9"/>
  </r>
  <r>
    <s v="ขยายผลโครงการอันเนื่องมาจากพระราชดำริ"/>
    <s v="ขยายผลโครงการอันเนื่องมาจากพระราชดำริ2563"/>
    <s v="อนุมัติแล้ว"/>
    <s v="ตุลาคม 2563"/>
    <x v="2"/>
    <s v="กันยายน 2564"/>
    <n v="4792600"/>
    <n v="4792600"/>
    <m/>
    <s v="ปัตตานี"/>
    <s v="จังหวัดและกลุ่มจังหวัด"/>
    <m/>
    <x v="4"/>
    <x v="8"/>
  </r>
  <r>
    <s v="โครงการ“ชุมชนน่าอยู่”"/>
    <s v="โครงการ“ชุมชนน่าอยู่”2564"/>
    <s v="อนุมัติแล้ว"/>
    <s v="ธันวาคม 2564"/>
    <x v="3"/>
    <s v="พฤศจิกายน 2565"/>
    <n v="0"/>
    <n v="0"/>
    <s v="สำนักพัฒนานโยบายและยุทธศาสตร์"/>
    <s v="สำนักงานกองทุนสนับสนุนการสร้างเสริมสุขภาพ(สสส.)"/>
    <s v="หน่วยงานขึ้นตรงนายกรัฐมนตรี"/>
    <m/>
    <x v="1"/>
    <x v="10"/>
  </r>
  <r>
    <s v="โครงการ“ศธ.จิตอาสาการรณรงค์ลดการใช้พลาสติก”"/>
    <s v="โครงการ“ศธ.จิตอาสาการรณรงค์ลดการใช้พลาสติก”2562"/>
    <s v="อนุมัติแล้ว"/>
    <s v="มิถุนายน 2562"/>
    <x v="0"/>
    <s v="กันยายน 2562"/>
    <n v="5000"/>
    <n v="5000"/>
    <s v="สำนักงานศึกษาธิการกรุงเทพมหานคร"/>
    <s v="สำนักงานปลัดกระทรวงศึกษาธิการ"/>
    <s v="กระทรวงศึกษาธิการ"/>
    <m/>
    <x v="2"/>
    <x v="2"/>
  </r>
  <r>
    <s v="โครงการ“เสริมสร้างความเข้มแข็งของพื้นที่และชุมชนเพื่อป้องกันและแก้ไขปัญหาอุบัติเหตุทางถนนแบบมีส่วนร่วม”"/>
    <s v="โครงการ“เสริมสร้างความเข้มแข็งของพื้นที่และชุมชนเพื่อป้องกันและแก้ไขปัญหาอุบัติเหตุทางถนนแบบมีส่วนร่วม”2565"/>
    <s v="อนุมัติแล้ว"/>
    <s v="มกราคม 2565"/>
    <x v="3"/>
    <s v="ธันวาคม 2565"/>
    <n v="0"/>
    <n v="0"/>
    <s v="สำนักพัฒนานโยบายและยุทธศาสตร์"/>
    <s v="สำนักงานกองทุนสนับสนุนการสร้างเสริมสุขภาพ(สสส.)"/>
    <s v="หน่วยงานขึ้นตรงนายกรัฐมนตรี"/>
    <m/>
    <x v="1"/>
    <x v="9"/>
  </r>
  <r>
    <s v="โครงการGreenUniversity"/>
    <s v="โครงการGreenUniversity2562"/>
    <s v="อนุมัติแล้ว"/>
    <s v="ตุลาคม 2562"/>
    <x v="1"/>
    <s v="กันยายน 2563"/>
    <n v="10754655"/>
    <n v="10754655"/>
    <s v="สำนักงานอธิการบดี"/>
    <s v="มหาวิทยาลัยราชภัฏนครราชสีมา"/>
    <s v="กระทรวงการอุดมศึกษาวิทยาศาสตร์วิจัยและนวัตกรรม"/>
    <m/>
    <x v="0"/>
    <x v="0"/>
  </r>
  <r>
    <s v="โครงการURUร่วมใจแยกขยะเพื่อมหาวิทยาลัยสีเขียว"/>
    <s v="โครงการURUร่วมใจแยกขยะเพื่อมหาวิทยาลัยสีเขียว2563"/>
    <s v="อนุมัติแล้ว"/>
    <s v="มีนาคม 2563"/>
    <x v="1"/>
    <s v="เมษายน 2563"/>
    <n v="25000"/>
    <n v="25000"/>
    <s v="คณะวิทยาศาสตร์และเทคโนโลยี"/>
    <s v="มหาวิทยาลัยราชภัฏอุตรดิตถ์"/>
    <s v="กระทรวงการอุดมศึกษาวิทยาศาสตร์วิจัยและนวัตกรรม"/>
    <m/>
    <x v="2"/>
    <x v="2"/>
  </r>
  <r>
    <s v="โครงการการป้องกันการจมน้ำโดยใช้ชุมชนเป็นฐานภายใต้ยุทธศาสตร์ผู้ก่อการดี(MERITMAKER)"/>
    <s v="โครงการการป้องกันการจมน้ำโดยใช้ชุมชนเป็นฐานภายใต้ยุทธศาสตร์ผู้ก่อการดี(MERITMAKER)2564"/>
    <s v="อนุมัติแล้ว"/>
    <s v="ตุลาคม 2564"/>
    <x v="3"/>
    <s v="กันยายน 2565"/>
    <n v="4000000"/>
    <n v="4000000"/>
    <s v="กองแผนงาน"/>
    <s v="กรมควบคุมโรค"/>
    <s v="กระทรวงสาธารณสุข"/>
    <s v="project65"/>
    <x v="4"/>
    <x v="4"/>
  </r>
  <r>
    <s v="โครงการการป้องกันการจมน้ำโดยใช้ชุมชนเป็นฐานภายใต้ยุทธศาสตร์ผู้ก่อการดี(MERITMAKER)"/>
    <s v="โครงการการป้องกันการจมน้ำโดยใช้ชุมชนเป็นฐานภายใต้ยุทธศาสตร์ผู้ก่อการดี(MERITMAKER)2564"/>
    <s v="อนุมัติแล้ว"/>
    <s v="ตุลาคม 2564"/>
    <x v="3"/>
    <s v="กันยายน 2565"/>
    <n v="4000000"/>
    <n v="4000000"/>
    <s v="กองแผนงาน"/>
    <s v="กรมควบคุมโรค"/>
    <s v="กระทรวงสาธารณสุข"/>
    <s v="project65"/>
    <x v="4"/>
    <x v="4"/>
  </r>
  <r>
    <s v="โครงการการพัฒนาคุณภาพชีวิตระดับอำเภอ(พชอ.)"/>
    <s v="โครงการการพัฒนาคุณภาพชีวิตระดับอำเภอ(พชอ.)2562"/>
    <s v="อนุมัติแล้ว"/>
    <s v="ตุลาคม 2562"/>
    <x v="1"/>
    <s v="กันยายน 2563"/>
    <n v="16434000"/>
    <n v="0"/>
    <s v="กองสนับสนุนสุขภาพภาคประชาชน"/>
    <s v="กรมสนับสนุนบริการสุขภาพ"/>
    <s v="กระทรวงสาธารณสุข"/>
    <m/>
    <x v="2"/>
    <x v="2"/>
  </r>
  <r>
    <s v="โครงการการพัฒนาชุมชนต้นแบบเพื่อเสริมสร้างให้คนไทยมีสุขภาวะที่ดี"/>
    <s v="โครงการการพัฒนาชุมชนต้นแบบเพื่อเสริมสร้างให้คนไทยมีสุขภาวะที่ดี2564"/>
    <s v="อนุมัติแล้ว"/>
    <s v="ตุลาคม 2564"/>
    <x v="3"/>
    <s v="กันยายน 2565"/>
    <n v="18450000"/>
    <n v="18450000"/>
    <s v="กองนโยบายและแผน"/>
    <s v="มหาวิทยาลัยราชภัฏอุดรธานี"/>
    <s v="กระทรวงการอุดมศึกษาวิทยาศาสตร์วิจัยและนวัตกรรม"/>
    <s v="project65"/>
    <x v="1"/>
    <x v="1"/>
  </r>
  <r>
    <s v="โครงการการพัฒนาระบบและฐานข้อมูลการดูแลสุขภาพสำหรับทุกช่วงวัย:ระบบต้นแบบเพื่อการดูแลผู้สูงอายุ"/>
    <s v="โครงการการพัฒนาระบบและฐานข้อมูลการดูแลสุขภาพสำหรับทุกช่วงวัย:ระบบต้นแบบเพื่อการดูแลผู้สูงอายุ2564"/>
    <s v="อนุมัติแล้ว"/>
    <s v="ตุลาคม 2564"/>
    <x v="3"/>
    <s v="กันยายน 2565"/>
    <n v="5000000"/>
    <n v="5000000"/>
    <s v="มหาวิทยาลัยอุบลราชธานี"/>
    <s v="มหาวิทยาลัยอุบลราชธานี"/>
    <s v="กระทรวงการอุดมศึกษาวิทยาศาสตร์วิจัยและนวัตกรรม"/>
    <s v="project65"/>
    <x v="5"/>
    <x v="11"/>
  </r>
  <r>
    <s v="โครงการการพัฒนารูปแบบการแจ้งเตือนการพลัดตกหกล้มในผู้สูงอายุ(falldetectionalarm)ระดับชุมชนในบริบทของประเทศไทย"/>
    <s v="โครงการการพัฒนารูปแบบการแจ้งเตือนการพลัดตกหกล้มในผู้สูงอายุ(falldetectionalarm)ระดับชุมชนในบริบทของประเทศไทย2564"/>
    <s v="อนุมัติแล้ว"/>
    <s v="ตุลาคม 2564"/>
    <x v="3"/>
    <s v="กันยายน 2565"/>
    <n v="4000000"/>
    <n v="4000000"/>
    <s v="กองแผนงาน"/>
    <s v="กรมควบคุมโรค"/>
    <s v="กระทรวงสาธารณสุข"/>
    <s v="project65"/>
    <x v="5"/>
    <x v="5"/>
  </r>
  <r>
    <s v="โครงการการพัฒนารูปแบบการแจ้งเตือนการพลัดตกหกล้มในผู้สูงอายุ(falldetectionalarm)ระดับชุมชนในบริบทของประเทศไทย"/>
    <s v="โครงการการพัฒนารูปแบบการแจ้งเตือนการพลัดตกหกล้มในผู้สูงอายุ(falldetectionalarm)ระดับชุมชนในบริบทของประเทศไทย2564"/>
    <s v="อนุมัติแล้ว"/>
    <s v="ตุลาคม 2564"/>
    <x v="3"/>
    <s v="กันยายน 2565"/>
    <n v="4000000"/>
    <n v="4000000"/>
    <s v="กองแผนงาน"/>
    <s v="กรมควบคุมโรค"/>
    <s v="กระทรวงสาธารณสุข"/>
    <s v="project65"/>
    <x v="5"/>
    <x v="5"/>
  </r>
  <r>
    <s v="โครงการการพัฒนาองค์กรต้นแบบสุขภาวะเพื่อพัฒนาคุณภาพชีวิตแรงงานในธุรกิจที่พักแรมกลุ่มจังหวัดท่องเที่ยวภาคกลางและภาคตะวันออก"/>
    <s v="โครงการการพัฒนาองค์กรต้นแบบสุขภาวะเพื่อพัฒนาคุณภาพชีวิตแรงงานในธุรกิจที่พักแรมกลุ่มจังหวัดท่องเที่ยวภาคกลางและภาคตะวันออก2564"/>
    <s v="อนุมัติแล้ว"/>
    <s v="ตุลาคม 2564"/>
    <x v="3"/>
    <s v="กันยายน 2565"/>
    <n v="10000000"/>
    <n v="10000000"/>
    <s v="สำนักงานอธิการบดี"/>
    <s v="มหาวิทยาลัยบูรพา"/>
    <s v="กระทรวงการอุดมศึกษาวิทยาศาสตร์วิจัยและนวัตกรรม"/>
    <s v="project65"/>
    <x v="3"/>
    <x v="3"/>
  </r>
  <r>
    <s v="โครงการการลดและคัดแยกขยะมูลฝอยในสำนักงานศึกษาธิการจังหวัดอุดรธานี"/>
    <s v="โครงการการลดและคัดแยกขยะมูลฝอยในสำนักงานศึกษาธิการจังหวัดอุดรธานี2561"/>
    <s v="อนุมัติแล้ว"/>
    <s v="ตุลาคม 2561"/>
    <x v="0"/>
    <s v="กันยายน 2562"/>
    <n v="10000"/>
    <n v="8900"/>
    <s v="สำนักงานศึกษาธิการจังหวัดอุดรธานี"/>
    <s v="สำนักงานปลัดกระทรวงศึกษาธิการ"/>
    <s v="กระทรวงศึกษาธิการ"/>
    <m/>
    <x v="2"/>
    <x v="2"/>
  </r>
  <r>
    <s v="โครงการการสร้างจิตสำนึกและวินัยในการจัดการเรียนรู้เพื่อการดำเนินชีวิตที่เป็นมิตรกับสิ่งแวดล้อมเพื่อการพัฒนาที่ยั่งยืน"/>
    <s v="โครงการการสร้างจิตสำนึกและวินัยในการจัดการเรียนรู้เพื่อการดำเนินชีวิตที่เป็นมิตรกับสิ่งแวดล้อมเพื่อการพัฒนาที่ยั่งยืน2563"/>
    <s v="อนุมัติแล้ว"/>
    <s v="กรกฎาคม 2563"/>
    <x v="1"/>
    <s v="กันยายน 2563"/>
    <n v="50000"/>
    <n v="50000"/>
    <s v="สำนักงานเขตพื้นที่การศึกษามัธยมศึกษาเขต2(กทม.)"/>
    <s v="สำนักงานคณะกรรมการการศึกษาขั้นพื้นฐาน"/>
    <s v="กระทรวงศึกษาธิการ"/>
    <m/>
    <x v="1"/>
    <x v="1"/>
  </r>
  <r>
    <s v="โครงการขับเคลื่อนกลไกคณะกรรมการด้านความปลอดภัยอาชีวอนามัยและสภาพแวดล้อมในการทำงานเพื่อพัฒนาความปลอดภัยและสุขภาพอนามัยของแรงงานในสถานประกอบกิจการ(ปีงบประมาณ2565)"/>
    <s v="โครงการขับเคลื่อนกลไกคณะกรรมการด้านความปลอดภัยอาชีวอนามัยและสภาพแวดล้อมในการทำงานเพื่อพัฒนาความปลอดภัยและสุขภาพอนามัยของแรงงานในสถานประกอบกิจการ(ปีงบประมาณ2565)2564"/>
    <s v="อนุมัติแล้ว"/>
    <s v="ตุลาคม 2564"/>
    <x v="3"/>
    <s v="กันยายน 2565"/>
    <n v="2901600"/>
    <n v="2901600"/>
    <s v="สำนักพัฒนามาตรฐานแรงงาน"/>
    <s v="กรมสวัสดิการและคุ้มครองแรงงาน"/>
    <s v="กระทรวงแรงงาน"/>
    <s v="project65"/>
    <x v="1"/>
    <x v="1"/>
  </r>
  <r>
    <s v="โครงการขับเคลื่อนการป้องกันควบคุมโรคและภัยสุขภาพด้วยศักยภาพพชอ./พชข."/>
    <s v="โครงการขับเคลื่อนการป้องกันควบคุมโรคและภัยสุขภาพด้วยศักยภาพพชอ./พชข.2564"/>
    <s v="อนุมัติแล้ว"/>
    <s v="ตุลาคม 2564"/>
    <x v="3"/>
    <s v="กันยายน 2565"/>
    <n v="4500000"/>
    <n v="4500000"/>
    <s v="กองแผนงาน"/>
    <s v="กรมควบคุมโรค"/>
    <s v="กระทรวงสาธารณสุข"/>
    <s v="project65"/>
    <x v="1"/>
    <x v="1"/>
  </r>
  <r>
    <s v="โครงการขับเคลื่อนการป้องกันควบคุมโรคและภัยสุขภาพด้วยศักยภาพพชอ./พชข."/>
    <s v="โครงการขับเคลื่อนการป้องกันควบคุมโรคและภัยสุขภาพด้วยศักยภาพพชอ./พชข.2564"/>
    <s v="อนุมัติแล้ว"/>
    <s v="ตุลาคม 2564"/>
    <x v="3"/>
    <s v="กันยายน 2565"/>
    <n v="4500000"/>
    <n v="4500000"/>
    <s v="กองแผนงาน"/>
    <s v="กรมควบคุมโรค"/>
    <s v="กระทรวงสาธารณสุข"/>
    <s v="project65"/>
    <x v="1"/>
    <x v="1"/>
  </r>
  <r>
    <s v="โครงการขับเคลื่อนขยายผลองค์ความรู้การวิจัยและนวัตกรรมเพื่อป้องกันและควบคุมโรคพยาธิใบไม้ในตับและมะเร็งท่อน้ำดีในพื้นที่เสี่ยง"/>
    <s v="โครงการขับเคลื่อนขยายผลองค์ความรู้การวิจัยและนวัตกรรมเพื่อป้องกันและควบคุมโรคพยาธิใบไม้ในตับและมะเร็งท่อน้ำดีในพื้นที่เสี่ยง2564"/>
    <s v="อนุมัติแล้ว"/>
    <s v="ตุลาคม 2564"/>
    <x v="3"/>
    <s v="กันยายน 2565"/>
    <n v="35000000"/>
    <n v="0"/>
    <s v="กองนโยบายและแผนการวิจัย"/>
    <s v="สำนักงานการวิจัยแห่งชาติ"/>
    <s v="กระทรวงการอุดมศึกษาวิทยาศาสตร์วิจัยและนวัตกรรม"/>
    <m/>
    <x v="1"/>
    <x v="1"/>
  </r>
  <r>
    <s v="โครงการจัดทำกลยุทธ์การบริหารระบบกายภาพสำนักงานบริหารระบบกายภาพสภากาชาดไทย"/>
    <s v="โครงการจัดทำกลยุทธ์การบริหารระบบกายภาพสำนักงานบริหารระบบกายภาพสภากาชาดไทย2564"/>
    <s v="อนุมัติแล้ว"/>
    <s v="กรกฎาคม 2564"/>
    <x v="2"/>
    <s v="กันยายน 2564"/>
    <n v="180000"/>
    <n v="180000"/>
    <s v="สำนักงานบริหารระบบกายภาพ"/>
    <s v="สภากาชาดไทย"/>
    <s v="หน่วยงานอื่นๆ"/>
    <m/>
    <x v="2"/>
    <x v="2"/>
  </r>
  <r>
    <s v="โครงการจัดทำคู่มือเกณฑ์มาตรฐานรายการวัสดุอุปกรณ์ก่อสร้างในสภากาชาดไทย"/>
    <s v="โครงการจัดทำคู่มือเกณฑ์มาตรฐานรายการวัสดุอุปกรณ์ก่อสร้างในสภากาชาดไทย2564"/>
    <s v="อนุมัติแล้ว"/>
    <s v="กรกฎาคม 2564"/>
    <x v="2"/>
    <s v="กันยายน 2564"/>
    <n v="300000"/>
    <n v="300000"/>
    <s v="สำนักงานบริหารระบบกายภาพ"/>
    <s v="สภากาชาดไทย"/>
    <s v="หน่วยงานอื่นๆ"/>
    <m/>
    <x v="2"/>
    <x v="2"/>
  </r>
  <r>
    <s v="โครงการจัดหาครุภัณฑ์ศูนย์การแพทย์สมเด็จพระเทพรัตนราชสุดาฯสยามบรมราชกุมารี"/>
    <s v="โครงการจัดหาครุภัณฑ์ศูนย์การแพทย์สมเด็จพระเทพรัตนราชสุดาฯสยามบรมราชกุมารี2560"/>
    <s v="อนุมัติแล้ว"/>
    <s v="ตุลาคม 2560"/>
    <x v="4"/>
    <s v="กันยายน 2561"/>
    <n v="151304300"/>
    <n v="151304300"/>
    <s v="ส่วนแผนและยุทธศาสตร์"/>
    <s v="มหาวิทยาลัยศรีนครินทรวิโรฒ"/>
    <s v="กระทรวงการอุดมศึกษาวิทยาศาสตร์วิจัยและนวัตกรรม"/>
    <m/>
    <x v="0"/>
    <x v="0"/>
  </r>
  <r>
    <s v="โครงการจ้างทำข้อกำหนดขอบเขตงาน(TOR):ระบบสารสนเทศสำนักงานบริหารกิจการเหล่ากาชาด"/>
    <s v="โครงการจ้างทำข้อกำหนดขอบเขตงาน(TOR):ระบบสารสนเทศสำนักงานบริหารกิจการเหล่ากาชาด2563"/>
    <s v="อนุมัติแล้ว"/>
    <s v="ตุลาคม 2563"/>
    <x v="2"/>
    <s v="กันยายน 2564"/>
    <n v="300000"/>
    <n v="300000"/>
    <s v="สำนักงานบริหารกิจการเหล่ากาชาด"/>
    <s v="สภากาชาดไทย"/>
    <s v="หน่วยงานอื่นๆ"/>
    <m/>
    <x v="5"/>
    <x v="5"/>
  </r>
  <r>
    <s v="โครงการจิตอาสารวมใจปรับปรุงภูมิทัศน์สำนักงานสกสค.จังหวัดศรีสะเกษเพื่อเฉลิมพระเกียรติเนื่องในโอกาสวันเฉลิมพระชนมพรรษา28กรกฎาคม2562"/>
    <s v="โครงการจิตอาสารวมใจปรับปรุงภูมิทัศน์สำนักงานสกสค.จังหวัดศรีสะเกษเพื่อเฉลิมพระเกียรติเนื่องในโอกาสวันเฉลิมพระชนมพรรษา28กรกฎาคม25622561"/>
    <s v="อนุมัติแล้ว"/>
    <s v="กรกฎาคม 2561"/>
    <x v="4"/>
    <s v="กรกฎาคม 2561"/>
    <n v="10000"/>
    <n v="10000"/>
    <s v="สำนักงานสกสค.จังหวัดศรีสะเกษ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x v="0"/>
    <x v="0"/>
  </r>
  <r>
    <s v="โครงการชุมชนโดดเด่นต้นแบบสุขภาพดีชีวีเปี่ยมสุขมิติใหม่ไร้รอยต่อ"/>
    <s v="โครงการชุมชนโดดเด่นต้นแบบสุขภาพดีชีวีเปี่ยมสุขมิติใหม่ไร้รอยต่อ2564"/>
    <s v="อนุมัติแล้ว"/>
    <s v="กันยายน 2564"/>
    <x v="2"/>
    <s v="ตุลาคม 2565"/>
    <n v="15000000"/>
    <n v="15000000"/>
    <s v="กองนโยบายและแผน"/>
    <s v="มหาวิทยาลัยราชภัฏชัยภูมิ"/>
    <s v="กระทรวงการอุดมศึกษาวิทยาศาสตร์วิจัยและนวัตกรรม"/>
    <s v="project65"/>
    <x v="3"/>
    <x v="3"/>
  </r>
  <r>
    <s v="โครงการชุมชนต้นแบบด้านการพึ่งตนเองด้านสุขภาพโดยใช้ศาสตร์พระราชาจังหวัดบุรีรัมย์"/>
    <s v="โครงการชุมชนต้นแบบด้านการพึ่งตนเองด้านสุขภาพโดยใช้ศาสตร์พระราชาจังหวัดบุรีรัมย์2564"/>
    <s v="ร่างโครงการ"/>
    <s v="ตุลาคม 2564"/>
    <x v="3"/>
    <s v="กันยายน 2566"/>
    <n v="17000000"/>
    <n v="17000000"/>
    <s v="คณะวิทยาศาสตร์"/>
    <s v="มหาวิทยาลัยราชภัฏบุรีรัมย์"/>
    <s v="กระทรวงการอุดมศึกษาวิทยาศาสตร์วิจัยและนวัตกรรม"/>
    <m/>
    <x v="4"/>
    <x v="4"/>
  </r>
  <r>
    <s v="โครงการชุมชนต้นแบบด้านการพึ่งตนเองด้านสุขภาพโดยใช้ศาสตร์พระราชาจังหวัดบุรีรัมย์"/>
    <s v="โครงการชุมชนต้นแบบด้านการพึ่งตนเองด้านสุขภาพโดยใช้ศาสตร์พระราชาจังหวัดบุรีรัมย์2564"/>
    <s v="อนุมัติแล้ว"/>
    <s v="ตุลาคม 2564"/>
    <x v="3"/>
    <s v="กันยายน 2566"/>
    <n v="17000000"/>
    <n v="17000000"/>
    <s v="กองนโยบายและแผน"/>
    <s v="มหาวิทยาลัยราชภัฏบุรีรัมย์"/>
    <s v="กระทรวงการอุดมศึกษาวิทยาศาสตร์วิจัยและนวัตกรรม"/>
    <s v="project65"/>
    <x v="4"/>
    <x v="4"/>
  </r>
  <r>
    <s v="โครงการณรงค์ป้องกันและแก้ไขปัญหายาเสพติดจังหวัดนครปฐมปีที่2ปีงบประมาณ2563"/>
    <s v="โครงการณรงค์ป้องกันและแก้ไขปัญหายาเสพติดจังหวัดนครปฐมปีที่2ปีงบประมาณ25632563"/>
    <s v="อนุมัติแล้ว"/>
    <s v="เมษายน 2563"/>
    <x v="1"/>
    <s v="กันยายน 2563"/>
    <n v="2167160"/>
    <n v="2167160"/>
    <s v="สำนักงานสาธารณสุขจังหวัดนครปฐม"/>
    <s v="สำนักงานปลัดกระทรวงสาธารณสุข"/>
    <s v="กระทรวงสาธารณสุข"/>
    <m/>
    <x v="2"/>
    <x v="2"/>
  </r>
  <r>
    <s v="โครงการตรวจสอบและติดตั้งอุปกรณ์อาคารในการใช้พลังงานเพื่อการอนุรักษ์พลังงานระยะที่2"/>
    <s v="โครงการตรวจสอบและติดตั้งอุปกรณ์อาคารในการใช้พลังงานเพื่อการอนุรักษ์พลังงานระยะที่22563"/>
    <s v="อนุมัติแล้ว"/>
    <s v="ตุลาคม 2563"/>
    <x v="2"/>
    <s v="กันยายน 2564"/>
    <n v="1050000"/>
    <n v="1050000"/>
    <s v="สำนักงานบริหารระบบกายภาพ"/>
    <s v="สภากาชาดไทย"/>
    <s v="หน่วยงานอื่นๆ"/>
    <m/>
    <x v="2"/>
    <x v="12"/>
  </r>
  <r>
    <s v="โครงการตรวจสอบอาคารเพื่อความปลอดภัยตามกฎหมายกำหนด"/>
    <s v="โครงการตรวจสอบอาคารเพื่อความปลอดภัยตามกฎหมายกำหนด2563"/>
    <s v="อนุมัติแล้ว"/>
    <s v="ตุลาคม 2563"/>
    <x v="2"/>
    <s v="กันยายน 2564"/>
    <n v="1050000"/>
    <n v="1050000"/>
    <s v="สำนักงานบริหารระบบกายภาพ"/>
    <s v="สภากาชาดไทย"/>
    <s v="หน่วยงานอื่นๆ"/>
    <m/>
    <x v="2"/>
    <x v="12"/>
  </r>
  <r>
    <s v="โครงการติดอาวุธทางปัญญาพัฒนาความรอบรู้เพื่อการบริโภคผลิตภัณฑ์สุขภาพอย่างปลอดภัย"/>
    <s v="โครงการติดอาวุธทางปัญญาพัฒนาความรอบรู้เพื่อการบริโภคผลิตภัณฑ์สุขภาพอย่างปลอดภัย2564"/>
    <s v="อนุมัติแล้ว"/>
    <s v="ตุลาคม 2564"/>
    <x v="3"/>
    <s v="กันยายน 2565"/>
    <n v="40000000"/>
    <n v="40000000"/>
    <s v="กองแผนงานและวิชาการ"/>
    <s v="สำนักงานคณะกรรมการอาหารและยา"/>
    <s v="กระทรวงสาธารณสุข"/>
    <s v="project65"/>
    <x v="1"/>
    <x v="10"/>
  </r>
  <r>
    <s v="โครงการถอดบทเรียนการมีส่วนร่วมของภาคีความร่วมมือเพื่อการพัฒนาและยกระดับความเป็นอยู่ของชุมชนในถิ่นทุรกันดารในพื้นที่อำเภออมก๋อยจังหวัดเชียงใหม่"/>
    <s v="โครงการถอดบทเรียนการมีส่วนร่วมของภาคีความร่วมมือเพื่อการพัฒนาและยกระดับความเป็นอยู่ของชุมชนในถิ่นทุรกันดารในพื้นที่อำเภออมก๋อยจังหวัดเชียงใหม่2563"/>
    <s v="อนุมัติแล้ว"/>
    <s v="ตุลาคม 2563"/>
    <x v="2"/>
    <s v="กันยายน 2564"/>
    <n v="395000"/>
    <n v="395000"/>
    <s v="สถาบันวิจัยสังคม"/>
    <s v="มหาวิทยาลัยเชียงใหม่"/>
    <s v="กระทรวงการอุดมศึกษาวิทยาศาสตร์วิจัยและนวัตกรรม"/>
    <m/>
    <x v="3"/>
    <x v="13"/>
  </r>
  <r>
    <s v="โครงการนักเรียนไทยสุขภาพดี(2562)"/>
    <s v="โครงการนักเรียนไทยสุขภาพดี(2562)2561"/>
    <s v="อนุมัติแล้ว"/>
    <s v="ตุลาคม 2561"/>
    <x v="0"/>
    <s v="กันยายน 2562"/>
    <n v="6113000"/>
    <n v="0"/>
    <s v="สำนักพัฒนากิจกรรมนักเรียน"/>
    <s v="สำนักงานคณะกรรมการการศึกษาขั้นพื้นฐาน"/>
    <s v="กระทรวงศึกษาธิการ"/>
    <m/>
    <x v="2"/>
    <x v="2"/>
  </r>
  <r>
    <s v="โครงการบริจาคโลหิตเพื่อถวายเป็นพระราชกุศลแด่พระบาทสมเด็จพระเจ้าอยู่หัว"/>
    <s v="โครงการบริจาคโลหิตเพื่อถวายเป็นพระราชกุศลแด่พระบาทสมเด็จพระเจ้าอยู่หัว2561"/>
    <s v="อนุมัติแล้ว"/>
    <s v="ตุลาคม 2561"/>
    <x v="0"/>
    <s v="กันยายน 2562"/>
    <n v="12700"/>
    <n v="12700"/>
    <s v="คณะวิทยาการจัดการ"/>
    <s v="มหาวิทยาลัยราชภัฏกำแพงเพชร"/>
    <s v="กระทรวงการอุดมศึกษาวิทยาศาสตร์วิจัยและนวัตกรรม"/>
    <m/>
    <x v="0"/>
    <x v="0"/>
  </r>
  <r>
    <s v="โครงการบ้านนักวิทยา่ศาสตร์น้อยประเทศไทยปีงบประมาณ2563"/>
    <s v="โครงการบ้านนักวิทยา่ศาสตร์น้อยประเทศไทยปีงบประมาณ25632563"/>
    <s v="อนุมัติแล้ว"/>
    <s v="เมษายน 2563"/>
    <x v="1"/>
    <s v="เมษายน 2563"/>
    <n v="55000"/>
    <n v="55000"/>
    <s v="สำนักงานเขตพื้นที่การศึกษาประถมศึกษาสกลนครเขต1"/>
    <s v="สำนักงานคณะกรรมการการศึกษาขั้นพื้นฐาน"/>
    <s v="กระทรวงศึกษาธิการ"/>
    <m/>
    <x v="3"/>
    <x v="14"/>
  </r>
  <r>
    <s v="โครงการปรับปรุงซ่อมอาคารโรงเรือนปลูกพืชใช้น้ำน้อย5หลังและระบบผักไฮโดรโปนิกส์"/>
    <s v="โครงการปรับปรุงซ่อมอาคารโรงเรือนปลูกพืชใช้น้ำน้อย5หลังและระบบผักไฮโดรโปนิกส์2563"/>
    <s v="อนุมัติแล้ว"/>
    <s v="สิงหาคม 2563"/>
    <x v="1"/>
    <s v="กันยายน 2563"/>
    <n v="242518"/>
    <n v="242518"/>
    <s v="คณะเกษตรและอุตสาหกรรมเกษตร"/>
    <s v="มหาวิทยาลัยราชภัฏสุรินทร์"/>
    <s v="กระทรวงการอุดมศึกษาวิทยาศาสตร์วิจัยและนวัตกรรม"/>
    <m/>
    <x v="2"/>
    <x v="2"/>
  </r>
  <r>
    <s v="โครงการปรับปรุงผังแม่บทศูนย์ราชการุณย์สภากาชาดไทยเขาล้านจ.ตราด"/>
    <s v="โครงการปรับปรุงผังแม่บทศูนย์ราชการุณย์สภากาชาดไทยเขาล้านจ.ตราด2564"/>
    <s v="อนุมัติแล้ว"/>
    <s v="มกราคม 2564"/>
    <x v="2"/>
    <s v="มิถุนายน 2564"/>
    <n v="3300000"/>
    <n v="3300000"/>
    <s v="สำนักงานบริหารระบบกายภาพ"/>
    <s v="สภากาชาดไทย"/>
    <s v="หน่วยงานอื่นๆ"/>
    <m/>
    <x v="3"/>
    <x v="7"/>
  </r>
  <r>
    <s v="โครงการปรับปรุงรั้วและภูมิทัศน์ภายในพื้นที่ฝั่งตะวันตกแขวงปทุมวันเขตปทุมวันกรุงเทพมหานคร1งาน"/>
    <s v="โครงการปรับปรุงรั้วและภูมิทัศน์ภายในพื้นที่ฝั่งตะวันตกแขวงปทุมวันเขตปทุมวันกรุงเทพมหานคร1งาน2564"/>
    <s v="อนุมัติแล้ว"/>
    <s v="มกราคม 2564"/>
    <x v="2"/>
    <s v="กันยายน 2564"/>
    <n v="28800000"/>
    <n v="28800000"/>
    <s v="สำนักงานบริหารระบบกายภาพ"/>
    <s v="สภากาชาดไทย"/>
    <s v="หน่วยงานอื่นๆ"/>
    <m/>
    <x v="3"/>
    <x v="3"/>
  </r>
  <r>
    <s v="โครงการปรับปรุงอาคารธนาคารไทยพาณิชย์เพื่อใช้เป็นที่ทำการชั่วคราวของสำนักงานบริหารระบบกายภาพและสำนักงานที่จะต้องย้ายออกจากอาคารเฉลิมบูรณะนนท์"/>
    <s v="โครงการปรับปรุงอาคารธนาคารไทยพาณิชย์เพื่อใช้เป็นที่ทำการชั่วคราวของสำนักงานบริหารระบบกายภาพและสำนักงานที่จะต้องย้ายออกจากอาคารเฉลิมบูรณะนนท์2563"/>
    <s v="อนุมัติแล้ว"/>
    <s v="ตุลาคม 2563"/>
    <x v="2"/>
    <s v="กันยายน 2564"/>
    <n v="12000000"/>
    <n v="12000000"/>
    <s v="สำนักงานบริหารระบบกายภาพ"/>
    <s v="สภากาชาดไทย"/>
    <s v="หน่วยงานอื่นๆ"/>
    <m/>
    <x v="3"/>
    <x v="7"/>
  </r>
  <r>
    <s v="โครงการปลอดขยะและประหยัดพลังงาน(คาร์บอนต่ำ)ปีงบประมาณ2563"/>
    <s v="โครงการปลอดขยะและประหยัดพลังงาน(คาร์บอนต่ำ)ปีงบประมาณ25632563"/>
    <s v="อนุมัติแล้ว"/>
    <s v="เมษายน 2563"/>
    <x v="1"/>
    <s v="เมษายน 2563"/>
    <n v="30000"/>
    <n v="30000"/>
    <s v="สำนักงานเขตพื้นที่การศึกษาประถมศึกษาสุโขทัยเขต2"/>
    <s v="สำนักงานคณะกรรมการการศึกษาขั้นพื้นฐาน"/>
    <s v="กระทรวงศึกษาธิการ"/>
    <m/>
    <x v="2"/>
    <x v="2"/>
  </r>
  <r>
    <s v="โครงการปลูกจิตสำนึกในการลดขยะและรักษาสิ่งแวดล้อมประจำปีงบประมาณพ.ศ.2563"/>
    <s v="โครงการปลูกจิตสำนึกในการลดขยะและรักษาสิ่งแวดล้อมประจำปีงบประมาณพ.ศ.25632562"/>
    <s v="อนุมัติแล้ว"/>
    <s v="ตุลาคม 2562"/>
    <x v="1"/>
    <s v="กันยายน 2563"/>
    <n v="10000"/>
    <n v="6530"/>
    <s v="สำนักงานศึกษาธิการจังหวัดชัยนาท"/>
    <s v="สำนักงานปลัดกระทรวงศึกษาธิการ"/>
    <s v="กระทรวงศึกษาธิการ"/>
    <m/>
    <x v="3"/>
    <x v="3"/>
  </r>
  <r>
    <s v="โครงการผลิตแพทย์เพื่อชุมชนมีสุขภาวะที่ดีมหาวิทยาลัยราชภัฎร้อยเอ็ด"/>
    <s v="โครงการผลิตแพทย์เพื่อชุมชนมีสุขภาวะที่ดีมหาวิทยาลัยราชภัฎร้อยเอ็ด2563"/>
    <s v="อนุมัติแล้ว"/>
    <s v="เมษายน 2563"/>
    <x v="1"/>
    <s v="ธันวาคม 2565"/>
    <n v="1820888108"/>
    <n v="1820888108"/>
    <s v="สำนักงานอธิการบดีกองนโยบายและแผน"/>
    <s v="มหาวิทยาลัยราชภัฏร้อยเอ็ด"/>
    <s v="กระทรวงการอุดมศึกษาวิทยาศาสตร์วิจัยและนวัตกรรม"/>
    <s v="project65"/>
    <x v="4"/>
    <x v="4"/>
  </r>
  <r>
    <s v="โครงการพัฒนางานวิจัยงานสร้างสรรค์ทางการแพทย์แผนจีน"/>
    <s v="โครงการพัฒนางานวิจัยงานสร้างสรรค์ทางการแพทย์แผนจีน2562"/>
    <s v="อนุมัติแล้ว"/>
    <s v="ตุลาคม 2562"/>
    <x v="1"/>
    <s v="กันยายน 2563"/>
    <n v="23660"/>
    <n v="23660"/>
    <s v="วิทยาลัยการแพทย์ทางเลือก"/>
    <s v="มหาวิทยาลัยราชภัฏจันทรเกษม"/>
    <s v="กระทรวงการอุดมศึกษาวิทยาศาสตร์วิจัยและนวัตกรรม"/>
    <m/>
    <x v="0"/>
    <x v="0"/>
  </r>
  <r>
    <s v="โครงการพัฒนาชุมชนปลอดเครื่องดื่มแอลกอฮอล์"/>
    <s v="โครงการพัฒนาชุมชนปลอดเครื่องดื่มแอลกอฮอล์2564"/>
    <s v="อนุมัติแล้ว"/>
    <s v="ตุลาคม 2564"/>
    <x v="3"/>
    <s v="กันยายน 2565"/>
    <n v="7000000"/>
    <n v="7000000"/>
    <s v="กองแผนงาน"/>
    <s v="กรมควบคุมโรค"/>
    <s v="กระทรวงสาธารณสุข"/>
    <s v="project65"/>
    <x v="1"/>
    <x v="9"/>
  </r>
  <r>
    <s v="โครงการพัฒนาต้นแบบการบริการวิชาการด้านสุขภาพโดยมีชุมชนเป็นฐาน"/>
    <s v="โครงการพัฒนาต้นแบบการบริการวิชาการด้านสุขภาพโดยมีชุมชนเป็นฐาน2562"/>
    <s v="อนุมัติแล้ว"/>
    <s v="ตุลาคม 2562"/>
    <x v="1"/>
    <s v="กันยายน 2563"/>
    <n v="30000"/>
    <n v="30000"/>
    <s v="คณะพยาบาลศาสตร์"/>
    <s v="มหาวิทยาลัยเชียงใหม่"/>
    <s v="กระทรวงการอุดมศึกษาวิทยาศาสตร์วิจัยและนวัตกรรม"/>
    <m/>
    <x v="1"/>
    <x v="1"/>
  </r>
  <r>
    <s v="โครงการพัฒนามาตรฐานแนวทางการจัดการสิ่งแวดล้อมในชุมชนที่เอื้อต่อการมีสุขภาวะที่ดี"/>
    <s v="โครงการพัฒนามาตรฐานแนวทางการจัดการสิ่งแวดล้อมในชุมชนที่เอื้อต่อการมีสุขภาวะที่ดี2564"/>
    <s v="อนุมัติแล้ว"/>
    <s v="ตุลาคม 2564"/>
    <x v="3"/>
    <s v="กันยายน 2565"/>
    <n v="8720000"/>
    <n v="8720000"/>
    <s v="กองแผนงาน"/>
    <s v="กรมควบคุมโรค"/>
    <s v="กระทรวงสาธารณสุข"/>
    <s v="project65"/>
    <x v="3"/>
    <x v="3"/>
  </r>
  <r>
    <s v="โครงการพัฒนาระบบการแพทย์ฉุกเฉินและสาธารณสุขทางทะเลเพื่อการท่องเที่ยวจังหวัดภูเก็ต"/>
    <s v="โครงการพัฒนาระบบการแพทย์ฉุกเฉินและสาธารณสุขทางทะเลเพื่อการท่องเที่ยวจังหวัดภูเก็ต2563"/>
    <s v="อนุมัติแล้ว"/>
    <s v="ตุลาคม 2563"/>
    <x v="2"/>
    <s v="กันยายน 2564"/>
    <n v="12780000"/>
    <n v="12780000"/>
    <s v="สำนักงานสาธารณสุขจังหวัดภูเก็ต"/>
    <s v="สำนักงานปลัดกระทรวงสาธารณสุข"/>
    <s v="กระทรวงสาธารณสุข"/>
    <m/>
    <x v="5"/>
    <x v="5"/>
  </r>
  <r>
    <s v="โครงการพัฒนารูปแบบการจัดการศึกษาบุคลากรสุขภาพเพื่อสร้างความผูกพันกับชุมชน“CommunityEngagedMedicalEducation&quot;"/>
    <s v="โครงการพัฒนารูปแบบการจัดการศึกษาบุคลากรสุขภาพเพื่อสร้างความผูกพันกับชุมชน“CommunityEngagedMedicalEducation&quot;2564"/>
    <s v="อนุมัติแล้ว"/>
    <s v="ตุลาคม 2564"/>
    <x v="3"/>
    <s v="กันยายน 2565"/>
    <n v="2409950"/>
    <n v="2409950"/>
    <s v="มหาวิทยาลัยอุบลราชธานี"/>
    <s v="มหาวิทยาลัยอุบลราชธานี"/>
    <s v="กระทรวงการอุดมศึกษาวิทยาศาสตร์วิจัยและนวัตกรรม"/>
    <s v="project65"/>
    <x v="1"/>
    <x v="10"/>
  </r>
  <r>
    <s v="โครงการพัฒนาและคุ้มครองแรงงานทั้งในระบบและนอกระบบให้มีสุขภาวะและคุณภาพชีวิตที่ดี"/>
    <s v="โครงการพัฒนาและคุ้มครองแรงงานทั้งในระบบและนอกระบบให้มีสุขภาวะและคุณภาพชีวิตที่ดี2562"/>
    <s v="อนุมัติแล้ว"/>
    <s v="ตุลาคม 2562"/>
    <x v="1"/>
    <s v="กันยายน 2563"/>
    <n v="3470000"/>
    <n v="3470000"/>
    <s v="สำนักงานแรงงานจังหวัดกาญจนบุรี"/>
    <s v="สำนักงานปลัดกระทรวงแรงงาน"/>
    <s v="กระทรวงแรงงาน"/>
    <m/>
    <x v="2"/>
    <x v="12"/>
  </r>
  <r>
    <s v="โครงการพัฒนาศักยภาพด้วยศาสตร์การแพทย์แผนไทยและสุขภาพดีด้วยวิถีไท"/>
    <s v="โครงการพัฒนาศักยภาพด้วยศาสตร์การแพทย์แผนไทยและสุขภาพดีด้วยวิถีไท2565"/>
    <s v="อนุมัติแล้ว"/>
    <s v="มีนาคม 2565"/>
    <x v="3"/>
    <s v="กรกฎาคม 2565"/>
    <n v="553800"/>
    <n v="553800"/>
    <s v="กองแผนงาน"/>
    <s v="มหาวิทยาลัยนเรศวร"/>
    <s v="กระทรวงการอุดมศึกษาวิทยาศาสตร์วิจัยและนวัตกรรม"/>
    <s v="project65"/>
    <x v="5"/>
    <x v="15"/>
  </r>
  <r>
    <s v="โครงการพัฒนาสู่ประเทศใช้ยาอย่างสมเหตุผลโดยชุมชนเป็นศูนย์กลาง"/>
    <s v="โครงการพัฒนาสู่ประเทศใช้ยาอย่างสมเหตุผลโดยชุมชนเป็นศูนย์กลาง2563"/>
    <s v="อนุมัติแล้ว"/>
    <s v="ตุลาคม 2563"/>
    <x v="2"/>
    <s v="กันยายน 2564"/>
    <n v="80000000"/>
    <n v="80000000"/>
    <s v="กองแผนงานและวิชาการ"/>
    <s v="สำนักงานคณะกรรมการอาหารและยา"/>
    <s v="กระทรวงสาธารณสุข"/>
    <s v="project65"/>
    <x v="1"/>
    <x v="1"/>
  </r>
  <r>
    <s v="โครงการเพิ่มความหลากหลายของหลักสูตรการให้บริการวิชาการในระดับชาติ"/>
    <s v="โครงการเพิ่มความหลากหลายของหลักสูตรการให้บริการวิชาการในระดับชาติ2562"/>
    <s v="อนุมัติแล้ว"/>
    <s v="ตุลาคม 2562"/>
    <x v="1"/>
    <s v="กันยายน 2563"/>
    <n v="0"/>
    <n v="0"/>
    <s v="คณะพยาบาลศาสตร์"/>
    <s v="มหาวิทยาลัยเชียงใหม่"/>
    <s v="กระทรวงการอุดมศึกษาวิทยาศาสตร์วิจัยและนวัตกรรม"/>
    <m/>
    <x v="0"/>
    <x v="0"/>
  </r>
  <r>
    <s v="โครงการเพิ่มศักยภาพคนมุกดาหารให้ก้าวทันไทยแลนด์4.0กิจกรรมการเลี้ยงไก่ไข่เสริมไอโอดีนในโรงเรียน"/>
    <s v="โครงการเพิ่มศักยภาพคนมุกดาหารให้ก้าวทันไทยแลนด์4.0กิจกรรมการเลี้ยงไก่ไข่เสริมไอโอดีนในโรงเรียน2563"/>
    <s v="อนุมัติแล้ว"/>
    <s v="เมษายน 2563"/>
    <x v="1"/>
    <s v="กันยายน 2563"/>
    <n v="1521800"/>
    <n v="1521800"/>
    <s v="สำนักงานปศุศัตว์จังหวัดมุกดาหาร"/>
    <s v="กรมปศุศัตว์"/>
    <s v="กระทรวงเกษตรและสหกรณ์"/>
    <m/>
    <x v="5"/>
    <x v="15"/>
  </r>
  <r>
    <s v="โครงการมหาวิทยาลัยคุณธรรม(กิจกรรมทำความดีด้วยหัวใจ)"/>
    <s v="โครงการมหาวิทยาลัยคุณธรรม(กิจกรรมทำความดีด้วยหัวใจ)2563"/>
    <s v="อนุมัติแล้ว"/>
    <s v="กุมภาพันธ์ 2563"/>
    <x v="1"/>
    <s v="กุมภาพันธ์ 2563"/>
    <n v="5000"/>
    <n v="5000"/>
    <s v="คณะเทคโนโลยีการเกษตรและอุตสาหกรรมเกษตร"/>
    <s v="มหาวิทยาลัยเทคโนโลยีราชมงคลสุวรรณภูมิ"/>
    <s v="กระทรวงการอุดมศึกษาวิทยาศาสตร์วิจัยและนวัตกรรม"/>
    <m/>
    <x v="0"/>
    <x v="0"/>
  </r>
  <r>
    <s v="โครงการเมืองสะอาด(GreenCity)(การบริหารจัดการขยะ3Rs(ReduceReuseRecycle)"/>
    <s v="โครงการเมืองสะอาด(GreenCity)(การบริหารจัดการขยะ3Rs(ReduceReuseRecycle)2563"/>
    <s v="อนุมัติแล้ว"/>
    <s v="เมษายน 2563"/>
    <x v="1"/>
    <s v="กันยายน 2563"/>
    <n v="1000"/>
    <n v="1000"/>
    <s v="สำนักงานเขตพื้นที่การศึกษาประถมศึกษาเชียงรายเขต4"/>
    <s v="สำนักงานคณะกรรมการการศึกษาขั้นพื้นฐาน"/>
    <s v="กระทรวงศึกษาธิการ"/>
    <m/>
    <x v="1"/>
    <x v="1"/>
  </r>
  <r>
    <s v="โครงการเมืองสะอาด(GreenCity)(กิจกรรมการบริหารจัดการสิ่งแวดล้อมในหน่วยงาน)"/>
    <s v="โครงการเมืองสะอาด(GreenCity)(กิจกรรมการบริหารจัดการสิ่งแวดล้อมในหน่วยงาน)2563"/>
    <s v="อนุมัติแล้ว"/>
    <s v="เมษายน 2563"/>
    <x v="1"/>
    <s v="กันยายน 2563"/>
    <n v="353000"/>
    <n v="353000"/>
    <s v="สำนักงานเขตพื้นที่การศึกษาประถมศึกษาเชียงรายเขต4"/>
    <s v="สำนักงานคณะกรรมการการศึกษาขั้นพื้นฐาน"/>
    <s v="กระทรวงศึกษาธิการ"/>
    <m/>
    <x v="1"/>
    <x v="1"/>
  </r>
  <r>
    <s v="โครงการเมืองสะอาด(GreenCity)(กิจกรรมการประกวดวิธีปฏิบัติที่ดีด้านการบริหารจัดการขยะ(BestPractice)"/>
    <s v="โครงการเมืองสะอาด(GreenCity)(กิจกรรมการประกวดวิธีปฏิบัติที่ดีด้านการบริหารจัดการขยะ(BestPractice)2563"/>
    <s v="อนุมัติแล้ว"/>
    <s v="เมษายน 2563"/>
    <x v="1"/>
    <s v="กันยายน 2563"/>
    <n v="15000"/>
    <n v="15000"/>
    <s v="สำนักงานเขตพื้นที่การศึกษาประถมศึกษาเชียงรายเขต4"/>
    <s v="สำนักงานคณะกรรมการการศึกษาขั้นพื้นฐาน"/>
    <s v="กระทรวงศึกษาธิการ"/>
    <m/>
    <x v="1"/>
    <x v="1"/>
  </r>
  <r>
    <s v="โครงการเมืองสะอาด(GreenCity)(กิจกรรมประกาศนโยบายบริหารจัดการสิ่งแวดล้อม)"/>
    <s v="โครงการเมืองสะอาด(GreenCity)(กิจกรรมประกาศนโยบายบริหารจัดการสิ่งแวดล้อม)2563"/>
    <s v="อนุมัติแล้ว"/>
    <s v="เมษายน 2563"/>
    <x v="1"/>
    <s v="กันยายน 2563"/>
    <n v="0"/>
    <n v="0"/>
    <s v="สำนักงานเขตพื้นที่การศึกษาประถมศึกษาเชียงรายเขต4"/>
    <s v="สำนักงานคณะกรรมการการศึกษาขั้นพื้นฐาน"/>
    <s v="กระทรวงศึกษาธิการ"/>
    <m/>
    <x v="1"/>
    <x v="1"/>
  </r>
  <r>
    <s v="โครงการรณรงค์ป้องกันและแก้ไขปัญหายาเสพติด(TOBENUMBERONE)จังหวัดปัตตานีประจำปี2563"/>
    <s v="โครงการรณรงค์ป้องกันและแก้ไขปัญหายาเสพติด(TOBENUMBERONE)จังหวัดปัตตานีประจำปี25632563"/>
    <s v="อนุมัติแล้ว"/>
    <s v="เมษายน 2563"/>
    <x v="1"/>
    <s v="กันยายน 2563"/>
    <n v="2267700"/>
    <n v="2267700"/>
    <s v="สำนักงานสาธารณสุขจังหวัดปัตตานี"/>
    <s v="สำนักงานปลัดกระทรวงสาธารณสุข"/>
    <s v="กระทรวงสาธารณสุข"/>
    <m/>
    <x v="2"/>
    <x v="2"/>
  </r>
  <r>
    <s v="โครงการศธ.จิตอาสาบำเพ็ญประโยชน์"/>
    <s v="โครงการศธ.จิตอาสาบำเพ็ญประโยชน์2562"/>
    <s v="อนุมัติแล้ว"/>
    <s v="ตุลาคม 2562"/>
    <x v="1"/>
    <s v="กันยายน 2563"/>
    <n v="10000"/>
    <n v="0"/>
    <s v="สำนักงานศึกษาธิการจังหวัดอุดรธานี"/>
    <s v="สำนักงานปลัดกระทรวงศึกษาธิการ"/>
    <s v="กระทรวงศึกษาธิการ"/>
    <m/>
    <x v="1"/>
    <x v="1"/>
  </r>
  <r>
    <s v="โครงการศูนย์วิจัยและพัฒนาการออกแบบและผลิตชิ้นส่วนอุปกรณ์ทางการแพทย์(ResearchanddevelopmentcenterforMedicalequipmentdesign)เพื่อผู้สูงอายุผู้พิการและซ่อมบำรุงดูแลรักษาเครื่องมือแพทย์"/>
    <s v="โครงการศูนย์วิจัยและพัฒนาการออกแบบและผลิตชิ้นส่วนอุปกรณ์ทางการแพทย์(ResearchanddevelopmentcenterforMedicalequipmentdesign)เพื่อผู้สูงอายุผู้พิการและซ่อมบำรุงดูแลรักษาเครื่องมือแพทย์2560"/>
    <s v="อนุมัติแล้ว"/>
    <s v="พฤศจิกายน 2560"/>
    <x v="4"/>
    <s v="มิถุนายน 2561"/>
    <n v="500000"/>
    <n v="500000"/>
    <s v="ส่วนแผนและยุทธศาสตร์"/>
    <s v="มหาวิทยาลัยศรีนครินทรวิโรฒ"/>
    <s v="กระทรวงการอุดมศึกษาวิทยาศาสตร์วิจัยและนวัตกรรม"/>
    <m/>
    <x v="3"/>
    <x v="7"/>
  </r>
  <r>
    <s v="โครงการส่งเสริมการลดและคัดแยกขยะมูลฝอยในสพป.นศ.เขต1"/>
    <s v="โครงการส่งเสริมการลดและคัดแยกขยะมูลฝอยในสพป.นศ.เขต12563"/>
    <s v="อนุมัติแล้ว"/>
    <s v="กุมภาพันธ์ 2563"/>
    <x v="1"/>
    <s v="กันยายน 2563"/>
    <n v="16800"/>
    <n v="16800"/>
    <s v="สำนักงานเขตพื้นที่การศึกษาประถมศึกษานครศรีธรรมราชเขต1"/>
    <s v="สำนักงานคณะกรรมการการศึกษาขั้นพื้นฐาน"/>
    <s v="กระทรวงศึกษาธิการ"/>
    <m/>
    <x v="1"/>
    <x v="1"/>
  </r>
  <r>
    <s v="โครงการส่งเสริมสังคมน่าอยู่และพัฒนาคุณภาพชีวิต"/>
    <s v="โครงการส่งเสริมสังคมน่าอยู่และพัฒนาคุณภาพชีวิต2562"/>
    <s v="อนุมัติแล้ว"/>
    <s v="ตุลาคม 2562"/>
    <x v="1"/>
    <s v="กันยายน 2563"/>
    <n v="1345470"/>
    <n v="1345470"/>
    <s v="สำนักงานสาธารณสุขจังหวัดศรีสะเกษ"/>
    <s v="สำนักงานปลัดกระทรวงสาธารณสุข"/>
    <s v="กระทรวงสาธารณสุข"/>
    <m/>
    <x v="2"/>
    <x v="2"/>
  </r>
  <r>
    <s v="โครงการส่งเสริมสุขภาพและป้องกันโรคสู่ความเป็นเลิศด้วยการแพทย์แผนไทยการแพทย์ทางเลือกและสมุนไพรปีงบประมาณ2563"/>
    <s v="โครงการส่งเสริมสุขภาพและป้องกันโรคสู่ความเป็นเลิศด้วยการแพทย์แผนไทยการแพทย์ทางเลือกและสมุนไพรปีงบประมาณ25632562"/>
    <s v="อนุมัติแล้ว"/>
    <s v="ตุลาคม 2562"/>
    <x v="1"/>
    <s v="กันยายน 2563"/>
    <n v="1409500"/>
    <n v="1409500"/>
    <s v="กองการแพทย์ทางเลือก"/>
    <s v="กรมการแพทย์แผนไทยและการแพทย์ทางเลือก"/>
    <s v="กระทรวงสาธารณสุข"/>
    <m/>
    <x v="5"/>
    <x v="15"/>
  </r>
  <r>
    <s v="โครงการส่งเสริมสุขภาวะผู้สูงอายุในชุมชนเพื่อสร้างความสุขมวลรวมชุมชน"/>
    <s v="โครงการส่งเสริมสุขภาวะผู้สูงอายุในชุมชนเพื่อสร้างความสุขมวลรวมชุมชน2562"/>
    <s v="อนุมัติแล้ว"/>
    <s v="ตุลาคม 2562"/>
    <x v="1"/>
    <s v="กันยายน 2563"/>
    <n v="72210"/>
    <n v="72210"/>
    <s v="กองนโยบายและแผน"/>
    <s v="มหาวิทยาลัยราชภัฏชัยภูมิ"/>
    <s v="กระทรวงการอุดมศึกษาวิทยาศาสตร์วิจัยและนวัตกรรม"/>
    <m/>
    <x v="1"/>
    <x v="1"/>
  </r>
  <r>
    <s v="โครงการสยามหัวเราะ"/>
    <s v="โครงการสยามหัวเราะ2561"/>
    <s v="อนุมัติแล้ว"/>
    <s v="ธันวาคม 2561"/>
    <x v="0"/>
    <s v="มิถุนายน 2562"/>
    <n v="550000"/>
    <n v="550000"/>
    <s v="ส่วนแผนและยุทธศาสตร์"/>
    <s v="มหาวิทยาลัยศรีนครินทรวิโรฒ"/>
    <s v="กระทรวงการอุดมศึกษาวิทยาศาสตร์วิจัยและนวัตกรรม"/>
    <m/>
    <x v="0"/>
    <x v="0"/>
  </r>
  <r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กำแพงเพชรประจำปีงบประมาณพ.ศ.๒๕๖๓"/>
    <s v="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กำแพงเพชรประจำปีงบประมาณพ.ศ.๒๕๖๓2562"/>
    <s v="อนุมัติแล้ว"/>
    <s v="ตุลาคม 2562"/>
    <x v="1"/>
    <s v="กันยายน 2563"/>
    <n v="340000"/>
    <n v="340000"/>
    <s v="สำนักงานทรัพยากรธรรมชาติและสิ่งแวดล้อมจังหวัดกำแพงเพชร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2"/>
  </r>
  <r>
    <s v="โครงการสร้างจิตสํานึกและความรู้ในการผลิตและบริโภคที่เป็นมิตรกับสิ่งแวดล้อม"/>
    <s v="โครงการสร้างจิตสํานึกและความรู้ในการผลิตและบริโภคที่เป็นมิตรกับสิ่งแวดล้อม2563"/>
    <s v="อนุมัติแล้ว"/>
    <s v="กรกฎาคม 2563"/>
    <x v="1"/>
    <s v="กันยายน 2563"/>
    <n v="15000"/>
    <n v="15000"/>
    <s v="สำนักงานเขตพื้นที่การศึกษาประถมศึกษาปทุมธานีเขต2"/>
    <s v="สำนักงานคณะกรรมการการศึกษาขั้นพื้นฐาน"/>
    <s v="กระทรวงศึกษาธิการ"/>
    <m/>
    <x v="4"/>
    <x v="4"/>
  </r>
  <r>
    <s v="จัดสรรเงินอุดหนุนให้แก่องค์กรปกครองส่วนท้องถิ่น(การพัฒนาศักยภาพเด็กปฐมวัย)"/>
    <s v="จัดสรรเงินอุดหนุนให้แก่องค์กรปกครองส่วนท้องถิ่น(การพัฒนาศักยภาพเด็กปฐมวัย)2563"/>
    <s v="อนุมัติแล้ว"/>
    <s v="ตุลาคม 2563"/>
    <x v="2"/>
    <s v="กันยายน 2564"/>
    <n v="4883275700"/>
    <n v="4883275700"/>
    <s v="กองส่งเสริมและพัฒนาการจัดการศึกษาท้องถิ่น(กศ.)"/>
    <s v="กรมส่งเสริมการปกครองท้องถิ่น"/>
    <s v="กระทรวงมหาดไทย"/>
    <m/>
    <x v="2"/>
    <x v="2"/>
  </r>
  <r>
    <s v="จัดสรรเงินอุดหนุนให้แก่องค์กรปกครองส่วนท้องถิ่น(การพัฒนาศักยภาพเด็กประถมศึกษา)"/>
    <s v="จัดสรรเงินอุดหนุนให้แก่องค์กรปกครองส่วนท้องถิ่น(การพัฒนาศักยภาพเด็กประถมศึกษา)2563"/>
    <s v="อนุมัติแล้ว"/>
    <s v="ตุลาคม 2563"/>
    <x v="2"/>
    <s v="กันยายน 2564"/>
    <n v="21763932300"/>
    <n v="21763932300"/>
    <s v="กองส่งเสริมและพัฒนาการจัดการศึกษาท้องถิ่น(กศ.)"/>
    <s v="กรมส่งเสริมการปกครองท้องถิ่น"/>
    <s v="กระทรวงมหาดไทย"/>
    <m/>
    <x v="2"/>
    <x v="2"/>
  </r>
  <r>
    <s v="ประกวดโรงเรียนปลอดขยะ(ZeroWasteSchool)ปี2563"/>
    <s v="ประกวดโรงเรียนปลอดขยะ(ZeroWasteSchool)ปี25632563"/>
    <s v="อนุมัติแล้ว"/>
    <s v="กันยายน 2563"/>
    <x v="1"/>
    <s v="กันยายน 2563"/>
    <n v="20000"/>
    <n v="19550"/>
    <s v="สำนักงานเขตพื้นที่การศึกษามัธยมศึกษาเขต40(เพชรบูรณ์)"/>
    <s v="สำนักงานคณะกรรมการการศึกษาขั้นพื้นฐาน"/>
    <s v="กระทรวงศึกษาธิการ"/>
    <m/>
    <x v="3"/>
    <x v="14"/>
  </r>
  <r>
    <s v="ปรับปรุงพัฒนาภูมิทัศน์อาคารสถานที่และสภาพแวดล้อมสำนักงานเขตพื้นที่การศึกษาสถานศึกษา"/>
    <s v="ปรับปรุงพัฒนาภูมิทัศน์อาคารสถานที่และสภาพแวดล้อมสำนักงานเขตพื้นที่การศึกษาสถานศึกษา2562"/>
    <s v="อนุมัติแล้ว"/>
    <s v="ธันวาคม 2562"/>
    <x v="1"/>
    <s v="กันยายน 2563"/>
    <n v="125400"/>
    <n v="125400"/>
    <s v="สำนักงานเขตพื้นที่การศึกษามัธยมศึกษาเขต11(สุราษฎร์ธานี-ชุมพร)"/>
    <s v="สำนักงานคณะกรรมการการศึกษาขั้นพื้นฐาน"/>
    <s v="กระทรวงศึกษาธิการ"/>
    <m/>
    <x v="2"/>
    <x v="2"/>
  </r>
  <r>
    <s v="ปรับภูมิทัศน์และสภาพแวดล้อม"/>
    <s v="ปรับภูมิทัศน์และสภาพแวดล้อม2563"/>
    <s v="อนุมัติแล้ว"/>
    <s v="กรกฎาคม 2563"/>
    <x v="1"/>
    <s v="กันยายน 2563"/>
    <n v="150000"/>
    <n v="149993"/>
    <s v="สำนักงานเขตพื้นที่การศึกษามัธยมศึกษาเขต19(เลย-หนองบัวลําภู)"/>
    <s v="สำนักงานคณะกรรมการการศึกษาขั้นพื้นฐาน"/>
    <s v="กระทรวงศึกษาธิการ"/>
    <m/>
    <x v="1"/>
    <x v="1"/>
  </r>
  <r>
    <s v="ปลูกจิตสำนึกในการลดขยะและรักษาสิ่งแวดล้อม"/>
    <s v="ปลูกจิตสำนึกในการลดขยะและรักษาสิ่งแวดล้อม2562"/>
    <s v="อนุมัติแล้ว"/>
    <s v="ตุลาคม 2562"/>
    <x v="1"/>
    <s v="กันยายน 2563"/>
    <n v="10000"/>
    <n v="10000"/>
    <s v="สำนักงานศึกษาธิการจังหวัดนครสวรรค์"/>
    <s v="สำนักงานปลัดกระทรวงศึกษาธิการ"/>
    <s v="กระทรวงศึกษาธิการ"/>
    <m/>
    <x v="2"/>
    <x v="2"/>
  </r>
  <r>
    <s v="ป้องกันและแก้ไขปัญหาการค้ามนุษย์"/>
    <s v="ป้องกันและแก้ไขปัญหาการค้ามนุษย์2563"/>
    <s v="อนุมัติแล้ว"/>
    <s v="มกราคม 2563"/>
    <x v="1"/>
    <s v="กันยายน 2563"/>
    <n v="50000"/>
    <n v="50000"/>
    <s v="สำนักงานพัฒนาสังคมและความมั่นคงของมนุษย์จังหวัดอ่างทอง"/>
    <s v="สำนักงานปลัดกระทรวงฯ"/>
    <s v="กระทรวงการพัฒนาสังคมและความมั่นคงของมนุษย์"/>
    <m/>
    <x v="0"/>
    <x v="0"/>
  </r>
  <r>
    <s v="แผนการพัฒนาเหล่ากาชาดจังหวัดและกิ่งกาชาดอำเภอ"/>
    <s v="แผนการพัฒนาเหล่ากาชาดจังหวัดและกิ่งกาชาดอำเภอ2564"/>
    <s v="อนุมัติแล้ว"/>
    <s v="มกราคม 2564"/>
    <x v="2"/>
    <s v="กันยายน 2564"/>
    <n v="800000"/>
    <n v="800000"/>
    <s v="สำนักงานบริหารกิจการเหล่ากาชาด"/>
    <s v="สภากาชาดไทย"/>
    <s v="หน่วยงานอื่นๆ"/>
    <m/>
    <x v="5"/>
    <x v="11"/>
  </r>
  <r>
    <s v="แผนงานบริหารจัดการกองทุนภูมิปัญญาการแพทย์แผนไทย"/>
    <s v="แผนงานบริหารจัดการกองทุนภูมิปัญญาการแพทย์แผนไทย2562"/>
    <s v="อนุมัติแล้ว"/>
    <s v="ตุลาคม 2562"/>
    <x v="1"/>
    <s v="กันยายน 2563"/>
    <n v="10000000"/>
    <n v="10000000"/>
    <s v="สำนักงานบริหารกองทุนภูมิปัญญาการแพทย์แผนไทย"/>
    <s v="กรมการแพทย์แผนไทยและการแพทย์ทางเลือก"/>
    <s v="กระทรวงสาธารณสุข"/>
    <m/>
    <x v="5"/>
    <x v="15"/>
  </r>
  <r>
    <s v="พัฒนาและสนับสนุนการดำเนินงานเฝ้าระวังป้องกันควบคุมโรคไม่ติดต่อและปัจจัยเสี่ยง"/>
    <s v="พัฒนาและสนับสนุนการดำเนินงานเฝ้าระวังป้องกันควบคุมโรคไม่ติดต่อและปัจจัยเสี่ยง2563"/>
    <s v="อนุมัติแล้ว"/>
    <s v="ตุลาคม 2563"/>
    <x v="2"/>
    <s v="กันยายน 2564"/>
    <n v="23235100"/>
    <n v="23235100"/>
    <s v="กองแผนงาน"/>
    <s v="กรมควบคุมโรค"/>
    <s v="กระทรวงสาธารณสุข"/>
    <m/>
    <x v="1"/>
    <x v="1"/>
  </r>
  <r>
    <s v="พัฒนาสถานที่ทำงานที่เอื้อต่อการมีสุขภาวะที่ดีปลอดโรคปลอดภัย"/>
    <s v="พัฒนาสถานที่ทำงานที่เอื้อต่อการมีสุขภาวะที่ดีปลอดโรคปลอดภัย2563"/>
    <s v="อนุมัติแล้ว"/>
    <s v="ตุลาคม 2563"/>
    <x v="2"/>
    <s v="กันยายน 2564"/>
    <n v="12372900"/>
    <n v="12372900"/>
    <s v="กองแผนงาน"/>
    <s v="กรมควบคุมโรค"/>
    <s v="กระทรวงสาธารณสุข"/>
    <m/>
    <x v="3"/>
    <x v="14"/>
  </r>
  <r>
    <s v="พัฒนาสภาพแวดล้อมบริเวณสำนักงานเขตพื้นที่การศึกษาให้่สะอาดสวยงามและมีบรรยากาศแห่งการเรียนรู้"/>
    <s v="พัฒนาสภาพแวดล้อมบริเวณสำนักงานเขตพื้นที่การศึกษาให้่สะอาดสวยงามและมีบรรยากาศแห่งการเรียนรู้2563"/>
    <s v="อนุมัติแล้ว"/>
    <s v="เมษายน 2563"/>
    <x v="1"/>
    <s v="กันยายน 2563"/>
    <n v="52000"/>
    <n v="52000"/>
    <s v="สำนักงานเขตพื้นที่การศึกษาประถมศึกษาพัทลุงเขต1"/>
    <s v="สำนักงานคณะกรรมการการศึกษาขั้นพื้นฐาน"/>
    <s v="กระทรวงศึกษาธิการ"/>
    <m/>
    <x v="1"/>
    <x v="1"/>
  </r>
  <r>
    <s v="แพลตฟอร์มการดูแลสุขภาพประชาชนในชุมชนแบบเชิงรุก"/>
    <s v="แพลตฟอร์มการดูแลสุขภาพประชาชนในชุมชนแบบเชิงรุก2564"/>
    <s v="อนุมัติแล้ว"/>
    <s v="ตุลาคม 2564"/>
    <x v="3"/>
    <s v="กันยายน 2565"/>
    <n v="61000000"/>
    <n v="61000000"/>
    <s v="สำนักงานกลาง"/>
    <s v="สำนักงานพัฒนาวิทยาศาสตร์และเทคโนโลยีแห่งชาติ(พว.)"/>
    <s v="กระทรวงการอุดมศึกษาวิทยาศาสตร์วิจัยและนวัตกรรม"/>
    <s v="project65"/>
    <x v="5"/>
    <x v="6"/>
  </r>
  <r>
    <s v="มหาวิทยาลัยเชียงใหม่อาหารปลอดภัย(Foodsafety:CMU)ระยะที่3"/>
    <s v="มหาวิทยาลัยเชียงใหม่อาหารปลอดภัย(Foodsafety:CMU)ระยะที่32562"/>
    <s v="อนุมัติแล้ว"/>
    <s v="ตุลาคม 2562"/>
    <x v="1"/>
    <s v="กันยายน 2563"/>
    <n v="3616500"/>
    <n v="1465800"/>
    <s v="คณะสัตวแพทยศาสตร์"/>
    <s v="มหาวิทยาลัยเชียงใหม่"/>
    <s v="กระทรวงการอุดมศึกษาวิทยาศาสตร์วิจัยและนวัตกรรม"/>
    <m/>
    <x v="2"/>
    <x v="2"/>
  </r>
  <r>
    <s v="รวมพลังลดและคัดแยกขยะมูลฝอยในสำนักงานเขตพื้นที่การศึกษาประถมศึกษาพัทลุงเขต1"/>
    <s v="รวมพลังลดและคัดแยกขยะมูลฝอยในสำนักงานเขตพื้นที่การศึกษาประถมศึกษาพัทลุงเขต12563"/>
    <s v="อนุมัติแล้ว"/>
    <s v="เมษายน 2563"/>
    <x v="1"/>
    <s v="กันยายน 2563"/>
    <n v="26150"/>
    <n v="26150"/>
    <s v="สำนักงานเขตพื้นที่การศึกษาประถมศึกษาพัทลุงเขต1"/>
    <s v="สำนักงานคณะกรรมการการศึกษาขั้นพื้นฐาน"/>
    <s v="กระทรวงศึกษาธิการ"/>
    <m/>
    <x v="1"/>
    <x v="1"/>
  </r>
  <r>
    <s v="โรงเรียนปลอดขยะ(ZeroWasteSchool)ประจำปี2563"/>
    <s v="โรงเรียนปลอดขยะ(ZeroWasteSchool)ประจำปี25632563"/>
    <s v="อนุมัติแล้ว"/>
    <s v="มกราคม 2563"/>
    <x v="1"/>
    <s v="กันยายน 2563"/>
    <n v="30000"/>
    <n v="30000"/>
    <s v="สำนักงานเขตพื้นที่การศึกษาประถมศึกษาสุราษฎร์ธานีเขต3"/>
    <s v="สำนักงานคณะกรรมการการศึกษาขั้นพื้นฐาน"/>
    <s v="กระทรวงศึกษาธิการ"/>
    <m/>
    <x v="2"/>
    <x v="2"/>
  </r>
  <r>
    <s v="โรงเรียนปลอดขยะZeroWasteSchool"/>
    <s v="โรงเรียนปลอดขยะZeroWasteSchool2562"/>
    <s v="อนุมัติแล้ว"/>
    <s v="พฤศจิกายน 2562"/>
    <x v="1"/>
    <s v="กันยายน 2563"/>
    <n v="24000"/>
    <n v="24000"/>
    <s v="สำนักงานเขตพื้นที่การศึกษามัธยมศึกษาเขต25(ขอนแก่น)"/>
    <s v="สำนักงานคณะกรรมการการศึกษาขั้นพื้นฐาน"/>
    <s v="กระทรวงศึกษาธิการ"/>
    <m/>
    <x v="3"/>
    <x v="3"/>
  </r>
  <r>
    <s v="วิถีการเกษตรความปกติใหม่ในวิถีชีวิตเพื่อสร้างความมั่นคงทางอาหารชุมชนเกษตรเมืองจังหวัดเชียงใหม่"/>
    <s v="วิถีการเกษตรความปกติใหม่ในวิถีชีวิตเพื่อสร้างความมั่นคงทางอาหารชุมชนเกษตรเมืองจังหวัดเชียงใหม่2564"/>
    <s v="อนุมัติแล้ว"/>
    <s v="ตุลาคม 2564"/>
    <x v="3"/>
    <s v="กันยายน 2565"/>
    <n v="980000"/>
    <n v="980000"/>
    <s v="สำนักงานอธิการบดี"/>
    <s v="มหาวิทยาลัยราชภัฏเชียงใหม่"/>
    <s v="กระทรวงการอุดมศึกษาวิทยาศาสตร์วิจัยและนวัตกรรม"/>
    <s v="project65"/>
    <x v="3"/>
    <x v="13"/>
  </r>
  <r>
    <s v="สร้างจิตสำนึกรักษ์สิ่งแวดล้อมยึดหลักปรัชญาของเศรษฐกิจพอเพียงและเป้าหมายโลกเพื่อการพัฒนาที่ยั่งยืน(SDGs)"/>
    <s v="สร้างจิตสำนึกรักษ์สิ่งแวดล้อมยึดหลักปรัชญาของเศรษฐกิจพอเพียงและเป้าหมายโลกเพื่อการพัฒนาที่ยั่งยืน(SDGs)2563"/>
    <s v="อนุมัติแล้ว"/>
    <s v="กรกฎาคม 2563"/>
    <x v="1"/>
    <s v="กันยายน 2563"/>
    <n v="63000"/>
    <n v="62315"/>
    <s v="สำนักงานเขตพื้นที่การศึกษามัธยมศึกษาเขต19(เลย-หนองบัวลําภู)"/>
    <s v="สำนักงานคณะกรรมการการศึกษาขั้นพื้นฐาน"/>
    <s v="กระทรวงศึกษาธิการ"/>
    <m/>
    <x v="1"/>
    <x v="1"/>
  </r>
  <r>
    <s v="เสริมสร้างคุณภาพชีวิตเป็นมิตรกับสิ่งแวดล้อมสำนักงานเขตพื้นที่การศึกษาประถมศึกษาระนองประจำปีงบประมาณ2563"/>
    <s v="เสริมสร้างคุณภาพชีวิตเป็นมิตรกับสิ่งแวดล้อมสำนักงานเขตพื้นที่การศึกษาประถมศึกษาระนองประจำปีงบประมาณ25632563"/>
    <s v="อนุมัติแล้ว"/>
    <s v="มกราคม 2563"/>
    <x v="1"/>
    <s v="กันยายน 2563"/>
    <n v="127170"/>
    <n v="127170"/>
    <s v="สำนักงานเขตพื้นที่การศึกษาประถมศึกษาระนอง"/>
    <s v="สำนักงานคณะกรรมการการศึกษาขั้นพื้นฐาน"/>
    <s v="กระทรวงศึกษาธิการ"/>
    <m/>
    <x v="1"/>
    <x v="1"/>
  </r>
  <r>
    <s v="เสริมสร้างจิตสำนึกและความรู้ในการผลิตและบริโภคที่เป็นมิตรกับสิ่งแวดล้อม"/>
    <s v="เสริมสร้างจิตสำนึกและความรู้ในการผลิตและบริโภคที่เป็นมิตรกับสิ่งแวดล้อม2563"/>
    <s v="อนุมัติแล้ว"/>
    <s v="กรกฎาคม 2563"/>
    <x v="1"/>
    <s v="กันยายน 2563"/>
    <n v="15000"/>
    <n v="15000"/>
    <s v="สำนักงานเขตพื้นที่การศึกษาประถมศึกษาหนองบัวลำภูเขต1"/>
    <s v="สำนักงานคณะกรรมการการศึกษาขั้นพื้นฐาน"/>
    <s v="กระทรวงศึกษาธิการ"/>
    <m/>
    <x v="2"/>
    <x v="2"/>
  </r>
  <r>
    <s v="อบรมให้ความรู้และรณรงค์สร้างจิตสำนึกเรื่องการลดและคัดแยกขยะมูลฝอยสำนักงานศึกษาธิการจังหวัดนครราชสีมา"/>
    <s v="อบรมให้ความรู้และรณรงค์สร้างจิตสำนึกเรื่องการลดและคัดแยกขยะมูลฝอยสำนักงานศึกษาธิการจังหวัดนครราชสีมา2563"/>
    <s v="อนุมัติแล้ว"/>
    <s v="มีนาคม 2563"/>
    <x v="1"/>
    <s v="มีนาคม 2563"/>
    <n v="23000"/>
    <n v="23000"/>
    <s v="สำนักงานศึกษาธิการจังหวัดนครราชสีมา"/>
    <s v="สำนักงานปลัดกระทรวงศึกษาธิการ"/>
    <s v="กระทรวงศึกษาธิการ"/>
    <m/>
    <x v="2"/>
    <x v="2"/>
  </r>
  <r>
    <s v="อาหารปลอดภัยไร้ขยะและมลพิษส่งเสริมกิจกรรมออกกำลังกายท่าโพธิ์โมเดล"/>
    <s v="อาหารปลอดภัยไร้ขยะและมลพิษส่งเสริมกิจกรรมออกกำลังกายท่าโพธิ์โมเดล2564"/>
    <s v="อนุมัติแล้ว"/>
    <s v="ตุลาคม 2564"/>
    <x v="3"/>
    <s v="กันยายน 2565"/>
    <n v="2000000"/>
    <n v="2000000"/>
    <s v="กองแผนงาน"/>
    <s v="มหาวิทยาลัยนเรศวร"/>
    <s v="กระทรวงการอุดมศึกษาวิทยาศาสตร์วิจัยและนวัตกรรม"/>
    <s v="project65"/>
    <x v="3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หน่วยงานระดับกระทรวงและกรมหรือเทียบเท่า">
  <location ref="A3:B193" firstHeaderRow="1" firstDataRow="1" firstDataCol="1"/>
  <pivotFields count="1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7">
        <item m="1" x="56"/>
        <item x="9"/>
        <item x="25"/>
        <item m="1" x="50"/>
        <item x="8"/>
        <item m="1" x="53"/>
        <item m="1" x="47"/>
        <item m="1" x="54"/>
        <item x="20"/>
        <item x="1"/>
        <item m="1" x="65"/>
        <item m="1" x="45"/>
        <item m="1" x="55"/>
        <item m="1" x="43"/>
        <item x="5"/>
        <item m="1" x="49"/>
        <item m="1" x="51"/>
        <item x="16"/>
        <item x="13"/>
        <item m="1" x="64"/>
        <item x="36"/>
        <item x="38"/>
        <item m="1" x="44"/>
        <item m="1" x="41"/>
        <item x="14"/>
        <item x="15"/>
        <item m="1" x="52"/>
        <item x="34"/>
        <item x="26"/>
        <item m="1" x="48"/>
        <item m="1" x="40"/>
        <item x="28"/>
        <item m="1" x="60"/>
        <item m="1" x="62"/>
        <item m="1" x="58"/>
        <item x="32"/>
        <item m="1" x="46"/>
        <item x="6"/>
        <item x="27"/>
        <item m="1" x="59"/>
        <item x="35"/>
        <item m="1" x="63"/>
        <item x="19"/>
        <item x="29"/>
        <item x="4"/>
        <item m="1" x="42"/>
        <item x="11"/>
        <item x="31"/>
        <item m="1" x="57"/>
        <item m="1" x="61"/>
        <item x="3"/>
        <item x="2"/>
        <item x="39"/>
        <item x="0"/>
        <item x="7"/>
        <item x="10"/>
        <item x="12"/>
        <item x="17"/>
        <item x="18"/>
        <item x="21"/>
        <item x="22"/>
        <item x="23"/>
        <item x="24"/>
        <item x="30"/>
        <item x="33"/>
        <item x="37"/>
        <item t="default"/>
      </items>
    </pivotField>
    <pivotField axis="axisRow" showAll="0">
      <items count="18">
        <item m="1" x="13"/>
        <item m="1" x="16"/>
        <item x="3"/>
        <item x="4"/>
        <item m="1" x="12"/>
        <item x="5"/>
        <item x="2"/>
        <item x="1"/>
        <item m="1" x="14"/>
        <item x="10"/>
        <item m="1" x="15"/>
        <item x="7"/>
        <item x="11"/>
        <item x="0"/>
        <item x="6"/>
        <item x="8"/>
        <item x="9"/>
        <item t="default"/>
      </items>
    </pivotField>
    <pivotField showAll="0"/>
    <pivotField axis="axisRow" dataField="1" showAll="0">
      <items count="13">
        <item m="1" x="11"/>
        <item m="1" x="10"/>
        <item m="1" x="9"/>
        <item m="1" x="8"/>
        <item m="1" x="7"/>
        <item x="6"/>
        <item x="0"/>
        <item x="1"/>
        <item x="2"/>
        <item x="3"/>
        <item x="4"/>
        <item x="5"/>
        <item t="default"/>
      </items>
    </pivotField>
    <pivotField axis="axisRow" showAll="0">
      <items count="32">
        <item m="1" x="23"/>
        <item m="1" x="26"/>
        <item m="1" x="17"/>
        <item m="1" x="19"/>
        <item m="1" x="21"/>
        <item m="1" x="29"/>
        <item m="1" x="30"/>
        <item m="1" x="24"/>
        <item m="1" x="27"/>
        <item m="1" x="28"/>
        <item m="1" x="18"/>
        <item m="1" x="20"/>
        <item m="1" x="22"/>
        <item m="1" x="25"/>
        <item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</pivotFields>
  <rowFields count="4">
    <field x="10"/>
    <field x="9"/>
    <field x="12"/>
    <field x="13"/>
  </rowFields>
  <rowItems count="190">
    <i>
      <x v="2"/>
    </i>
    <i r="1">
      <x v="14"/>
    </i>
    <i r="2">
      <x v="6"/>
    </i>
    <i r="3">
      <x v="16"/>
    </i>
    <i r="2">
      <x v="7"/>
    </i>
    <i r="3">
      <x v="17"/>
    </i>
    <i r="2">
      <x v="8"/>
    </i>
    <i r="3">
      <x v="18"/>
    </i>
    <i r="2">
      <x v="10"/>
    </i>
    <i r="3">
      <x v="30"/>
    </i>
    <i r="2">
      <x v="11"/>
    </i>
    <i r="3">
      <x v="21"/>
    </i>
    <i r="1">
      <x v="17"/>
    </i>
    <i r="2">
      <x v="11"/>
    </i>
    <i r="3">
      <x v="21"/>
    </i>
    <i r="1">
      <x v="18"/>
    </i>
    <i r="2">
      <x v="11"/>
    </i>
    <i r="3">
      <x v="21"/>
    </i>
    <i r="1">
      <x v="20"/>
    </i>
    <i r="2">
      <x v="9"/>
    </i>
    <i r="3">
      <x v="19"/>
    </i>
    <i r="3">
      <x v="25"/>
    </i>
    <i r="3">
      <x v="27"/>
    </i>
    <i r="2">
      <x v="10"/>
    </i>
    <i r="3">
      <x v="20"/>
    </i>
    <i r="3">
      <x v="28"/>
    </i>
    <i r="1">
      <x v="21"/>
    </i>
    <i r="2">
      <x v="10"/>
    </i>
    <i r="3">
      <x v="28"/>
    </i>
    <i r="1">
      <x v="24"/>
    </i>
    <i r="2">
      <x v="11"/>
    </i>
    <i r="3">
      <x v="21"/>
    </i>
    <i r="1">
      <x v="25"/>
    </i>
    <i r="2">
      <x v="11"/>
    </i>
    <i r="3">
      <x v="21"/>
    </i>
    <i r="1">
      <x v="27"/>
    </i>
    <i r="2">
      <x v="8"/>
    </i>
    <i r="3">
      <x v="18"/>
    </i>
    <i r="2">
      <x v="10"/>
    </i>
    <i r="3">
      <x v="30"/>
    </i>
    <i r="1">
      <x v="28"/>
    </i>
    <i r="2">
      <x v="7"/>
    </i>
    <i r="3">
      <x v="22"/>
    </i>
    <i r="1">
      <x v="31"/>
    </i>
    <i r="2">
      <x v="7"/>
    </i>
    <i r="3">
      <x v="22"/>
    </i>
    <i r="1">
      <x v="35"/>
    </i>
    <i r="2">
      <x v="8"/>
    </i>
    <i r="3">
      <x v="18"/>
    </i>
    <i r="1">
      <x v="37"/>
    </i>
    <i r="2">
      <x v="8"/>
    </i>
    <i r="3">
      <x v="18"/>
    </i>
    <i r="2">
      <x v="10"/>
    </i>
    <i r="3">
      <x v="20"/>
    </i>
    <i r="2">
      <x v="11"/>
    </i>
    <i r="3">
      <x v="21"/>
    </i>
    <i r="1">
      <x v="38"/>
    </i>
    <i r="2">
      <x v="7"/>
    </i>
    <i r="3">
      <x v="22"/>
    </i>
    <i r="1">
      <x v="40"/>
    </i>
    <i r="2">
      <x v="8"/>
    </i>
    <i r="3">
      <x v="23"/>
    </i>
    <i r="2">
      <x v="9"/>
    </i>
    <i r="3">
      <x v="26"/>
    </i>
    <i r="1">
      <x v="54"/>
    </i>
    <i r="2">
      <x v="8"/>
    </i>
    <i r="3">
      <x v="18"/>
    </i>
    <i r="2">
      <x v="10"/>
    </i>
    <i r="3">
      <x v="28"/>
    </i>
    <i r="1">
      <x v="57"/>
    </i>
    <i r="2">
      <x v="11"/>
    </i>
    <i r="3">
      <x v="21"/>
    </i>
    <i r="1">
      <x v="60"/>
    </i>
    <i r="2">
      <x v="6"/>
    </i>
    <i r="3">
      <x v="16"/>
    </i>
    <i r="1">
      <x v="61"/>
    </i>
    <i r="2">
      <x v="6"/>
    </i>
    <i r="3">
      <x v="16"/>
    </i>
    <i r="1">
      <x v="64"/>
    </i>
    <i r="2">
      <x v="8"/>
    </i>
    <i r="3">
      <x v="18"/>
    </i>
    <i r="1">
      <x v="65"/>
    </i>
    <i r="2">
      <x v="9"/>
    </i>
    <i r="3">
      <x v="27"/>
    </i>
    <i>
      <x v="3"/>
    </i>
    <i r="1">
      <x v="4"/>
    </i>
    <i r="2">
      <x v="9"/>
    </i>
    <i r="3">
      <x v="19"/>
    </i>
    <i r="1">
      <x v="55"/>
    </i>
    <i r="2">
      <x v="11"/>
    </i>
    <i r="3">
      <x v="21"/>
    </i>
    <i>
      <x v="5"/>
    </i>
    <i r="1">
      <x v="8"/>
    </i>
    <i r="2">
      <x v="6"/>
    </i>
    <i r="3">
      <x v="16"/>
    </i>
    <i r="1">
      <x v="56"/>
    </i>
    <i r="2">
      <x v="6"/>
    </i>
    <i r="3">
      <x v="16"/>
    </i>
    <i r="2">
      <x v="11"/>
    </i>
    <i r="3">
      <x v="21"/>
    </i>
    <i>
      <x v="6"/>
    </i>
    <i r="1">
      <x v="44"/>
    </i>
    <i r="2">
      <x v="6"/>
    </i>
    <i r="3">
      <x v="16"/>
    </i>
    <i r="2">
      <x v="7"/>
    </i>
    <i r="3">
      <x v="22"/>
    </i>
    <i r="2">
      <x v="8"/>
    </i>
    <i r="3">
      <x v="18"/>
    </i>
    <i r="2">
      <x v="10"/>
    </i>
    <i r="3">
      <x v="28"/>
    </i>
    <i r="3">
      <x v="29"/>
    </i>
    <i r="1">
      <x v="46"/>
    </i>
    <i r="2">
      <x v="11"/>
    </i>
    <i r="3">
      <x v="21"/>
    </i>
    <i r="1">
      <x v="50"/>
    </i>
    <i r="2">
      <x v="6"/>
    </i>
    <i r="3">
      <x v="16"/>
    </i>
    <i r="2">
      <x v="8"/>
    </i>
    <i r="3">
      <x v="18"/>
    </i>
    <i r="2">
      <x v="10"/>
    </i>
    <i r="3">
      <x v="28"/>
    </i>
    <i>
      <x v="7"/>
    </i>
    <i r="1">
      <x v="1"/>
    </i>
    <i r="2">
      <x v="9"/>
    </i>
    <i r="3">
      <x v="19"/>
    </i>
    <i r="1">
      <x v="2"/>
    </i>
    <i r="2">
      <x v="7"/>
    </i>
    <i r="3">
      <x v="22"/>
    </i>
    <i r="2">
      <x v="8"/>
    </i>
    <i r="3">
      <x v="18"/>
    </i>
    <i r="3">
      <x v="24"/>
    </i>
    <i r="2">
      <x v="9"/>
    </i>
    <i r="3">
      <x v="25"/>
    </i>
    <i r="2">
      <x v="10"/>
    </i>
    <i r="3">
      <x v="28"/>
    </i>
    <i r="3">
      <x v="29"/>
    </i>
    <i r="1">
      <x v="9"/>
    </i>
    <i r="2">
      <x v="6"/>
    </i>
    <i r="3">
      <x v="16"/>
    </i>
    <i r="1">
      <x v="47"/>
    </i>
    <i r="2">
      <x v="8"/>
    </i>
    <i r="3">
      <x v="18"/>
    </i>
    <i r="3">
      <x v="23"/>
    </i>
    <i r="1">
      <x v="51"/>
    </i>
    <i r="2">
      <x v="6"/>
    </i>
    <i r="3">
      <x v="16"/>
    </i>
    <i r="2">
      <x v="8"/>
    </i>
    <i r="3">
      <x v="24"/>
    </i>
    <i r="2">
      <x v="9"/>
    </i>
    <i r="3">
      <x v="25"/>
    </i>
    <i>
      <x v="9"/>
    </i>
    <i r="1">
      <x v="43"/>
    </i>
    <i r="2">
      <x v="8"/>
    </i>
    <i r="3">
      <x v="23"/>
    </i>
    <i r="3">
      <x v="24"/>
    </i>
    <i>
      <x v="11"/>
    </i>
    <i r="1">
      <x v="42"/>
    </i>
    <i r="2">
      <x v="6"/>
    </i>
    <i r="3">
      <x v="15"/>
    </i>
    <i r="3">
      <x v="16"/>
    </i>
    <i r="2">
      <x v="9"/>
    </i>
    <i r="3">
      <x v="25"/>
    </i>
    <i r="3">
      <x v="26"/>
    </i>
    <i r="2">
      <x v="10"/>
    </i>
    <i r="3">
      <x v="20"/>
    </i>
    <i r="3">
      <x v="28"/>
    </i>
    <i>
      <x v="12"/>
    </i>
    <i r="1">
      <x v="52"/>
    </i>
    <i r="2">
      <x v="5"/>
    </i>
    <i r="3">
      <x v="14"/>
    </i>
    <i>
      <x v="13"/>
    </i>
    <i r="1">
      <x v="53"/>
    </i>
    <i r="2">
      <x v="6"/>
    </i>
    <i r="3">
      <x v="15"/>
    </i>
    <i r="1">
      <x v="63"/>
    </i>
    <i r="2">
      <x v="8"/>
    </i>
    <i r="3">
      <x v="18"/>
    </i>
    <i>
      <x v="14"/>
    </i>
    <i r="1">
      <x v="58"/>
    </i>
    <i r="2">
      <x v="11"/>
    </i>
    <i r="3">
      <x v="21"/>
    </i>
    <i>
      <x v="15"/>
    </i>
    <i r="1">
      <x v="59"/>
    </i>
    <i r="2">
      <x v="6"/>
    </i>
    <i r="3">
      <x v="16"/>
    </i>
    <i>
      <x v="16"/>
    </i>
    <i r="1">
      <x v="62"/>
    </i>
    <i r="2">
      <x v="7"/>
    </i>
    <i r="3">
      <x v="17"/>
    </i>
    <i t="grand">
      <x/>
    </i>
  </rowItems>
  <colItems count="1">
    <i/>
  </colItems>
  <dataFields count="1">
    <dataField name="นับจำนวน องค์ประกอบ" fld="1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6" indent="0" outline="1" outlineData="1" multipleFieldFilters="0" colHeaderCaption="ปีงบประมาณ">
  <location ref="A3:G27" firstHeaderRow="1" firstDataRow="2" firstDataCol="1"/>
  <pivotFields count="14">
    <pivotField dataField="1" showAll="0"/>
    <pivotField showAll="0"/>
    <pivotField showAll="0"/>
    <pivotField showAll="0"/>
    <pivotField axis="axisCol" showAll="0">
      <items count="6">
        <item x="4"/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3"/>
        <item x="5"/>
        <item x="1"/>
        <item x="4"/>
        <item x="2"/>
        <item x="0"/>
        <item t="default"/>
      </items>
    </pivotField>
    <pivotField axis="axisRow" showAll="0">
      <items count="17">
        <item x="14"/>
        <item x="7"/>
        <item x="3"/>
        <item x="13"/>
        <item x="11"/>
        <item x="6"/>
        <item x="5"/>
        <item x="15"/>
        <item x="9"/>
        <item x="1"/>
        <item x="10"/>
        <item x="8"/>
        <item x="4"/>
        <item x="12"/>
        <item x="2"/>
        <item x="0"/>
        <item t="default"/>
      </items>
    </pivotField>
  </pivotFields>
  <rowFields count="2">
    <field x="12"/>
    <field x="13"/>
  </rowFields>
  <rowItems count="23">
    <i>
      <x/>
    </i>
    <i r="1"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7"/>
    </i>
    <i>
      <x v="2"/>
    </i>
    <i r="1">
      <x v="8"/>
    </i>
    <i r="1">
      <x v="9"/>
    </i>
    <i r="1">
      <x v="10"/>
    </i>
    <i>
      <x v="3"/>
    </i>
    <i r="1">
      <x v="11"/>
    </i>
    <i r="1">
      <x v="12"/>
    </i>
    <i>
      <x v="4"/>
    </i>
    <i r="1">
      <x v="13"/>
    </i>
    <i r="1">
      <x v="14"/>
    </i>
    <i>
      <x v="5"/>
    </i>
    <i r="1">
      <x v="15"/>
    </i>
    <i t="grand">
      <x/>
    </i>
  </rowItems>
  <colFields count="1">
    <field x="4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นับจำนวนของ VC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emenscr.nesdc.go.th/viewer/view.html?id=5eba5e15e474a45e5ae83e55&amp;username=cmu659325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emenscr.nesdc.go.th/viewer/view.html?id=5eba5e15e474a45e5ae83e55&amp;username=cmu6593251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emenscr.nesdc.go.th/viewer/view.html?id=5eba5e15e474a45e5ae83e55&amp;username=cmu659325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d074f1c97e955911453c8c&amp;username=redcross10241" TargetMode="External"/><Relationship Id="rId21" Type="http://schemas.openxmlformats.org/officeDocument/2006/relationships/hyperlink" Target="https://emenscr.nesdc.go.th/viewer/view.html?id=5b20c59e916f477e3991edc9&amp;username=utk0579061" TargetMode="External"/><Relationship Id="rId42" Type="http://schemas.openxmlformats.org/officeDocument/2006/relationships/hyperlink" Target="https://emenscr.nesdc.go.th/viewer/view.html?id=5ef466f2d3620b47896bc2ae&amp;username=obec_regional_42_51" TargetMode="External"/><Relationship Id="rId63" Type="http://schemas.openxmlformats.org/officeDocument/2006/relationships/hyperlink" Target="https://emenscr.nesdc.go.th/viewer/view.html?id=5dd91612d423002207cfe554&amp;username=cmu6593171" TargetMode="External"/><Relationship Id="rId84" Type="http://schemas.openxmlformats.org/officeDocument/2006/relationships/hyperlink" Target="https://emenscr.nesdc.go.th/viewer/view.html?id=5f2908b114c4720c160d0691&amp;username=mol05091" TargetMode="External"/><Relationship Id="rId138" Type="http://schemas.openxmlformats.org/officeDocument/2006/relationships/hyperlink" Target="https://emenscr.nesdc.go.th/viewer/view.html?id=5dfb332fb03e921a67e3741a&amp;username=rus0585101" TargetMode="External"/><Relationship Id="rId159" Type="http://schemas.openxmlformats.org/officeDocument/2006/relationships/hyperlink" Target="https://emenscr.nesdc.go.th/viewer/view.html?id=5f0d75d0fc2aa962d83d2a44&amp;username=obec_regional_57_51" TargetMode="External"/><Relationship Id="rId170" Type="http://schemas.openxmlformats.org/officeDocument/2006/relationships/hyperlink" Target="https://emenscr.nesdc.go.th/viewer/view.html?id=5f992da791a27075d229609a&amp;username=obec_regional_84_41" TargetMode="External"/><Relationship Id="rId107" Type="http://schemas.openxmlformats.org/officeDocument/2006/relationships/hyperlink" Target="https://emenscr.nesdc.go.th/viewer/view.html?id=5f910ac0984185102c01550b&amp;username=cmu6593261" TargetMode="External"/><Relationship Id="rId11" Type="http://schemas.openxmlformats.org/officeDocument/2006/relationships/hyperlink" Target="https://emenscr.nesdc.go.th/viewer/view.html?id=5d5ba834d761090508f43d4f&amp;username=rmuti17001" TargetMode="External"/><Relationship Id="rId32" Type="http://schemas.openxmlformats.org/officeDocument/2006/relationships/hyperlink" Target="https://emenscr.nesdc.go.th/viewer/view.html?id=5d70b76b2d8b5b145109e04c&amp;username=moj0025231" TargetMode="External"/><Relationship Id="rId53" Type="http://schemas.openxmlformats.org/officeDocument/2006/relationships/hyperlink" Target="https://emenscr.nesdc.go.th/viewer/view.html?id=5ddcd3c492249e532f57bca3&amp;username=kpru0536141" TargetMode="External"/><Relationship Id="rId74" Type="http://schemas.openxmlformats.org/officeDocument/2006/relationships/hyperlink" Target="https://emenscr.nesdc.go.th/viewer/view.html?id=5f2bd3661bb712252cdabc4d&amp;username=udru20111" TargetMode="External"/><Relationship Id="rId128" Type="http://schemas.openxmlformats.org/officeDocument/2006/relationships/hyperlink" Target="https://emenscr.nesdc.go.th/viewer/view.html?id=5f290ff54ae89a0c1450de77&amp;username=moph04041" TargetMode="External"/><Relationship Id="rId149" Type="http://schemas.openxmlformats.org/officeDocument/2006/relationships/hyperlink" Target="https://emenscr.nesdc.go.th/viewer/view.html?id=5f082cb61c169b06b9c95881&amp;username=obec_regional_80_21" TargetMode="External"/><Relationship Id="rId5" Type="http://schemas.openxmlformats.org/officeDocument/2006/relationships/hyperlink" Target="https://emenscr.nesdc.go.th/viewer/view.html?id=5fe023fa0573ae1b2863223a&amp;username=moi5561341" TargetMode="External"/><Relationship Id="rId95" Type="http://schemas.openxmlformats.org/officeDocument/2006/relationships/hyperlink" Target="https://emenscr.nesdc.go.th/viewer/view.html?id=5b21f22d916f477e3991efee&amp;username=swu690261" TargetMode="External"/><Relationship Id="rId160" Type="http://schemas.openxmlformats.org/officeDocument/2006/relationships/hyperlink" Target="https://emenscr.nesdc.go.th/viewer/view.html?id=5f0d69e7fc2aa962d83d2a09&amp;username=obec_regional_57_51" TargetMode="External"/><Relationship Id="rId22" Type="http://schemas.openxmlformats.org/officeDocument/2006/relationships/hyperlink" Target="https://emenscr.nesdc.go.th/viewer/view.html?id=5eba5e15e474a45e5ae83e55&amp;username=cmu6593251" TargetMode="External"/><Relationship Id="rId43" Type="http://schemas.openxmlformats.org/officeDocument/2006/relationships/hyperlink" Target="https://emenscr.nesdc.go.th/viewer/view.html?id=5e266a1baaa8662b77ef4533&amp;username=moe02781" TargetMode="External"/><Relationship Id="rId64" Type="http://schemas.openxmlformats.org/officeDocument/2006/relationships/hyperlink" Target="https://emenscr.nesdc.go.th/viewer/view.html?id=5fd86ec838eaa328bc3694db&amp;username=redcross10231" TargetMode="External"/><Relationship Id="rId118" Type="http://schemas.openxmlformats.org/officeDocument/2006/relationships/hyperlink" Target="https://emenscr.nesdc.go.th/viewer/view.html?id=5ef99c18cb570b2904ab89f5&amp;username=pnu0587031" TargetMode="External"/><Relationship Id="rId139" Type="http://schemas.openxmlformats.org/officeDocument/2006/relationships/hyperlink" Target="https://emenscr.nesdc.go.th/viewer/view.html?id=5e16d9c2ab990e30f232244f&amp;username=moph0032941" TargetMode="External"/><Relationship Id="rId85" Type="http://schemas.openxmlformats.org/officeDocument/2006/relationships/hyperlink" Target="https://emenscr.nesdc.go.th/viewer/view.html?id=5f27b912be917a2f58f170eb&amp;username=moph04041" TargetMode="External"/><Relationship Id="rId150" Type="http://schemas.openxmlformats.org/officeDocument/2006/relationships/hyperlink" Target="https://emenscr.nesdc.go.th/viewer/view.html?id=5e0d990cf7206a3eeb33f55e&amp;username=moph0032331" TargetMode="External"/><Relationship Id="rId171" Type="http://schemas.openxmlformats.org/officeDocument/2006/relationships/hyperlink" Target="https://emenscr.nesdc.go.th/viewer/view.html?id=5f3243cefacf7c5ae305367e&amp;username=obec_regional_40_71" TargetMode="External"/><Relationship Id="rId12" Type="http://schemas.openxmlformats.org/officeDocument/2006/relationships/hyperlink" Target="https://emenscr.nesdc.go.th/viewer/view.html?id=5e01e64e6f155549ab8fba02&amp;username=swu690261" TargetMode="External"/><Relationship Id="rId33" Type="http://schemas.openxmlformats.org/officeDocument/2006/relationships/hyperlink" Target="https://emenscr.nesdc.go.th/viewer/view.html?id=5d732e0e1fb892145693a413&amp;username=moj0025231" TargetMode="External"/><Relationship Id="rId108" Type="http://schemas.openxmlformats.org/officeDocument/2006/relationships/hyperlink" Target="https://emenscr.nesdc.go.th/viewer/view.html?id=5ecb80247579d950a5afda9a&amp;username=moe0210021" TargetMode="External"/><Relationship Id="rId129" Type="http://schemas.openxmlformats.org/officeDocument/2006/relationships/hyperlink" Target="https://emenscr.nesdc.go.th/viewer/view.html?id=5dd4b56813f46e6ad55abaa4&amp;username=cmu659371" TargetMode="External"/><Relationship Id="rId54" Type="http://schemas.openxmlformats.org/officeDocument/2006/relationships/hyperlink" Target="https://emenscr.nesdc.go.th/viewer/view.html?id=5d7320e12d8b5b145109e11a&amp;username=moj0025231" TargetMode="External"/><Relationship Id="rId70" Type="http://schemas.openxmlformats.org/officeDocument/2006/relationships/hyperlink" Target="https://emenscr.nesdc.go.th/viewer/view.html?id=5f27860fc584a82f5e3aa9da&amp;username=moph04041" TargetMode="External"/><Relationship Id="rId75" Type="http://schemas.openxmlformats.org/officeDocument/2006/relationships/hyperlink" Target="https://emenscr.nesdc.go.th/viewer/view.html?id=5f2d4bf3c3e5f60bd06cad9e&amp;username=ubu05291" TargetMode="External"/><Relationship Id="rId91" Type="http://schemas.openxmlformats.org/officeDocument/2006/relationships/hyperlink" Target="https://emenscr.nesdc.go.th/viewer/view.html?id=5e65f5e17e35b4730c480c00&amp;username=pcru053961" TargetMode="External"/><Relationship Id="rId96" Type="http://schemas.openxmlformats.org/officeDocument/2006/relationships/hyperlink" Target="https://emenscr.nesdc.go.th/viewer/view.html?id=5d9eeda1d070455bd999d15e&amp;username=moe5210551" TargetMode="External"/><Relationship Id="rId140" Type="http://schemas.openxmlformats.org/officeDocument/2006/relationships/hyperlink" Target="https://emenscr.nesdc.go.th/viewer/view.html?id=5e8408fc5ff50c05d9174e76&amp;username=moe021291" TargetMode="External"/><Relationship Id="rId145" Type="http://schemas.openxmlformats.org/officeDocument/2006/relationships/hyperlink" Target="https://emenscr.nesdc.go.th/viewer/view.html?id=5d14370c27a73d0aedb78445&amp;username=moj07801" TargetMode="External"/><Relationship Id="rId161" Type="http://schemas.openxmlformats.org/officeDocument/2006/relationships/hyperlink" Target="https://emenscr.nesdc.go.th/viewer/view.html?id=5e12b4d2c0ebc75943b59df9&amp;username=nu0527081" TargetMode="External"/><Relationship Id="rId166" Type="http://schemas.openxmlformats.org/officeDocument/2006/relationships/hyperlink" Target="https://emenscr.nesdc.go.th/viewer/view.html?id=5d9ed3e51cf04a5bcff243f0&amp;username=moe02571" TargetMode="External"/><Relationship Id="rId1" Type="http://schemas.openxmlformats.org/officeDocument/2006/relationships/hyperlink" Target="https://emenscr.nesdc.go.th/viewer/view.html?id=5d53b84061b58e14b04e39d5&amp;username=moi5561341" TargetMode="External"/><Relationship Id="rId6" Type="http://schemas.openxmlformats.org/officeDocument/2006/relationships/hyperlink" Target="https://emenscr.nesdc.go.th/viewer/view.html?id=5f9ae7bf8f85135b66769f67&amp;username=obec_regional_76_41" TargetMode="External"/><Relationship Id="rId23" Type="http://schemas.openxmlformats.org/officeDocument/2006/relationships/hyperlink" Target="https://emenscr.nesdc.go.th/viewer/view.html?id=5eec5e2c77a2d22012dc04b7&amp;username=obec_regional_41_31" TargetMode="External"/><Relationship Id="rId28" Type="http://schemas.openxmlformats.org/officeDocument/2006/relationships/hyperlink" Target="https://emenscr.nesdc.go.th/viewer/view.html?id=5da5855dd070455bd999d383&amp;username=moj07531" TargetMode="External"/><Relationship Id="rId49" Type="http://schemas.openxmlformats.org/officeDocument/2006/relationships/hyperlink" Target="https://emenscr.nesdc.go.th/viewer/view.html?id=5fae4a883f6eff6c49213beb&amp;username=moph04041" TargetMode="External"/><Relationship Id="rId114" Type="http://schemas.openxmlformats.org/officeDocument/2006/relationships/hyperlink" Target="https://emenscr.nesdc.go.th/viewer/view.html?id=5d5dfbc1ac810e7c85cce837&amp;username=moj0025301" TargetMode="External"/><Relationship Id="rId119" Type="http://schemas.openxmlformats.org/officeDocument/2006/relationships/hyperlink" Target="https://emenscr.nesdc.go.th/viewer/view.html?id=5e8876b4a0b9b705da204005&amp;username=district22091" TargetMode="External"/><Relationship Id="rId44" Type="http://schemas.openxmlformats.org/officeDocument/2006/relationships/hyperlink" Target="https://emenscr.nesdc.go.th/viewer/view.html?id=5e2eabb136ab2f48864ee706&amp;username=m-society0005521" TargetMode="External"/><Relationship Id="rId60" Type="http://schemas.openxmlformats.org/officeDocument/2006/relationships/hyperlink" Target="https://emenscr.nesdc.go.th/viewer/view.html?id=5f2cbbaa5d3d8c1b64cee0bf&amp;username=nu052701041" TargetMode="External"/><Relationship Id="rId65" Type="http://schemas.openxmlformats.org/officeDocument/2006/relationships/hyperlink" Target="https://emenscr.nesdc.go.th/viewer/view.html?id=5df73dd2cf2dda1a4f64d9d2&amp;username=moph05121" TargetMode="External"/><Relationship Id="rId81" Type="http://schemas.openxmlformats.org/officeDocument/2006/relationships/hyperlink" Target="https://emenscr.nesdc.go.th/viewer/view.html?id=5ee3353fbd0aa70e519a7f6a&amp;username=obec_regional_10_41" TargetMode="External"/><Relationship Id="rId86" Type="http://schemas.openxmlformats.org/officeDocument/2006/relationships/hyperlink" Target="https://emenscr.nesdc.go.th/viewer/view.html?id=5fd6e4e807212e34f9c30141&amp;username=moph04041" TargetMode="External"/><Relationship Id="rId130" Type="http://schemas.openxmlformats.org/officeDocument/2006/relationships/hyperlink" Target="https://emenscr.nesdc.go.th/viewer/view.html?id=5f23d6c93aa1a41b35ba0be1&amp;username=moph04041" TargetMode="External"/><Relationship Id="rId135" Type="http://schemas.openxmlformats.org/officeDocument/2006/relationships/hyperlink" Target="https://emenscr.nesdc.go.th/viewer/view.html?id=5f2cfb8cab64071b723c6cab&amp;username=moph10041" TargetMode="External"/><Relationship Id="rId151" Type="http://schemas.openxmlformats.org/officeDocument/2006/relationships/hyperlink" Target="https://emenscr.nesdc.go.th/viewer/view.html?id=5db2b290a12569147ec983e6&amp;username=moph05061" TargetMode="External"/><Relationship Id="rId156" Type="http://schemas.openxmlformats.org/officeDocument/2006/relationships/hyperlink" Target="https://emenscr.nesdc.go.th/viewer/view.html?id=5e46796c374c9b2617123f5d&amp;username=moac0008491" TargetMode="External"/><Relationship Id="rId172" Type="http://schemas.openxmlformats.org/officeDocument/2006/relationships/printerSettings" Target="../printerSettings/printerSettings1.bin"/><Relationship Id="rId13" Type="http://schemas.openxmlformats.org/officeDocument/2006/relationships/hyperlink" Target="https://emenscr.nesdc.go.th/viewer/view.html?id=5eba5af4e474a45e5ae83e53&amp;username=cmu6593251" TargetMode="External"/><Relationship Id="rId18" Type="http://schemas.openxmlformats.org/officeDocument/2006/relationships/hyperlink" Target="https://emenscr.nesdc.go.th/viewer/view.html?id=5f2badabab9aa9251e67f57d&amp;username=nu052701041" TargetMode="External"/><Relationship Id="rId39" Type="http://schemas.openxmlformats.org/officeDocument/2006/relationships/hyperlink" Target="https://emenscr.nesdc.go.th/viewer/view.html?id=5f9d0c4b75613101e3fb2ec2&amp;username=obec_regional_67_51" TargetMode="External"/><Relationship Id="rId109" Type="http://schemas.openxmlformats.org/officeDocument/2006/relationships/hyperlink" Target="https://emenscr.nesdc.go.th/viewer/view.html?id=5df6502bcf2dda1a4f64d885&amp;username=moe041881" TargetMode="External"/><Relationship Id="rId34" Type="http://schemas.openxmlformats.org/officeDocument/2006/relationships/hyperlink" Target="https://emenscr.nesdc.go.th/viewer/view.html?id=5fc5dd56da05356620e16d56&amp;username=moi08161" TargetMode="External"/><Relationship Id="rId50" Type="http://schemas.openxmlformats.org/officeDocument/2006/relationships/hyperlink" Target="https://emenscr.nesdc.go.th/viewer/view.html?id=5f98f19781f871152180a9f2&amp;username=cmu6593191" TargetMode="External"/><Relationship Id="rId55" Type="http://schemas.openxmlformats.org/officeDocument/2006/relationships/hyperlink" Target="https://emenscr.nesdc.go.th/viewer/view.html?id=5f2cf2405d3d8c1b64cee203&amp;username=cmru0533101" TargetMode="External"/><Relationship Id="rId76" Type="http://schemas.openxmlformats.org/officeDocument/2006/relationships/hyperlink" Target="https://emenscr.nesdc.go.th/viewer/view.html?id=5f27ac47be917a2f58f170d4&amp;username=moph04041" TargetMode="External"/><Relationship Id="rId97" Type="http://schemas.openxmlformats.org/officeDocument/2006/relationships/hyperlink" Target="https://emenscr.nesdc.go.th/viewer/view.html?id=5fcddaffb6a0d61613d97ae7&amp;username=redcross10231" TargetMode="External"/><Relationship Id="rId104" Type="http://schemas.openxmlformats.org/officeDocument/2006/relationships/hyperlink" Target="https://emenscr.nesdc.go.th/viewer/view.html?id=5fceef0e78ad6216092bc07a&amp;username=redcross10241" TargetMode="External"/><Relationship Id="rId120" Type="http://schemas.openxmlformats.org/officeDocument/2006/relationships/hyperlink" Target="https://emenscr.nesdc.go.th/viewer/view.html?id=5e887d5437db2605e8455f93&amp;username=district22091" TargetMode="External"/><Relationship Id="rId125" Type="http://schemas.openxmlformats.org/officeDocument/2006/relationships/hyperlink" Target="https://emenscr.nesdc.go.th/viewer/view.html?id=5f2d238d67a1a91b6c4af3cb&amp;username=reru0571021" TargetMode="External"/><Relationship Id="rId141" Type="http://schemas.openxmlformats.org/officeDocument/2006/relationships/hyperlink" Target="https://emenscr.nesdc.go.th/viewer/view.html?id=5bc8415549b9c605ba609fe3&amp;username=swu690261" TargetMode="External"/><Relationship Id="rId146" Type="http://schemas.openxmlformats.org/officeDocument/2006/relationships/hyperlink" Target="https://emenscr.nesdc.go.th/viewer/view.html?id=5f8ea23b41426e3c114ab5f8&amp;username=obec_regional_13_31" TargetMode="External"/><Relationship Id="rId167" Type="http://schemas.openxmlformats.org/officeDocument/2006/relationships/hyperlink" Target="https://emenscr.nesdc.go.th/viewer/view.html?id=5f2cf2241e9bcf1b6a3366a1&amp;username=thaihealth021" TargetMode="External"/><Relationship Id="rId7" Type="http://schemas.openxmlformats.org/officeDocument/2006/relationships/hyperlink" Target="https://emenscr.nesdc.go.th/viewer/view.html?id=5f2cf43567a1a91b6c4af1c8&amp;username=cmru0533101" TargetMode="External"/><Relationship Id="rId71" Type="http://schemas.openxmlformats.org/officeDocument/2006/relationships/hyperlink" Target="https://emenscr.nesdc.go.th/viewer/view.html?id=5fd9ce81ea2eef1b27a27104&amp;username=moph04041" TargetMode="External"/><Relationship Id="rId92" Type="http://schemas.openxmlformats.org/officeDocument/2006/relationships/hyperlink" Target="https://emenscr.nesdc.go.th/viewer/view.html?id=5defbece11e6364ece801d1d&amp;username=nu0527071" TargetMode="External"/><Relationship Id="rId162" Type="http://schemas.openxmlformats.org/officeDocument/2006/relationships/hyperlink" Target="https://emenscr.nesdc.go.th/viewer/view.html?id=5f7d5baf6d1bfe67ef0f5468&amp;username=obec_regional_36_41" TargetMode="External"/><Relationship Id="rId2" Type="http://schemas.openxmlformats.org/officeDocument/2006/relationships/hyperlink" Target="https://emenscr.nesdc.go.th/viewer/view.html?id=5dfade42b03e921a67e372b4&amp;username=moi5561341" TargetMode="External"/><Relationship Id="rId29" Type="http://schemas.openxmlformats.org/officeDocument/2006/relationships/hyperlink" Target="https://emenscr.nesdc.go.th/viewer/view.html?id=5da81af4161e9a5bd4af2deb&amp;username=moj07531" TargetMode="External"/><Relationship Id="rId24" Type="http://schemas.openxmlformats.org/officeDocument/2006/relationships/hyperlink" Target="https://emenscr.nesdc.go.th/viewer/view.html?id=5e05b227e82416445c17a389&amp;username=ubru054702021" TargetMode="External"/><Relationship Id="rId40" Type="http://schemas.openxmlformats.org/officeDocument/2006/relationships/hyperlink" Target="https://emenscr.nesdc.go.th/viewer/view.html?id=5d1486ea27a73d0aedb7847b&amp;username=moj07791" TargetMode="External"/><Relationship Id="rId45" Type="http://schemas.openxmlformats.org/officeDocument/2006/relationships/hyperlink" Target="https://emenscr.nesdc.go.th/viewer/view.html?id=5e04868742c5ca49af55b315&amp;username=moph0032531" TargetMode="External"/><Relationship Id="rId66" Type="http://schemas.openxmlformats.org/officeDocument/2006/relationships/hyperlink" Target="https://emenscr.nesdc.go.th/viewer/view.html?id=5f2a99cbc65fbf3fac321005&amp;username=most54011" TargetMode="External"/><Relationship Id="rId87" Type="http://schemas.openxmlformats.org/officeDocument/2006/relationships/hyperlink" Target="https://emenscr.nesdc.go.th/viewer/view.html?id=5f2cd6f35d3d8c1b64cee16b&amp;username=nrct00031" TargetMode="External"/><Relationship Id="rId110" Type="http://schemas.openxmlformats.org/officeDocument/2006/relationships/hyperlink" Target="https://emenscr.nesdc.go.th/viewer/view.html?id=5da35793c684aa5bce4a7e8e&amp;username=kpru053631" TargetMode="External"/><Relationship Id="rId115" Type="http://schemas.openxmlformats.org/officeDocument/2006/relationships/hyperlink" Target="https://emenscr.nesdc.go.th/viewer/view.html?id=5e896c3b5ff50c05d917513f&amp;username=district22091" TargetMode="External"/><Relationship Id="rId131" Type="http://schemas.openxmlformats.org/officeDocument/2006/relationships/hyperlink" Target="https://emenscr.nesdc.go.th/viewer/view.html?id=5fc7473f499a93132efec34e&amp;username=moph0032831" TargetMode="External"/><Relationship Id="rId136" Type="http://schemas.openxmlformats.org/officeDocument/2006/relationships/hyperlink" Target="https://emenscr.nesdc.go.th/viewer/view.html?id=5fa3d2a0c0e86f255f3059d3&amp;username=nhco111" TargetMode="External"/><Relationship Id="rId157" Type="http://schemas.openxmlformats.org/officeDocument/2006/relationships/hyperlink" Target="https://emenscr.nesdc.go.th/viewer/view.html?id=5efd92c66fc5282f0b62d89e&amp;username=obec_regional_57_51" TargetMode="External"/><Relationship Id="rId61" Type="http://schemas.openxmlformats.org/officeDocument/2006/relationships/hyperlink" Target="https://emenscr.nesdc.go.th/viewer/view.html?id=5ef464ce782b4f4781756418&amp;username=obec_regional_85_21" TargetMode="External"/><Relationship Id="rId82" Type="http://schemas.openxmlformats.org/officeDocument/2006/relationships/hyperlink" Target="https://emenscr.nesdc.go.th/viewer/view.html?id=5e898cf05ff50c05d9175147&amp;username=district22091" TargetMode="External"/><Relationship Id="rId152" Type="http://schemas.openxmlformats.org/officeDocument/2006/relationships/hyperlink" Target="https://emenscr.nesdc.go.th/viewer/view.html?id=5dfaeab6e02dae1a6dd4baf3&amp;username=moph05021" TargetMode="External"/><Relationship Id="rId19" Type="http://schemas.openxmlformats.org/officeDocument/2006/relationships/hyperlink" Target="https://emenscr.nesdc.go.th/viewer/view.html?id=5e02e481b459dd49a9ac77ab&amp;username=moac0009441" TargetMode="External"/><Relationship Id="rId14" Type="http://schemas.openxmlformats.org/officeDocument/2006/relationships/hyperlink" Target="https://emenscr.nesdc.go.th/viewer/view.html?id=5f2b9c2e1bb712252cdabadb&amp;username=psu05211" TargetMode="External"/><Relationship Id="rId30" Type="http://schemas.openxmlformats.org/officeDocument/2006/relationships/hyperlink" Target="https://emenscr.nesdc.go.th/viewer/view.html?id=5da7ee8d1cf04a5bcff248a8&amp;username=moj07531" TargetMode="External"/><Relationship Id="rId35" Type="http://schemas.openxmlformats.org/officeDocument/2006/relationships/hyperlink" Target="https://emenscr.nesdc.go.th/viewer/view.html?id=5fc5e9fbb56c126617c31e02&amp;username=moi08161" TargetMode="External"/><Relationship Id="rId56" Type="http://schemas.openxmlformats.org/officeDocument/2006/relationships/hyperlink" Target="https://emenscr.nesdc.go.th/viewer/view.html?id=5ef46347782b4f4781756413&amp;username=obec_regional_42_51" TargetMode="External"/><Relationship Id="rId77" Type="http://schemas.openxmlformats.org/officeDocument/2006/relationships/hyperlink" Target="https://emenscr.nesdc.go.th/viewer/view.html?id=5fd6de4c238e5c34f1efccb4&amp;username=moph04041" TargetMode="External"/><Relationship Id="rId100" Type="http://schemas.openxmlformats.org/officeDocument/2006/relationships/hyperlink" Target="https://emenscr.nesdc.go.th/viewer/view.html?id=5f2c1d901e9bcf1b6a3364f0&amp;username=bru054512011" TargetMode="External"/><Relationship Id="rId105" Type="http://schemas.openxmlformats.org/officeDocument/2006/relationships/hyperlink" Target="https://emenscr.nesdc.go.th/viewer/view.html?id=5c78e8254819522ef1ca307a&amp;username=moj07501" TargetMode="External"/><Relationship Id="rId126" Type="http://schemas.openxmlformats.org/officeDocument/2006/relationships/hyperlink" Target="https://emenscr.nesdc.go.th/viewer/view.html?id=5d78b01476d3e02e001a27f2&amp;username=moj07321" TargetMode="External"/><Relationship Id="rId147" Type="http://schemas.openxmlformats.org/officeDocument/2006/relationships/hyperlink" Target="https://emenscr.nesdc.go.th/viewer/view.html?id=5ff833ae2162fd24d2c4dd1d&amp;username=obec_regional_47_41" TargetMode="External"/><Relationship Id="rId168" Type="http://schemas.openxmlformats.org/officeDocument/2006/relationships/hyperlink" Target="https://emenscr.nesdc.go.th/viewer/view.html?id=5f0d55b991989162dfcc146d&amp;username=obec_regional_41_51" TargetMode="External"/><Relationship Id="rId8" Type="http://schemas.openxmlformats.org/officeDocument/2006/relationships/hyperlink" Target="https://emenscr.nesdc.go.th/viewer/view.html?id=5d5e39abd2f5cc7c82447c3e&amp;username=cmu6593191" TargetMode="External"/><Relationship Id="rId51" Type="http://schemas.openxmlformats.org/officeDocument/2006/relationships/hyperlink" Target="https://emenscr.nesdc.go.th/viewer/view.html?id=5e04d9fde82416445c17a0aa&amp;username=moph0032531" TargetMode="External"/><Relationship Id="rId72" Type="http://schemas.openxmlformats.org/officeDocument/2006/relationships/hyperlink" Target="https://emenscr.nesdc.go.th/viewer/view.html?id=5dfb07ffc552571a72d136f9&amp;username=msu053011021" TargetMode="External"/><Relationship Id="rId93" Type="http://schemas.openxmlformats.org/officeDocument/2006/relationships/hyperlink" Target="https://emenscr.nesdc.go.th/viewer/view.html?id=5fcf10f1fb9dc91608730667&amp;username=redcross10241" TargetMode="External"/><Relationship Id="rId98" Type="http://schemas.openxmlformats.org/officeDocument/2006/relationships/hyperlink" Target="https://emenscr.nesdc.go.th/viewer/view.html?id=5defbd555ab6a64edd62ff9e&amp;username=nu0527071" TargetMode="External"/><Relationship Id="rId121" Type="http://schemas.openxmlformats.org/officeDocument/2006/relationships/hyperlink" Target="https://emenscr.nesdc.go.th/viewer/view.html?id=5fcdcbea1540bf161ab276f4&amp;username=redcross10241" TargetMode="External"/><Relationship Id="rId142" Type="http://schemas.openxmlformats.org/officeDocument/2006/relationships/hyperlink" Target="https://emenscr.nesdc.go.th/viewer/view.html?id=5cc68067f78b133fe6b14fd9&amp;username=swu690261" TargetMode="External"/><Relationship Id="rId163" Type="http://schemas.openxmlformats.org/officeDocument/2006/relationships/hyperlink" Target="https://emenscr.nesdc.go.th/viewer/view.html?id=60091b94d48dc2311c4c7abc&amp;username=obec_regional_57_61" TargetMode="External"/><Relationship Id="rId3" Type="http://schemas.openxmlformats.org/officeDocument/2006/relationships/hyperlink" Target="https://emenscr.nesdc.go.th/viewer/view.html?id=5f0c1d11dc12db2d6ae50d90&amp;username=bru054521" TargetMode="External"/><Relationship Id="rId25" Type="http://schemas.openxmlformats.org/officeDocument/2006/relationships/hyperlink" Target="https://emenscr.nesdc.go.th/viewer/view.html?id=5fb3541b152e2542a428cf7f&amp;username=moph0032441" TargetMode="External"/><Relationship Id="rId46" Type="http://schemas.openxmlformats.org/officeDocument/2006/relationships/hyperlink" Target="https://emenscr.nesdc.go.th/viewer/view.html?id=5d4bdab65dfb8d140682fe61&amp;username=rmutp0581011" TargetMode="External"/><Relationship Id="rId67" Type="http://schemas.openxmlformats.org/officeDocument/2006/relationships/hyperlink" Target="https://emenscr.nesdc.go.th/viewer/view.html?id=5dfc83c3b03e921a67e376c4&amp;username=nrru0544091" TargetMode="External"/><Relationship Id="rId116" Type="http://schemas.openxmlformats.org/officeDocument/2006/relationships/hyperlink" Target="https://emenscr.nesdc.go.th/viewer/view.html?id=5fc875958290676ab1b9c676&amp;username=redcross10241" TargetMode="External"/><Relationship Id="rId137" Type="http://schemas.openxmlformats.org/officeDocument/2006/relationships/hyperlink" Target="https://emenscr.nesdc.go.th/viewer/view.html?id=5dfc487ae02dae1a6dd4bd98&amp;username=mol0027711" TargetMode="External"/><Relationship Id="rId158" Type="http://schemas.openxmlformats.org/officeDocument/2006/relationships/hyperlink" Target="https://emenscr.nesdc.go.th/viewer/view.html?id=5efd64800420452f11ce9e02&amp;username=obec_regional_57_51" TargetMode="External"/><Relationship Id="rId20" Type="http://schemas.openxmlformats.org/officeDocument/2006/relationships/hyperlink" Target="https://emenscr.nesdc.go.th/viewer/view.html?id=5f2ac5a7c65fbf3fac321037&amp;username=nu052701041" TargetMode="External"/><Relationship Id="rId41" Type="http://schemas.openxmlformats.org/officeDocument/2006/relationships/hyperlink" Target="https://emenscr.nesdc.go.th/viewer/view.html?id=5f3b3fb0803c810977a1a457&amp;username=obec_regional_84_51" TargetMode="External"/><Relationship Id="rId62" Type="http://schemas.openxmlformats.org/officeDocument/2006/relationships/hyperlink" Target="https://emenscr.nesdc.go.th/viewer/view.html?id=5f98f6c7cff6f71523accf63&amp;username=obec_regional_39_21" TargetMode="External"/><Relationship Id="rId83" Type="http://schemas.openxmlformats.org/officeDocument/2006/relationships/hyperlink" Target="https://emenscr.nesdc.go.th/viewer/view.html?id=5d15b97d27a73d0aedb784c0&amp;username=moj0025301" TargetMode="External"/><Relationship Id="rId88" Type="http://schemas.openxmlformats.org/officeDocument/2006/relationships/hyperlink" Target="https://emenscr.nesdc.go.th/viewer/view.html?id=5e0445ffca0feb49b458c688&amp;username=moph02241" TargetMode="External"/><Relationship Id="rId111" Type="http://schemas.openxmlformats.org/officeDocument/2006/relationships/hyperlink" Target="https://emenscr.nesdc.go.th/viewer/view.html?id=5d5ea7b1ac810e7c85cce8b2&amp;username=moe021011" TargetMode="External"/><Relationship Id="rId132" Type="http://schemas.openxmlformats.org/officeDocument/2006/relationships/hyperlink" Target="https://emenscr.nesdc.go.th/viewer/view.html?id=5bcd9a96ead9a205b323d5cd&amp;username=moph09051" TargetMode="External"/><Relationship Id="rId153" Type="http://schemas.openxmlformats.org/officeDocument/2006/relationships/hyperlink" Target="https://emenscr.nesdc.go.th/viewer/view.html?id=5e7c32c15934900e930333c6&amp;username=cpru05690121" TargetMode="External"/><Relationship Id="rId15" Type="http://schemas.openxmlformats.org/officeDocument/2006/relationships/hyperlink" Target="https://emenscr.nesdc.go.th/viewer/view.html?id=5ef1c109abd22b7785e1829a&amp;username=rmutt0578101" TargetMode="External"/><Relationship Id="rId36" Type="http://schemas.openxmlformats.org/officeDocument/2006/relationships/hyperlink" Target="https://emenscr.nesdc.go.th/viewer/view.html?id=5d669ec8a204df7c8c01e0c9&amp;username=moj0025451" TargetMode="External"/><Relationship Id="rId57" Type="http://schemas.openxmlformats.org/officeDocument/2006/relationships/hyperlink" Target="https://emenscr.nesdc.go.th/viewer/view.html?id=5e05814a3b2bc044565f77f6&amp;username=ku05134011" TargetMode="External"/><Relationship Id="rId106" Type="http://schemas.openxmlformats.org/officeDocument/2006/relationships/hyperlink" Target="https://emenscr.nesdc.go.th/viewer/view.html?id=5f2ce0935d3d8c1b64cee1b4&amp;username=moph10041" TargetMode="External"/><Relationship Id="rId127" Type="http://schemas.openxmlformats.org/officeDocument/2006/relationships/hyperlink" Target="https://emenscr.nesdc.go.th/viewer/view.html?id=5df99d1effccfe3f5905ee1f&amp;username=cru0562121" TargetMode="External"/><Relationship Id="rId10" Type="http://schemas.openxmlformats.org/officeDocument/2006/relationships/hyperlink" Target="https://emenscr.nesdc.go.th/viewer/view.html?id=5f992d084531b375cf522c44&amp;username=cmu6593191" TargetMode="External"/><Relationship Id="rId31" Type="http://schemas.openxmlformats.org/officeDocument/2006/relationships/hyperlink" Target="https://emenscr.nesdc.go.th/viewer/view.html?id=5e04cd366f155549ab8fc31d&amp;username=moph0032531" TargetMode="External"/><Relationship Id="rId52" Type="http://schemas.openxmlformats.org/officeDocument/2006/relationships/hyperlink" Target="https://emenscr.nesdc.go.th/viewer/view.html?id=5f07f006cdfb955a969046cd&amp;username=obec_regional_93_21" TargetMode="External"/><Relationship Id="rId73" Type="http://schemas.openxmlformats.org/officeDocument/2006/relationships/hyperlink" Target="https://emenscr.nesdc.go.th/viewer/view.html?id=5e0b7193fe8d2c3e610a112a&amp;username=moph07051" TargetMode="External"/><Relationship Id="rId78" Type="http://schemas.openxmlformats.org/officeDocument/2006/relationships/hyperlink" Target="https://emenscr.nesdc.go.th/viewer/view.html?id=5f2d5313374fcf0bce4060b1&amp;username=buu62021" TargetMode="External"/><Relationship Id="rId94" Type="http://schemas.openxmlformats.org/officeDocument/2006/relationships/hyperlink" Target="https://emenscr.nesdc.go.th/viewer/view.html?id=5fc89dd78290676ab1b9c6d9&amp;username=redcross10241" TargetMode="External"/><Relationship Id="rId99" Type="http://schemas.openxmlformats.org/officeDocument/2006/relationships/hyperlink" Target="https://emenscr.nesdc.go.th/viewer/view.html?id=5f2bcc3d58f327252403c776&amp;username=bru054561" TargetMode="External"/><Relationship Id="rId101" Type="http://schemas.openxmlformats.org/officeDocument/2006/relationships/hyperlink" Target="https://emenscr.nesdc.go.th/viewer/view.html?id=5f2ce14c67a1a91b6c4af172&amp;username=cpru05690121" TargetMode="External"/><Relationship Id="rId122" Type="http://schemas.openxmlformats.org/officeDocument/2006/relationships/hyperlink" Target="https://emenscr.nesdc.go.th/viewer/view.html?id=5d8d8dd1a6abc92309109936&amp;username=moj0025321" TargetMode="External"/><Relationship Id="rId143" Type="http://schemas.openxmlformats.org/officeDocument/2006/relationships/hyperlink" Target="https://emenscr.nesdc.go.th/viewer/view.html?id=5e33b87fc24ce51ecb7653a5&amp;username=dru0563041" TargetMode="External"/><Relationship Id="rId148" Type="http://schemas.openxmlformats.org/officeDocument/2006/relationships/hyperlink" Target="https://emenscr.nesdc.go.th/viewer/view.html?id=5fdad2e00573ae1b28631ed2&amp;username=mnre09261" TargetMode="External"/><Relationship Id="rId164" Type="http://schemas.openxmlformats.org/officeDocument/2006/relationships/hyperlink" Target="https://emenscr.nesdc.go.th/viewer/view.html?id=5fee0699770e1827c86fd9bf&amp;username=rmutt0578351" TargetMode="External"/><Relationship Id="rId169" Type="http://schemas.openxmlformats.org/officeDocument/2006/relationships/hyperlink" Target="https://emenscr.nesdc.go.th/viewer/view.html?id=5fffc181c9bcb56cc183f342&amp;username=obec_regional_19_21" TargetMode="External"/><Relationship Id="rId4" Type="http://schemas.openxmlformats.org/officeDocument/2006/relationships/hyperlink" Target="https://emenscr.nesdc.go.th/viewer/view.html?id=5ef5a633cb570b2904ab8807&amp;username=obec_regional_86_31" TargetMode="External"/><Relationship Id="rId9" Type="http://schemas.openxmlformats.org/officeDocument/2006/relationships/hyperlink" Target="https://emenscr.nesdc.go.th/viewer/view.html?id=5f9917f11e9c5d1008eda32b&amp;username=cmu6593191" TargetMode="External"/><Relationship Id="rId26" Type="http://schemas.openxmlformats.org/officeDocument/2006/relationships/hyperlink" Target="https://emenscr.nesdc.go.th/viewer/view.html?id=5fcdb166b6a0d61613d97a69&amp;username=moi0017311" TargetMode="External"/><Relationship Id="rId47" Type="http://schemas.openxmlformats.org/officeDocument/2006/relationships/hyperlink" Target="https://emenscr.nesdc.go.th/viewer/view.html?id=5fae0f7a7772696c41ccc28d&amp;username=moph04041" TargetMode="External"/><Relationship Id="rId68" Type="http://schemas.openxmlformats.org/officeDocument/2006/relationships/hyperlink" Target="https://emenscr.nesdc.go.th/viewer/view.html?id=6020ecf86c70f215becc7710&amp;username=nrru0544091" TargetMode="External"/><Relationship Id="rId89" Type="http://schemas.openxmlformats.org/officeDocument/2006/relationships/hyperlink" Target="https://emenscr.nesdc.go.th/viewer/view.html?id=5bfdfd824fbc1266a6d7ae0b&amp;username=ksu056841" TargetMode="External"/><Relationship Id="rId112" Type="http://schemas.openxmlformats.org/officeDocument/2006/relationships/hyperlink" Target="https://emenscr.nesdc.go.th/viewer/view.html?id=5f5b509ceea4d527691de5ff&amp;username=obec_regional_47_31" TargetMode="External"/><Relationship Id="rId133" Type="http://schemas.openxmlformats.org/officeDocument/2006/relationships/hyperlink" Target="https://emenscr.nesdc.go.th/viewer/view.html?id=5f2d20dcab64071b723c6e3c&amp;username=ubu05291" TargetMode="External"/><Relationship Id="rId154" Type="http://schemas.openxmlformats.org/officeDocument/2006/relationships/hyperlink" Target="https://emenscr.nesdc.go.th/viewer/view.html?id=5f7b3192caf6fd6877e656da&amp;username=msu0530201" TargetMode="External"/><Relationship Id="rId16" Type="http://schemas.openxmlformats.org/officeDocument/2006/relationships/hyperlink" Target="https://emenscr.nesdc.go.th/viewer/view.html?id=5bc9572b49b9c605ba609ff6&amp;username=cmu6593361" TargetMode="External"/><Relationship Id="rId37" Type="http://schemas.openxmlformats.org/officeDocument/2006/relationships/hyperlink" Target="https://emenscr.nesdc.go.th/viewer/view.html?id=5e008cb6b459dd49a9ac7271&amp;username=skru11181" TargetMode="External"/><Relationship Id="rId58" Type="http://schemas.openxmlformats.org/officeDocument/2006/relationships/hyperlink" Target="https://emenscr.nesdc.go.th/viewer/view.html?id=5e0585fe3b2bc044565f783e&amp;username=ku05134011" TargetMode="External"/><Relationship Id="rId79" Type="http://schemas.openxmlformats.org/officeDocument/2006/relationships/hyperlink" Target="https://emenscr.nesdc.go.th/viewer/view.html?id=5f730f8c0f92324608a114eb&amp;username=msu053011021" TargetMode="External"/><Relationship Id="rId102" Type="http://schemas.openxmlformats.org/officeDocument/2006/relationships/hyperlink" Target="https://emenscr.nesdc.go.th/viewer/view.html?id=5e9d2be28803b2752cef689e&amp;username=moph0032731" TargetMode="External"/><Relationship Id="rId123" Type="http://schemas.openxmlformats.org/officeDocument/2006/relationships/hyperlink" Target="https://emenscr.nesdc.go.th/viewer/view.html?id=5f6857f2e68b00186b7e577e&amp;username=obec_regional_64_31" TargetMode="External"/><Relationship Id="rId144" Type="http://schemas.openxmlformats.org/officeDocument/2006/relationships/hyperlink" Target="https://emenscr.nesdc.go.th/viewer/view.html?id=5f8d1e82a65f8c7c879ae7d2&amp;username=mnre0214051" TargetMode="External"/><Relationship Id="rId90" Type="http://schemas.openxmlformats.org/officeDocument/2006/relationships/hyperlink" Target="https://emenscr.nesdc.go.th/viewer/view.html?id=601d1e516c70f215becc7696&amp;username=moph05031" TargetMode="External"/><Relationship Id="rId165" Type="http://schemas.openxmlformats.org/officeDocument/2006/relationships/hyperlink" Target="https://emenscr.nesdc.go.th/viewer/view.html?id=5f2cdf3267a1a91b6c4af168&amp;username=thaihealth021" TargetMode="External"/><Relationship Id="rId27" Type="http://schemas.openxmlformats.org/officeDocument/2006/relationships/hyperlink" Target="https://emenscr.nesdc.go.th/viewer/view.html?id=5da574f2d070455bd999d353&amp;username=moj07531" TargetMode="External"/><Relationship Id="rId48" Type="http://schemas.openxmlformats.org/officeDocument/2006/relationships/hyperlink" Target="https://emenscr.nesdc.go.th/viewer/view.html?id=5f0bd62ce149182d66464317&amp;username=obec_regional_93_21" TargetMode="External"/><Relationship Id="rId69" Type="http://schemas.openxmlformats.org/officeDocument/2006/relationships/hyperlink" Target="https://emenscr.nesdc.go.th/viewer/view.html?id=5f9b85889be3a25b6cc1a64f&amp;username=uru0535031" TargetMode="External"/><Relationship Id="rId113" Type="http://schemas.openxmlformats.org/officeDocument/2006/relationships/hyperlink" Target="https://emenscr.nesdc.go.th/viewer/view.html?id=5f6d6d529c6af045fbf3cec5&amp;username=srru0546121" TargetMode="External"/><Relationship Id="rId134" Type="http://schemas.openxmlformats.org/officeDocument/2006/relationships/hyperlink" Target="https://emenscr.nesdc.go.th/viewer/view.html?id=5f2d2ad35d3d8c1b64cee46a&amp;username=nu052701041" TargetMode="External"/><Relationship Id="rId80" Type="http://schemas.openxmlformats.org/officeDocument/2006/relationships/hyperlink" Target="https://emenscr.nesdc.go.th/viewer/view.html?id=5dba4f77ddf85f0a3f403b88&amp;username=moe021291" TargetMode="External"/><Relationship Id="rId155" Type="http://schemas.openxmlformats.org/officeDocument/2006/relationships/hyperlink" Target="https://emenscr.nesdc.go.th/viewer/view.html?id=5dd4b716e498156aca0daa29&amp;username=cmu659371" TargetMode="External"/><Relationship Id="rId17" Type="http://schemas.openxmlformats.org/officeDocument/2006/relationships/hyperlink" Target="https://emenscr.nesdc.go.th/viewer/view.html?id=5f2a7956c65fbf3fac320f9d&amp;username=nu052701041" TargetMode="External"/><Relationship Id="rId38" Type="http://schemas.openxmlformats.org/officeDocument/2006/relationships/hyperlink" Target="https://emenscr.nesdc.go.th/viewer/view.html?id=6000044e18c77a294c919504&amp;username=mcru0556031" TargetMode="External"/><Relationship Id="rId59" Type="http://schemas.openxmlformats.org/officeDocument/2006/relationships/hyperlink" Target="https://emenscr.nesdc.go.th/viewer/view.html?id=5e799a701a98db7a44cde80d&amp;username=moe02761" TargetMode="External"/><Relationship Id="rId103" Type="http://schemas.openxmlformats.org/officeDocument/2006/relationships/hyperlink" Target="https://emenscr.nesdc.go.th/viewer/view.html?id=5fcf00e4557f3b161930c39a&amp;username=redcross10241" TargetMode="External"/><Relationship Id="rId124" Type="http://schemas.openxmlformats.org/officeDocument/2006/relationships/hyperlink" Target="https://emenscr.nesdc.go.th/viewer/view.html?id=5f9b838137b27e5b651e865e&amp;username=moe02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11"/>
  <sheetViews>
    <sheetView tabSelected="1" workbookViewId="0">
      <selection activeCell="E19" sqref="E19"/>
    </sheetView>
  </sheetViews>
  <sheetFormatPr defaultRowHeight="15"/>
  <sheetData>
    <row r="1" spans="1:2">
      <c r="A1" s="8">
        <v>1</v>
      </c>
      <c r="B1" t="s">
        <v>114</v>
      </c>
    </row>
    <row r="2" spans="1:2">
      <c r="A2" s="8">
        <v>2</v>
      </c>
      <c r="B2" t="s">
        <v>115</v>
      </c>
    </row>
    <row r="3" spans="1:2">
      <c r="A3" s="8">
        <v>3</v>
      </c>
      <c r="B3" t="s">
        <v>116</v>
      </c>
    </row>
    <row r="4" spans="1:2">
      <c r="A4" s="8">
        <v>4</v>
      </c>
      <c r="B4" t="s">
        <v>117</v>
      </c>
    </row>
    <row r="5" spans="1:2">
      <c r="A5" s="8">
        <v>5</v>
      </c>
      <c r="B5" t="s">
        <v>118</v>
      </c>
    </row>
    <row r="6" spans="1:2">
      <c r="A6" s="8">
        <v>6</v>
      </c>
      <c r="B6" t="s">
        <v>119</v>
      </c>
    </row>
    <row r="7" spans="1:2">
      <c r="A7" s="8">
        <v>7</v>
      </c>
      <c r="B7" t="s">
        <v>120</v>
      </c>
    </row>
    <row r="8" spans="1:2">
      <c r="A8" s="8">
        <v>8</v>
      </c>
      <c r="B8" t="s">
        <v>121</v>
      </c>
    </row>
    <row r="9" spans="1:2">
      <c r="A9" s="8">
        <v>9</v>
      </c>
      <c r="B9" t="s">
        <v>122</v>
      </c>
    </row>
    <row r="10" spans="1:2">
      <c r="A10" s="8">
        <v>10</v>
      </c>
      <c r="B10" t="s">
        <v>123</v>
      </c>
    </row>
    <row r="11" spans="1:2">
      <c r="A11" s="8">
        <v>11</v>
      </c>
      <c r="B11" t="s">
        <v>124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93"/>
  <sheetViews>
    <sheetView workbookViewId="0">
      <selection activeCell="A5" sqref="A5"/>
    </sheetView>
  </sheetViews>
  <sheetFormatPr defaultRowHeight="15"/>
  <cols>
    <col min="1" max="1" width="77.42578125" bestFit="1" customWidth="1"/>
    <col min="2" max="2" width="20.42578125" bestFit="1" customWidth="1"/>
  </cols>
  <sheetData>
    <row r="3" spans="1:2">
      <c r="A3" s="1" t="s">
        <v>112</v>
      </c>
      <c r="B3" t="s">
        <v>113</v>
      </c>
    </row>
    <row r="4" spans="1:2">
      <c r="A4" s="2" t="s">
        <v>77</v>
      </c>
      <c r="B4" s="4">
        <v>39</v>
      </c>
    </row>
    <row r="5" spans="1:2">
      <c r="A5" s="3" t="s">
        <v>79</v>
      </c>
      <c r="B5" s="4">
        <v>9</v>
      </c>
    </row>
    <row r="6" spans="1:2">
      <c r="A6" s="6" t="s">
        <v>297</v>
      </c>
      <c r="B6" s="4">
        <v>3</v>
      </c>
    </row>
    <row r="7" spans="1:2">
      <c r="A7" s="7" t="s">
        <v>298</v>
      </c>
      <c r="B7" s="4">
        <v>3</v>
      </c>
    </row>
    <row r="8" spans="1:2">
      <c r="A8" s="6" t="s">
        <v>310</v>
      </c>
      <c r="B8" s="4">
        <v>1</v>
      </c>
    </row>
    <row r="9" spans="1:2">
      <c r="A9" s="7" t="s">
        <v>311</v>
      </c>
      <c r="B9" s="4">
        <v>1</v>
      </c>
    </row>
    <row r="10" spans="1:2">
      <c r="A10" s="6" t="s">
        <v>305</v>
      </c>
      <c r="B10" s="4">
        <v>1</v>
      </c>
    </row>
    <row r="11" spans="1:2">
      <c r="A11" s="7" t="s">
        <v>317</v>
      </c>
      <c r="B11" s="4">
        <v>1</v>
      </c>
    </row>
    <row r="12" spans="1:2">
      <c r="A12" s="6" t="s">
        <v>295</v>
      </c>
      <c r="B12" s="4">
        <v>1</v>
      </c>
    </row>
    <row r="13" spans="1:2">
      <c r="A13" s="7" t="s">
        <v>365</v>
      </c>
      <c r="B13" s="4">
        <v>1</v>
      </c>
    </row>
    <row r="14" spans="1:2">
      <c r="A14" s="6" t="s">
        <v>713</v>
      </c>
      <c r="B14" s="4">
        <v>3</v>
      </c>
    </row>
    <row r="15" spans="1:2">
      <c r="A15" s="7" t="s">
        <v>714</v>
      </c>
      <c r="B15" s="4">
        <v>3</v>
      </c>
    </row>
    <row r="16" spans="1:2">
      <c r="A16" s="3" t="s">
        <v>92</v>
      </c>
      <c r="B16" s="4">
        <v>1</v>
      </c>
    </row>
    <row r="17" spans="1:2">
      <c r="A17" s="6" t="s">
        <v>713</v>
      </c>
      <c r="B17" s="4">
        <v>1</v>
      </c>
    </row>
    <row r="18" spans="1:2">
      <c r="A18" s="7" t="s">
        <v>714</v>
      </c>
      <c r="B18" s="4">
        <v>1</v>
      </c>
    </row>
    <row r="19" spans="1:2">
      <c r="A19" s="3" t="s">
        <v>87</v>
      </c>
      <c r="B19" s="4">
        <v>1</v>
      </c>
    </row>
    <row r="20" spans="1:2">
      <c r="A20" s="6" t="s">
        <v>713</v>
      </c>
      <c r="B20" s="4">
        <v>1</v>
      </c>
    </row>
    <row r="21" spans="1:2">
      <c r="A21" s="7" t="s">
        <v>714</v>
      </c>
      <c r="B21" s="4">
        <v>1</v>
      </c>
    </row>
    <row r="22" spans="1:2">
      <c r="A22" s="3" t="s">
        <v>100</v>
      </c>
      <c r="B22" s="4">
        <v>5</v>
      </c>
    </row>
    <row r="23" spans="1:2">
      <c r="A23" s="6" t="s">
        <v>299</v>
      </c>
      <c r="B23" s="4">
        <v>3</v>
      </c>
    </row>
    <row r="24" spans="1:2">
      <c r="A24" s="7" t="s">
        <v>366</v>
      </c>
      <c r="B24" s="4">
        <v>1</v>
      </c>
    </row>
    <row r="25" spans="1:2">
      <c r="A25" s="7" t="s">
        <v>300</v>
      </c>
      <c r="B25" s="4">
        <v>1</v>
      </c>
    </row>
    <row r="26" spans="1:2">
      <c r="A26" s="7" t="s">
        <v>360</v>
      </c>
      <c r="B26" s="4">
        <v>1</v>
      </c>
    </row>
    <row r="27" spans="1:2">
      <c r="A27" s="6" t="s">
        <v>295</v>
      </c>
      <c r="B27" s="4">
        <v>2</v>
      </c>
    </row>
    <row r="28" spans="1:2">
      <c r="A28" s="7" t="s">
        <v>296</v>
      </c>
      <c r="B28" s="4">
        <v>1</v>
      </c>
    </row>
    <row r="29" spans="1:2">
      <c r="A29" s="7" t="s">
        <v>302</v>
      </c>
      <c r="B29" s="4">
        <v>1</v>
      </c>
    </row>
    <row r="30" spans="1:2">
      <c r="A30" s="3" t="s">
        <v>98</v>
      </c>
      <c r="B30" s="4">
        <v>1</v>
      </c>
    </row>
    <row r="31" spans="1:2">
      <c r="A31" s="6" t="s">
        <v>295</v>
      </c>
      <c r="B31" s="4">
        <v>1</v>
      </c>
    </row>
    <row r="32" spans="1:2">
      <c r="A32" s="7" t="s">
        <v>302</v>
      </c>
      <c r="B32" s="4">
        <v>1</v>
      </c>
    </row>
    <row r="33" spans="1:2">
      <c r="A33" s="3" t="s">
        <v>104</v>
      </c>
      <c r="B33" s="4">
        <v>1</v>
      </c>
    </row>
    <row r="34" spans="1:2">
      <c r="A34" s="6" t="s">
        <v>713</v>
      </c>
      <c r="B34" s="4">
        <v>1</v>
      </c>
    </row>
    <row r="35" spans="1:2">
      <c r="A35" s="7" t="s">
        <v>714</v>
      </c>
      <c r="B35" s="4">
        <v>1</v>
      </c>
    </row>
    <row r="36" spans="1:2">
      <c r="A36" s="3" t="s">
        <v>90</v>
      </c>
      <c r="B36" s="4">
        <v>1</v>
      </c>
    </row>
    <row r="37" spans="1:2">
      <c r="A37" s="6" t="s">
        <v>713</v>
      </c>
      <c r="B37" s="4">
        <v>1</v>
      </c>
    </row>
    <row r="38" spans="1:2">
      <c r="A38" s="7" t="s">
        <v>714</v>
      </c>
      <c r="B38" s="4">
        <v>1</v>
      </c>
    </row>
    <row r="39" spans="1:2">
      <c r="A39" s="3" t="s">
        <v>103</v>
      </c>
      <c r="B39" s="4">
        <v>2</v>
      </c>
    </row>
    <row r="40" spans="1:2">
      <c r="A40" s="6" t="s">
        <v>305</v>
      </c>
      <c r="B40" s="4">
        <v>1</v>
      </c>
    </row>
    <row r="41" spans="1:2">
      <c r="A41" s="7" t="s">
        <v>317</v>
      </c>
      <c r="B41" s="4">
        <v>1</v>
      </c>
    </row>
    <row r="42" spans="1:2">
      <c r="A42" s="6" t="s">
        <v>295</v>
      </c>
      <c r="B42" s="4">
        <v>1</v>
      </c>
    </row>
    <row r="43" spans="1:2">
      <c r="A43" s="7" t="s">
        <v>365</v>
      </c>
      <c r="B43" s="4">
        <v>1</v>
      </c>
    </row>
    <row r="44" spans="1:2">
      <c r="A44" s="3" t="s">
        <v>76</v>
      </c>
      <c r="B44" s="4">
        <v>2</v>
      </c>
    </row>
    <row r="45" spans="1:2">
      <c r="A45" s="6" t="s">
        <v>310</v>
      </c>
      <c r="B45" s="4">
        <v>2</v>
      </c>
    </row>
    <row r="46" spans="1:2">
      <c r="A46" s="7" t="s">
        <v>324</v>
      </c>
      <c r="B46" s="4">
        <v>2</v>
      </c>
    </row>
    <row r="47" spans="1:2">
      <c r="A47" s="3" t="s">
        <v>102</v>
      </c>
      <c r="B47" s="4">
        <v>1</v>
      </c>
    </row>
    <row r="48" spans="1:2">
      <c r="A48" s="6" t="s">
        <v>310</v>
      </c>
      <c r="B48" s="4">
        <v>1</v>
      </c>
    </row>
    <row r="49" spans="1:2">
      <c r="A49" s="7" t="s">
        <v>324</v>
      </c>
      <c r="B49" s="4">
        <v>1</v>
      </c>
    </row>
    <row r="50" spans="1:2">
      <c r="A50" s="3" t="s">
        <v>93</v>
      </c>
      <c r="B50" s="4">
        <v>1</v>
      </c>
    </row>
    <row r="51" spans="1:2">
      <c r="A51" s="6" t="s">
        <v>305</v>
      </c>
      <c r="B51" s="4">
        <v>1</v>
      </c>
    </row>
    <row r="52" spans="1:2">
      <c r="A52" s="7" t="s">
        <v>317</v>
      </c>
      <c r="B52" s="4">
        <v>1</v>
      </c>
    </row>
    <row r="53" spans="1:2">
      <c r="A53" s="3" t="s">
        <v>85</v>
      </c>
      <c r="B53" s="4">
        <v>4</v>
      </c>
    </row>
    <row r="54" spans="1:2">
      <c r="A54" s="6" t="s">
        <v>305</v>
      </c>
      <c r="B54" s="4">
        <v>1</v>
      </c>
    </row>
    <row r="55" spans="1:2">
      <c r="A55" s="7" t="s">
        <v>317</v>
      </c>
      <c r="B55" s="4">
        <v>1</v>
      </c>
    </row>
    <row r="56" spans="1:2">
      <c r="A56" s="6" t="s">
        <v>295</v>
      </c>
      <c r="B56" s="4">
        <v>1</v>
      </c>
    </row>
    <row r="57" spans="1:2">
      <c r="A57" s="7" t="s">
        <v>296</v>
      </c>
      <c r="B57" s="4">
        <v>1</v>
      </c>
    </row>
    <row r="58" spans="1:2">
      <c r="A58" s="6" t="s">
        <v>713</v>
      </c>
      <c r="B58" s="4">
        <v>2</v>
      </c>
    </row>
    <row r="59" spans="1:2">
      <c r="A59" s="7" t="s">
        <v>714</v>
      </c>
      <c r="B59" s="4">
        <v>2</v>
      </c>
    </row>
    <row r="60" spans="1:2">
      <c r="A60" s="3" t="s">
        <v>88</v>
      </c>
      <c r="B60" s="4">
        <v>1</v>
      </c>
    </row>
    <row r="61" spans="1:2">
      <c r="A61" s="6" t="s">
        <v>310</v>
      </c>
      <c r="B61" s="4">
        <v>1</v>
      </c>
    </row>
    <row r="62" spans="1:2">
      <c r="A62" s="7" t="s">
        <v>324</v>
      </c>
      <c r="B62" s="4">
        <v>1</v>
      </c>
    </row>
    <row r="63" spans="1:2">
      <c r="A63" s="3" t="s">
        <v>89</v>
      </c>
      <c r="B63" s="4">
        <v>2</v>
      </c>
    </row>
    <row r="64" spans="1:2">
      <c r="A64" s="6" t="s">
        <v>305</v>
      </c>
      <c r="B64" s="4">
        <v>1</v>
      </c>
    </row>
    <row r="65" spans="1:2">
      <c r="A65" s="7" t="s">
        <v>306</v>
      </c>
      <c r="B65" s="4">
        <v>1</v>
      </c>
    </row>
    <row r="66" spans="1:2">
      <c r="A66" s="6" t="s">
        <v>299</v>
      </c>
      <c r="B66" s="4">
        <v>1</v>
      </c>
    </row>
    <row r="67" spans="1:2">
      <c r="A67" s="7" t="s">
        <v>303</v>
      </c>
      <c r="B67" s="4">
        <v>1</v>
      </c>
    </row>
    <row r="68" spans="1:2">
      <c r="A68" s="3" t="s">
        <v>359</v>
      </c>
      <c r="B68" s="4">
        <v>2</v>
      </c>
    </row>
    <row r="69" spans="1:2">
      <c r="A69" s="6" t="s">
        <v>305</v>
      </c>
      <c r="B69" s="4">
        <v>1</v>
      </c>
    </row>
    <row r="70" spans="1:2">
      <c r="A70" s="7" t="s">
        <v>317</v>
      </c>
      <c r="B70" s="4">
        <v>1</v>
      </c>
    </row>
    <row r="71" spans="1:2">
      <c r="A71" s="6" t="s">
        <v>295</v>
      </c>
      <c r="B71" s="4">
        <v>1</v>
      </c>
    </row>
    <row r="72" spans="1:2">
      <c r="A72" s="7" t="s">
        <v>302</v>
      </c>
      <c r="B72" s="4">
        <v>1</v>
      </c>
    </row>
    <row r="73" spans="1:2">
      <c r="A73" s="3" t="s">
        <v>358</v>
      </c>
      <c r="B73" s="4">
        <v>1</v>
      </c>
    </row>
    <row r="74" spans="1:2">
      <c r="A74" s="6" t="s">
        <v>713</v>
      </c>
      <c r="B74" s="4">
        <v>1</v>
      </c>
    </row>
    <row r="75" spans="1:2">
      <c r="A75" s="7" t="s">
        <v>714</v>
      </c>
      <c r="B75" s="4">
        <v>1</v>
      </c>
    </row>
    <row r="76" spans="1:2">
      <c r="A76" s="3" t="s">
        <v>368</v>
      </c>
      <c r="B76" s="4">
        <v>1</v>
      </c>
    </row>
    <row r="77" spans="1:2">
      <c r="A77" s="6" t="s">
        <v>297</v>
      </c>
      <c r="B77" s="4">
        <v>1</v>
      </c>
    </row>
    <row r="78" spans="1:2">
      <c r="A78" s="7" t="s">
        <v>298</v>
      </c>
      <c r="B78" s="4">
        <v>1</v>
      </c>
    </row>
    <row r="79" spans="1:2">
      <c r="A79" s="3" t="s">
        <v>370</v>
      </c>
      <c r="B79" s="4">
        <v>1</v>
      </c>
    </row>
    <row r="80" spans="1:2">
      <c r="A80" s="6" t="s">
        <v>297</v>
      </c>
      <c r="B80" s="4">
        <v>1</v>
      </c>
    </row>
    <row r="81" spans="1:2">
      <c r="A81" s="7" t="s">
        <v>298</v>
      </c>
      <c r="B81" s="4">
        <v>1</v>
      </c>
    </row>
    <row r="82" spans="1:2">
      <c r="A82" s="3" t="s">
        <v>364</v>
      </c>
      <c r="B82" s="4">
        <v>1</v>
      </c>
    </row>
    <row r="83" spans="1:2">
      <c r="A83" s="6" t="s">
        <v>305</v>
      </c>
      <c r="B83" s="4">
        <v>1</v>
      </c>
    </row>
    <row r="84" spans="1:2">
      <c r="A84" s="7" t="s">
        <v>317</v>
      </c>
      <c r="B84" s="4">
        <v>1</v>
      </c>
    </row>
    <row r="85" spans="1:2">
      <c r="A85" s="3" t="s">
        <v>361</v>
      </c>
      <c r="B85" s="4">
        <v>1</v>
      </c>
    </row>
    <row r="86" spans="1:2">
      <c r="A86" s="6" t="s">
        <v>299</v>
      </c>
      <c r="B86" s="4">
        <v>1</v>
      </c>
    </row>
    <row r="87" spans="1:2">
      <c r="A87" s="7" t="s">
        <v>360</v>
      </c>
      <c r="B87" s="4">
        <v>1</v>
      </c>
    </row>
    <row r="88" spans="1:2">
      <c r="A88" s="2" t="s">
        <v>41</v>
      </c>
      <c r="B88" s="4">
        <v>2</v>
      </c>
    </row>
    <row r="89" spans="1:2">
      <c r="A89" s="3" t="s">
        <v>40</v>
      </c>
      <c r="B89" s="4">
        <v>1</v>
      </c>
    </row>
    <row r="90" spans="1:2">
      <c r="A90" s="6" t="s">
        <v>299</v>
      </c>
      <c r="B90" s="4">
        <v>1</v>
      </c>
    </row>
    <row r="91" spans="1:2">
      <c r="A91" s="7" t="s">
        <v>366</v>
      </c>
      <c r="B91" s="4">
        <v>1</v>
      </c>
    </row>
    <row r="92" spans="1:2">
      <c r="A92" s="3" t="s">
        <v>319</v>
      </c>
      <c r="B92" s="4">
        <v>1</v>
      </c>
    </row>
    <row r="93" spans="1:2">
      <c r="A93" s="6" t="s">
        <v>713</v>
      </c>
      <c r="B93" s="4">
        <v>1</v>
      </c>
    </row>
    <row r="94" spans="1:2">
      <c r="A94" s="7" t="s">
        <v>714</v>
      </c>
      <c r="B94" s="4">
        <v>1</v>
      </c>
    </row>
    <row r="95" spans="1:2">
      <c r="A95" s="2" t="s">
        <v>73</v>
      </c>
      <c r="B95" s="4">
        <v>5</v>
      </c>
    </row>
    <row r="96" spans="1:2">
      <c r="A96" s="3" t="s">
        <v>74</v>
      </c>
      <c r="B96" s="4">
        <v>2</v>
      </c>
    </row>
    <row r="97" spans="1:2">
      <c r="A97" s="6" t="s">
        <v>297</v>
      </c>
      <c r="B97" s="4">
        <v>2</v>
      </c>
    </row>
    <row r="98" spans="1:2">
      <c r="A98" s="7" t="s">
        <v>298</v>
      </c>
      <c r="B98" s="4">
        <v>2</v>
      </c>
    </row>
    <row r="99" spans="1:2">
      <c r="A99" s="3" t="s">
        <v>349</v>
      </c>
      <c r="B99" s="4">
        <v>3</v>
      </c>
    </row>
    <row r="100" spans="1:2">
      <c r="A100" s="6" t="s">
        <v>297</v>
      </c>
      <c r="B100" s="4">
        <v>1</v>
      </c>
    </row>
    <row r="101" spans="1:2">
      <c r="A101" s="7" t="s">
        <v>298</v>
      </c>
      <c r="B101" s="4">
        <v>1</v>
      </c>
    </row>
    <row r="102" spans="1:2">
      <c r="A102" s="6" t="s">
        <v>713</v>
      </c>
      <c r="B102" s="4">
        <v>2</v>
      </c>
    </row>
    <row r="103" spans="1:2">
      <c r="A103" s="7" t="s">
        <v>714</v>
      </c>
      <c r="B103" s="4">
        <v>2</v>
      </c>
    </row>
    <row r="104" spans="1:2">
      <c r="A104" s="2" t="s">
        <v>66</v>
      </c>
      <c r="B104" s="4">
        <v>30</v>
      </c>
    </row>
    <row r="105" spans="1:2">
      <c r="A105" s="3" t="s">
        <v>69</v>
      </c>
      <c r="B105" s="4">
        <v>23</v>
      </c>
    </row>
    <row r="106" spans="1:2">
      <c r="A106" s="6" t="s">
        <v>297</v>
      </c>
      <c r="B106" s="4">
        <v>5</v>
      </c>
    </row>
    <row r="107" spans="1:2">
      <c r="A107" s="7" t="s">
        <v>298</v>
      </c>
      <c r="B107" s="4">
        <v>5</v>
      </c>
    </row>
    <row r="108" spans="1:2">
      <c r="A108" s="6" t="s">
        <v>310</v>
      </c>
      <c r="B108" s="4">
        <v>1</v>
      </c>
    </row>
    <row r="109" spans="1:2">
      <c r="A109" s="7" t="s">
        <v>324</v>
      </c>
      <c r="B109" s="4">
        <v>1</v>
      </c>
    </row>
    <row r="110" spans="1:2">
      <c r="A110" s="6" t="s">
        <v>305</v>
      </c>
      <c r="B110" s="4">
        <v>13</v>
      </c>
    </row>
    <row r="111" spans="1:2">
      <c r="A111" s="7" t="s">
        <v>317</v>
      </c>
      <c r="B111" s="4">
        <v>13</v>
      </c>
    </row>
    <row r="112" spans="1:2">
      <c r="A112" s="6" t="s">
        <v>295</v>
      </c>
      <c r="B112" s="4">
        <v>4</v>
      </c>
    </row>
    <row r="113" spans="1:2">
      <c r="A113" s="7" t="s">
        <v>302</v>
      </c>
      <c r="B113" s="4">
        <v>2</v>
      </c>
    </row>
    <row r="114" spans="1:2">
      <c r="A114" s="7" t="s">
        <v>325</v>
      </c>
      <c r="B114" s="4">
        <v>2</v>
      </c>
    </row>
    <row r="115" spans="1:2">
      <c r="A115" s="3" t="s">
        <v>67</v>
      </c>
      <c r="B115" s="4">
        <v>1</v>
      </c>
    </row>
    <row r="116" spans="1:2">
      <c r="A116" s="6" t="s">
        <v>713</v>
      </c>
      <c r="B116" s="4">
        <v>1</v>
      </c>
    </row>
    <row r="117" spans="1:2">
      <c r="A117" s="7" t="s">
        <v>714</v>
      </c>
      <c r="B117" s="4">
        <v>1</v>
      </c>
    </row>
    <row r="118" spans="1:2">
      <c r="A118" s="3" t="s">
        <v>65</v>
      </c>
      <c r="B118" s="4">
        <v>6</v>
      </c>
    </row>
    <row r="119" spans="1:2">
      <c r="A119" s="6" t="s">
        <v>297</v>
      </c>
      <c r="B119" s="4">
        <v>4</v>
      </c>
    </row>
    <row r="120" spans="1:2">
      <c r="A120" s="7" t="s">
        <v>298</v>
      </c>
      <c r="B120" s="4">
        <v>4</v>
      </c>
    </row>
    <row r="121" spans="1:2">
      <c r="A121" s="6" t="s">
        <v>305</v>
      </c>
      <c r="B121" s="4">
        <v>1</v>
      </c>
    </row>
    <row r="122" spans="1:2">
      <c r="A122" s="7" t="s">
        <v>317</v>
      </c>
      <c r="B122" s="4">
        <v>1</v>
      </c>
    </row>
    <row r="123" spans="1:2">
      <c r="A123" s="6" t="s">
        <v>295</v>
      </c>
      <c r="B123" s="4">
        <v>1</v>
      </c>
    </row>
    <row r="124" spans="1:2">
      <c r="A124" s="7" t="s">
        <v>302</v>
      </c>
      <c r="B124" s="4">
        <v>1</v>
      </c>
    </row>
    <row r="125" spans="1:2">
      <c r="A125" s="2" t="s">
        <v>43</v>
      </c>
      <c r="B125" s="4">
        <v>20</v>
      </c>
    </row>
    <row r="126" spans="1:2">
      <c r="A126" s="3" t="s">
        <v>44</v>
      </c>
      <c r="B126" s="4">
        <v>2</v>
      </c>
    </row>
    <row r="127" spans="1:2">
      <c r="A127" s="6" t="s">
        <v>299</v>
      </c>
      <c r="B127" s="4">
        <v>2</v>
      </c>
    </row>
    <row r="128" spans="1:2">
      <c r="A128" s="7" t="s">
        <v>366</v>
      </c>
      <c r="B128" s="4">
        <v>2</v>
      </c>
    </row>
    <row r="129" spans="1:2">
      <c r="A129" s="3" t="s">
        <v>53</v>
      </c>
      <c r="B129" s="4">
        <v>10</v>
      </c>
    </row>
    <row r="130" spans="1:2">
      <c r="A130" s="6" t="s">
        <v>310</v>
      </c>
      <c r="B130" s="4">
        <v>2</v>
      </c>
    </row>
    <row r="131" spans="1:2">
      <c r="A131" s="7" t="s">
        <v>324</v>
      </c>
      <c r="B131" s="4">
        <v>2</v>
      </c>
    </row>
    <row r="132" spans="1:2">
      <c r="A132" s="6" t="s">
        <v>305</v>
      </c>
      <c r="B132" s="4">
        <v>4</v>
      </c>
    </row>
    <row r="133" spans="1:2">
      <c r="A133" s="7" t="s">
        <v>317</v>
      </c>
      <c r="B133" s="4">
        <v>3</v>
      </c>
    </row>
    <row r="134" spans="1:2">
      <c r="A134" s="7" t="s">
        <v>307</v>
      </c>
      <c r="B134" s="4">
        <v>1</v>
      </c>
    </row>
    <row r="135" spans="1:2">
      <c r="A135" s="6" t="s">
        <v>299</v>
      </c>
      <c r="B135" s="4">
        <v>2</v>
      </c>
    </row>
    <row r="136" spans="1:2">
      <c r="A136" s="7" t="s">
        <v>300</v>
      </c>
      <c r="B136" s="4">
        <v>2</v>
      </c>
    </row>
    <row r="137" spans="1:2">
      <c r="A137" s="6" t="s">
        <v>295</v>
      </c>
      <c r="B137" s="4">
        <v>2</v>
      </c>
    </row>
    <row r="138" spans="1:2">
      <c r="A138" s="7" t="s">
        <v>302</v>
      </c>
      <c r="B138" s="4">
        <v>1</v>
      </c>
    </row>
    <row r="139" spans="1:2">
      <c r="A139" s="7" t="s">
        <v>325</v>
      </c>
      <c r="B139" s="4">
        <v>1</v>
      </c>
    </row>
    <row r="140" spans="1:2">
      <c r="A140" s="3" t="s">
        <v>56</v>
      </c>
      <c r="B140" s="4">
        <v>1</v>
      </c>
    </row>
    <row r="141" spans="1:2">
      <c r="A141" s="6" t="s">
        <v>297</v>
      </c>
      <c r="B141" s="4">
        <v>1</v>
      </c>
    </row>
    <row r="142" spans="1:2">
      <c r="A142" s="7" t="s">
        <v>298</v>
      </c>
      <c r="B142" s="4">
        <v>1</v>
      </c>
    </row>
    <row r="143" spans="1:2">
      <c r="A143" s="3" t="s">
        <v>50</v>
      </c>
      <c r="B143" s="4">
        <v>2</v>
      </c>
    </row>
    <row r="144" spans="1:2">
      <c r="A144" s="6" t="s">
        <v>305</v>
      </c>
      <c r="B144" s="4">
        <v>2</v>
      </c>
    </row>
    <row r="145" spans="1:2">
      <c r="A145" s="7" t="s">
        <v>317</v>
      </c>
      <c r="B145" s="4">
        <v>1</v>
      </c>
    </row>
    <row r="146" spans="1:2">
      <c r="A146" s="7" t="s">
        <v>306</v>
      </c>
      <c r="B146" s="4">
        <v>1</v>
      </c>
    </row>
    <row r="147" spans="1:2">
      <c r="A147" s="3" t="s">
        <v>46</v>
      </c>
      <c r="B147" s="4">
        <v>5</v>
      </c>
    </row>
    <row r="148" spans="1:2">
      <c r="A148" s="6" t="s">
        <v>297</v>
      </c>
      <c r="B148" s="4">
        <v>3</v>
      </c>
    </row>
    <row r="149" spans="1:2">
      <c r="A149" s="7" t="s">
        <v>298</v>
      </c>
      <c r="B149" s="4">
        <v>3</v>
      </c>
    </row>
    <row r="150" spans="1:2">
      <c r="A150" s="6" t="s">
        <v>305</v>
      </c>
      <c r="B150" s="4">
        <v>1</v>
      </c>
    </row>
    <row r="151" spans="1:2">
      <c r="A151" s="7" t="s">
        <v>307</v>
      </c>
      <c r="B151" s="4">
        <v>1</v>
      </c>
    </row>
    <row r="152" spans="1:2">
      <c r="A152" s="6" t="s">
        <v>299</v>
      </c>
      <c r="B152" s="4">
        <v>1</v>
      </c>
    </row>
    <row r="153" spans="1:2">
      <c r="A153" s="7" t="s">
        <v>300</v>
      </c>
      <c r="B153" s="4">
        <v>1</v>
      </c>
    </row>
    <row r="154" spans="1:2">
      <c r="A154" s="2" t="s">
        <v>36</v>
      </c>
      <c r="B154" s="4">
        <v>2</v>
      </c>
    </row>
    <row r="155" spans="1:2">
      <c r="A155" s="3" t="s">
        <v>35</v>
      </c>
      <c r="B155" s="4">
        <v>2</v>
      </c>
    </row>
    <row r="156" spans="1:2">
      <c r="A156" s="6" t="s">
        <v>305</v>
      </c>
      <c r="B156" s="4">
        <v>2</v>
      </c>
    </row>
    <row r="157" spans="1:2">
      <c r="A157" s="7" t="s">
        <v>306</v>
      </c>
      <c r="B157" s="4">
        <v>1</v>
      </c>
    </row>
    <row r="158" spans="1:2">
      <c r="A158" s="7" t="s">
        <v>307</v>
      </c>
      <c r="B158" s="4">
        <v>1</v>
      </c>
    </row>
    <row r="159" spans="1:2">
      <c r="A159" s="2" t="s">
        <v>17</v>
      </c>
      <c r="B159" s="4">
        <v>9</v>
      </c>
    </row>
    <row r="160" spans="1:2">
      <c r="A160" s="3" t="s">
        <v>16</v>
      </c>
      <c r="B160" s="4">
        <v>9</v>
      </c>
    </row>
    <row r="161" spans="1:2">
      <c r="A161" s="6" t="s">
        <v>297</v>
      </c>
      <c r="B161" s="4">
        <v>4</v>
      </c>
    </row>
    <row r="162" spans="1:2">
      <c r="A162" s="7" t="s">
        <v>301</v>
      </c>
      <c r="B162" s="4">
        <v>2</v>
      </c>
    </row>
    <row r="163" spans="1:2">
      <c r="A163" s="7" t="s">
        <v>298</v>
      </c>
      <c r="B163" s="4">
        <v>2</v>
      </c>
    </row>
    <row r="164" spans="1:2">
      <c r="A164" s="6" t="s">
        <v>299</v>
      </c>
      <c r="B164" s="4">
        <v>2</v>
      </c>
    </row>
    <row r="165" spans="1:2">
      <c r="A165" s="7" t="s">
        <v>300</v>
      </c>
      <c r="B165" s="4">
        <v>1</v>
      </c>
    </row>
    <row r="166" spans="1:2">
      <c r="A166" s="7" t="s">
        <v>303</v>
      </c>
      <c r="B166" s="4">
        <v>1</v>
      </c>
    </row>
    <row r="167" spans="1:2">
      <c r="A167" s="6" t="s">
        <v>295</v>
      </c>
      <c r="B167" s="4">
        <v>3</v>
      </c>
    </row>
    <row r="168" spans="1:2">
      <c r="A168" s="7" t="s">
        <v>296</v>
      </c>
      <c r="B168" s="4">
        <v>2</v>
      </c>
    </row>
    <row r="169" spans="1:2">
      <c r="A169" s="7" t="s">
        <v>302</v>
      </c>
      <c r="B169" s="4">
        <v>1</v>
      </c>
    </row>
    <row r="170" spans="1:2">
      <c r="A170" s="2" t="s">
        <v>110</v>
      </c>
      <c r="B170" s="4"/>
    </row>
    <row r="171" spans="1:2">
      <c r="A171" s="3" t="s">
        <v>110</v>
      </c>
      <c r="B171" s="4"/>
    </row>
    <row r="172" spans="1:2">
      <c r="A172" s="6" t="s">
        <v>110</v>
      </c>
      <c r="B172" s="4"/>
    </row>
    <row r="173" spans="1:2">
      <c r="A173" s="7" t="s">
        <v>110</v>
      </c>
      <c r="B173" s="4"/>
    </row>
    <row r="174" spans="1:2">
      <c r="A174" s="2" t="s">
        <v>314</v>
      </c>
      <c r="B174" s="4">
        <v>2</v>
      </c>
    </row>
    <row r="175" spans="1:2">
      <c r="A175" s="3" t="s">
        <v>313</v>
      </c>
      <c r="B175" s="4">
        <v>1</v>
      </c>
    </row>
    <row r="176" spans="1:2">
      <c r="A176" s="6" t="s">
        <v>297</v>
      </c>
      <c r="B176" s="4">
        <v>1</v>
      </c>
    </row>
    <row r="177" spans="1:2">
      <c r="A177" s="7" t="s">
        <v>301</v>
      </c>
      <c r="B177" s="4">
        <v>1</v>
      </c>
    </row>
    <row r="178" spans="1:2">
      <c r="A178" s="3" t="s">
        <v>316</v>
      </c>
      <c r="B178" s="4">
        <v>1</v>
      </c>
    </row>
    <row r="179" spans="1:2">
      <c r="A179" s="6" t="s">
        <v>305</v>
      </c>
      <c r="B179" s="4">
        <v>1</v>
      </c>
    </row>
    <row r="180" spans="1:2">
      <c r="A180" s="7" t="s">
        <v>317</v>
      </c>
      <c r="B180" s="4">
        <v>1</v>
      </c>
    </row>
    <row r="181" spans="1:2">
      <c r="A181" s="2" t="s">
        <v>373</v>
      </c>
      <c r="B181" s="4">
        <v>1</v>
      </c>
    </row>
    <row r="182" spans="1:2">
      <c r="A182" s="3" t="s">
        <v>372</v>
      </c>
      <c r="B182" s="4">
        <v>1</v>
      </c>
    </row>
    <row r="183" spans="1:2">
      <c r="A183" s="6" t="s">
        <v>713</v>
      </c>
      <c r="B183" s="4">
        <v>1</v>
      </c>
    </row>
    <row r="184" spans="1:2">
      <c r="A184" s="7" t="s">
        <v>714</v>
      </c>
      <c r="B184" s="4">
        <v>1</v>
      </c>
    </row>
    <row r="185" spans="1:2">
      <c r="A185" s="2" t="s">
        <v>353</v>
      </c>
      <c r="B185" s="4">
        <v>1</v>
      </c>
    </row>
    <row r="186" spans="1:2">
      <c r="A186" s="3" t="s">
        <v>352</v>
      </c>
      <c r="B186" s="4">
        <v>1</v>
      </c>
    </row>
    <row r="187" spans="1:2">
      <c r="A187" s="6" t="s">
        <v>297</v>
      </c>
      <c r="B187" s="4">
        <v>1</v>
      </c>
    </row>
    <row r="188" spans="1:2">
      <c r="A188" s="7" t="s">
        <v>298</v>
      </c>
      <c r="B188" s="4">
        <v>1</v>
      </c>
    </row>
    <row r="189" spans="1:2">
      <c r="A189" s="2" t="s">
        <v>309</v>
      </c>
      <c r="B189" s="4">
        <v>1</v>
      </c>
    </row>
    <row r="190" spans="1:2">
      <c r="A190" s="3" t="s">
        <v>308</v>
      </c>
      <c r="B190" s="4">
        <v>1</v>
      </c>
    </row>
    <row r="191" spans="1:2">
      <c r="A191" s="6" t="s">
        <v>310</v>
      </c>
      <c r="B191" s="4">
        <v>1</v>
      </c>
    </row>
    <row r="192" spans="1:2">
      <c r="A192" s="7" t="s">
        <v>311</v>
      </c>
      <c r="B192" s="4">
        <v>1</v>
      </c>
    </row>
    <row r="193" spans="1:2">
      <c r="A193" s="2" t="s">
        <v>109</v>
      </c>
      <c r="B193" s="4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7"/>
  <sheetViews>
    <sheetView workbookViewId="0">
      <selection activeCell="H29" sqref="H29"/>
    </sheetView>
  </sheetViews>
  <sheetFormatPr defaultRowHeight="15"/>
  <cols>
    <col min="1" max="1" width="15.85546875" customWidth="1"/>
    <col min="2" max="2" width="13.85546875" bestFit="1" customWidth="1"/>
    <col min="3" max="6" width="6.140625" bestFit="1" customWidth="1"/>
    <col min="7" max="8" width="12" bestFit="1" customWidth="1"/>
  </cols>
  <sheetData>
    <row r="3" spans="1:7">
      <c r="A3" s="1" t="s">
        <v>712</v>
      </c>
      <c r="B3" s="1" t="s">
        <v>111</v>
      </c>
    </row>
    <row r="4" spans="1:7">
      <c r="A4" s="1" t="s">
        <v>711</v>
      </c>
      <c r="B4">
        <v>2561</v>
      </c>
      <c r="C4">
        <v>2562</v>
      </c>
      <c r="D4">
        <v>2563</v>
      </c>
      <c r="E4">
        <v>2564</v>
      </c>
      <c r="F4">
        <v>2565</v>
      </c>
      <c r="G4" t="s">
        <v>109</v>
      </c>
    </row>
    <row r="5" spans="1:7">
      <c r="A5" s="2" t="s">
        <v>295</v>
      </c>
      <c r="B5" s="4">
        <v>1</v>
      </c>
      <c r="C5" s="4"/>
      <c r="D5" s="4">
        <v>5</v>
      </c>
      <c r="E5" s="4">
        <v>6</v>
      </c>
      <c r="F5" s="4">
        <v>5</v>
      </c>
      <c r="G5" s="4">
        <v>17</v>
      </c>
    </row>
    <row r="6" spans="1:7">
      <c r="A6" s="3" t="s">
        <v>325</v>
      </c>
      <c r="B6" s="4"/>
      <c r="C6" s="4"/>
      <c r="D6" s="4">
        <v>2</v>
      </c>
      <c r="E6" s="4">
        <v>1</v>
      </c>
      <c r="F6" s="4"/>
      <c r="G6" s="4">
        <v>3</v>
      </c>
    </row>
    <row r="7" spans="1:7">
      <c r="A7" s="3" t="s">
        <v>296</v>
      </c>
      <c r="B7" s="4">
        <v>1</v>
      </c>
      <c r="C7" s="4"/>
      <c r="D7" s="4"/>
      <c r="E7" s="4">
        <v>2</v>
      </c>
      <c r="F7" s="4">
        <v>1</v>
      </c>
      <c r="G7" s="4">
        <v>4</v>
      </c>
    </row>
    <row r="8" spans="1:7">
      <c r="A8" s="3" t="s">
        <v>302</v>
      </c>
      <c r="B8" s="4"/>
      <c r="C8" s="4"/>
      <c r="D8" s="4">
        <v>3</v>
      </c>
      <c r="E8" s="4">
        <v>2</v>
      </c>
      <c r="F8" s="4">
        <v>3</v>
      </c>
      <c r="G8" s="4">
        <v>8</v>
      </c>
    </row>
    <row r="9" spans="1:7">
      <c r="A9" s="3" t="s">
        <v>365</v>
      </c>
      <c r="B9" s="4"/>
      <c r="C9" s="4"/>
      <c r="D9" s="4"/>
      <c r="E9" s="4">
        <v>1</v>
      </c>
      <c r="F9" s="4">
        <v>1</v>
      </c>
      <c r="G9" s="4">
        <v>2</v>
      </c>
    </row>
    <row r="10" spans="1:7">
      <c r="A10" s="2" t="s">
        <v>299</v>
      </c>
      <c r="B10" s="4"/>
      <c r="C10" s="4"/>
      <c r="D10" s="4">
        <v>3</v>
      </c>
      <c r="E10" s="4">
        <v>3</v>
      </c>
      <c r="F10" s="4">
        <v>7</v>
      </c>
      <c r="G10" s="4">
        <v>13</v>
      </c>
    </row>
    <row r="11" spans="1:7">
      <c r="A11" s="3" t="s">
        <v>303</v>
      </c>
      <c r="B11" s="4"/>
      <c r="C11" s="4"/>
      <c r="D11" s="4"/>
      <c r="E11" s="4">
        <v>1</v>
      </c>
      <c r="F11" s="4">
        <v>1</v>
      </c>
      <c r="G11" s="4">
        <v>2</v>
      </c>
    </row>
    <row r="12" spans="1:7">
      <c r="A12" s="3" t="s">
        <v>360</v>
      </c>
      <c r="B12" s="4"/>
      <c r="C12" s="4"/>
      <c r="D12" s="4"/>
      <c r="E12" s="4"/>
      <c r="F12" s="4">
        <v>2</v>
      </c>
      <c r="G12" s="4">
        <v>2</v>
      </c>
    </row>
    <row r="13" spans="1:7">
      <c r="A13" s="3" t="s">
        <v>300</v>
      </c>
      <c r="B13" s="4"/>
      <c r="C13" s="4"/>
      <c r="D13" s="4"/>
      <c r="E13" s="4">
        <v>2</v>
      </c>
      <c r="F13" s="4">
        <v>3</v>
      </c>
      <c r="G13" s="4">
        <v>5</v>
      </c>
    </row>
    <row r="14" spans="1:7">
      <c r="A14" s="3" t="s">
        <v>366</v>
      </c>
      <c r="B14" s="4"/>
      <c r="C14" s="4"/>
      <c r="D14" s="4">
        <v>3</v>
      </c>
      <c r="E14" s="4"/>
      <c r="F14" s="4">
        <v>1</v>
      </c>
      <c r="G14" s="4">
        <v>4</v>
      </c>
    </row>
    <row r="15" spans="1:7">
      <c r="A15" s="2" t="s">
        <v>305</v>
      </c>
      <c r="B15" s="4"/>
      <c r="C15" s="4"/>
      <c r="D15" s="4">
        <v>17</v>
      </c>
      <c r="E15" s="4">
        <v>3</v>
      </c>
      <c r="F15" s="4">
        <v>11</v>
      </c>
      <c r="G15" s="4">
        <v>31</v>
      </c>
    </row>
    <row r="16" spans="1:7">
      <c r="A16" s="3" t="s">
        <v>307</v>
      </c>
      <c r="B16" s="4"/>
      <c r="C16" s="4"/>
      <c r="D16" s="4"/>
      <c r="E16" s="4">
        <v>1</v>
      </c>
      <c r="F16" s="4">
        <v>2</v>
      </c>
      <c r="G16" s="4">
        <v>3</v>
      </c>
    </row>
    <row r="17" spans="1:7">
      <c r="A17" s="3" t="s">
        <v>317</v>
      </c>
      <c r="B17" s="4"/>
      <c r="C17" s="4"/>
      <c r="D17" s="4">
        <v>17</v>
      </c>
      <c r="E17" s="4">
        <v>2</v>
      </c>
      <c r="F17" s="4">
        <v>6</v>
      </c>
      <c r="G17" s="4">
        <v>25</v>
      </c>
    </row>
    <row r="18" spans="1:7">
      <c r="A18" s="3" t="s">
        <v>306</v>
      </c>
      <c r="B18" s="4"/>
      <c r="C18" s="4"/>
      <c r="D18" s="4"/>
      <c r="E18" s="4"/>
      <c r="F18" s="4">
        <v>3</v>
      </c>
      <c r="G18" s="4">
        <v>3</v>
      </c>
    </row>
    <row r="19" spans="1:7">
      <c r="A19" s="2" t="s">
        <v>310</v>
      </c>
      <c r="B19" s="4"/>
      <c r="C19" s="4"/>
      <c r="D19" s="4">
        <v>3</v>
      </c>
      <c r="E19" s="4">
        <v>1</v>
      </c>
      <c r="F19" s="4">
        <v>5</v>
      </c>
      <c r="G19" s="4">
        <v>9</v>
      </c>
    </row>
    <row r="20" spans="1:7">
      <c r="A20" s="3" t="s">
        <v>311</v>
      </c>
      <c r="B20" s="4"/>
      <c r="C20" s="4"/>
      <c r="D20" s="4">
        <v>1</v>
      </c>
      <c r="E20" s="4">
        <v>1</v>
      </c>
      <c r="F20" s="4"/>
      <c r="G20" s="4">
        <v>2</v>
      </c>
    </row>
    <row r="21" spans="1:7">
      <c r="A21" s="3" t="s">
        <v>324</v>
      </c>
      <c r="B21" s="4"/>
      <c r="C21" s="4"/>
      <c r="D21" s="4">
        <v>2</v>
      </c>
      <c r="E21" s="4"/>
      <c r="F21" s="4">
        <v>5</v>
      </c>
      <c r="G21" s="4">
        <v>7</v>
      </c>
    </row>
    <row r="22" spans="1:7">
      <c r="A22" s="2" t="s">
        <v>297</v>
      </c>
      <c r="B22" s="4"/>
      <c r="C22" s="4">
        <v>3</v>
      </c>
      <c r="D22" s="4">
        <v>16</v>
      </c>
      <c r="E22" s="4">
        <v>8</v>
      </c>
      <c r="F22" s="4"/>
      <c r="G22" s="4">
        <v>27</v>
      </c>
    </row>
    <row r="23" spans="1:7">
      <c r="A23" s="3" t="s">
        <v>301</v>
      </c>
      <c r="B23" s="4"/>
      <c r="C23" s="4"/>
      <c r="D23" s="4">
        <v>1</v>
      </c>
      <c r="E23" s="4">
        <v>2</v>
      </c>
      <c r="F23" s="4"/>
      <c r="G23" s="4">
        <v>3</v>
      </c>
    </row>
    <row r="24" spans="1:7">
      <c r="A24" s="3" t="s">
        <v>298</v>
      </c>
      <c r="B24" s="4"/>
      <c r="C24" s="4">
        <v>3</v>
      </c>
      <c r="D24" s="4">
        <v>15</v>
      </c>
      <c r="E24" s="4">
        <v>6</v>
      </c>
      <c r="F24" s="4"/>
      <c r="G24" s="4">
        <v>24</v>
      </c>
    </row>
    <row r="25" spans="1:7">
      <c r="A25" s="2" t="s">
        <v>713</v>
      </c>
      <c r="B25" s="4">
        <v>3</v>
      </c>
      <c r="C25" s="4">
        <v>4</v>
      </c>
      <c r="D25" s="4">
        <v>8</v>
      </c>
      <c r="E25" s="4"/>
      <c r="F25" s="4"/>
      <c r="G25" s="4">
        <v>15</v>
      </c>
    </row>
    <row r="26" spans="1:7">
      <c r="A26" s="3" t="s">
        <v>714</v>
      </c>
      <c r="B26" s="4">
        <v>3</v>
      </c>
      <c r="C26" s="4">
        <v>4</v>
      </c>
      <c r="D26" s="4">
        <v>8</v>
      </c>
      <c r="E26" s="4"/>
      <c r="F26" s="4"/>
      <c r="G26" s="4">
        <v>15</v>
      </c>
    </row>
    <row r="27" spans="1:7">
      <c r="A27" s="2" t="s">
        <v>109</v>
      </c>
      <c r="B27" s="4">
        <v>4</v>
      </c>
      <c r="C27" s="4">
        <v>7</v>
      </c>
      <c r="D27" s="4">
        <v>52</v>
      </c>
      <c r="E27" s="4">
        <v>21</v>
      </c>
      <c r="F27" s="4">
        <v>28</v>
      </c>
      <c r="G27" s="4">
        <v>112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113"/>
  <sheetViews>
    <sheetView topLeftCell="C1" zoomScale="85" zoomScaleNormal="85" workbookViewId="0">
      <selection activeCell="E16" sqref="E16"/>
    </sheetView>
  </sheetViews>
  <sheetFormatPr defaultRowHeight="15"/>
  <cols>
    <col min="1" max="1" width="79.7109375" customWidth="1"/>
    <col min="2" max="2" width="59.42578125" hidden="1" customWidth="1"/>
    <col min="3" max="3" width="13" customWidth="1"/>
    <col min="4" max="4" width="18.7109375" customWidth="1"/>
    <col min="5" max="5" width="6.42578125" customWidth="1"/>
    <col min="6" max="6" width="23.5703125" customWidth="1"/>
    <col min="7" max="7" width="28.42578125" hidden="1" customWidth="1"/>
    <col min="8" max="8" width="40.140625" hidden="1" customWidth="1"/>
    <col min="9" max="9" width="47.28515625" hidden="1" customWidth="1"/>
    <col min="10" max="11" width="47.28515625" customWidth="1"/>
    <col min="12" max="12" width="15.42578125" customWidth="1"/>
    <col min="13" max="13" width="23.7109375" customWidth="1"/>
    <col min="14" max="14" width="31.42578125" customWidth="1"/>
  </cols>
  <sheetData>
    <row r="1" spans="1:14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</row>
    <row r="2" spans="1:14">
      <c r="A2" s="18" t="str">
        <f>HYPERLINK(VLOOKUP(B2,'7.Link (back up)'!$B$1:$C$172,2,FALSE),LEFT(B2,LEN(B2)-4))</f>
        <v>1-2-2โครงการจัดสรรอุปกรณ์คุ้มครองความปลอดภัยส่วนบุคคลปี2562</v>
      </c>
      <c r="B2" t="s">
        <v>545</v>
      </c>
      <c r="C2" s="5" t="s">
        <v>14</v>
      </c>
      <c r="D2" s="5" t="s">
        <v>23</v>
      </c>
      <c r="E2" s="5">
        <v>2562</v>
      </c>
      <c r="F2" s="5" t="s">
        <v>45</v>
      </c>
      <c r="G2" s="14">
        <v>5000000</v>
      </c>
      <c r="H2" s="14">
        <v>5000000</v>
      </c>
      <c r="I2" t="s">
        <v>348</v>
      </c>
      <c r="J2" s="5" t="s">
        <v>349</v>
      </c>
      <c r="K2" s="5" t="s">
        <v>73</v>
      </c>
      <c r="L2" s="5"/>
      <c r="M2" s="5" t="s">
        <v>713</v>
      </c>
      <c r="N2" s="5" t="s">
        <v>714</v>
      </c>
    </row>
    <row r="3" spans="1:14">
      <c r="A3" s="18" t="str">
        <f>HYPERLINK(VLOOKUP(B3,'7.Link (back up)'!$B$1:$C$172,2,FALSE),LEFT(B3,LEN(B3)-4))</f>
        <v>1-2-2โครงการจัดสรรอุปกรณ์คุ้มครองความปลอดภัยส่วนบุคคลปี2563</v>
      </c>
      <c r="B3" t="s">
        <v>546</v>
      </c>
      <c r="C3" s="5" t="s">
        <v>14</v>
      </c>
      <c r="D3" s="5" t="s">
        <v>18</v>
      </c>
      <c r="E3" s="5">
        <v>2563</v>
      </c>
      <c r="F3" s="5" t="s">
        <v>15</v>
      </c>
      <c r="G3" s="14">
        <v>5000000</v>
      </c>
      <c r="H3" s="14">
        <v>5000000</v>
      </c>
      <c r="I3" t="s">
        <v>348</v>
      </c>
      <c r="J3" s="5" t="s">
        <v>349</v>
      </c>
      <c r="K3" s="5" t="s">
        <v>73</v>
      </c>
      <c r="L3" s="5"/>
      <c r="M3" s="5" t="s">
        <v>713</v>
      </c>
      <c r="N3" s="5" t="s">
        <v>714</v>
      </c>
    </row>
    <row r="4" spans="1:14">
      <c r="A4" s="18" t="str">
        <f>HYPERLINK(VLOOKUP(B4,'7.Link (back up)'!$B$1:$C$172,2,FALSE),LEFT(B4,LEN(B4)-4))</f>
        <v>5ส:สร้างสุขในองค์กร</v>
      </c>
      <c r="B4" t="s">
        <v>548</v>
      </c>
      <c r="C4" s="5" t="s">
        <v>14</v>
      </c>
      <c r="D4" s="5" t="s">
        <v>60</v>
      </c>
      <c r="E4" s="5">
        <v>2563</v>
      </c>
      <c r="F4" s="5" t="s">
        <v>15</v>
      </c>
      <c r="G4" s="14">
        <v>41975</v>
      </c>
      <c r="H4" s="14">
        <v>41975</v>
      </c>
      <c r="I4" t="s">
        <v>71</v>
      </c>
      <c r="J4" s="5" t="s">
        <v>69</v>
      </c>
      <c r="K4" s="5" t="s">
        <v>66</v>
      </c>
      <c r="L4" s="5"/>
      <c r="M4" s="5" t="s">
        <v>305</v>
      </c>
      <c r="N4" s="5" t="s">
        <v>317</v>
      </c>
    </row>
    <row r="5" spans="1:14">
      <c r="A5" s="17" t="str">
        <f>HYPERLINK(VLOOKUP(B5,'7.Link (back up)'!$B$1:$C$172,2,FALSE),LEFT(B5,LEN(B5)-4))</f>
        <v>7.1.3โครงการจัดสรรอุปกรณ์เพื่อความปลอดภัยปี2564</v>
      </c>
      <c r="B5" t="s">
        <v>549</v>
      </c>
      <c r="C5" t="s">
        <v>14</v>
      </c>
      <c r="D5" t="s">
        <v>21</v>
      </c>
      <c r="E5">
        <v>2564</v>
      </c>
      <c r="F5" t="s">
        <v>19</v>
      </c>
      <c r="G5" s="14">
        <v>7000000</v>
      </c>
      <c r="H5" s="14">
        <v>7000000</v>
      </c>
      <c r="I5" t="s">
        <v>348</v>
      </c>
      <c r="J5" t="s">
        <v>349</v>
      </c>
      <c r="K5" t="s">
        <v>73</v>
      </c>
      <c r="M5" t="s">
        <v>297</v>
      </c>
      <c r="N5" t="s">
        <v>298</v>
      </c>
    </row>
    <row r="6" spans="1:14">
      <c r="A6" s="17" t="str">
        <f>HYPERLINK(VLOOKUP(B6,'7.Link (back up)'!$B$1:$C$172,2,FALSE),LEFT(B6,LEN(B6)-4))</f>
        <v>7สสถานที่ทำงานน่าอยู่น่าทำงาน</v>
      </c>
      <c r="B6" t="s">
        <v>550</v>
      </c>
      <c r="C6" t="s">
        <v>14</v>
      </c>
      <c r="D6" t="s">
        <v>18</v>
      </c>
      <c r="E6">
        <v>2563</v>
      </c>
      <c r="F6" t="s">
        <v>15</v>
      </c>
      <c r="G6" s="14">
        <v>40000</v>
      </c>
      <c r="H6" s="14">
        <v>40000</v>
      </c>
      <c r="I6" t="s">
        <v>345</v>
      </c>
      <c r="J6" t="s">
        <v>69</v>
      </c>
      <c r="K6" t="s">
        <v>66</v>
      </c>
      <c r="M6" t="s">
        <v>295</v>
      </c>
      <c r="N6" t="s">
        <v>302</v>
      </c>
    </row>
    <row r="7" spans="1:14">
      <c r="A7" s="17" t="str">
        <f>HYPERLINK(VLOOKUP(B7,'7.Link (back up)'!$B$1:$C$172,2,FALSE),LEFT(B7,LEN(B7)-4))</f>
        <v>wellnesstourismยกระดับการท่องเที่ยวสุขภาวะเชิงเกษตรอินทรีย์</v>
      </c>
      <c r="B7" t="s">
        <v>551</v>
      </c>
      <c r="C7" t="s">
        <v>14</v>
      </c>
      <c r="D7" t="s">
        <v>28</v>
      </c>
      <c r="E7">
        <v>2565</v>
      </c>
      <c r="F7" t="s">
        <v>22</v>
      </c>
      <c r="G7" s="14">
        <v>6050000</v>
      </c>
      <c r="H7" s="14">
        <v>6050000</v>
      </c>
      <c r="I7" t="s">
        <v>96</v>
      </c>
      <c r="J7" t="s">
        <v>103</v>
      </c>
      <c r="K7" t="s">
        <v>77</v>
      </c>
      <c r="L7" t="s">
        <v>29</v>
      </c>
      <c r="M7" t="s">
        <v>305</v>
      </c>
      <c r="N7" t="s">
        <v>317</v>
      </c>
    </row>
    <row r="8" spans="1:14">
      <c r="A8" s="18" t="str">
        <f>HYPERLINK(VLOOKUP(B8,'7.Link (back up)'!$B$1:$C$172,2,FALSE),LEFT(B8,LEN(B8)-4))</f>
        <v>การควบคุมและป้องกันโรคพิษสุนัขบ้าและการจัดการปัญหาสุนัขแบบมีส่วนร่วมจากชุมชนอย่างยั่งยืนในจังหวัดเชียงใหม่</v>
      </c>
      <c r="B8" t="s">
        <v>552</v>
      </c>
      <c r="C8" s="5" t="s">
        <v>14</v>
      </c>
      <c r="D8" s="5" t="s">
        <v>23</v>
      </c>
      <c r="E8" s="5">
        <v>2562</v>
      </c>
      <c r="F8" s="5" t="s">
        <v>45</v>
      </c>
      <c r="G8" s="14">
        <v>500000</v>
      </c>
      <c r="H8" s="14">
        <v>500000</v>
      </c>
      <c r="I8" t="s">
        <v>354</v>
      </c>
      <c r="J8" s="5" t="s">
        <v>79</v>
      </c>
      <c r="K8" s="5" t="s">
        <v>77</v>
      </c>
      <c r="L8" s="5"/>
      <c r="M8" s="5" t="s">
        <v>713</v>
      </c>
      <c r="N8" s="5" t="s">
        <v>714</v>
      </c>
    </row>
    <row r="9" spans="1:14">
      <c r="A9" s="17" t="str">
        <f>HYPERLINK(VLOOKUP(B9,'7.Link (back up)'!$B$1:$C$172,2,FALSE),LEFT(B9,LEN(B9)-4))</f>
        <v>การจัดการปัญหาสุนัขในเขตมหาวิทยาลัยเชียงใหม่แบบมีส่วนร่วมจากชุมชนอย่างยั่งยืนระยะที่3</v>
      </c>
      <c r="B9" t="s">
        <v>553</v>
      </c>
      <c r="C9" t="s">
        <v>14</v>
      </c>
      <c r="D9" t="s">
        <v>21</v>
      </c>
      <c r="E9">
        <v>2564</v>
      </c>
      <c r="F9" t="s">
        <v>19</v>
      </c>
      <c r="G9" s="14">
        <v>748000</v>
      </c>
      <c r="H9" s="14">
        <v>748000</v>
      </c>
      <c r="I9" t="s">
        <v>354</v>
      </c>
      <c r="J9" t="s">
        <v>79</v>
      </c>
      <c r="K9" t="s">
        <v>77</v>
      </c>
      <c r="M9" t="s">
        <v>297</v>
      </c>
      <c r="N9" t="s">
        <v>298</v>
      </c>
    </row>
    <row r="10" spans="1:14">
      <c r="A10" s="17" t="str">
        <f>HYPERLINK(VLOOKUP(B10,'7.Link (back up)'!$B$1:$C$172,2,FALSE),LEFT(B10,LEN(B10)-4))</f>
        <v>การจัดการปัญหาสุนัขในเขตมหาวิทยาลัยเชียงใหม่แบบมีส่วนร่วมจากชุมชนอย่างยั่งยืนระยะที่3</v>
      </c>
      <c r="B10" t="s">
        <v>554</v>
      </c>
      <c r="C10" t="s">
        <v>14</v>
      </c>
      <c r="D10" t="s">
        <v>18</v>
      </c>
      <c r="E10">
        <v>2563</v>
      </c>
      <c r="F10" t="s">
        <v>15</v>
      </c>
      <c r="G10" s="14">
        <v>748000</v>
      </c>
      <c r="H10" s="14">
        <v>748000</v>
      </c>
      <c r="I10" t="s">
        <v>354</v>
      </c>
      <c r="J10" t="s">
        <v>79</v>
      </c>
      <c r="K10" t="s">
        <v>77</v>
      </c>
      <c r="M10" t="s">
        <v>297</v>
      </c>
      <c r="N10" t="s">
        <v>298</v>
      </c>
    </row>
    <row r="11" spans="1:14">
      <c r="A11" s="18" t="str">
        <f>HYPERLINK(VLOOKUP(B11,'7.Link (back up)'!$B$1:$C$172,2,FALSE),LEFT(B11,LEN(B11)-4))</f>
        <v>การจัดการสภาพแวดล้อมSMARTEARMUTIสู่มหาวิทยาลัยสีเขียว</v>
      </c>
      <c r="B11" t="s">
        <v>555</v>
      </c>
      <c r="C11" s="5" t="s">
        <v>14</v>
      </c>
      <c r="D11" s="5" t="s">
        <v>290</v>
      </c>
      <c r="E11" s="5">
        <v>2561</v>
      </c>
      <c r="F11" s="5" t="s">
        <v>290</v>
      </c>
      <c r="G11" s="14">
        <v>265000</v>
      </c>
      <c r="H11" s="14">
        <v>265000</v>
      </c>
      <c r="I11" t="s">
        <v>86</v>
      </c>
      <c r="J11" s="5" t="s">
        <v>87</v>
      </c>
      <c r="K11" s="5" t="s">
        <v>77</v>
      </c>
      <c r="L11" s="5"/>
      <c r="M11" s="5" t="s">
        <v>713</v>
      </c>
      <c r="N11" s="5" t="s">
        <v>714</v>
      </c>
    </row>
    <row r="12" spans="1:14">
      <c r="A12" s="18" t="str">
        <f>HYPERLINK(VLOOKUP(B12,'7.Link (back up)'!$B$1:$C$172,2,FALSE),LEFT(B12,LEN(B12)-4))</f>
        <v>การดูแลผู้สูงอายุที่บ้านโดยจิตอาสาหมอจิ๋ว</v>
      </c>
      <c r="B12" t="s">
        <v>556</v>
      </c>
      <c r="C12" s="5" t="s">
        <v>14</v>
      </c>
      <c r="D12" s="5" t="s">
        <v>60</v>
      </c>
      <c r="E12" s="5">
        <v>2563</v>
      </c>
      <c r="F12" s="5" t="s">
        <v>72</v>
      </c>
      <c r="G12" s="14">
        <v>400000</v>
      </c>
      <c r="H12" s="14">
        <v>400000</v>
      </c>
      <c r="I12" t="s">
        <v>84</v>
      </c>
      <c r="J12" s="5" t="s">
        <v>85</v>
      </c>
      <c r="K12" s="5" t="s">
        <v>77</v>
      </c>
      <c r="L12" s="5"/>
      <c r="M12" s="5" t="s">
        <v>305</v>
      </c>
      <c r="N12" s="5" t="s">
        <v>317</v>
      </c>
    </row>
    <row r="13" spans="1:14">
      <c r="A13" s="18" t="str">
        <f>HYPERLINK(VLOOKUP(B13,'7.Link (back up)'!$B$1:$C$172,2,FALSE),LEFT(B13,LEN(B13)-4))</f>
        <v>การตลาดและการขายเครื่องดื่มแอลกอฮอล์บนอินเทอร์เน็ต</v>
      </c>
      <c r="B13" t="s">
        <v>557</v>
      </c>
      <c r="C13" s="5" t="s">
        <v>14</v>
      </c>
      <c r="D13" s="5" t="s">
        <v>26</v>
      </c>
      <c r="E13" s="5">
        <v>2563</v>
      </c>
      <c r="F13" s="5" t="s">
        <v>62</v>
      </c>
      <c r="G13" s="14">
        <v>466400</v>
      </c>
      <c r="H13" s="14">
        <v>466400</v>
      </c>
      <c r="I13" t="s">
        <v>80</v>
      </c>
      <c r="J13" s="5" t="s">
        <v>79</v>
      </c>
      <c r="K13" s="5" t="s">
        <v>77</v>
      </c>
      <c r="L13" s="5"/>
      <c r="M13" s="5" t="s">
        <v>713</v>
      </c>
      <c r="N13" s="5" t="s">
        <v>714</v>
      </c>
    </row>
    <row r="14" spans="1:14">
      <c r="A14" s="17" t="str">
        <f>HYPERLINK(VLOOKUP(B14,'7.Link (back up)'!$B$1:$C$172,2,FALSE),LEFT(B14,LEN(B14)-4))</f>
        <v>การพัฒนาapplicationเพื่อคัดกรองเเละติดตามรูปเเบบคลื่นไฟฟ้าสมองและความจำระยะสั้นเพื่อป้องกันสมองเสื่อมในชุมชนโดยร่วมมือกับโรงพยาบาลส่งเสริมสุขภาพตำบลในสามจังหวัดนำร่องภาคใต้สงขลาปัตตานีเเละนราธิวาส</v>
      </c>
      <c r="B14" t="s">
        <v>558</v>
      </c>
      <c r="C14" t="s">
        <v>14</v>
      </c>
      <c r="D14" t="s">
        <v>97</v>
      </c>
      <c r="E14">
        <v>2565</v>
      </c>
      <c r="F14" t="s">
        <v>362</v>
      </c>
      <c r="G14" s="14">
        <v>25000000</v>
      </c>
      <c r="H14" s="14">
        <v>25000000</v>
      </c>
      <c r="I14" t="s">
        <v>96</v>
      </c>
      <c r="J14" t="s">
        <v>88</v>
      </c>
      <c r="K14" t="s">
        <v>77</v>
      </c>
      <c r="L14" t="s">
        <v>29</v>
      </c>
      <c r="M14" t="s">
        <v>310</v>
      </c>
      <c r="N14" t="s">
        <v>324</v>
      </c>
    </row>
    <row r="15" spans="1:14">
      <c r="A15" s="17" t="str">
        <f>HYPERLINK(VLOOKUP(B15,'7.Link (back up)'!$B$1:$C$172,2,FALSE),LEFT(B15,LEN(B15)-4))</f>
        <v>การพัฒนาแปรงสีฟันสำหรับผู้สูงอายุ</v>
      </c>
      <c r="B15" t="s">
        <v>564</v>
      </c>
      <c r="C15" t="s">
        <v>14</v>
      </c>
      <c r="D15" t="s">
        <v>28</v>
      </c>
      <c r="E15">
        <v>2565</v>
      </c>
      <c r="F15" t="s">
        <v>22</v>
      </c>
      <c r="G15" s="14">
        <v>5300000</v>
      </c>
      <c r="H15" s="14">
        <v>5300000</v>
      </c>
      <c r="I15" t="s">
        <v>52</v>
      </c>
      <c r="J15" t="s">
        <v>100</v>
      </c>
      <c r="K15" t="s">
        <v>77</v>
      </c>
      <c r="L15" t="s">
        <v>29</v>
      </c>
      <c r="M15" t="s">
        <v>299</v>
      </c>
      <c r="N15" t="s">
        <v>300</v>
      </c>
    </row>
    <row r="16" spans="1:14">
      <c r="A16" s="18" t="str">
        <f>HYPERLINK(VLOOKUP(B16,'7.Link (back up)'!$B$1:$C$172,2,FALSE),LEFT(B16,LEN(B16)-4))</f>
        <v>การพัฒนาเมืองสมุนไพร(ส่งเสริมการปลูกและแปรรูปสมุนไพร)ภายใต้โครงการส่งเสริมกระบวนการผลิตการแปรรูปสินค้าเกษตรตามความต้องการของตลาดอย่างมีคุณภาพและได้มาตรฐาน</v>
      </c>
      <c r="B16" t="s">
        <v>563</v>
      </c>
      <c r="C16" s="5" t="s">
        <v>14</v>
      </c>
      <c r="D16" s="5" t="s">
        <v>48</v>
      </c>
      <c r="E16" s="5">
        <v>2563</v>
      </c>
      <c r="F16" s="5" t="s">
        <v>15</v>
      </c>
      <c r="G16" s="15">
        <v>0</v>
      </c>
      <c r="H16" s="15">
        <v>0</v>
      </c>
      <c r="I16" t="s">
        <v>318</v>
      </c>
      <c r="J16" s="5" t="s">
        <v>319</v>
      </c>
      <c r="K16" s="5" t="s">
        <v>41</v>
      </c>
      <c r="L16" s="5"/>
      <c r="M16" s="5" t="s">
        <v>713</v>
      </c>
      <c r="N16" s="5" t="s">
        <v>714</v>
      </c>
    </row>
    <row r="17" spans="1:14">
      <c r="A17" s="17" t="str">
        <f>HYPERLINK(VLOOKUP(B17,'7.Link (back up)'!$B$1:$C$172,2,FALSE),LEFT(B17,LEN(B17)-4))</f>
        <v>การพัฒนาศูนย์กลางและการกระจายการดูแลสุขภาพช่องปากผู้ป่วยฉายรังสีรักษามะเร็งบริเวณช่องปากและใบหน้าพื้นที่ภาคเหนือตอนล่าง</v>
      </c>
      <c r="B17" t="s">
        <v>561</v>
      </c>
      <c r="C17" t="s">
        <v>14</v>
      </c>
      <c r="D17" t="s">
        <v>28</v>
      </c>
      <c r="E17">
        <v>2565</v>
      </c>
      <c r="F17" t="s">
        <v>22</v>
      </c>
      <c r="G17" s="14">
        <v>40000000</v>
      </c>
      <c r="H17" s="14">
        <v>40000000</v>
      </c>
      <c r="I17" t="s">
        <v>52</v>
      </c>
      <c r="J17" t="s">
        <v>100</v>
      </c>
      <c r="K17" t="s">
        <v>77</v>
      </c>
      <c r="L17" t="s">
        <v>29</v>
      </c>
      <c r="M17" t="s">
        <v>299</v>
      </c>
      <c r="N17" t="s">
        <v>360</v>
      </c>
    </row>
    <row r="18" spans="1:14">
      <c r="A18" s="17" t="str">
        <f>HYPERLINK(VLOOKUP(B18,'7.Link (back up)'!$B$1:$C$172,2,FALSE),LEFT(B18,LEN(B18)-4))</f>
        <v>การพัฒนาสภาพแวดล้อมเมืองและพื้นฐานบริการสาธารณะภายในแนวคิดUniversalDesignเพื่อตอบสนองการเข้าถึงและการทำกิจกรรมในพื้นที่สาธารณะสำหรับผู้สูงอายุและคนทุกคนเมืองพิษณุโลก</v>
      </c>
      <c r="B18" t="s">
        <v>562</v>
      </c>
      <c r="C18" t="s">
        <v>14</v>
      </c>
      <c r="D18" t="s">
        <v>28</v>
      </c>
      <c r="E18">
        <v>2565</v>
      </c>
      <c r="F18" t="s">
        <v>30</v>
      </c>
      <c r="G18" s="14">
        <v>9000000</v>
      </c>
      <c r="H18" s="14">
        <v>9000000</v>
      </c>
      <c r="I18" t="s">
        <v>52</v>
      </c>
      <c r="J18" t="s">
        <v>100</v>
      </c>
      <c r="K18" t="s">
        <v>77</v>
      </c>
      <c r="L18" t="s">
        <v>29</v>
      </c>
      <c r="M18" t="s">
        <v>295</v>
      </c>
      <c r="N18" t="s">
        <v>296</v>
      </c>
    </row>
    <row r="19" spans="1:14">
      <c r="A19" s="19" t="s">
        <v>145</v>
      </c>
      <c r="B19" t="s">
        <v>566</v>
      </c>
      <c r="C19" s="5" t="s">
        <v>14</v>
      </c>
      <c r="D19" s="5" t="s">
        <v>20</v>
      </c>
      <c r="E19" s="5">
        <v>2563</v>
      </c>
      <c r="F19" s="5" t="s">
        <v>72</v>
      </c>
      <c r="G19" s="15">
        <v>0</v>
      </c>
      <c r="H19" s="15">
        <v>0</v>
      </c>
      <c r="I19" t="s">
        <v>80</v>
      </c>
      <c r="J19" s="5" t="s">
        <v>79</v>
      </c>
      <c r="K19" s="5" t="s">
        <v>77</v>
      </c>
      <c r="L19" s="5"/>
      <c r="M19" s="5" t="s">
        <v>310</v>
      </c>
      <c r="N19" s="5" t="s">
        <v>311</v>
      </c>
    </row>
    <row r="20" spans="1:14">
      <c r="A20" s="18" t="str">
        <f>HYPERLINK(VLOOKUP(B20,'7.Link (back up)'!$B$1:$C$172,2,FALSE),LEFT(B20,LEN(B20)-4))</f>
        <v>การสร้างวินัยและจิตสำนึกในการจัดการขยะมูลฝอย</v>
      </c>
      <c r="B20" t="s">
        <v>567</v>
      </c>
      <c r="C20" s="5" t="s">
        <v>14</v>
      </c>
      <c r="D20" s="5" t="s">
        <v>26</v>
      </c>
      <c r="E20" s="5">
        <v>2563</v>
      </c>
      <c r="F20" s="5" t="s">
        <v>15</v>
      </c>
      <c r="G20" s="14">
        <v>13700</v>
      </c>
      <c r="H20" s="14">
        <v>13700</v>
      </c>
      <c r="I20" t="s">
        <v>333</v>
      </c>
      <c r="J20" s="5" t="s">
        <v>69</v>
      </c>
      <c r="K20" s="5" t="s">
        <v>66</v>
      </c>
      <c r="L20" s="5"/>
      <c r="M20" s="5" t="s">
        <v>305</v>
      </c>
      <c r="N20" s="5" t="s">
        <v>317</v>
      </c>
    </row>
    <row r="21" spans="1:14">
      <c r="A21" s="17" t="str">
        <f>HYPERLINK(VLOOKUP(B21,'7.Link (back up)'!$B$1:$C$172,2,FALSE),LEFT(B21,LEN(B21)-4))</f>
        <v>กิจกรรมการพัฒนาตำบลต้นแบบปรับเปลี่ยนพฤติกรรมสุขภาพผู้ป่วยโรคเบาหวานและความดันโลหิตสูงด้วยเทคนิคให้คำปรึกษาแบบสร้างแรงจูงใจ(MotivationalInterviewing)ภายใต้โครงการส่งเสริมความเข้มแข็งให้ชุมชนอย่างยั่งยืน</v>
      </c>
      <c r="B21" t="s">
        <v>569</v>
      </c>
      <c r="C21" t="s">
        <v>14</v>
      </c>
      <c r="D21" t="s">
        <v>32</v>
      </c>
      <c r="E21">
        <v>2564</v>
      </c>
      <c r="F21" t="s">
        <v>33</v>
      </c>
      <c r="G21" s="14">
        <v>360000</v>
      </c>
      <c r="H21" s="14">
        <v>360000</v>
      </c>
      <c r="I21" t="s">
        <v>55</v>
      </c>
      <c r="J21" t="s">
        <v>46</v>
      </c>
      <c r="K21" t="s">
        <v>43</v>
      </c>
      <c r="M21" t="s">
        <v>305</v>
      </c>
      <c r="N21" t="s">
        <v>307</v>
      </c>
    </row>
    <row r="22" spans="1:14">
      <c r="A22" s="17" t="str">
        <f>HYPERLINK(VLOOKUP(B22,'7.Link (back up)'!$B$1:$C$172,2,FALSE),LEFT(B22,LEN(B22)-4))</f>
        <v>ขยายผลโครงการอันเนื่องมาจากพระราชดำริ</v>
      </c>
      <c r="B22" t="s">
        <v>570</v>
      </c>
      <c r="C22" t="s">
        <v>14</v>
      </c>
      <c r="D22" t="s">
        <v>21</v>
      </c>
      <c r="E22">
        <v>2564</v>
      </c>
      <c r="F22" t="s">
        <v>19</v>
      </c>
      <c r="G22" s="14">
        <v>4792600</v>
      </c>
      <c r="H22" s="14">
        <v>4792600</v>
      </c>
      <c r="J22" t="s">
        <v>308</v>
      </c>
      <c r="K22" t="s">
        <v>309</v>
      </c>
      <c r="M22" t="s">
        <v>310</v>
      </c>
      <c r="N22" t="s">
        <v>311</v>
      </c>
    </row>
    <row r="23" spans="1:14">
      <c r="A23" s="17" t="str">
        <f>HYPERLINK(VLOOKUP(B23,'7.Link (back up)'!$B$1:$C$172,2,FALSE),LEFT(B23,LEN(B23)-4))</f>
        <v>โครงการ“ชุมชนน่าอยู่”</v>
      </c>
      <c r="B23" t="s">
        <v>704</v>
      </c>
      <c r="C23" t="s">
        <v>14</v>
      </c>
      <c r="D23" t="s">
        <v>105</v>
      </c>
      <c r="E23">
        <v>2565</v>
      </c>
      <c r="F23" t="s">
        <v>304</v>
      </c>
      <c r="G23" s="15">
        <v>0</v>
      </c>
      <c r="H23" s="15">
        <v>0</v>
      </c>
      <c r="I23" t="s">
        <v>34</v>
      </c>
      <c r="J23" t="s">
        <v>35</v>
      </c>
      <c r="K23" t="s">
        <v>36</v>
      </c>
      <c r="M23" t="s">
        <v>305</v>
      </c>
      <c r="N23" t="s">
        <v>306</v>
      </c>
    </row>
    <row r="24" spans="1:14">
      <c r="A24" s="18" t="str">
        <f>HYPERLINK(VLOOKUP(B24,'7.Link (back up)'!$B$1:$C$172,2,FALSE),LEFT(B24,LEN(B24)-4))</f>
        <v>โครงการ“ศธ.จิตอาสาการรณรงค์ลดการใช้พลาสติก”</v>
      </c>
      <c r="B24" t="s">
        <v>705</v>
      </c>
      <c r="C24" s="5" t="s">
        <v>14</v>
      </c>
      <c r="D24" s="5" t="s">
        <v>68</v>
      </c>
      <c r="E24" s="5">
        <v>2562</v>
      </c>
      <c r="F24" s="5" t="s">
        <v>45</v>
      </c>
      <c r="G24" s="14">
        <v>5000</v>
      </c>
      <c r="H24" s="14">
        <v>5000</v>
      </c>
      <c r="I24" t="s">
        <v>327</v>
      </c>
      <c r="J24" s="5" t="s">
        <v>65</v>
      </c>
      <c r="K24" s="5" t="s">
        <v>66</v>
      </c>
      <c r="L24" s="5"/>
      <c r="M24" s="5" t="s">
        <v>297</v>
      </c>
      <c r="N24" s="5" t="s">
        <v>298</v>
      </c>
    </row>
    <row r="25" spans="1:14">
      <c r="A25" s="17" t="str">
        <f>HYPERLINK(VLOOKUP(B25,'7.Link (back up)'!$B$1:$C$172,2,FALSE),LEFT(B25,LEN(B25)-4))</f>
        <v>โครงการ“เสริมสร้างความเข้มแข็งของพื้นที่และชุมชนเพื่อป้องกันและแก้ไขปัญหาอุบัติเหตุทางถนนแบบมีส่วนร่วม”</v>
      </c>
      <c r="B25" t="s">
        <v>706</v>
      </c>
      <c r="C25" t="s">
        <v>14</v>
      </c>
      <c r="D25" t="s">
        <v>39</v>
      </c>
      <c r="E25">
        <v>2565</v>
      </c>
      <c r="F25" t="s">
        <v>38</v>
      </c>
      <c r="G25" s="15">
        <v>0</v>
      </c>
      <c r="H25" s="15">
        <v>0</v>
      </c>
      <c r="I25" t="s">
        <v>34</v>
      </c>
      <c r="J25" t="s">
        <v>35</v>
      </c>
      <c r="K25" t="s">
        <v>36</v>
      </c>
      <c r="M25" t="s">
        <v>305</v>
      </c>
      <c r="N25" t="s">
        <v>307</v>
      </c>
    </row>
    <row r="26" spans="1:14">
      <c r="A26" s="18" t="str">
        <f>HYPERLINK(VLOOKUP(B26,'7.Link (back up)'!$B$1:$C$172,2,FALSE),LEFT(B26,LEN(B26)-4))</f>
        <v>โครงการGreenUniversity</v>
      </c>
      <c r="B26" t="s">
        <v>610</v>
      </c>
      <c r="C26" s="5" t="s">
        <v>14</v>
      </c>
      <c r="D26" s="5" t="s">
        <v>18</v>
      </c>
      <c r="E26" s="5">
        <v>2563</v>
      </c>
      <c r="F26" s="5" t="s">
        <v>15</v>
      </c>
      <c r="G26" s="14">
        <v>10754655</v>
      </c>
      <c r="H26" s="14">
        <v>10754655</v>
      </c>
      <c r="I26" t="s">
        <v>96</v>
      </c>
      <c r="J26" s="5" t="s">
        <v>358</v>
      </c>
      <c r="K26" s="5" t="s">
        <v>77</v>
      </c>
      <c r="L26" s="5"/>
      <c r="M26" s="5" t="s">
        <v>713</v>
      </c>
      <c r="N26" s="5" t="s">
        <v>714</v>
      </c>
    </row>
    <row r="27" spans="1:14">
      <c r="A27" s="17" t="str">
        <f>HYPERLINK(VLOOKUP(B27,'7.Link (back up)'!$B$1:$C$172,2,FALSE),LEFT(B27,LEN(B27)-4))</f>
        <v>โครงการURUร่วมใจแยกขยะเพื่อมหาวิทยาลัยสีเขียว</v>
      </c>
      <c r="B27" t="s">
        <v>612</v>
      </c>
      <c r="C27" t="s">
        <v>14</v>
      </c>
      <c r="D27" t="s">
        <v>61</v>
      </c>
      <c r="E27">
        <v>2563</v>
      </c>
      <c r="F27" t="s">
        <v>26</v>
      </c>
      <c r="G27" s="14">
        <v>25000</v>
      </c>
      <c r="H27" s="14">
        <v>25000</v>
      </c>
      <c r="I27" t="s">
        <v>95</v>
      </c>
      <c r="J27" t="s">
        <v>370</v>
      </c>
      <c r="K27" t="s">
        <v>77</v>
      </c>
      <c r="M27" t="s">
        <v>297</v>
      </c>
      <c r="N27" t="s">
        <v>298</v>
      </c>
    </row>
    <row r="28" spans="1:14">
      <c r="A28" s="17" t="str">
        <f>HYPERLINK(VLOOKUP(B28,'7.Link (back up)'!$B$1:$C$172,2,FALSE),LEFT(B28,LEN(B28)-4))</f>
        <v>โครงการการป้องกันการจมน้ำโดยใช้ชุมชนเป็นฐานภายใต้ยุทธศาสตร์ผู้ก่อการดี(MERITMAKER)</v>
      </c>
      <c r="B28" t="s">
        <v>613</v>
      </c>
      <c r="C28" t="s">
        <v>14</v>
      </c>
      <c r="D28" t="s">
        <v>28</v>
      </c>
      <c r="E28">
        <v>2565</v>
      </c>
      <c r="F28" t="s">
        <v>22</v>
      </c>
      <c r="G28" s="14">
        <v>4000000</v>
      </c>
      <c r="H28" s="14">
        <v>4000000</v>
      </c>
      <c r="I28" t="s">
        <v>52</v>
      </c>
      <c r="J28" t="s">
        <v>53</v>
      </c>
      <c r="K28" t="s">
        <v>43</v>
      </c>
      <c r="L28" t="s">
        <v>29</v>
      </c>
      <c r="M28" t="s">
        <v>310</v>
      </c>
      <c r="N28" t="s">
        <v>324</v>
      </c>
    </row>
    <row r="29" spans="1:14">
      <c r="A29" s="17" t="str">
        <f>HYPERLINK(VLOOKUP(B29,'7.Link (back up)'!$B$1:$C$172,2,FALSE),LEFT(B29,LEN(B29)-4))</f>
        <v>โครงการการป้องกันการจมน้ำโดยใช้ชุมชนเป็นฐานภายใต้ยุทธศาสตร์ผู้ก่อการดี(MERITMAKER)</v>
      </c>
      <c r="B29" t="s">
        <v>613</v>
      </c>
      <c r="C29" t="s">
        <v>14</v>
      </c>
      <c r="D29" t="s">
        <v>28</v>
      </c>
      <c r="E29">
        <v>2565</v>
      </c>
      <c r="F29" t="s">
        <v>22</v>
      </c>
      <c r="G29" s="14">
        <v>4000000</v>
      </c>
      <c r="H29" s="14">
        <v>4000000</v>
      </c>
      <c r="I29" t="s">
        <v>52</v>
      </c>
      <c r="J29" t="s">
        <v>53</v>
      </c>
      <c r="K29" t="s">
        <v>43</v>
      </c>
      <c r="L29" t="s">
        <v>29</v>
      </c>
      <c r="M29" t="s">
        <v>310</v>
      </c>
      <c r="N29" t="s">
        <v>324</v>
      </c>
    </row>
    <row r="30" spans="1:14">
      <c r="A30" s="18" t="str">
        <f>HYPERLINK(VLOOKUP(B30,'7.Link (back up)'!$B$1:$C$172,2,FALSE),LEFT(B30,LEN(B30)-4))</f>
        <v>โครงการการพัฒนาคุณภาพชีวิตระดับอำเภอ(พชอ.)</v>
      </c>
      <c r="B30" t="s">
        <v>615</v>
      </c>
      <c r="C30" s="5" t="s">
        <v>14</v>
      </c>
      <c r="D30" s="5" t="s">
        <v>18</v>
      </c>
      <c r="E30" s="5">
        <v>2563</v>
      </c>
      <c r="F30" s="5" t="s">
        <v>15</v>
      </c>
      <c r="G30" s="14">
        <v>16434000</v>
      </c>
      <c r="H30" s="15">
        <v>0</v>
      </c>
      <c r="I30" t="s">
        <v>57</v>
      </c>
      <c r="J30" s="5" t="s">
        <v>56</v>
      </c>
      <c r="K30" s="5" t="s">
        <v>43</v>
      </c>
      <c r="L30" s="5"/>
      <c r="M30" s="5" t="s">
        <v>297</v>
      </c>
      <c r="N30" s="5" t="s">
        <v>298</v>
      </c>
    </row>
    <row r="31" spans="1:14">
      <c r="A31" s="17" t="str">
        <f>HYPERLINK(VLOOKUP(B31,'7.Link (back up)'!$B$1:$C$172,2,FALSE),LEFT(B31,LEN(B31)-4))</f>
        <v>โครงการการพัฒนาชุมชนต้นแบบเพื่อเสริมสร้างให้คนไทยมีสุขภาวะที่ดี</v>
      </c>
      <c r="B31" t="s">
        <v>616</v>
      </c>
      <c r="C31" t="s">
        <v>14</v>
      </c>
      <c r="D31" t="s">
        <v>28</v>
      </c>
      <c r="E31">
        <v>2565</v>
      </c>
      <c r="F31" t="s">
        <v>22</v>
      </c>
      <c r="G31" s="14">
        <v>18450000</v>
      </c>
      <c r="H31" s="14">
        <v>18450000</v>
      </c>
      <c r="I31" t="s">
        <v>94</v>
      </c>
      <c r="J31" t="s">
        <v>93</v>
      </c>
      <c r="K31" t="s">
        <v>77</v>
      </c>
      <c r="L31" t="s">
        <v>29</v>
      </c>
      <c r="M31" t="s">
        <v>305</v>
      </c>
      <c r="N31" t="s">
        <v>317</v>
      </c>
    </row>
    <row r="32" spans="1:14">
      <c r="A32" s="17" t="str">
        <f>HYPERLINK(VLOOKUP(B32,'7.Link (back up)'!$B$1:$C$172,2,FALSE),LEFT(B32,LEN(B32)-4))</f>
        <v>โครงการการพัฒนาระบบและฐานข้อมูลการดูแลสุขภาพสำหรับทุกช่วงวัย:ระบบต้นแบบเพื่อการดูแลผู้สูงอายุ</v>
      </c>
      <c r="B32" t="s">
        <v>617</v>
      </c>
      <c r="C32" t="s">
        <v>14</v>
      </c>
      <c r="D32" t="s">
        <v>28</v>
      </c>
      <c r="E32">
        <v>2565</v>
      </c>
      <c r="F32" t="s">
        <v>22</v>
      </c>
      <c r="G32" s="14">
        <v>5000000</v>
      </c>
      <c r="H32" s="14">
        <v>5000000</v>
      </c>
      <c r="I32" t="s">
        <v>89</v>
      </c>
      <c r="J32" t="s">
        <v>89</v>
      </c>
      <c r="K32" t="s">
        <v>77</v>
      </c>
      <c r="L32" t="s">
        <v>29</v>
      </c>
      <c r="M32" t="s">
        <v>299</v>
      </c>
      <c r="N32" t="s">
        <v>303</v>
      </c>
    </row>
    <row r="33" spans="1:14">
      <c r="A33" s="17" t="str">
        <f>HYPERLINK(VLOOKUP(B33,'7.Link (back up)'!$B$1:$C$172,2,FALSE),LEFT(B33,LEN(B33)-4))</f>
        <v>โครงการการพัฒนารูปแบบการแจ้งเตือนการพลัดตกหกล้มในผู้สูงอายุ(falldetectionalarm)ระดับชุมชนในบริบทของประเทศไทย</v>
      </c>
      <c r="B33" t="s">
        <v>618</v>
      </c>
      <c r="C33" t="s">
        <v>14</v>
      </c>
      <c r="D33" t="s">
        <v>28</v>
      </c>
      <c r="E33">
        <v>2565</v>
      </c>
      <c r="F33" t="s">
        <v>22</v>
      </c>
      <c r="G33" s="14">
        <v>4000000</v>
      </c>
      <c r="H33" s="14">
        <v>4000000</v>
      </c>
      <c r="I33" t="s">
        <v>52</v>
      </c>
      <c r="J33" t="s">
        <v>53</v>
      </c>
      <c r="K33" t="s">
        <v>43</v>
      </c>
      <c r="L33" t="s">
        <v>29</v>
      </c>
      <c r="M33" t="s">
        <v>299</v>
      </c>
      <c r="N33" t="s">
        <v>300</v>
      </c>
    </row>
    <row r="34" spans="1:14">
      <c r="A34" s="17" t="str">
        <f>HYPERLINK(VLOOKUP(B34,'7.Link (back up)'!$B$1:$C$172,2,FALSE),LEFT(B34,LEN(B34)-4))</f>
        <v>โครงการการพัฒนารูปแบบการแจ้งเตือนการพลัดตกหกล้มในผู้สูงอายุ(falldetectionalarm)ระดับชุมชนในบริบทของประเทศไทย</v>
      </c>
      <c r="B34" t="s">
        <v>618</v>
      </c>
      <c r="C34" t="s">
        <v>14</v>
      </c>
      <c r="D34" t="s">
        <v>28</v>
      </c>
      <c r="E34">
        <v>2565</v>
      </c>
      <c r="F34" t="s">
        <v>22</v>
      </c>
      <c r="G34" s="14">
        <v>4000000</v>
      </c>
      <c r="H34" s="14">
        <v>4000000</v>
      </c>
      <c r="I34" t="s">
        <v>52</v>
      </c>
      <c r="J34" t="s">
        <v>53</v>
      </c>
      <c r="K34" t="s">
        <v>43</v>
      </c>
      <c r="L34" t="s">
        <v>29</v>
      </c>
      <c r="M34" t="s">
        <v>299</v>
      </c>
      <c r="N34" t="s">
        <v>300</v>
      </c>
    </row>
    <row r="35" spans="1:14">
      <c r="A35" s="17" t="str">
        <f>HYPERLINK(VLOOKUP(B35,'7.Link (back up)'!$B$1:$C$172,2,FALSE),LEFT(B35,LEN(B35)-4))</f>
        <v>โครงการการพัฒนาองค์กรต้นแบบสุขภาวะเพื่อพัฒนาคุณภาพชีวิตแรงงานในธุรกิจที่พักแรมกลุ่มจังหวัดท่องเที่ยวภาคกลางและภาคตะวันออก</v>
      </c>
      <c r="B35" t="s">
        <v>619</v>
      </c>
      <c r="C35" t="s">
        <v>14</v>
      </c>
      <c r="D35" t="s">
        <v>28</v>
      </c>
      <c r="E35">
        <v>2565</v>
      </c>
      <c r="F35" t="s">
        <v>22</v>
      </c>
      <c r="G35" s="14">
        <v>10000000</v>
      </c>
      <c r="H35" s="14">
        <v>10000000</v>
      </c>
      <c r="I35" t="s">
        <v>96</v>
      </c>
      <c r="J35" t="s">
        <v>98</v>
      </c>
      <c r="K35" t="s">
        <v>77</v>
      </c>
      <c r="L35" t="s">
        <v>29</v>
      </c>
      <c r="M35" t="s">
        <v>295</v>
      </c>
      <c r="N35" t="s">
        <v>302</v>
      </c>
    </row>
    <row r="36" spans="1:14">
      <c r="A36" s="18" t="str">
        <f>HYPERLINK(VLOOKUP(B36,'7.Link (back up)'!$B$1:$C$172,2,FALSE),LEFT(B36,LEN(B36)-4))</f>
        <v>โครงการการลดและคัดแยกขยะมูลฝอยในสำนักงานศึกษาธิการจังหวัดอุดรธานี</v>
      </c>
      <c r="B36" t="s">
        <v>621</v>
      </c>
      <c r="C36" s="5" t="s">
        <v>14</v>
      </c>
      <c r="D36" s="5" t="s">
        <v>23</v>
      </c>
      <c r="E36" s="5">
        <v>2562</v>
      </c>
      <c r="F36" s="5" t="s">
        <v>45</v>
      </c>
      <c r="G36" s="14">
        <v>10000</v>
      </c>
      <c r="H36" s="14">
        <v>8900</v>
      </c>
      <c r="I36" t="s">
        <v>329</v>
      </c>
      <c r="J36" s="5" t="s">
        <v>65</v>
      </c>
      <c r="K36" s="5" t="s">
        <v>66</v>
      </c>
      <c r="L36" s="5"/>
      <c r="M36" s="5" t="s">
        <v>297</v>
      </c>
      <c r="N36" s="5" t="s">
        <v>298</v>
      </c>
    </row>
    <row r="37" spans="1:14">
      <c r="A37" s="18" t="str">
        <f>HYPERLINK(VLOOKUP(B37,'7.Link (back up)'!$B$1:$C$172,2,FALSE),LEFT(B37,LEN(B37)-4))</f>
        <v>โครงการการสร้างจิตสำนึกและวินัยในการจัดการเรียนรู้เพื่อการดำเนินชีวิตที่เป็นมิตรกับสิ่งแวดล้อมเพื่อการพัฒนาที่ยั่งยืน</v>
      </c>
      <c r="B37" t="s">
        <v>622</v>
      </c>
      <c r="C37" s="5" t="s">
        <v>14</v>
      </c>
      <c r="D37" s="5" t="s">
        <v>59</v>
      </c>
      <c r="E37" s="5">
        <v>2563</v>
      </c>
      <c r="F37" s="5" t="s">
        <v>15</v>
      </c>
      <c r="G37" s="14">
        <v>50000</v>
      </c>
      <c r="H37" s="14">
        <v>50000</v>
      </c>
      <c r="I37" t="s">
        <v>332</v>
      </c>
      <c r="J37" s="5" t="s">
        <v>69</v>
      </c>
      <c r="K37" s="5" t="s">
        <v>66</v>
      </c>
      <c r="L37" s="5"/>
      <c r="M37" s="5" t="s">
        <v>305</v>
      </c>
      <c r="N37" s="5" t="s">
        <v>317</v>
      </c>
    </row>
    <row r="38" spans="1:14">
      <c r="A38" s="17" t="str">
        <f>HYPERLINK(VLOOKUP(B38,'7.Link (back up)'!$B$1:$C$172,2,FALSE),LEFT(B38,LEN(B38)-4))</f>
        <v>โครงการขับเคลื่อนกลไกคณะกรรมการด้านความปลอดภัยอาชีวอนามัยและสภาพแวดล้อมในการทำงานเพื่อพัฒนาความปลอดภัยและสุขภาพอนามัยของแรงงานในสถานประกอบกิจการ(ปีงบประมาณ2565)</v>
      </c>
      <c r="B38" t="s">
        <v>625</v>
      </c>
      <c r="C38" t="s">
        <v>14</v>
      </c>
      <c r="D38" t="s">
        <v>28</v>
      </c>
      <c r="E38">
        <v>2565</v>
      </c>
      <c r="F38" t="s">
        <v>22</v>
      </c>
      <c r="G38" s="14">
        <v>2901600</v>
      </c>
      <c r="H38" s="14">
        <v>2901600</v>
      </c>
      <c r="I38" t="s">
        <v>315</v>
      </c>
      <c r="J38" t="s">
        <v>316</v>
      </c>
      <c r="K38" t="s">
        <v>314</v>
      </c>
      <c r="L38" t="s">
        <v>29</v>
      </c>
      <c r="M38" t="s">
        <v>305</v>
      </c>
      <c r="N38" t="s">
        <v>317</v>
      </c>
    </row>
    <row r="39" spans="1:14">
      <c r="A39" s="17" t="str">
        <f>HYPERLINK(VLOOKUP(B39,'7.Link (back up)'!$B$1:$C$172,2,FALSE),LEFT(B39,LEN(B39)-4))</f>
        <v>โครงการขับเคลื่อนการป้องกันควบคุมโรคและภัยสุขภาพด้วยศักยภาพพชอ./พชข.</v>
      </c>
      <c r="B39" t="s">
        <v>626</v>
      </c>
      <c r="C39" t="s">
        <v>14</v>
      </c>
      <c r="D39" t="s">
        <v>28</v>
      </c>
      <c r="E39">
        <v>2565</v>
      </c>
      <c r="F39" t="s">
        <v>22</v>
      </c>
      <c r="G39" s="14">
        <v>4500000</v>
      </c>
      <c r="H39" s="14">
        <v>4500000</v>
      </c>
      <c r="I39" t="s">
        <v>52</v>
      </c>
      <c r="J39" t="s">
        <v>53</v>
      </c>
      <c r="K39" t="s">
        <v>43</v>
      </c>
      <c r="L39" t="s">
        <v>29</v>
      </c>
      <c r="M39" t="s">
        <v>305</v>
      </c>
      <c r="N39" t="s">
        <v>317</v>
      </c>
    </row>
    <row r="40" spans="1:14">
      <c r="A40" s="17" t="str">
        <f>HYPERLINK(VLOOKUP(B40,'7.Link (back up)'!$B$1:$C$172,2,FALSE),LEFT(B40,LEN(B40)-4))</f>
        <v>โครงการขับเคลื่อนการป้องกันควบคุมโรคและภัยสุขภาพด้วยศักยภาพพชอ./พชข.</v>
      </c>
      <c r="B40" t="s">
        <v>626</v>
      </c>
      <c r="C40" t="s">
        <v>14</v>
      </c>
      <c r="D40" t="s">
        <v>28</v>
      </c>
      <c r="E40">
        <v>2565</v>
      </c>
      <c r="F40" t="s">
        <v>22</v>
      </c>
      <c r="G40" s="14">
        <v>4500000</v>
      </c>
      <c r="H40" s="14">
        <v>4500000</v>
      </c>
      <c r="I40" t="s">
        <v>52</v>
      </c>
      <c r="J40" t="s">
        <v>53</v>
      </c>
      <c r="K40" t="s">
        <v>43</v>
      </c>
      <c r="L40" t="s">
        <v>29</v>
      </c>
      <c r="M40" t="s">
        <v>305</v>
      </c>
      <c r="N40" t="s">
        <v>317</v>
      </c>
    </row>
    <row r="41" spans="1:14">
      <c r="A41" s="17" t="str">
        <f>HYPERLINK(VLOOKUP(B41,'7.Link (back up)'!$B$1:$C$172,2,FALSE),LEFT(B41,LEN(B41)-4))</f>
        <v>โครงการขับเคลื่อนขยายผลองค์ความรู้การวิจัยและนวัตกรรมเพื่อป้องกันและควบคุมโรคพยาธิใบไม้ในตับและมะเร็งท่อน้ำดีในพื้นที่เสี่ยง</v>
      </c>
      <c r="B41" t="s">
        <v>627</v>
      </c>
      <c r="C41" t="s">
        <v>14</v>
      </c>
      <c r="D41" t="s">
        <v>28</v>
      </c>
      <c r="E41">
        <v>2565</v>
      </c>
      <c r="F41" t="s">
        <v>22</v>
      </c>
      <c r="G41" s="14">
        <v>35000000</v>
      </c>
      <c r="H41" s="15">
        <v>0</v>
      </c>
      <c r="I41" t="s">
        <v>363</v>
      </c>
      <c r="J41" t="s">
        <v>364</v>
      </c>
      <c r="K41" t="s">
        <v>77</v>
      </c>
      <c r="M41" t="s">
        <v>305</v>
      </c>
      <c r="N41" t="s">
        <v>317</v>
      </c>
    </row>
    <row r="42" spans="1:14">
      <c r="A42" s="17" t="str">
        <f>HYPERLINK(VLOOKUP(B42,'7.Link (back up)'!$B$1:$C$172,2,FALSE),LEFT(B42,LEN(B42)-4))</f>
        <v>โครงการจัดทำกลยุทธ์การบริหารระบบกายภาพสำนักงานบริหารระบบกายภาพสภากาชาดไทย</v>
      </c>
      <c r="B42" t="s">
        <v>633</v>
      </c>
      <c r="C42" t="s">
        <v>14</v>
      </c>
      <c r="D42" t="s">
        <v>33</v>
      </c>
      <c r="E42">
        <v>2564</v>
      </c>
      <c r="F42" t="s">
        <v>19</v>
      </c>
      <c r="G42" s="14">
        <v>180000</v>
      </c>
      <c r="H42" s="14">
        <v>180000</v>
      </c>
      <c r="I42" t="s">
        <v>294</v>
      </c>
      <c r="J42" t="s">
        <v>16</v>
      </c>
      <c r="K42" t="s">
        <v>17</v>
      </c>
      <c r="M42" t="s">
        <v>297</v>
      </c>
      <c r="N42" t="s">
        <v>298</v>
      </c>
    </row>
    <row r="43" spans="1:14">
      <c r="A43" s="17" t="str">
        <f>HYPERLINK(VLOOKUP(B43,'7.Link (back up)'!$B$1:$C$172,2,FALSE),LEFT(B43,LEN(B43)-4))</f>
        <v>โครงการจัดทำคู่มือเกณฑ์มาตรฐานรายการวัสดุอุปกรณ์ก่อสร้างในสภากาชาดไทย</v>
      </c>
      <c r="B43" t="s">
        <v>634</v>
      </c>
      <c r="C43" t="s">
        <v>14</v>
      </c>
      <c r="D43" t="s">
        <v>33</v>
      </c>
      <c r="E43">
        <v>2564</v>
      </c>
      <c r="F43" t="s">
        <v>19</v>
      </c>
      <c r="G43" s="14">
        <v>300000</v>
      </c>
      <c r="H43" s="14">
        <v>300000</v>
      </c>
      <c r="I43" t="s">
        <v>294</v>
      </c>
      <c r="J43" t="s">
        <v>16</v>
      </c>
      <c r="K43" t="s">
        <v>17</v>
      </c>
      <c r="M43" t="s">
        <v>297</v>
      </c>
      <c r="N43" t="s">
        <v>298</v>
      </c>
    </row>
    <row r="44" spans="1:14">
      <c r="A44" s="18" t="str">
        <f>HYPERLINK(VLOOKUP(B44,'7.Link (back up)'!$B$1:$C$172,2,FALSE),LEFT(B44,LEN(B44)-4))</f>
        <v>โครงการจัดหาครุภัณฑ์ศูนย์การแพทย์สมเด็จพระเทพรัตนราชสุดาฯสยามบรมราชกุมารี</v>
      </c>
      <c r="B44" t="s">
        <v>635</v>
      </c>
      <c r="C44" s="5" t="s">
        <v>14</v>
      </c>
      <c r="D44" s="5" t="s">
        <v>78</v>
      </c>
      <c r="E44" s="5">
        <v>2561</v>
      </c>
      <c r="F44" s="5" t="s">
        <v>24</v>
      </c>
      <c r="G44" s="14">
        <v>151304300</v>
      </c>
      <c r="H44" s="14">
        <v>151304300</v>
      </c>
      <c r="I44" t="s">
        <v>84</v>
      </c>
      <c r="J44" s="5" t="s">
        <v>85</v>
      </c>
      <c r="K44" s="5" t="s">
        <v>77</v>
      </c>
      <c r="L44" s="5"/>
      <c r="M44" s="5" t="s">
        <v>713</v>
      </c>
      <c r="N44" s="5" t="s">
        <v>714</v>
      </c>
    </row>
    <row r="45" spans="1:14">
      <c r="A45" s="17" t="str">
        <f>HYPERLINK(VLOOKUP(B45,'7.Link (back up)'!$B$1:$C$172,2,FALSE),LEFT(B45,LEN(B45)-4))</f>
        <v>โครงการจ้างทำข้อกำหนดขอบเขตงาน(TOR):ระบบสารสนเทศสำนักงานบริหารกิจการเหล่ากาชาด</v>
      </c>
      <c r="B45" t="s">
        <v>637</v>
      </c>
      <c r="C45" t="s">
        <v>14</v>
      </c>
      <c r="D45" t="s">
        <v>21</v>
      </c>
      <c r="E45">
        <v>2564</v>
      </c>
      <c r="F45" t="s">
        <v>19</v>
      </c>
      <c r="G45" s="14">
        <v>300000</v>
      </c>
      <c r="H45" s="14">
        <v>300000</v>
      </c>
      <c r="I45" t="s">
        <v>27</v>
      </c>
      <c r="J45" t="s">
        <v>16</v>
      </c>
      <c r="K45" t="s">
        <v>17</v>
      </c>
      <c r="M45" t="s">
        <v>299</v>
      </c>
      <c r="N45" t="s">
        <v>300</v>
      </c>
    </row>
    <row r="46" spans="1:14">
      <c r="A46" s="18" t="str">
        <f>HYPERLINK(VLOOKUP(B46,'7.Link (back up)'!$B$1:$C$172,2,FALSE),LEFT(B46,LEN(B46)-4))</f>
        <v>โครงการจิตอาสารวมใจปรับปรุงภูมิทัศน์สำนักงานสกสค.จังหวัดศรีสะเกษเพื่อเฉลิมพระเกียรติเนื่องในโอกาสวันเฉลิมพระชนมพรรษา28กรกฎาคม2562</v>
      </c>
      <c r="B46" t="s">
        <v>636</v>
      </c>
      <c r="C46" s="5" t="s">
        <v>14</v>
      </c>
      <c r="D46" s="5" t="s">
        <v>291</v>
      </c>
      <c r="E46" s="5">
        <v>2561</v>
      </c>
      <c r="F46" s="5" t="s">
        <v>291</v>
      </c>
      <c r="G46" s="14">
        <v>10000</v>
      </c>
      <c r="H46" s="14">
        <v>10000</v>
      </c>
      <c r="I46" t="s">
        <v>328</v>
      </c>
      <c r="J46" s="5" t="s">
        <v>67</v>
      </c>
      <c r="K46" s="5" t="s">
        <v>66</v>
      </c>
      <c r="L46" s="5"/>
      <c r="M46" s="5" t="s">
        <v>713</v>
      </c>
      <c r="N46" s="5" t="s">
        <v>714</v>
      </c>
    </row>
    <row r="47" spans="1:14">
      <c r="A47" s="17" t="str">
        <f>HYPERLINK(VLOOKUP(B47,'7.Link (back up)'!$B$1:$C$172,2,FALSE),LEFT(B47,LEN(B47)-4))</f>
        <v>โครงการชุมชนโดดเด่นต้นแบบสุขภาพดีชีวีเปี่ยมสุขมิติใหม่ไร้รอยต่อ</v>
      </c>
      <c r="B47" t="s">
        <v>640</v>
      </c>
      <c r="C47" t="s">
        <v>14</v>
      </c>
      <c r="D47" t="s">
        <v>19</v>
      </c>
      <c r="E47">
        <v>2564</v>
      </c>
      <c r="F47" t="s">
        <v>37</v>
      </c>
      <c r="G47" s="14">
        <v>15000000</v>
      </c>
      <c r="H47" s="14">
        <v>15000000</v>
      </c>
      <c r="I47" t="s">
        <v>94</v>
      </c>
      <c r="J47" t="s">
        <v>359</v>
      </c>
      <c r="K47" t="s">
        <v>77</v>
      </c>
      <c r="L47" t="s">
        <v>29</v>
      </c>
      <c r="M47" t="s">
        <v>295</v>
      </c>
      <c r="N47" t="s">
        <v>302</v>
      </c>
    </row>
    <row r="48" spans="1:14">
      <c r="A48" s="17" t="str">
        <f>HYPERLINK(VLOOKUP(B48,'7.Link (back up)'!$B$1:$C$172,2,FALSE),LEFT(B48,LEN(B48)-4))</f>
        <v>โครงการชุมชนต้นแบบด้านการพึ่งตนเองด้านสุขภาพโดยใช้ศาสตร์พระราชาจังหวัดบุรีรัมย์</v>
      </c>
      <c r="B48" t="s">
        <v>639</v>
      </c>
      <c r="C48" t="s">
        <v>42</v>
      </c>
      <c r="D48" t="s">
        <v>28</v>
      </c>
      <c r="E48">
        <v>2565</v>
      </c>
      <c r="F48" t="s">
        <v>30</v>
      </c>
      <c r="G48" s="14">
        <v>17000000</v>
      </c>
      <c r="H48" s="14">
        <v>17000000</v>
      </c>
      <c r="I48" t="s">
        <v>75</v>
      </c>
      <c r="J48" t="s">
        <v>76</v>
      </c>
      <c r="K48" t="s">
        <v>77</v>
      </c>
      <c r="M48" t="s">
        <v>310</v>
      </c>
      <c r="N48" t="s">
        <v>324</v>
      </c>
    </row>
    <row r="49" spans="1:14">
      <c r="A49" s="17" t="str">
        <f>HYPERLINK(VLOOKUP(B49,'7.Link (back up)'!$B$1:$C$172,2,FALSE),LEFT(B49,LEN(B49)-4))</f>
        <v>โครงการชุมชนต้นแบบด้านการพึ่งตนเองด้านสุขภาพโดยใช้ศาสตร์พระราชาจังหวัดบุรีรัมย์</v>
      </c>
      <c r="B49" t="s">
        <v>639</v>
      </c>
      <c r="C49" t="s">
        <v>14</v>
      </c>
      <c r="D49" t="s">
        <v>28</v>
      </c>
      <c r="E49">
        <v>2565</v>
      </c>
      <c r="F49" t="s">
        <v>30</v>
      </c>
      <c r="G49" s="14">
        <v>17000000</v>
      </c>
      <c r="H49" s="14">
        <v>17000000</v>
      </c>
      <c r="I49" t="s">
        <v>94</v>
      </c>
      <c r="J49" t="s">
        <v>76</v>
      </c>
      <c r="K49" t="s">
        <v>77</v>
      </c>
      <c r="L49" t="s">
        <v>29</v>
      </c>
      <c r="M49" t="s">
        <v>310</v>
      </c>
      <c r="N49" t="s">
        <v>324</v>
      </c>
    </row>
    <row r="50" spans="1:14">
      <c r="A50" s="18" t="str">
        <f>HYPERLINK(VLOOKUP(B50,'7.Link (back up)'!$B$1:$C$172,2,FALSE),LEFT(B50,LEN(B50)-4))</f>
        <v>โครงการณรงค์ป้องกันและแก้ไขปัญหายาเสพติดจังหวัดนครปฐมปีที่2ปีงบประมาณ2563</v>
      </c>
      <c r="B50" t="s">
        <v>641</v>
      </c>
      <c r="C50" s="5" t="s">
        <v>14</v>
      </c>
      <c r="D50" s="5" t="s">
        <v>26</v>
      </c>
      <c r="E50" s="5">
        <v>2563</v>
      </c>
      <c r="F50" s="5" t="s">
        <v>15</v>
      </c>
      <c r="G50" s="14">
        <v>2167160</v>
      </c>
      <c r="H50" s="14">
        <v>2167160</v>
      </c>
      <c r="I50" t="s">
        <v>323</v>
      </c>
      <c r="J50" s="5" t="s">
        <v>46</v>
      </c>
      <c r="K50" s="5" t="s">
        <v>43</v>
      </c>
      <c r="L50" s="5"/>
      <c r="M50" s="5" t="s">
        <v>297</v>
      </c>
      <c r="N50" s="5" t="s">
        <v>298</v>
      </c>
    </row>
    <row r="51" spans="1:14">
      <c r="A51" s="17" t="str">
        <f>HYPERLINK(VLOOKUP(B51,'7.Link (back up)'!$B$1:$C$172,2,FALSE),LEFT(B51,LEN(B51)-4))</f>
        <v>โครงการตรวจสอบและติดตั้งอุปกรณ์อาคารในการใช้พลังงานเพื่อการอนุรักษ์พลังงานระยะที่2</v>
      </c>
      <c r="B51" t="s">
        <v>643</v>
      </c>
      <c r="C51" t="s">
        <v>14</v>
      </c>
      <c r="D51" t="s">
        <v>21</v>
      </c>
      <c r="E51">
        <v>2564</v>
      </c>
      <c r="F51" t="s">
        <v>19</v>
      </c>
      <c r="G51" s="14">
        <v>1050000</v>
      </c>
      <c r="H51" s="14">
        <v>1050000</v>
      </c>
      <c r="I51" t="s">
        <v>294</v>
      </c>
      <c r="J51" t="s">
        <v>16</v>
      </c>
      <c r="K51" t="s">
        <v>17</v>
      </c>
      <c r="M51" t="s">
        <v>297</v>
      </c>
      <c r="N51" t="s">
        <v>301</v>
      </c>
    </row>
    <row r="52" spans="1:14">
      <c r="A52" s="17" t="str">
        <f>HYPERLINK(VLOOKUP(B52,'7.Link (back up)'!$B$1:$C$172,2,FALSE),LEFT(B52,LEN(B52)-4))</f>
        <v>โครงการตรวจสอบอาคารเพื่อความปลอดภัยตามกฎหมายกำหนด</v>
      </c>
      <c r="B52" t="s">
        <v>642</v>
      </c>
      <c r="C52" t="s">
        <v>14</v>
      </c>
      <c r="D52" t="s">
        <v>21</v>
      </c>
      <c r="E52">
        <v>2564</v>
      </c>
      <c r="F52" t="s">
        <v>19</v>
      </c>
      <c r="G52" s="14">
        <v>1050000</v>
      </c>
      <c r="H52" s="14">
        <v>1050000</v>
      </c>
      <c r="I52" t="s">
        <v>294</v>
      </c>
      <c r="J52" t="s">
        <v>16</v>
      </c>
      <c r="K52" t="s">
        <v>17</v>
      </c>
      <c r="M52" t="s">
        <v>297</v>
      </c>
      <c r="N52" t="s">
        <v>301</v>
      </c>
    </row>
    <row r="53" spans="1:14">
      <c r="A53" s="17" t="str">
        <f>HYPERLINK(VLOOKUP(B53,'7.Link (back up)'!$B$1:$C$172,2,FALSE),LEFT(B53,LEN(B53)-4))</f>
        <v>โครงการติดอาวุธทางปัญญาพัฒนาความรอบรู้เพื่อการบริโภคผลิตภัณฑ์สุขภาพอย่างปลอดภัย</v>
      </c>
      <c r="B53" t="s">
        <v>645</v>
      </c>
      <c r="C53" t="s">
        <v>14</v>
      </c>
      <c r="D53" t="s">
        <v>28</v>
      </c>
      <c r="E53">
        <v>2565</v>
      </c>
      <c r="F53" t="s">
        <v>22</v>
      </c>
      <c r="G53" s="14">
        <v>40000000</v>
      </c>
      <c r="H53" s="14">
        <v>40000000</v>
      </c>
      <c r="I53" t="s">
        <v>47</v>
      </c>
      <c r="J53" t="s">
        <v>50</v>
      </c>
      <c r="K53" t="s">
        <v>43</v>
      </c>
      <c r="L53" t="s">
        <v>29</v>
      </c>
      <c r="M53" t="s">
        <v>305</v>
      </c>
      <c r="N53" t="s">
        <v>306</v>
      </c>
    </row>
    <row r="54" spans="1:14">
      <c r="A54" s="17" t="str">
        <f>HYPERLINK(VLOOKUP(B54,'7.Link (back up)'!$B$1:$C$172,2,FALSE),LEFT(B54,LEN(B54)-4))</f>
        <v>โครงการถอดบทเรียนการมีส่วนร่วมของภาคีความร่วมมือเพื่อการพัฒนาและยกระดับความเป็นอยู่ของชุมชนในถิ่นทุรกันดารในพื้นที่อำเภออมก๋อยจังหวัดเชียงใหม่</v>
      </c>
      <c r="B54" t="s">
        <v>646</v>
      </c>
      <c r="C54" t="s">
        <v>14</v>
      </c>
      <c r="D54" t="s">
        <v>21</v>
      </c>
      <c r="E54">
        <v>2564</v>
      </c>
      <c r="F54" t="s">
        <v>19</v>
      </c>
      <c r="G54" s="14">
        <v>395000</v>
      </c>
      <c r="H54" s="14">
        <v>395000</v>
      </c>
      <c r="I54" t="s">
        <v>369</v>
      </c>
      <c r="J54" t="s">
        <v>79</v>
      </c>
      <c r="K54" t="s">
        <v>77</v>
      </c>
      <c r="M54" t="s">
        <v>295</v>
      </c>
      <c r="N54" t="s">
        <v>365</v>
      </c>
    </row>
    <row r="55" spans="1:14">
      <c r="A55" s="18" t="str">
        <f>HYPERLINK(VLOOKUP(B55,'7.Link (back up)'!$B$1:$C$172,2,FALSE),LEFT(B55,LEN(B55)-4))</f>
        <v>โครงการนักเรียนไทยสุขภาพดี(2562)</v>
      </c>
      <c r="B55" t="s">
        <v>648</v>
      </c>
      <c r="C55" s="5" t="s">
        <v>14</v>
      </c>
      <c r="D55" s="5" t="s">
        <v>23</v>
      </c>
      <c r="E55" s="5">
        <v>2562</v>
      </c>
      <c r="F55" s="5" t="s">
        <v>45</v>
      </c>
      <c r="G55" s="14">
        <v>6113000</v>
      </c>
      <c r="H55" s="15">
        <v>0</v>
      </c>
      <c r="I55" t="s">
        <v>330</v>
      </c>
      <c r="J55" s="5" t="s">
        <v>69</v>
      </c>
      <c r="K55" s="5" t="s">
        <v>66</v>
      </c>
      <c r="L55" s="5"/>
      <c r="M55" s="5" t="s">
        <v>297</v>
      </c>
      <c r="N55" s="5" t="s">
        <v>298</v>
      </c>
    </row>
    <row r="56" spans="1:14">
      <c r="A56" s="18" t="str">
        <f>HYPERLINK(VLOOKUP(B56,'7.Link (back up)'!$B$1:$C$172,2,FALSE),LEFT(B56,LEN(B56)-4))</f>
        <v>โครงการบริจาคโลหิตเพื่อถวายเป็นพระราชกุศลแด่พระบาทสมเด็จพระเจ้าอยู่หัว</v>
      </c>
      <c r="B56" t="s">
        <v>649</v>
      </c>
      <c r="C56" s="5" t="s">
        <v>14</v>
      </c>
      <c r="D56" s="5" t="s">
        <v>23</v>
      </c>
      <c r="E56" s="5">
        <v>2562</v>
      </c>
      <c r="F56" s="5" t="s">
        <v>45</v>
      </c>
      <c r="G56" s="14">
        <v>12700</v>
      </c>
      <c r="H56" s="14">
        <v>12700</v>
      </c>
      <c r="I56" t="s">
        <v>355</v>
      </c>
      <c r="J56" s="5" t="s">
        <v>104</v>
      </c>
      <c r="K56" s="5" t="s">
        <v>77</v>
      </c>
      <c r="L56" s="5"/>
      <c r="M56" s="5" t="s">
        <v>713</v>
      </c>
      <c r="N56" s="5" t="s">
        <v>714</v>
      </c>
    </row>
    <row r="57" spans="1:14">
      <c r="A57" s="17" t="str">
        <f>HYPERLINK(VLOOKUP(B57,'7.Link (back up)'!$B$1:$C$172,2,FALSE),LEFT(B57,LEN(B57)-4))</f>
        <v>โครงการบ้านนักวิทยา่ศาสตร์น้อยประเทศไทยปีงบประมาณ2563</v>
      </c>
      <c r="B57" t="s">
        <v>651</v>
      </c>
      <c r="C57" t="s">
        <v>14</v>
      </c>
      <c r="D57" t="s">
        <v>26</v>
      </c>
      <c r="E57">
        <v>2563</v>
      </c>
      <c r="F57" t="s">
        <v>26</v>
      </c>
      <c r="G57" s="14">
        <v>55000</v>
      </c>
      <c r="H57" s="14">
        <v>55000</v>
      </c>
      <c r="I57" t="s">
        <v>340</v>
      </c>
      <c r="J57" t="s">
        <v>69</v>
      </c>
      <c r="K57" t="s">
        <v>66</v>
      </c>
      <c r="M57" t="s">
        <v>295</v>
      </c>
      <c r="N57" t="s">
        <v>325</v>
      </c>
    </row>
    <row r="58" spans="1:14">
      <c r="A58" s="17" t="str">
        <f>HYPERLINK(VLOOKUP(B58,'7.Link (back up)'!$B$1:$C$172,2,FALSE),LEFT(B58,LEN(B58)-4))</f>
        <v>โครงการปรับปรุงซ่อมอาคารโรงเรือนปลูกพืชใช้น้ำน้อย5หลังและระบบผักไฮโดรโปนิกส์</v>
      </c>
      <c r="B58" t="s">
        <v>652</v>
      </c>
      <c r="C58" t="s">
        <v>14</v>
      </c>
      <c r="D58" t="s">
        <v>49</v>
      </c>
      <c r="E58">
        <v>2563</v>
      </c>
      <c r="F58" t="s">
        <v>15</v>
      </c>
      <c r="G58" s="14">
        <v>242518</v>
      </c>
      <c r="H58" s="14">
        <v>242518</v>
      </c>
      <c r="I58" t="s">
        <v>367</v>
      </c>
      <c r="J58" t="s">
        <v>368</v>
      </c>
      <c r="K58" t="s">
        <v>77</v>
      </c>
      <c r="M58" t="s">
        <v>297</v>
      </c>
      <c r="N58" t="s">
        <v>298</v>
      </c>
    </row>
    <row r="59" spans="1:14">
      <c r="A59" s="17" t="str">
        <f>HYPERLINK(VLOOKUP(B59,'7.Link (back up)'!$B$1:$C$172,2,FALSE),LEFT(B59,LEN(B59)-4))</f>
        <v>โครงการปรับปรุงผังแม่บทศูนย์ราชการุณย์สภากาชาดไทยเขาล้านจ.ตราด</v>
      </c>
      <c r="B59" t="s">
        <v>655</v>
      </c>
      <c r="C59" t="s">
        <v>14</v>
      </c>
      <c r="D59" t="s">
        <v>32</v>
      </c>
      <c r="E59">
        <v>2564</v>
      </c>
      <c r="F59" t="s">
        <v>293</v>
      </c>
      <c r="G59" s="14">
        <v>3300000</v>
      </c>
      <c r="H59" s="14">
        <v>3300000</v>
      </c>
      <c r="I59" t="s">
        <v>294</v>
      </c>
      <c r="J59" t="s">
        <v>16</v>
      </c>
      <c r="K59" t="s">
        <v>17</v>
      </c>
      <c r="M59" t="s">
        <v>295</v>
      </c>
      <c r="N59" t="s">
        <v>296</v>
      </c>
    </row>
    <row r="60" spans="1:14">
      <c r="A60" s="17" t="str">
        <f>HYPERLINK(VLOOKUP(B60,'7.Link (back up)'!$B$1:$C$172,2,FALSE),LEFT(B60,LEN(B60)-4))</f>
        <v>โครงการปรับปรุงรั้วและภูมิทัศน์ภายในพื้นที่ฝั่งตะวันตกแขวงปทุมวันเขตปทุมวันกรุงเทพมหานคร1งาน</v>
      </c>
      <c r="B60" t="s">
        <v>656</v>
      </c>
      <c r="C60" t="s">
        <v>14</v>
      </c>
      <c r="D60" t="s">
        <v>32</v>
      </c>
      <c r="E60">
        <v>2564</v>
      </c>
      <c r="F60" t="s">
        <v>19</v>
      </c>
      <c r="G60" s="14">
        <v>28800000</v>
      </c>
      <c r="H60" s="14">
        <v>28800000</v>
      </c>
      <c r="I60" t="s">
        <v>294</v>
      </c>
      <c r="J60" t="s">
        <v>16</v>
      </c>
      <c r="K60" t="s">
        <v>17</v>
      </c>
      <c r="M60" t="s">
        <v>295</v>
      </c>
      <c r="N60" t="s">
        <v>302</v>
      </c>
    </row>
    <row r="61" spans="1:14">
      <c r="A61" s="17" t="str">
        <f>HYPERLINK(VLOOKUP(B61,'7.Link (back up)'!$B$1:$C$172,2,FALSE),LEFT(B61,LEN(B61)-4))</f>
        <v>โครงการปรับปรุงอาคารธนาคารไทยพาณิชย์เพื่อใช้เป็นที่ทำการชั่วคราวของสำนักงานบริหารระบบกายภาพและสำนักงานที่จะต้องย้ายออกจากอาคารเฉลิมบูรณะนนท์</v>
      </c>
      <c r="B61" t="s">
        <v>660</v>
      </c>
      <c r="C61" t="s">
        <v>14</v>
      </c>
      <c r="D61" t="s">
        <v>21</v>
      </c>
      <c r="E61">
        <v>2564</v>
      </c>
      <c r="F61" t="s">
        <v>19</v>
      </c>
      <c r="G61" s="14">
        <v>12000000</v>
      </c>
      <c r="H61" s="14">
        <v>12000000</v>
      </c>
      <c r="I61" t="s">
        <v>294</v>
      </c>
      <c r="J61" t="s">
        <v>16</v>
      </c>
      <c r="K61" t="s">
        <v>17</v>
      </c>
      <c r="M61" t="s">
        <v>295</v>
      </c>
      <c r="N61" t="s">
        <v>296</v>
      </c>
    </row>
    <row r="62" spans="1:14">
      <c r="A62" s="17" t="str">
        <f>HYPERLINK(VLOOKUP(B62,'7.Link (back up)'!$B$1:$C$172,2,FALSE),LEFT(B62,LEN(B62)-4))</f>
        <v>โครงการปลอดขยะและประหยัดพลังงาน(คาร์บอนต่ำ)ปีงบประมาณ2563</v>
      </c>
      <c r="B62" t="s">
        <v>662</v>
      </c>
      <c r="C62" t="s">
        <v>14</v>
      </c>
      <c r="D62" t="s">
        <v>26</v>
      </c>
      <c r="E62">
        <v>2563</v>
      </c>
      <c r="F62" t="s">
        <v>26</v>
      </c>
      <c r="G62" s="14">
        <v>30000</v>
      </c>
      <c r="H62" s="14">
        <v>30000</v>
      </c>
      <c r="I62" t="s">
        <v>341</v>
      </c>
      <c r="J62" t="s">
        <v>69</v>
      </c>
      <c r="K62" t="s">
        <v>66</v>
      </c>
      <c r="M62" t="s">
        <v>297</v>
      </c>
      <c r="N62" t="s">
        <v>298</v>
      </c>
    </row>
    <row r="63" spans="1:14">
      <c r="A63" s="17" t="str">
        <f>HYPERLINK(VLOOKUP(B63,'7.Link (back up)'!$B$1:$C$172,2,FALSE),LEFT(B63,LEN(B63)-4))</f>
        <v>โครงการปลูกจิตสำนึกในการลดขยะและรักษาสิ่งแวดล้อมประจำปีงบประมาณพ.ศ.2563</v>
      </c>
      <c r="B63" t="s">
        <v>663</v>
      </c>
      <c r="C63" t="s">
        <v>14</v>
      </c>
      <c r="D63" t="s">
        <v>18</v>
      </c>
      <c r="E63">
        <v>2563</v>
      </c>
      <c r="F63" t="s">
        <v>15</v>
      </c>
      <c r="G63" s="14">
        <v>10000</v>
      </c>
      <c r="H63" s="14">
        <v>6530</v>
      </c>
      <c r="I63" t="s">
        <v>346</v>
      </c>
      <c r="J63" t="s">
        <v>65</v>
      </c>
      <c r="K63" t="s">
        <v>66</v>
      </c>
      <c r="M63" t="s">
        <v>295</v>
      </c>
      <c r="N63" t="s">
        <v>302</v>
      </c>
    </row>
    <row r="64" spans="1:14">
      <c r="A64" s="17" t="str">
        <f>HYPERLINK(VLOOKUP(B64,'7.Link (back up)'!$B$1:$C$172,2,FALSE),LEFT(B64,LEN(B64)-4))</f>
        <v>โครงการผลิตแพทย์เพื่อชุมชนมีสุขภาวะที่ดีมหาวิทยาลัยราชภัฎร้อยเอ็ด</v>
      </c>
      <c r="B64" t="s">
        <v>664</v>
      </c>
      <c r="C64" t="s">
        <v>14</v>
      </c>
      <c r="D64" t="s">
        <v>26</v>
      </c>
      <c r="E64">
        <v>2563</v>
      </c>
      <c r="F64" t="s">
        <v>38</v>
      </c>
      <c r="G64" s="14">
        <v>1820888108</v>
      </c>
      <c r="H64" s="14">
        <v>1820888108</v>
      </c>
      <c r="I64" t="s">
        <v>101</v>
      </c>
      <c r="J64" t="s">
        <v>102</v>
      </c>
      <c r="K64" t="s">
        <v>77</v>
      </c>
      <c r="L64" t="s">
        <v>29</v>
      </c>
      <c r="M64" t="s">
        <v>310</v>
      </c>
      <c r="N64" t="s">
        <v>324</v>
      </c>
    </row>
    <row r="65" spans="1:14">
      <c r="A65" s="18" t="str">
        <f>HYPERLINK(VLOOKUP(B65,'7.Link (back up)'!$B$1:$C$172,2,FALSE),LEFT(B65,LEN(B65)-4))</f>
        <v>โครงการพัฒนางานวิจัยงานสร้างสรรค์ทางการแพทย์แผนจีน</v>
      </c>
      <c r="B65" t="s">
        <v>666</v>
      </c>
      <c r="C65" s="5" t="s">
        <v>14</v>
      </c>
      <c r="D65" s="5" t="s">
        <v>18</v>
      </c>
      <c r="E65" s="5">
        <v>2563</v>
      </c>
      <c r="F65" s="5" t="s">
        <v>15</v>
      </c>
      <c r="G65" s="14">
        <v>23660</v>
      </c>
      <c r="H65" s="14">
        <v>23660</v>
      </c>
      <c r="I65" t="s">
        <v>357</v>
      </c>
      <c r="J65" s="5" t="s">
        <v>90</v>
      </c>
      <c r="K65" s="5" t="s">
        <v>77</v>
      </c>
      <c r="L65" s="5"/>
      <c r="M65" s="5" t="s">
        <v>713</v>
      </c>
      <c r="N65" s="5" t="s">
        <v>714</v>
      </c>
    </row>
    <row r="66" spans="1:14">
      <c r="A66" s="17" t="str">
        <f>HYPERLINK(VLOOKUP(B66,'7.Link (back up)'!$B$1:$C$172,2,FALSE),LEFT(B66,LEN(B66)-4))</f>
        <v>โครงการพัฒนาชุมชนปลอดเครื่องดื่มแอลกอฮอล์</v>
      </c>
      <c r="B66" t="s">
        <v>667</v>
      </c>
      <c r="C66" t="s">
        <v>14</v>
      </c>
      <c r="D66" t="s">
        <v>28</v>
      </c>
      <c r="E66">
        <v>2565</v>
      </c>
      <c r="F66" t="s">
        <v>22</v>
      </c>
      <c r="G66" s="14">
        <v>7000000</v>
      </c>
      <c r="H66" s="14">
        <v>7000000</v>
      </c>
      <c r="I66" t="s">
        <v>52</v>
      </c>
      <c r="J66" t="s">
        <v>53</v>
      </c>
      <c r="K66" t="s">
        <v>43</v>
      </c>
      <c r="L66" t="s">
        <v>29</v>
      </c>
      <c r="M66" t="s">
        <v>305</v>
      </c>
      <c r="N66" t="s">
        <v>307</v>
      </c>
    </row>
    <row r="67" spans="1:14">
      <c r="A67" s="18" t="str">
        <f>HYPERLINK(VLOOKUP(B67,'7.Link (back up)'!$B$1:$C$172,2,FALSE),LEFT(B67,LEN(B67)-4))</f>
        <v>โครงการพัฒนาต้นแบบการบริการวิชาการด้านสุขภาพโดยมีชุมชนเป็นฐาน</v>
      </c>
      <c r="B67" t="s">
        <v>668</v>
      </c>
      <c r="C67" s="5" t="s">
        <v>14</v>
      </c>
      <c r="D67" s="5" t="s">
        <v>18</v>
      </c>
      <c r="E67" s="5">
        <v>2563</v>
      </c>
      <c r="F67" s="5" t="s">
        <v>15</v>
      </c>
      <c r="G67" s="14">
        <v>30000</v>
      </c>
      <c r="H67" s="14">
        <v>30000</v>
      </c>
      <c r="I67" t="s">
        <v>356</v>
      </c>
      <c r="J67" s="5" t="s">
        <v>79</v>
      </c>
      <c r="K67" s="5" t="s">
        <v>77</v>
      </c>
      <c r="L67" s="5"/>
      <c r="M67" s="5" t="s">
        <v>305</v>
      </c>
      <c r="N67" s="5" t="s">
        <v>317</v>
      </c>
    </row>
    <row r="68" spans="1:14">
      <c r="A68" s="17" t="str">
        <f>HYPERLINK(VLOOKUP(B68,'7.Link (back up)'!$B$1:$C$172,2,FALSE),LEFT(B68,LEN(B68)-4))</f>
        <v>โครงการพัฒนามาตรฐานแนวทางการจัดการสิ่งแวดล้อมในชุมชนที่เอื้อต่อการมีสุขภาวะที่ดี</v>
      </c>
      <c r="B68" t="s">
        <v>669</v>
      </c>
      <c r="C68" t="s">
        <v>14</v>
      </c>
      <c r="D68" t="s">
        <v>28</v>
      </c>
      <c r="E68">
        <v>2565</v>
      </c>
      <c r="F68" t="s">
        <v>22</v>
      </c>
      <c r="G68" s="14">
        <v>8720000</v>
      </c>
      <c r="H68" s="14">
        <v>8720000</v>
      </c>
      <c r="I68" t="s">
        <v>52</v>
      </c>
      <c r="J68" t="s">
        <v>53</v>
      </c>
      <c r="K68" t="s">
        <v>43</v>
      </c>
      <c r="L68" t="s">
        <v>29</v>
      </c>
      <c r="M68" t="s">
        <v>295</v>
      </c>
      <c r="N68" t="s">
        <v>302</v>
      </c>
    </row>
    <row r="69" spans="1:14">
      <c r="A69" s="17" t="str">
        <f>HYPERLINK(VLOOKUP(B69,'7.Link (back up)'!$B$1:$C$172,2,FALSE),LEFT(B69,LEN(B69)-4))</f>
        <v>โครงการพัฒนาระบบการแพทย์ฉุกเฉินและสาธารณสุขทางทะเลเพื่อการท่องเที่ยวจังหวัดภูเก็ต</v>
      </c>
      <c r="B69" t="s">
        <v>670</v>
      </c>
      <c r="C69" t="s">
        <v>14</v>
      </c>
      <c r="D69" t="s">
        <v>21</v>
      </c>
      <c r="E69">
        <v>2564</v>
      </c>
      <c r="F69" t="s">
        <v>19</v>
      </c>
      <c r="G69" s="14">
        <v>12780000</v>
      </c>
      <c r="H69" s="14">
        <v>12780000</v>
      </c>
      <c r="I69" t="s">
        <v>326</v>
      </c>
      <c r="J69" t="s">
        <v>46</v>
      </c>
      <c r="K69" t="s">
        <v>43</v>
      </c>
      <c r="M69" t="s">
        <v>299</v>
      </c>
      <c r="N69" t="s">
        <v>300</v>
      </c>
    </row>
    <row r="70" spans="1:14">
      <c r="A70" s="17" t="str">
        <f>HYPERLINK(VLOOKUP(B70,'7.Link (back up)'!$B$1:$C$172,2,FALSE),LEFT(B70,LEN(B70)-4))</f>
        <v>โครงการพัฒนารูปแบบการจัดการศึกษาบุคลากรสุขภาพเพื่อสร้างความผูกพันกับชุมชน“CommunityEngagedMedicalEducation"</v>
      </c>
      <c r="B70" t="s">
        <v>672</v>
      </c>
      <c r="C70" t="s">
        <v>14</v>
      </c>
      <c r="D70" t="s">
        <v>28</v>
      </c>
      <c r="E70">
        <v>2565</v>
      </c>
      <c r="F70" t="s">
        <v>22</v>
      </c>
      <c r="G70" s="14">
        <v>2409950</v>
      </c>
      <c r="H70" s="14">
        <v>2409950</v>
      </c>
      <c r="I70" t="s">
        <v>89</v>
      </c>
      <c r="J70" t="s">
        <v>89</v>
      </c>
      <c r="K70" t="s">
        <v>77</v>
      </c>
      <c r="L70" t="s">
        <v>29</v>
      </c>
      <c r="M70" t="s">
        <v>305</v>
      </c>
      <c r="N70" t="s">
        <v>306</v>
      </c>
    </row>
    <row r="71" spans="1:14">
      <c r="A71" s="18" t="str">
        <f>HYPERLINK(VLOOKUP(B71,'7.Link (back up)'!$B$1:$C$172,2,FALSE),LEFT(B71,LEN(B71)-4))</f>
        <v>โครงการพัฒนาและคุ้มครองแรงงานทั้งในระบบและนอกระบบให้มีสุขภาวะและคุณภาพชีวิตที่ดี</v>
      </c>
      <c r="B71" t="s">
        <v>676</v>
      </c>
      <c r="C71" s="5" t="s">
        <v>14</v>
      </c>
      <c r="D71" s="5" t="s">
        <v>18</v>
      </c>
      <c r="E71" s="5">
        <v>2563</v>
      </c>
      <c r="F71" s="5" t="s">
        <v>15</v>
      </c>
      <c r="G71" s="14">
        <v>3470000</v>
      </c>
      <c r="H71" s="14">
        <v>3470000</v>
      </c>
      <c r="I71" t="s">
        <v>312</v>
      </c>
      <c r="J71" s="5" t="s">
        <v>313</v>
      </c>
      <c r="K71" s="5" t="s">
        <v>314</v>
      </c>
      <c r="L71" s="5"/>
      <c r="M71" s="5" t="s">
        <v>297</v>
      </c>
      <c r="N71" s="5" t="s">
        <v>301</v>
      </c>
    </row>
    <row r="72" spans="1:14">
      <c r="A72" s="17" t="str">
        <f>HYPERLINK(VLOOKUP(B72,'7.Link (back up)'!$B$1:$C$172,2,FALSE),LEFT(B72,LEN(B72)-4))</f>
        <v>โครงการพัฒนาศักยภาพด้วยศาสตร์การแพทย์แผนไทยและสุขภาพดีด้วยวิถีไท</v>
      </c>
      <c r="B72" t="s">
        <v>673</v>
      </c>
      <c r="C72" t="s">
        <v>14</v>
      </c>
      <c r="D72" t="s">
        <v>99</v>
      </c>
      <c r="E72">
        <v>2565</v>
      </c>
      <c r="F72" t="s">
        <v>81</v>
      </c>
      <c r="G72" s="14">
        <v>553800</v>
      </c>
      <c r="H72" s="14">
        <v>553800</v>
      </c>
      <c r="I72" t="s">
        <v>52</v>
      </c>
      <c r="J72" t="s">
        <v>100</v>
      </c>
      <c r="K72" t="s">
        <v>77</v>
      </c>
      <c r="L72" t="s">
        <v>29</v>
      </c>
      <c r="M72" t="s">
        <v>299</v>
      </c>
      <c r="N72" t="s">
        <v>366</v>
      </c>
    </row>
    <row r="73" spans="1:14">
      <c r="A73" s="17" t="str">
        <f>HYPERLINK(VLOOKUP(B73,'7.Link (back up)'!$B$1:$C$172,2,FALSE),LEFT(B73,LEN(B73)-4))</f>
        <v>โครงการพัฒนาสู่ประเทศใช้ยาอย่างสมเหตุผลโดยชุมชนเป็นศูนย์กลาง</v>
      </c>
      <c r="B73" t="s">
        <v>674</v>
      </c>
      <c r="C73" t="s">
        <v>14</v>
      </c>
      <c r="D73" t="s">
        <v>21</v>
      </c>
      <c r="E73">
        <v>2564</v>
      </c>
      <c r="F73" t="s">
        <v>19</v>
      </c>
      <c r="G73" s="14">
        <v>80000000</v>
      </c>
      <c r="H73" s="14">
        <v>80000000</v>
      </c>
      <c r="I73" t="s">
        <v>47</v>
      </c>
      <c r="J73" t="s">
        <v>50</v>
      </c>
      <c r="K73" t="s">
        <v>43</v>
      </c>
      <c r="L73" t="s">
        <v>29</v>
      </c>
      <c r="M73" t="s">
        <v>305</v>
      </c>
      <c r="N73" t="s">
        <v>317</v>
      </c>
    </row>
    <row r="74" spans="1:14">
      <c r="A74" s="18" t="str">
        <f>HYPERLINK(VLOOKUP(B74,'7.Link (back up)'!$B$1:$C$172,2,FALSE),LEFT(B74,LEN(B74)-4))</f>
        <v>โครงการเพิ่มความหลากหลายของหลักสูตรการให้บริการวิชาการในระดับชาติ</v>
      </c>
      <c r="B74" t="s">
        <v>694</v>
      </c>
      <c r="C74" s="5" t="s">
        <v>14</v>
      </c>
      <c r="D74" s="5" t="s">
        <v>18</v>
      </c>
      <c r="E74" s="5">
        <v>2563</v>
      </c>
      <c r="F74" s="5" t="s">
        <v>15</v>
      </c>
      <c r="G74" s="15">
        <v>0</v>
      </c>
      <c r="H74" s="15">
        <v>0</v>
      </c>
      <c r="I74" t="s">
        <v>356</v>
      </c>
      <c r="J74" s="5" t="s">
        <v>79</v>
      </c>
      <c r="K74" s="5" t="s">
        <v>77</v>
      </c>
      <c r="L74" s="5"/>
      <c r="M74" s="5" t="s">
        <v>713</v>
      </c>
      <c r="N74" s="5" t="s">
        <v>714</v>
      </c>
    </row>
    <row r="75" spans="1:14">
      <c r="A75" s="18" t="str">
        <f>HYPERLINK(VLOOKUP(B75,'7.Link (back up)'!$B$1:$C$172,2,FALSE),LEFT(B75,LEN(B75)-4))</f>
        <v>โครงการเพิ่มศักยภาพคนมุกดาหารให้ก้าวทันไทยแลนด์4.0กิจกรรมการเลี้ยงไก่ไข่เสริมไอโอดีนในโรงเรียน</v>
      </c>
      <c r="B75" t="s">
        <v>695</v>
      </c>
      <c r="C75" s="5" t="s">
        <v>14</v>
      </c>
      <c r="D75" s="5" t="s">
        <v>26</v>
      </c>
      <c r="E75" s="5">
        <v>2563</v>
      </c>
      <c r="F75" s="5" t="s">
        <v>15</v>
      </c>
      <c r="G75" s="14">
        <v>1521800</v>
      </c>
      <c r="H75" s="14">
        <v>1521800</v>
      </c>
      <c r="I75" t="s">
        <v>320</v>
      </c>
      <c r="J75" s="5" t="s">
        <v>40</v>
      </c>
      <c r="K75" s="5" t="s">
        <v>41</v>
      </c>
      <c r="L75" s="5"/>
      <c r="M75" s="5" t="s">
        <v>299</v>
      </c>
      <c r="N75" s="5" t="s">
        <v>366</v>
      </c>
    </row>
    <row r="76" spans="1:14">
      <c r="A76" s="18" t="str">
        <f>HYPERLINK(VLOOKUP(B76,'7.Link (back up)'!$B$1:$C$172,2,FALSE),LEFT(B76,LEN(B76)-4))</f>
        <v>โครงการมหาวิทยาลัยคุณธรรม(กิจกรรมทำความดีด้วยหัวใจ)</v>
      </c>
      <c r="B76" t="s">
        <v>677</v>
      </c>
      <c r="C76" s="5" t="s">
        <v>14</v>
      </c>
      <c r="D76" s="5" t="s">
        <v>54</v>
      </c>
      <c r="E76" s="5">
        <v>2563</v>
      </c>
      <c r="F76" s="5" t="s">
        <v>54</v>
      </c>
      <c r="G76" s="14">
        <v>5000</v>
      </c>
      <c r="H76" s="14">
        <v>5000</v>
      </c>
      <c r="I76" t="s">
        <v>91</v>
      </c>
      <c r="J76" s="5" t="s">
        <v>92</v>
      </c>
      <c r="K76" s="5" t="s">
        <v>77</v>
      </c>
      <c r="L76" s="5"/>
      <c r="M76" s="5" t="s">
        <v>713</v>
      </c>
      <c r="N76" s="5" t="s">
        <v>714</v>
      </c>
    </row>
    <row r="77" spans="1:14">
      <c r="A77" s="18" t="str">
        <f>HYPERLINK(VLOOKUP(B77,'7.Link (back up)'!$B$1:$C$172,2,FALSE),LEFT(B77,LEN(B77)-4))</f>
        <v>โครงการเมืองสะอาด(GreenCity)(การบริหารจัดการขยะ3Rs(ReduceReuseRecycle)</v>
      </c>
      <c r="B77" t="s">
        <v>696</v>
      </c>
      <c r="C77" s="5" t="s">
        <v>14</v>
      </c>
      <c r="D77" s="5" t="s">
        <v>26</v>
      </c>
      <c r="E77" s="5">
        <v>2563</v>
      </c>
      <c r="F77" s="5" t="s">
        <v>15</v>
      </c>
      <c r="G77" s="14">
        <v>1000</v>
      </c>
      <c r="H77" s="14">
        <v>1000</v>
      </c>
      <c r="I77" t="s">
        <v>335</v>
      </c>
      <c r="J77" s="5" t="s">
        <v>69</v>
      </c>
      <c r="K77" s="5" t="s">
        <v>66</v>
      </c>
      <c r="L77" s="5"/>
      <c r="M77" s="5" t="s">
        <v>305</v>
      </c>
      <c r="N77" s="5" t="s">
        <v>317</v>
      </c>
    </row>
    <row r="78" spans="1:14">
      <c r="A78" s="18" t="str">
        <f>HYPERLINK(VLOOKUP(B78,'7.Link (back up)'!$B$1:$C$172,2,FALSE),LEFT(B78,LEN(B78)-4))</f>
        <v>โครงการเมืองสะอาด(GreenCity)(กิจกรรมการบริหารจัดการสิ่งแวดล้อมในหน่วยงาน)</v>
      </c>
      <c r="B78" t="s">
        <v>697</v>
      </c>
      <c r="C78" s="5" t="s">
        <v>14</v>
      </c>
      <c r="D78" s="5" t="s">
        <v>26</v>
      </c>
      <c r="E78" s="5">
        <v>2563</v>
      </c>
      <c r="F78" s="5" t="s">
        <v>15</v>
      </c>
      <c r="G78" s="14">
        <v>353000</v>
      </c>
      <c r="H78" s="14">
        <v>353000</v>
      </c>
      <c r="I78" t="s">
        <v>335</v>
      </c>
      <c r="J78" s="5" t="s">
        <v>69</v>
      </c>
      <c r="K78" s="5" t="s">
        <v>66</v>
      </c>
      <c r="L78" s="5"/>
      <c r="M78" s="5" t="s">
        <v>305</v>
      </c>
      <c r="N78" s="5" t="s">
        <v>317</v>
      </c>
    </row>
    <row r="79" spans="1:14">
      <c r="A79" s="18" t="str">
        <f>HYPERLINK(VLOOKUP(B79,'7.Link (back up)'!$B$1:$C$172,2,FALSE),LEFT(B79,LEN(B79)-4))</f>
        <v>โครงการเมืองสะอาด(GreenCity)(กิจกรรมการประกวดวิธีปฏิบัติที่ดีด้านการบริหารจัดการขยะ(BestPractice)</v>
      </c>
      <c r="B79" t="s">
        <v>698</v>
      </c>
      <c r="C79" s="5" t="s">
        <v>14</v>
      </c>
      <c r="D79" s="5" t="s">
        <v>26</v>
      </c>
      <c r="E79" s="5">
        <v>2563</v>
      </c>
      <c r="F79" s="5" t="s">
        <v>15</v>
      </c>
      <c r="G79" s="14">
        <v>15000</v>
      </c>
      <c r="H79" s="14">
        <v>15000</v>
      </c>
      <c r="I79" t="s">
        <v>335</v>
      </c>
      <c r="J79" s="5" t="s">
        <v>69</v>
      </c>
      <c r="K79" s="5" t="s">
        <v>66</v>
      </c>
      <c r="L79" s="5"/>
      <c r="M79" s="5" t="s">
        <v>305</v>
      </c>
      <c r="N79" s="5" t="s">
        <v>317</v>
      </c>
    </row>
    <row r="80" spans="1:14">
      <c r="A80" s="18" t="str">
        <f>HYPERLINK(VLOOKUP(B80,'7.Link (back up)'!$B$1:$C$172,2,FALSE),LEFT(B80,LEN(B80)-4))</f>
        <v>โครงการเมืองสะอาด(GreenCity)(กิจกรรมประกาศนโยบายบริหารจัดการสิ่งแวดล้อม)</v>
      </c>
      <c r="B80" t="s">
        <v>699</v>
      </c>
      <c r="C80" s="5" t="s">
        <v>14</v>
      </c>
      <c r="D80" s="5" t="s">
        <v>26</v>
      </c>
      <c r="E80" s="5">
        <v>2563</v>
      </c>
      <c r="F80" s="5" t="s">
        <v>15</v>
      </c>
      <c r="G80" s="15">
        <v>0</v>
      </c>
      <c r="H80" s="15">
        <v>0</v>
      </c>
      <c r="I80" t="s">
        <v>335</v>
      </c>
      <c r="J80" s="5" t="s">
        <v>69</v>
      </c>
      <c r="K80" s="5" t="s">
        <v>66</v>
      </c>
      <c r="L80" s="5"/>
      <c r="M80" s="5" t="s">
        <v>305</v>
      </c>
      <c r="N80" s="5" t="s">
        <v>317</v>
      </c>
    </row>
    <row r="81" spans="1:14">
      <c r="A81" s="18" t="str">
        <f>HYPERLINK(VLOOKUP(B81,'7.Link (back up)'!$B$1:$C$172,2,FALSE),LEFT(B81,LEN(B81)-4))</f>
        <v>โครงการรณรงค์ป้องกันและแก้ไขปัญหายาเสพติด(TOBENUMBERONE)จังหวัดปัตตานีประจำปี2563</v>
      </c>
      <c r="B81" t="s">
        <v>678</v>
      </c>
      <c r="C81" s="5" t="s">
        <v>14</v>
      </c>
      <c r="D81" s="5" t="s">
        <v>26</v>
      </c>
      <c r="E81" s="5">
        <v>2563</v>
      </c>
      <c r="F81" s="5" t="s">
        <v>15</v>
      </c>
      <c r="G81" s="14">
        <v>2267700</v>
      </c>
      <c r="H81" s="14">
        <v>2267700</v>
      </c>
      <c r="I81" t="s">
        <v>322</v>
      </c>
      <c r="J81" s="5" t="s">
        <v>46</v>
      </c>
      <c r="K81" s="5" t="s">
        <v>43</v>
      </c>
      <c r="L81" s="5"/>
      <c r="M81" s="5" t="s">
        <v>297</v>
      </c>
      <c r="N81" s="5" t="s">
        <v>298</v>
      </c>
    </row>
    <row r="82" spans="1:14">
      <c r="A82" s="18" t="str">
        <f>HYPERLINK(VLOOKUP(B82,'7.Link (back up)'!$B$1:$C$172,2,FALSE),LEFT(B82,LEN(B82)-4))</f>
        <v>โครงการศธ.จิตอาสาบำเพ็ญประโยชน์</v>
      </c>
      <c r="B82" t="s">
        <v>679</v>
      </c>
      <c r="C82" s="5" t="s">
        <v>14</v>
      </c>
      <c r="D82" s="5" t="s">
        <v>18</v>
      </c>
      <c r="E82" s="5">
        <v>2563</v>
      </c>
      <c r="F82" s="5" t="s">
        <v>15</v>
      </c>
      <c r="G82" s="14">
        <v>10000</v>
      </c>
      <c r="H82" s="15">
        <v>0</v>
      </c>
      <c r="I82" t="s">
        <v>329</v>
      </c>
      <c r="J82" s="5" t="s">
        <v>65</v>
      </c>
      <c r="K82" s="5" t="s">
        <v>66</v>
      </c>
      <c r="L82" s="5"/>
      <c r="M82" s="5" t="s">
        <v>305</v>
      </c>
      <c r="N82" s="5" t="s">
        <v>317</v>
      </c>
    </row>
    <row r="83" spans="1:14">
      <c r="A83" s="18" t="str">
        <f>HYPERLINK(VLOOKUP(B83,'7.Link (back up)'!$B$1:$C$172,2,FALSE),LEFT(B83,LEN(B83)-4))</f>
        <v>โครงการศูนย์วิจัยและพัฒนาการออกแบบและผลิตชิ้นส่วนอุปกรณ์ทางการแพทย์(ResearchanddevelopmentcenterforMedicalequipmentdesign)เพื่อผู้สูงอายุผู้พิการและซ่อมบำรุงดูแลรักษาเครื่องมือแพทย์</v>
      </c>
      <c r="B83" t="s">
        <v>680</v>
      </c>
      <c r="C83" s="5" t="s">
        <v>14</v>
      </c>
      <c r="D83" s="5" t="s">
        <v>83</v>
      </c>
      <c r="E83" s="5">
        <v>2561</v>
      </c>
      <c r="F83" s="5" t="s">
        <v>82</v>
      </c>
      <c r="G83" s="14">
        <v>500000</v>
      </c>
      <c r="H83" s="14">
        <v>500000</v>
      </c>
      <c r="I83" t="s">
        <v>84</v>
      </c>
      <c r="J83" s="5" t="s">
        <v>85</v>
      </c>
      <c r="K83" s="5" t="s">
        <v>77</v>
      </c>
      <c r="L83" s="5"/>
      <c r="M83" s="5" t="s">
        <v>295</v>
      </c>
      <c r="N83" s="5" t="s">
        <v>296</v>
      </c>
    </row>
    <row r="84" spans="1:14">
      <c r="A84" s="18" t="str">
        <f>HYPERLINK(VLOOKUP(B84,'7.Link (back up)'!$B$1:$C$172,2,FALSE),LEFT(B84,LEN(B84)-4))</f>
        <v>โครงการส่งเสริมการลดและคัดแยกขยะมูลฝอยในสพป.นศ.เขต1</v>
      </c>
      <c r="B84" t="s">
        <v>688</v>
      </c>
      <c r="C84" s="5" t="s">
        <v>14</v>
      </c>
      <c r="D84" s="5" t="s">
        <v>54</v>
      </c>
      <c r="E84" s="5">
        <v>2563</v>
      </c>
      <c r="F84" s="5" t="s">
        <v>15</v>
      </c>
      <c r="G84" s="14">
        <v>16800</v>
      </c>
      <c r="H84" s="14">
        <v>16800</v>
      </c>
      <c r="I84" t="s">
        <v>337</v>
      </c>
      <c r="J84" s="5" t="s">
        <v>69</v>
      </c>
      <c r="K84" s="5" t="s">
        <v>66</v>
      </c>
      <c r="L84" s="5"/>
      <c r="M84" s="5" t="s">
        <v>305</v>
      </c>
      <c r="N84" s="5" t="s">
        <v>317</v>
      </c>
    </row>
    <row r="85" spans="1:14">
      <c r="A85" s="18" t="str">
        <f>HYPERLINK(VLOOKUP(B85,'7.Link (back up)'!$B$1:$C$172,2,FALSE),LEFT(B85,LEN(B85)-4))</f>
        <v>โครงการส่งเสริมสังคมน่าอยู่และพัฒนาคุณภาพชีวิต</v>
      </c>
      <c r="B85" t="s">
        <v>689</v>
      </c>
      <c r="C85" s="5" t="s">
        <v>14</v>
      </c>
      <c r="D85" s="5" t="s">
        <v>18</v>
      </c>
      <c r="E85" s="5">
        <v>2563</v>
      </c>
      <c r="F85" s="5" t="s">
        <v>15</v>
      </c>
      <c r="G85" s="14">
        <v>1345470</v>
      </c>
      <c r="H85" s="14">
        <v>1345470</v>
      </c>
      <c r="I85" t="s">
        <v>58</v>
      </c>
      <c r="J85" s="5" t="s">
        <v>46</v>
      </c>
      <c r="K85" s="5" t="s">
        <v>43</v>
      </c>
      <c r="L85" s="5"/>
      <c r="M85" s="5" t="s">
        <v>297</v>
      </c>
      <c r="N85" s="5" t="s">
        <v>298</v>
      </c>
    </row>
    <row r="86" spans="1:14">
      <c r="A86" s="18" t="str">
        <f>HYPERLINK(VLOOKUP(B86,'7.Link (back up)'!$B$1:$C$172,2,FALSE),LEFT(B86,LEN(B86)-4))</f>
        <v>โครงการส่งเสริมสุขภาพและป้องกันโรคสู่ความเป็นเลิศด้วยการแพทย์แผนไทยการแพทย์ทางเลือกและสมุนไพรปีงบประมาณ2563</v>
      </c>
      <c r="B86" t="s">
        <v>691</v>
      </c>
      <c r="C86" s="5" t="s">
        <v>14</v>
      </c>
      <c r="D86" s="5" t="s">
        <v>18</v>
      </c>
      <c r="E86" s="5">
        <v>2563</v>
      </c>
      <c r="F86" s="5" t="s">
        <v>15</v>
      </c>
      <c r="G86" s="14">
        <v>1409500</v>
      </c>
      <c r="H86" s="14">
        <v>1409500</v>
      </c>
      <c r="I86" t="s">
        <v>51</v>
      </c>
      <c r="J86" s="5" t="s">
        <v>44</v>
      </c>
      <c r="K86" s="5" t="s">
        <v>43</v>
      </c>
      <c r="L86" s="5"/>
      <c r="M86" s="5" t="s">
        <v>299</v>
      </c>
      <c r="N86" s="5" t="s">
        <v>366</v>
      </c>
    </row>
    <row r="87" spans="1:14">
      <c r="A87" s="18" t="str">
        <f>HYPERLINK(VLOOKUP(B87,'7.Link (back up)'!$B$1:$C$172,2,FALSE),LEFT(B87,LEN(B87)-4))</f>
        <v>โครงการส่งเสริมสุขภาวะผู้สูงอายุในชุมชนเพื่อสร้างความสุขมวลรวมชุมชน</v>
      </c>
      <c r="B87" t="s">
        <v>692</v>
      </c>
      <c r="C87" s="5" t="s">
        <v>14</v>
      </c>
      <c r="D87" s="5" t="s">
        <v>18</v>
      </c>
      <c r="E87" s="5">
        <v>2563</v>
      </c>
      <c r="F87" s="5" t="s">
        <v>15</v>
      </c>
      <c r="G87" s="14">
        <v>72210</v>
      </c>
      <c r="H87" s="14">
        <v>72210</v>
      </c>
      <c r="I87" t="s">
        <v>94</v>
      </c>
      <c r="J87" s="5" t="s">
        <v>359</v>
      </c>
      <c r="K87" s="5" t="s">
        <v>77</v>
      </c>
      <c r="L87" s="5"/>
      <c r="M87" s="5" t="s">
        <v>305</v>
      </c>
      <c r="N87" s="5" t="s">
        <v>317</v>
      </c>
    </row>
    <row r="88" spans="1:14" ht="15.75" thickBot="1">
      <c r="A88" s="18" t="str">
        <f>HYPERLINK(VLOOKUP(B88,'7.Link (back up)'!$B$1:$C$172,2,FALSE),LEFT(B88,LEN(B88)-4))</f>
        <v>โครงการสยามหัวเราะ</v>
      </c>
      <c r="B88" t="s">
        <v>681</v>
      </c>
      <c r="C88" s="5" t="s">
        <v>14</v>
      </c>
      <c r="D88" s="5" t="s">
        <v>292</v>
      </c>
      <c r="E88" s="5">
        <v>2562</v>
      </c>
      <c r="F88" s="5" t="s">
        <v>68</v>
      </c>
      <c r="G88" s="14">
        <v>550000</v>
      </c>
      <c r="H88" s="14">
        <v>550000</v>
      </c>
      <c r="I88" t="s">
        <v>84</v>
      </c>
      <c r="J88" s="5" t="s">
        <v>85</v>
      </c>
      <c r="K88" s="5" t="s">
        <v>77</v>
      </c>
      <c r="L88" s="5"/>
      <c r="M88" s="5" t="s">
        <v>713</v>
      </c>
      <c r="N88" s="5" t="s">
        <v>714</v>
      </c>
    </row>
    <row r="89" spans="1:14">
      <c r="A89" s="21" t="str">
        <f>HYPERLINK(VLOOKUP(B89,'7.Link (back up)'!$B$1:$C$172,2,FALSE),LEFT(B89,LEN(B89)-4))</f>
        <v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กำแพงเพชรประจำปีงบประมาณพ.ศ.๒๕๖๓</v>
      </c>
      <c r="B89" t="s">
        <v>683</v>
      </c>
      <c r="C89" t="s">
        <v>14</v>
      </c>
      <c r="D89" t="s">
        <v>18</v>
      </c>
      <c r="E89">
        <v>2563</v>
      </c>
      <c r="F89" t="s">
        <v>15</v>
      </c>
      <c r="G89" s="14">
        <v>340000</v>
      </c>
      <c r="H89" s="14">
        <v>340000</v>
      </c>
      <c r="I89" t="s">
        <v>351</v>
      </c>
      <c r="J89" t="s">
        <v>352</v>
      </c>
      <c r="K89" t="s">
        <v>353</v>
      </c>
      <c r="M89" t="s">
        <v>297</v>
      </c>
      <c r="N89" t="s">
        <v>298</v>
      </c>
    </row>
    <row r="90" spans="1:14">
      <c r="A90" s="17" t="str">
        <f>HYPERLINK(VLOOKUP(B90,'7.Link (back up)'!$B$1:$C$172,2,FALSE),LEFT(B90,LEN(B90)-4))</f>
        <v>โครงการสร้างจิตสํานึกและความรู้ในการผลิตและบริโภคที่เป็นมิตรกับสิ่งแวดล้อม</v>
      </c>
      <c r="B90" t="s">
        <v>685</v>
      </c>
      <c r="C90" t="s">
        <v>14</v>
      </c>
      <c r="D90" t="s">
        <v>59</v>
      </c>
      <c r="E90">
        <v>2563</v>
      </c>
      <c r="F90" t="s">
        <v>15</v>
      </c>
      <c r="G90" s="14">
        <v>15000</v>
      </c>
      <c r="H90" s="14">
        <v>15000</v>
      </c>
      <c r="I90" t="s">
        <v>342</v>
      </c>
      <c r="J90" t="s">
        <v>69</v>
      </c>
      <c r="K90" t="s">
        <v>66</v>
      </c>
      <c r="M90" t="s">
        <v>310</v>
      </c>
      <c r="N90" t="s">
        <v>324</v>
      </c>
    </row>
    <row r="91" spans="1:14">
      <c r="A91" s="17" t="str">
        <f>HYPERLINK(VLOOKUP(B91,'7.Link (back up)'!$B$1:$C$172,2,FALSE),LEFT(B91,LEN(B91)-4))</f>
        <v>จัดสรรเงินอุดหนุนให้แก่องค์กรปกครองส่วนท้องถิ่น(การพัฒนาศักยภาพเด็กปฐมวัย)</v>
      </c>
      <c r="B91" t="s">
        <v>578</v>
      </c>
      <c r="C91" t="s">
        <v>14</v>
      </c>
      <c r="D91" t="s">
        <v>21</v>
      </c>
      <c r="E91">
        <v>2564</v>
      </c>
      <c r="F91" t="s">
        <v>19</v>
      </c>
      <c r="G91" s="14">
        <v>4883275700</v>
      </c>
      <c r="H91" s="14">
        <v>4883275700</v>
      </c>
      <c r="I91" t="s">
        <v>350</v>
      </c>
      <c r="J91" t="s">
        <v>74</v>
      </c>
      <c r="K91" t="s">
        <v>73</v>
      </c>
      <c r="M91" t="s">
        <v>297</v>
      </c>
      <c r="N91" t="s">
        <v>298</v>
      </c>
    </row>
    <row r="92" spans="1:14">
      <c r="A92" s="17" t="str">
        <f>HYPERLINK(VLOOKUP(B92,'7.Link (back up)'!$B$1:$C$172,2,FALSE),LEFT(B92,LEN(B92)-4))</f>
        <v>จัดสรรเงินอุดหนุนให้แก่องค์กรปกครองส่วนท้องถิ่น(การพัฒนาศักยภาพเด็กประถมศึกษา)</v>
      </c>
      <c r="B92" t="s">
        <v>579</v>
      </c>
      <c r="C92" t="s">
        <v>14</v>
      </c>
      <c r="D92" t="s">
        <v>21</v>
      </c>
      <c r="E92">
        <v>2564</v>
      </c>
      <c r="F92" t="s">
        <v>19</v>
      </c>
      <c r="G92" s="14">
        <v>21763932300</v>
      </c>
      <c r="H92" s="14">
        <v>21763932300</v>
      </c>
      <c r="I92" t="s">
        <v>350</v>
      </c>
      <c r="J92" t="s">
        <v>74</v>
      </c>
      <c r="K92" t="s">
        <v>73</v>
      </c>
      <c r="M92" t="s">
        <v>297</v>
      </c>
      <c r="N92" t="s">
        <v>298</v>
      </c>
    </row>
    <row r="93" spans="1:14">
      <c r="A93" s="17" t="str">
        <f>HYPERLINK(VLOOKUP(B93,'7.Link (back up)'!$B$1:$C$172,2,FALSE),LEFT(B93,LEN(B93)-4))</f>
        <v>ประกวดโรงเรียนปลอดขยะ(ZeroWasteSchool)ปี2563</v>
      </c>
      <c r="B93" t="s">
        <v>583</v>
      </c>
      <c r="C93" t="s">
        <v>14</v>
      </c>
      <c r="D93" t="s">
        <v>15</v>
      </c>
      <c r="E93">
        <v>2563</v>
      </c>
      <c r="F93" t="s">
        <v>15</v>
      </c>
      <c r="G93" s="14">
        <v>20000</v>
      </c>
      <c r="H93" s="14">
        <v>19550</v>
      </c>
      <c r="I93" t="s">
        <v>347</v>
      </c>
      <c r="J93" t="s">
        <v>69</v>
      </c>
      <c r="K93" t="s">
        <v>66</v>
      </c>
      <c r="M93" t="s">
        <v>295</v>
      </c>
      <c r="N93" t="s">
        <v>325</v>
      </c>
    </row>
    <row r="94" spans="1:14">
      <c r="A94" s="17" t="str">
        <f>HYPERLINK(VLOOKUP(B94,'7.Link (back up)'!$B$1:$C$172,2,FALSE),LEFT(B94,LEN(B94)-4))</f>
        <v>ปรับปรุงพัฒนาภูมิทัศน์อาคารสถานที่และสภาพแวดล้อมสำนักงานเขตพื้นที่การศึกษาสถานศึกษา</v>
      </c>
      <c r="B94" t="s">
        <v>585</v>
      </c>
      <c r="C94" t="s">
        <v>14</v>
      </c>
      <c r="D94" t="s">
        <v>60</v>
      </c>
      <c r="E94">
        <v>2563</v>
      </c>
      <c r="F94" t="s">
        <v>15</v>
      </c>
      <c r="G94" s="14">
        <v>125400</v>
      </c>
      <c r="H94" s="14">
        <v>125400</v>
      </c>
      <c r="I94" t="s">
        <v>339</v>
      </c>
      <c r="J94" t="s">
        <v>69</v>
      </c>
      <c r="K94" t="s">
        <v>66</v>
      </c>
      <c r="M94" t="s">
        <v>297</v>
      </c>
      <c r="N94" t="s">
        <v>298</v>
      </c>
    </row>
    <row r="95" spans="1:14">
      <c r="A95" s="18" t="str">
        <f>HYPERLINK(VLOOKUP(B95,'7.Link (back up)'!$B$1:$C$172,2,FALSE),LEFT(B95,LEN(B95)-4))</f>
        <v>ปรับภูมิทัศน์และสภาพแวดล้อม</v>
      </c>
      <c r="B95" t="s">
        <v>586</v>
      </c>
      <c r="C95" s="5" t="s">
        <v>14</v>
      </c>
      <c r="D95" s="5" t="s">
        <v>59</v>
      </c>
      <c r="E95" s="5">
        <v>2563</v>
      </c>
      <c r="F95" s="5" t="s">
        <v>15</v>
      </c>
      <c r="G95" s="14">
        <v>150000</v>
      </c>
      <c r="H95" s="14">
        <v>149993</v>
      </c>
      <c r="I95" t="s">
        <v>334</v>
      </c>
      <c r="J95" s="5" t="s">
        <v>69</v>
      </c>
      <c r="K95" s="5" t="s">
        <v>66</v>
      </c>
      <c r="L95" s="5"/>
      <c r="M95" s="5" t="s">
        <v>305</v>
      </c>
      <c r="N95" s="5" t="s">
        <v>317</v>
      </c>
    </row>
    <row r="96" spans="1:14">
      <c r="A96" s="18" t="str">
        <f>HYPERLINK(VLOOKUP(B96,'7.Link (back up)'!$B$1:$C$172,2,FALSE),LEFT(B96,LEN(B96)-4))</f>
        <v>ปลูกจิตสำนึกในการลดขยะและรักษาสิ่งแวดล้อม</v>
      </c>
      <c r="B96" t="s">
        <v>587</v>
      </c>
      <c r="C96" s="5" t="s">
        <v>14</v>
      </c>
      <c r="D96" s="5" t="s">
        <v>18</v>
      </c>
      <c r="E96" s="5">
        <v>2563</v>
      </c>
      <c r="F96" s="5" t="s">
        <v>15</v>
      </c>
      <c r="G96" s="14">
        <v>10000</v>
      </c>
      <c r="H96" s="14">
        <v>10000</v>
      </c>
      <c r="I96" t="s">
        <v>64</v>
      </c>
      <c r="J96" s="5" t="s">
        <v>65</v>
      </c>
      <c r="K96" s="5" t="s">
        <v>66</v>
      </c>
      <c r="L96" s="5"/>
      <c r="M96" s="5" t="s">
        <v>297</v>
      </c>
      <c r="N96" s="5" t="s">
        <v>298</v>
      </c>
    </row>
    <row r="97" spans="1:14">
      <c r="A97" s="18" t="str">
        <f>HYPERLINK(VLOOKUP(B97,'7.Link (back up)'!$B$1:$C$172,2,FALSE),LEFT(B97,LEN(B97)-4))</f>
        <v>ป้องกันและแก้ไขปัญหาการค้ามนุษย์</v>
      </c>
      <c r="B97" t="s">
        <v>588</v>
      </c>
      <c r="C97" s="5" t="s">
        <v>14</v>
      </c>
      <c r="D97" s="5" t="s">
        <v>48</v>
      </c>
      <c r="E97" s="5">
        <v>2563</v>
      </c>
      <c r="F97" s="5" t="s">
        <v>15</v>
      </c>
      <c r="G97" s="14">
        <v>50000</v>
      </c>
      <c r="H97" s="14">
        <v>50000</v>
      </c>
      <c r="I97" t="s">
        <v>371</v>
      </c>
      <c r="J97" s="5" t="s">
        <v>372</v>
      </c>
      <c r="K97" s="5" t="s">
        <v>373</v>
      </c>
      <c r="L97" s="5"/>
      <c r="M97" s="5" t="s">
        <v>713</v>
      </c>
      <c r="N97" s="5" t="s">
        <v>714</v>
      </c>
    </row>
    <row r="98" spans="1:14">
      <c r="A98" s="22" t="str">
        <f>HYPERLINK(VLOOKUP(B98,'7.Link (back up)'!$B$1:$C$172,2,FALSE),LEFT(B98,LEN(B98)-4))</f>
        <v>แผนการพัฒนาเหล่ากาชาดจังหวัดและกิ่งกาชาดอำเภอ</v>
      </c>
      <c r="B98" t="s">
        <v>607</v>
      </c>
      <c r="C98" t="s">
        <v>14</v>
      </c>
      <c r="D98" t="s">
        <v>32</v>
      </c>
      <c r="E98">
        <v>2564</v>
      </c>
      <c r="F98" t="s">
        <v>19</v>
      </c>
      <c r="G98" s="14">
        <v>800000</v>
      </c>
      <c r="H98" s="14">
        <v>800000</v>
      </c>
      <c r="I98" t="s">
        <v>27</v>
      </c>
      <c r="J98" t="s">
        <v>16</v>
      </c>
      <c r="K98" t="s">
        <v>17</v>
      </c>
      <c r="M98" t="s">
        <v>299</v>
      </c>
      <c r="N98" t="s">
        <v>303</v>
      </c>
    </row>
    <row r="99" spans="1:14">
      <c r="A99" s="18" t="str">
        <f>HYPERLINK(VLOOKUP(B99,'7.Link (back up)'!$B$1:$C$172,2,FALSE),LEFT(B99,LEN(B99)-4))</f>
        <v>แผนงานบริหารจัดการกองทุนภูมิปัญญาการแพทย์แผนไทย</v>
      </c>
      <c r="B99" t="s">
        <v>608</v>
      </c>
      <c r="C99" s="5" t="s">
        <v>14</v>
      </c>
      <c r="D99" s="5" t="s">
        <v>18</v>
      </c>
      <c r="E99" s="5">
        <v>2563</v>
      </c>
      <c r="F99" s="5" t="s">
        <v>15</v>
      </c>
      <c r="G99" s="14">
        <v>10000000</v>
      </c>
      <c r="H99" s="14">
        <v>10000000</v>
      </c>
      <c r="I99" t="s">
        <v>321</v>
      </c>
      <c r="J99" s="5" t="s">
        <v>44</v>
      </c>
      <c r="K99" s="5" t="s">
        <v>43</v>
      </c>
      <c r="L99" s="5"/>
      <c r="M99" s="5" t="s">
        <v>299</v>
      </c>
      <c r="N99" s="5" t="s">
        <v>366</v>
      </c>
    </row>
    <row r="100" spans="1:14">
      <c r="A100" s="17" t="str">
        <f>HYPERLINK(VLOOKUP(B100,'7.Link (back up)'!$B$1:$C$172,2,FALSE),LEFT(B100,LEN(B100)-4))</f>
        <v>พัฒนาและสนับสนุนการดำเนินงานเฝ้าระวังป้องกันควบคุมโรคไม่ติดต่อและปัจจัยเสี่ยง</v>
      </c>
      <c r="B100" t="s">
        <v>593</v>
      </c>
      <c r="C100" t="s">
        <v>14</v>
      </c>
      <c r="D100" t="s">
        <v>21</v>
      </c>
      <c r="E100">
        <v>2564</v>
      </c>
      <c r="F100" t="s">
        <v>19</v>
      </c>
      <c r="G100" s="14">
        <v>23235100</v>
      </c>
      <c r="H100" s="14">
        <v>23235100</v>
      </c>
      <c r="I100" t="s">
        <v>52</v>
      </c>
      <c r="J100" t="s">
        <v>53</v>
      </c>
      <c r="K100" t="s">
        <v>43</v>
      </c>
      <c r="M100" t="s">
        <v>305</v>
      </c>
      <c r="N100" t="s">
        <v>317</v>
      </c>
    </row>
    <row r="101" spans="1:14">
      <c r="A101" s="17" t="str">
        <f>HYPERLINK(VLOOKUP(B101,'7.Link (back up)'!$B$1:$C$172,2,FALSE),LEFT(B101,LEN(B101)-4))</f>
        <v>พัฒนาสถานที่ทำงานที่เอื้อต่อการมีสุขภาวะที่ดีปลอดโรคปลอดภัย</v>
      </c>
      <c r="B101" t="s">
        <v>591</v>
      </c>
      <c r="C101" t="s">
        <v>14</v>
      </c>
      <c r="D101" t="s">
        <v>21</v>
      </c>
      <c r="E101">
        <v>2564</v>
      </c>
      <c r="F101" t="s">
        <v>19</v>
      </c>
      <c r="G101" s="14">
        <v>12372900</v>
      </c>
      <c r="H101" s="14">
        <v>12372900</v>
      </c>
      <c r="I101" t="s">
        <v>52</v>
      </c>
      <c r="J101" t="s">
        <v>53</v>
      </c>
      <c r="K101" t="s">
        <v>43</v>
      </c>
      <c r="M101" t="s">
        <v>295</v>
      </c>
      <c r="N101" t="s">
        <v>325</v>
      </c>
    </row>
    <row r="102" spans="1:14">
      <c r="A102" s="18" t="str">
        <f>HYPERLINK(VLOOKUP(B102,'7.Link (back up)'!$B$1:$C$172,2,FALSE),LEFT(B102,LEN(B102)-4))</f>
        <v>พัฒนาสภาพแวดล้อมบริเวณสำนักงานเขตพื้นที่การศึกษาให้่สะอาดสวยงามและมีบรรยากาศแห่งการเรียนรู้</v>
      </c>
      <c r="B102" t="s">
        <v>592</v>
      </c>
      <c r="C102" s="5" t="s">
        <v>14</v>
      </c>
      <c r="D102" s="5" t="s">
        <v>26</v>
      </c>
      <c r="E102" s="5">
        <v>2563</v>
      </c>
      <c r="F102" s="5" t="s">
        <v>15</v>
      </c>
      <c r="G102" s="14">
        <v>52000</v>
      </c>
      <c r="H102" s="14">
        <v>52000</v>
      </c>
      <c r="I102" t="s">
        <v>336</v>
      </c>
      <c r="J102" s="5" t="s">
        <v>69</v>
      </c>
      <c r="K102" s="5" t="s">
        <v>66</v>
      </c>
      <c r="L102" s="5"/>
      <c r="M102" s="5" t="s">
        <v>305</v>
      </c>
      <c r="N102" s="5" t="s">
        <v>317</v>
      </c>
    </row>
    <row r="103" spans="1:14">
      <c r="A103" s="17" t="str">
        <f>HYPERLINK(VLOOKUP(B103,'7.Link (back up)'!$B$1:$C$172,2,FALSE),LEFT(B103,LEN(B103)-4))</f>
        <v>แพลตฟอร์มการดูแลสุขภาพประชาชนในชุมชนแบบเชิงรุก</v>
      </c>
      <c r="B103" t="s">
        <v>609</v>
      </c>
      <c r="C103" t="s">
        <v>14</v>
      </c>
      <c r="D103" t="s">
        <v>28</v>
      </c>
      <c r="E103">
        <v>2565</v>
      </c>
      <c r="F103" t="s">
        <v>22</v>
      </c>
      <c r="G103" s="14">
        <v>61000000</v>
      </c>
      <c r="H103" s="14">
        <v>61000000</v>
      </c>
      <c r="I103" t="s">
        <v>31</v>
      </c>
      <c r="J103" t="s">
        <v>361</v>
      </c>
      <c r="K103" t="s">
        <v>77</v>
      </c>
      <c r="L103" t="s">
        <v>29</v>
      </c>
      <c r="M103" t="s">
        <v>299</v>
      </c>
      <c r="N103" t="s">
        <v>360</v>
      </c>
    </row>
    <row r="104" spans="1:14">
      <c r="A104" s="17" t="str">
        <f>HYPERLINK(VLOOKUP(B104,'7.Link (back up)'!$B$1:$C$172,2,FALSE),LEFT(B104,LEN(B104)-4))</f>
        <v>มหาวิทยาลัยเชียงใหม่อาหารปลอดภัย(Foodsafety:CMU)ระยะที่3</v>
      </c>
      <c r="B104" t="s">
        <v>594</v>
      </c>
      <c r="C104" t="s">
        <v>14</v>
      </c>
      <c r="D104" t="s">
        <v>18</v>
      </c>
      <c r="E104">
        <v>2563</v>
      </c>
      <c r="F104" t="s">
        <v>15</v>
      </c>
      <c r="G104" s="14">
        <v>3616500</v>
      </c>
      <c r="H104" s="14">
        <v>1465800</v>
      </c>
      <c r="I104" t="s">
        <v>354</v>
      </c>
      <c r="J104" t="s">
        <v>79</v>
      </c>
      <c r="K104" t="s">
        <v>77</v>
      </c>
      <c r="M104" t="s">
        <v>297</v>
      </c>
      <c r="N104" t="s">
        <v>298</v>
      </c>
    </row>
    <row r="105" spans="1:14">
      <c r="A105" s="18" t="str">
        <f>HYPERLINK(VLOOKUP(B105,'7.Link (back up)'!$B$1:$C$172,2,FALSE),LEFT(B105,LEN(B105)-4))</f>
        <v>รวมพลังลดและคัดแยกขยะมูลฝอยในสำนักงานเขตพื้นที่การศึกษาประถมศึกษาพัทลุงเขต1</v>
      </c>
      <c r="B105" t="s">
        <v>595</v>
      </c>
      <c r="C105" s="5" t="s">
        <v>14</v>
      </c>
      <c r="D105" s="5" t="s">
        <v>26</v>
      </c>
      <c r="E105" s="5">
        <v>2563</v>
      </c>
      <c r="F105" s="5" t="s">
        <v>15</v>
      </c>
      <c r="G105" s="14">
        <v>26150</v>
      </c>
      <c r="H105" s="14">
        <v>26150</v>
      </c>
      <c r="I105" t="s">
        <v>336</v>
      </c>
      <c r="J105" s="5" t="s">
        <v>69</v>
      </c>
      <c r="K105" s="5" t="s">
        <v>66</v>
      </c>
      <c r="L105" s="5"/>
      <c r="M105" s="5" t="s">
        <v>305</v>
      </c>
      <c r="N105" s="5" t="s">
        <v>317</v>
      </c>
    </row>
    <row r="106" spans="1:14">
      <c r="A106" s="17" t="str">
        <f>HYPERLINK(VLOOKUP(B106,'7.Link (back up)'!$B$1:$C$172,2,FALSE),LEFT(B106,LEN(B106)-4))</f>
        <v>โรงเรียนปลอดขยะ(ZeroWasteSchool)ประจำปี2563</v>
      </c>
      <c r="B106" t="s">
        <v>709</v>
      </c>
      <c r="C106" t="s">
        <v>14</v>
      </c>
      <c r="D106" t="s">
        <v>48</v>
      </c>
      <c r="E106">
        <v>2563</v>
      </c>
      <c r="F106" t="s">
        <v>15</v>
      </c>
      <c r="G106" s="14">
        <v>30000</v>
      </c>
      <c r="H106" s="14">
        <v>30000</v>
      </c>
      <c r="I106" t="s">
        <v>344</v>
      </c>
      <c r="J106" t="s">
        <v>69</v>
      </c>
      <c r="K106" t="s">
        <v>66</v>
      </c>
      <c r="M106" t="s">
        <v>297</v>
      </c>
      <c r="N106" t="s">
        <v>298</v>
      </c>
    </row>
    <row r="107" spans="1:14">
      <c r="A107" s="17" t="str">
        <f>HYPERLINK(VLOOKUP(B107,'7.Link (back up)'!$B$1:$C$172,2,FALSE),LEFT(B107,LEN(B107)-4))</f>
        <v>โรงเรียนปลอดขยะZeroWasteSchool</v>
      </c>
      <c r="B107" t="s">
        <v>710</v>
      </c>
      <c r="C107" t="s">
        <v>14</v>
      </c>
      <c r="D107" t="s">
        <v>25</v>
      </c>
      <c r="E107">
        <v>2563</v>
      </c>
      <c r="F107" t="s">
        <v>15</v>
      </c>
      <c r="G107" s="14">
        <v>24000</v>
      </c>
      <c r="H107" s="14">
        <v>24000</v>
      </c>
      <c r="I107" t="s">
        <v>338</v>
      </c>
      <c r="J107" t="s">
        <v>69</v>
      </c>
      <c r="K107" t="s">
        <v>66</v>
      </c>
      <c r="M107" t="s">
        <v>295</v>
      </c>
      <c r="N107" t="s">
        <v>302</v>
      </c>
    </row>
    <row r="108" spans="1:14">
      <c r="A108" s="17" t="str">
        <f>HYPERLINK(VLOOKUP(B108,'7.Link (back up)'!$B$1:$C$172,2,FALSE),LEFT(B108,LEN(B108)-4))</f>
        <v>วิถีการเกษตรความปกติใหม่ในวิถีชีวิตเพื่อสร้างความมั่นคงทางอาหารชุมชนเกษตรเมืองจังหวัดเชียงใหม่</v>
      </c>
      <c r="B108" t="s">
        <v>598</v>
      </c>
      <c r="C108" t="s">
        <v>14</v>
      </c>
      <c r="D108" t="s">
        <v>28</v>
      </c>
      <c r="E108">
        <v>2565</v>
      </c>
      <c r="F108" t="s">
        <v>22</v>
      </c>
      <c r="G108" s="14">
        <v>980000</v>
      </c>
      <c r="H108" s="14">
        <v>980000</v>
      </c>
      <c r="I108" t="s">
        <v>96</v>
      </c>
      <c r="J108" t="s">
        <v>103</v>
      </c>
      <c r="K108" t="s">
        <v>77</v>
      </c>
      <c r="L108" t="s">
        <v>29</v>
      </c>
      <c r="M108" t="s">
        <v>295</v>
      </c>
      <c r="N108" t="s">
        <v>365</v>
      </c>
    </row>
    <row r="109" spans="1:14">
      <c r="A109" s="20" t="str">
        <f>HYPERLINK(VLOOKUP(B109,'7.Link (back up)'!$B$1:$C$172,2,FALSE),LEFT(B109,LEN(B109)-4))</f>
        <v>สร้างจิตสำนึกรักษ์สิ่งแวดล้อมยึดหลักปรัชญาของเศรษฐกิจพอเพียงและเป้าหมายโลกเพื่อการพัฒนาที่ยั่งยืน(SDGs)</v>
      </c>
      <c r="B109" t="s">
        <v>599</v>
      </c>
      <c r="C109" s="5" t="s">
        <v>14</v>
      </c>
      <c r="D109" s="5" t="s">
        <v>59</v>
      </c>
      <c r="E109" s="5">
        <v>2563</v>
      </c>
      <c r="F109" s="5" t="s">
        <v>15</v>
      </c>
      <c r="G109" s="14">
        <v>63000</v>
      </c>
      <c r="H109" s="14">
        <v>62315</v>
      </c>
      <c r="I109" t="s">
        <v>334</v>
      </c>
      <c r="J109" s="5" t="s">
        <v>69</v>
      </c>
      <c r="K109" s="5" t="s">
        <v>66</v>
      </c>
      <c r="L109" s="5"/>
      <c r="M109" s="5" t="s">
        <v>305</v>
      </c>
      <c r="N109" s="5" t="s">
        <v>317</v>
      </c>
    </row>
    <row r="110" spans="1:14">
      <c r="A110" s="18" t="str">
        <f>HYPERLINK(VLOOKUP(B110,'7.Link (back up)'!$B$1:$C$172,2,FALSE),LEFT(B110,LEN(B110)-4))</f>
        <v>เสริมสร้างคุณภาพชีวิตเป็นมิตรกับสิ่งแวดล้อมสำนักงานเขตพื้นที่การศึกษาประถมศึกษาระนองประจำปีงบประมาณ2563</v>
      </c>
      <c r="B110" t="s">
        <v>604</v>
      </c>
      <c r="C110" s="5" t="s">
        <v>14</v>
      </c>
      <c r="D110" s="5" t="s">
        <v>48</v>
      </c>
      <c r="E110" s="5">
        <v>2563</v>
      </c>
      <c r="F110" s="5" t="s">
        <v>15</v>
      </c>
      <c r="G110" s="14">
        <v>127170</v>
      </c>
      <c r="H110" s="14">
        <v>127170</v>
      </c>
      <c r="I110" t="s">
        <v>70</v>
      </c>
      <c r="J110" s="5" t="s">
        <v>69</v>
      </c>
      <c r="K110" s="5" t="s">
        <v>66</v>
      </c>
      <c r="L110" s="5"/>
      <c r="M110" s="5" t="s">
        <v>305</v>
      </c>
      <c r="N110" s="5" t="s">
        <v>317</v>
      </c>
    </row>
    <row r="111" spans="1:14">
      <c r="A111" s="17" t="str">
        <f>HYPERLINK(VLOOKUP(B111,'7.Link (back up)'!$B$1:$C$172,2,FALSE),LEFT(B111,LEN(B111)-4))</f>
        <v>เสริมสร้างจิตสำนึกและความรู้ในการผลิตและบริโภคที่เป็นมิตรกับสิ่งแวดล้อม</v>
      </c>
      <c r="B111" t="s">
        <v>605</v>
      </c>
      <c r="C111" t="s">
        <v>14</v>
      </c>
      <c r="D111" t="s">
        <v>59</v>
      </c>
      <c r="E111">
        <v>2563</v>
      </c>
      <c r="F111" t="s">
        <v>15</v>
      </c>
      <c r="G111" s="14">
        <v>15000</v>
      </c>
      <c r="H111" s="14">
        <v>15000</v>
      </c>
      <c r="I111" t="s">
        <v>343</v>
      </c>
      <c r="J111" t="s">
        <v>69</v>
      </c>
      <c r="K111" t="s">
        <v>66</v>
      </c>
      <c r="M111" t="s">
        <v>297</v>
      </c>
      <c r="N111" t="s">
        <v>298</v>
      </c>
    </row>
    <row r="112" spans="1:14">
      <c r="A112" s="18" t="str">
        <f>HYPERLINK(VLOOKUP(B112,'7.Link (back up)'!$B$1:$C$172,2,FALSE),LEFT(B112,LEN(B112)-4))</f>
        <v>อบรมให้ความรู้และรณรงค์สร้างจิตสำนึกเรื่องการลดและคัดแยกขยะมูลฝอยสำนักงานศึกษาธิการจังหวัดนครราชสีมา</v>
      </c>
      <c r="B112" t="s">
        <v>602</v>
      </c>
      <c r="C112" s="5" t="s">
        <v>14</v>
      </c>
      <c r="D112" s="5" t="s">
        <v>61</v>
      </c>
      <c r="E112" s="5">
        <v>2563</v>
      </c>
      <c r="F112" s="5" t="s">
        <v>61</v>
      </c>
      <c r="G112" s="14">
        <v>23000</v>
      </c>
      <c r="H112" s="14">
        <v>23000</v>
      </c>
      <c r="I112" t="s">
        <v>331</v>
      </c>
      <c r="J112" s="5" t="s">
        <v>65</v>
      </c>
      <c r="K112" s="5" t="s">
        <v>66</v>
      </c>
      <c r="L112" s="5"/>
      <c r="M112" s="5" t="s">
        <v>297</v>
      </c>
      <c r="N112" s="5" t="s">
        <v>298</v>
      </c>
    </row>
    <row r="113" spans="1:14">
      <c r="A113" s="17" t="str">
        <f>HYPERLINK(VLOOKUP(B113,'7.Link (back up)'!$B$1:$C$172,2,FALSE),LEFT(B113,LEN(B113)-4))</f>
        <v>อาหารปลอดภัยไร้ขยะและมลพิษส่งเสริมกิจกรรมออกกำลังกายท่าโพธิ์โมเดล</v>
      </c>
      <c r="B113" t="s">
        <v>603</v>
      </c>
      <c r="C113" t="s">
        <v>14</v>
      </c>
      <c r="D113" t="s">
        <v>28</v>
      </c>
      <c r="E113">
        <v>2565</v>
      </c>
      <c r="F113" t="s">
        <v>22</v>
      </c>
      <c r="G113" s="14">
        <v>2000000</v>
      </c>
      <c r="H113" s="14">
        <v>2000000</v>
      </c>
      <c r="I113" t="s">
        <v>52</v>
      </c>
      <c r="J113" t="s">
        <v>100</v>
      </c>
      <c r="K113" t="s">
        <v>77</v>
      </c>
      <c r="L113" t="s">
        <v>29</v>
      </c>
      <c r="M113" t="s">
        <v>295</v>
      </c>
      <c r="N113" t="s">
        <v>302</v>
      </c>
    </row>
  </sheetData>
  <autoFilter ref="A1:N113">
    <sortState ref="A2:N113">
      <sortCondition ref="A1:A113"/>
    </sortState>
  </autoFilter>
  <hyperlinks>
    <hyperlink ref="A19" r:id="rId1" display="https://emenscr.nesdc.go.th/viewer/view.html?id=5eba5e15e474a45e5ae83e55&amp;username=cmu659325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"/>
  <sheetViews>
    <sheetView topLeftCell="C1" zoomScale="85" zoomScaleNormal="85" workbookViewId="0">
      <selection activeCell="Q15" sqref="Q15"/>
    </sheetView>
  </sheetViews>
  <sheetFormatPr defaultRowHeight="15"/>
  <cols>
    <col min="1" max="1" width="79.7109375" customWidth="1"/>
    <col min="2" max="2" width="59.42578125" hidden="1" customWidth="1"/>
    <col min="3" max="3" width="13" customWidth="1"/>
    <col min="4" max="4" width="18.7109375" customWidth="1"/>
    <col min="5" max="5" width="6.42578125" customWidth="1"/>
    <col min="6" max="6" width="23.5703125" customWidth="1"/>
    <col min="7" max="7" width="28.42578125" hidden="1" customWidth="1"/>
    <col min="8" max="8" width="40.140625" hidden="1" customWidth="1"/>
    <col min="9" max="9" width="47.28515625" hidden="1" customWidth="1"/>
    <col min="10" max="11" width="47.28515625" customWidth="1"/>
    <col min="12" max="12" width="15.42578125" customWidth="1"/>
    <col min="13" max="13" width="23.7109375" customWidth="1"/>
    <col min="14" max="14" width="31.42578125" customWidth="1"/>
  </cols>
  <sheetData>
    <row r="1" spans="1:16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</row>
    <row r="2" spans="1:16">
      <c r="A2" s="18" t="str">
        <f>HYPERLINK(VLOOKUP(B2,'7.Link (back up)'!$B$1:$C$172,2,FALSE),LEFT(B2,LEN(B2)-4))</f>
        <v>การจัดการสภาพแวดล้อมSMARTEARMUTIสู่มหาวิทยาลัยสีเขียว</v>
      </c>
      <c r="B2" t="s">
        <v>555</v>
      </c>
      <c r="C2" s="5" t="s">
        <v>14</v>
      </c>
      <c r="D2" s="5" t="s">
        <v>290</v>
      </c>
      <c r="E2" s="5">
        <v>2561</v>
      </c>
      <c r="F2" s="5" t="s">
        <v>290</v>
      </c>
      <c r="G2" s="14">
        <v>265000</v>
      </c>
      <c r="H2" s="14">
        <v>265000</v>
      </c>
      <c r="I2" t="s">
        <v>86</v>
      </c>
      <c r="J2" s="5" t="s">
        <v>87</v>
      </c>
      <c r="K2" s="5" t="s">
        <v>77</v>
      </c>
      <c r="L2" s="5"/>
      <c r="M2" s="5" t="s">
        <v>713</v>
      </c>
      <c r="N2" s="5" t="s">
        <v>714</v>
      </c>
      <c r="P2">
        <f>E2</f>
        <v>2561</v>
      </c>
    </row>
    <row r="3" spans="1:16">
      <c r="A3" s="18" t="str">
        <f>HYPERLINK(VLOOKUP(B3,'7.Link (back up)'!$B$1:$C$172,2,FALSE),LEFT(B3,LEN(B3)-4))</f>
        <v>โครงการจัดหาครุภัณฑ์ศูนย์การแพทย์สมเด็จพระเทพรัตนราชสุดาฯสยามบรมราชกุมารี</v>
      </c>
      <c r="B3" t="s">
        <v>635</v>
      </c>
      <c r="C3" s="5" t="s">
        <v>14</v>
      </c>
      <c r="D3" s="5" t="s">
        <v>78</v>
      </c>
      <c r="E3" s="5">
        <v>2561</v>
      </c>
      <c r="F3" s="5" t="s">
        <v>24</v>
      </c>
      <c r="G3" s="14">
        <v>151304300</v>
      </c>
      <c r="H3" s="14">
        <v>151304300</v>
      </c>
      <c r="I3" t="s">
        <v>84</v>
      </c>
      <c r="J3" s="5" t="s">
        <v>85</v>
      </c>
      <c r="K3" s="5" t="s">
        <v>77</v>
      </c>
      <c r="L3" s="5"/>
      <c r="M3" s="5" t="s">
        <v>713</v>
      </c>
      <c r="N3" s="5" t="s">
        <v>714</v>
      </c>
      <c r="P3">
        <f t="shared" ref="P3:P66" si="0">E3</f>
        <v>2561</v>
      </c>
    </row>
    <row r="4" spans="1:16">
      <c r="A4" s="18" t="str">
        <f>HYPERLINK(VLOOKUP(B4,'7.Link (back up)'!$B$1:$C$172,2,FALSE),LEFT(B4,LEN(B4)-4))</f>
        <v>โครงการจิตอาสารวมใจปรับปรุงภูมิทัศน์สำนักงานสกสค.จังหวัดศรีสะเกษเพื่อเฉลิมพระเกียรติเนื่องในโอกาสวันเฉลิมพระชนมพรรษา28กรกฎาคม2562</v>
      </c>
      <c r="B4" t="s">
        <v>636</v>
      </c>
      <c r="C4" s="5" t="s">
        <v>14</v>
      </c>
      <c r="D4" s="5" t="s">
        <v>291</v>
      </c>
      <c r="E4" s="5">
        <v>2561</v>
      </c>
      <c r="F4" s="5" t="s">
        <v>291</v>
      </c>
      <c r="G4" s="14">
        <v>10000</v>
      </c>
      <c r="H4" s="14">
        <v>10000</v>
      </c>
      <c r="I4" t="s">
        <v>328</v>
      </c>
      <c r="J4" s="5" t="s">
        <v>67</v>
      </c>
      <c r="K4" s="5" t="s">
        <v>66</v>
      </c>
      <c r="L4" s="5"/>
      <c r="M4" s="5" t="s">
        <v>713</v>
      </c>
      <c r="N4" s="5" t="s">
        <v>714</v>
      </c>
      <c r="P4">
        <f t="shared" si="0"/>
        <v>2561</v>
      </c>
    </row>
    <row r="5" spans="1:16">
      <c r="A5" s="18" t="str">
        <f>HYPERLINK(VLOOKUP(B5,'7.Link (back up)'!$B$1:$C$172,2,FALSE),LEFT(B5,LEN(B5)-4))</f>
        <v>โครงการศูนย์วิจัยและพัฒนาการออกแบบและผลิตชิ้นส่วนอุปกรณ์ทางการแพทย์(ResearchanddevelopmentcenterforMedicalequipmentdesign)เพื่อผู้สูงอายุผู้พิการและซ่อมบำรุงดูแลรักษาเครื่องมือแพทย์</v>
      </c>
      <c r="B5" t="s">
        <v>680</v>
      </c>
      <c r="C5" s="5" t="s">
        <v>14</v>
      </c>
      <c r="D5" s="5" t="s">
        <v>83</v>
      </c>
      <c r="E5" s="5">
        <v>2561</v>
      </c>
      <c r="F5" s="5" t="s">
        <v>82</v>
      </c>
      <c r="G5" s="14">
        <v>500000</v>
      </c>
      <c r="H5" s="14">
        <v>500000</v>
      </c>
      <c r="I5" t="s">
        <v>84</v>
      </c>
      <c r="J5" s="5" t="s">
        <v>85</v>
      </c>
      <c r="K5" s="5" t="s">
        <v>77</v>
      </c>
      <c r="L5" s="5"/>
      <c r="M5" s="5" t="s">
        <v>295</v>
      </c>
      <c r="N5" s="5" t="s">
        <v>296</v>
      </c>
      <c r="P5">
        <f t="shared" si="0"/>
        <v>2561</v>
      </c>
    </row>
    <row r="6" spans="1:16">
      <c r="A6" s="18" t="str">
        <f>HYPERLINK(VLOOKUP(B6,'7.Link (back up)'!$B$1:$C$172,2,FALSE),LEFT(B6,LEN(B6)-4))</f>
        <v>1-2-2โครงการจัดสรรอุปกรณ์คุ้มครองความปลอดภัยส่วนบุคคลปี2562</v>
      </c>
      <c r="B6" t="s">
        <v>545</v>
      </c>
      <c r="C6" s="5" t="s">
        <v>14</v>
      </c>
      <c r="D6" s="5" t="s">
        <v>23</v>
      </c>
      <c r="E6" s="5">
        <v>2562</v>
      </c>
      <c r="F6" s="5" t="s">
        <v>45</v>
      </c>
      <c r="G6" s="14">
        <v>5000000</v>
      </c>
      <c r="H6" s="14">
        <v>5000000</v>
      </c>
      <c r="I6" t="s">
        <v>348</v>
      </c>
      <c r="J6" s="5" t="s">
        <v>349</v>
      </c>
      <c r="K6" s="5" t="s">
        <v>73</v>
      </c>
      <c r="L6" s="5"/>
      <c r="M6" s="5" t="s">
        <v>713</v>
      </c>
      <c r="N6" s="5" t="s">
        <v>714</v>
      </c>
      <c r="P6">
        <f t="shared" si="0"/>
        <v>2562</v>
      </c>
    </row>
    <row r="7" spans="1:16">
      <c r="A7" s="18" t="str">
        <f>HYPERLINK(VLOOKUP(B7,'7.Link (back up)'!$B$1:$C$172,2,FALSE),LEFT(B7,LEN(B7)-4))</f>
        <v>การควบคุมและป้องกันโรคพิษสุนัขบ้าและการจัดการปัญหาสุนัขแบบมีส่วนร่วมจากชุมชนอย่างยั่งยืนในจังหวัดเชียงใหม่</v>
      </c>
      <c r="B7" t="s">
        <v>552</v>
      </c>
      <c r="C7" s="5" t="s">
        <v>14</v>
      </c>
      <c r="D7" s="5" t="s">
        <v>23</v>
      </c>
      <c r="E7" s="5">
        <v>2562</v>
      </c>
      <c r="F7" s="5" t="s">
        <v>45</v>
      </c>
      <c r="G7" s="14">
        <v>500000</v>
      </c>
      <c r="H7" s="14">
        <v>500000</v>
      </c>
      <c r="I7" t="s">
        <v>354</v>
      </c>
      <c r="J7" s="5" t="s">
        <v>79</v>
      </c>
      <c r="K7" s="5" t="s">
        <v>77</v>
      </c>
      <c r="L7" s="5"/>
      <c r="M7" s="5" t="s">
        <v>713</v>
      </c>
      <c r="N7" s="5" t="s">
        <v>714</v>
      </c>
      <c r="P7">
        <f t="shared" si="0"/>
        <v>2562</v>
      </c>
    </row>
    <row r="8" spans="1:16">
      <c r="A8" s="18" t="str">
        <f>HYPERLINK(VLOOKUP(B8,'7.Link (back up)'!$B$1:$C$172,2,FALSE),LEFT(B8,LEN(B8)-4))</f>
        <v>โครงการ“ศธ.จิตอาสาการรณรงค์ลดการใช้พลาสติก”</v>
      </c>
      <c r="B8" t="s">
        <v>705</v>
      </c>
      <c r="C8" s="5" t="s">
        <v>14</v>
      </c>
      <c r="D8" s="5" t="s">
        <v>68</v>
      </c>
      <c r="E8" s="5">
        <v>2562</v>
      </c>
      <c r="F8" s="5" t="s">
        <v>45</v>
      </c>
      <c r="G8" s="14">
        <v>5000</v>
      </c>
      <c r="H8" s="14">
        <v>5000</v>
      </c>
      <c r="I8" t="s">
        <v>327</v>
      </c>
      <c r="J8" s="5" t="s">
        <v>65</v>
      </c>
      <c r="K8" s="5" t="s">
        <v>66</v>
      </c>
      <c r="L8" s="5"/>
      <c r="M8" s="5" t="s">
        <v>297</v>
      </c>
      <c r="N8" s="5" t="s">
        <v>298</v>
      </c>
      <c r="P8">
        <f t="shared" si="0"/>
        <v>2562</v>
      </c>
    </row>
    <row r="9" spans="1:16">
      <c r="A9" s="18" t="str">
        <f>HYPERLINK(VLOOKUP(B9,'7.Link (back up)'!$B$1:$C$172,2,FALSE),LEFT(B9,LEN(B9)-4))</f>
        <v>โครงการการลดและคัดแยกขยะมูลฝอยในสำนักงานศึกษาธิการจังหวัดอุดรธานี</v>
      </c>
      <c r="B9" t="s">
        <v>621</v>
      </c>
      <c r="C9" s="5" t="s">
        <v>14</v>
      </c>
      <c r="D9" s="5" t="s">
        <v>23</v>
      </c>
      <c r="E9" s="5">
        <v>2562</v>
      </c>
      <c r="F9" s="5" t="s">
        <v>45</v>
      </c>
      <c r="G9" s="14">
        <v>10000</v>
      </c>
      <c r="H9" s="14">
        <v>8900</v>
      </c>
      <c r="I9" t="s">
        <v>329</v>
      </c>
      <c r="J9" s="5" t="s">
        <v>65</v>
      </c>
      <c r="K9" s="5" t="s">
        <v>66</v>
      </c>
      <c r="L9" s="5"/>
      <c r="M9" s="5" t="s">
        <v>297</v>
      </c>
      <c r="N9" s="5" t="s">
        <v>298</v>
      </c>
      <c r="P9">
        <f t="shared" si="0"/>
        <v>2562</v>
      </c>
    </row>
    <row r="10" spans="1:16">
      <c r="A10" s="18" t="str">
        <f>HYPERLINK(VLOOKUP(B10,'7.Link (back up)'!$B$1:$C$172,2,FALSE),LEFT(B10,LEN(B10)-4))</f>
        <v>โครงการนักเรียนไทยสุขภาพดี(2562)</v>
      </c>
      <c r="B10" t="s">
        <v>648</v>
      </c>
      <c r="C10" s="5" t="s">
        <v>14</v>
      </c>
      <c r="D10" s="5" t="s">
        <v>23</v>
      </c>
      <c r="E10" s="5">
        <v>2562</v>
      </c>
      <c r="F10" s="5" t="s">
        <v>45</v>
      </c>
      <c r="G10" s="14">
        <v>6113000</v>
      </c>
      <c r="H10" s="15">
        <v>0</v>
      </c>
      <c r="I10" t="s">
        <v>330</v>
      </c>
      <c r="J10" s="5" t="s">
        <v>69</v>
      </c>
      <c r="K10" s="5" t="s">
        <v>66</v>
      </c>
      <c r="L10" s="5"/>
      <c r="M10" s="5" t="s">
        <v>297</v>
      </c>
      <c r="N10" s="5" t="s">
        <v>298</v>
      </c>
      <c r="P10">
        <f t="shared" si="0"/>
        <v>2562</v>
      </c>
    </row>
    <row r="11" spans="1:16">
      <c r="A11" s="18" t="str">
        <f>HYPERLINK(VLOOKUP(B11,'7.Link (back up)'!$B$1:$C$172,2,FALSE),LEFT(B11,LEN(B11)-4))</f>
        <v>โครงการบริจาคโลหิตเพื่อถวายเป็นพระราชกุศลแด่พระบาทสมเด็จพระเจ้าอยู่หัว</v>
      </c>
      <c r="B11" t="s">
        <v>649</v>
      </c>
      <c r="C11" s="5" t="s">
        <v>14</v>
      </c>
      <c r="D11" s="5" t="s">
        <v>23</v>
      </c>
      <c r="E11" s="5">
        <v>2562</v>
      </c>
      <c r="F11" s="5" t="s">
        <v>45</v>
      </c>
      <c r="G11" s="14">
        <v>12700</v>
      </c>
      <c r="H11" s="14">
        <v>12700</v>
      </c>
      <c r="I11" t="s">
        <v>355</v>
      </c>
      <c r="J11" s="5" t="s">
        <v>104</v>
      </c>
      <c r="K11" s="5" t="s">
        <v>77</v>
      </c>
      <c r="L11" s="5"/>
      <c r="M11" s="5" t="s">
        <v>713</v>
      </c>
      <c r="N11" s="5" t="s">
        <v>714</v>
      </c>
      <c r="P11">
        <f t="shared" si="0"/>
        <v>2562</v>
      </c>
    </row>
    <row r="12" spans="1:16">
      <c r="A12" s="18" t="str">
        <f>HYPERLINK(VLOOKUP(B12,'7.Link (back up)'!$B$1:$C$172,2,FALSE),LEFT(B12,LEN(B12)-4))</f>
        <v>โครงการสยามหัวเราะ</v>
      </c>
      <c r="B12" t="s">
        <v>681</v>
      </c>
      <c r="C12" s="5" t="s">
        <v>14</v>
      </c>
      <c r="D12" s="5" t="s">
        <v>292</v>
      </c>
      <c r="E12" s="5">
        <v>2562</v>
      </c>
      <c r="F12" s="5" t="s">
        <v>68</v>
      </c>
      <c r="G12" s="14">
        <v>550000</v>
      </c>
      <c r="H12" s="14">
        <v>550000</v>
      </c>
      <c r="I12" t="s">
        <v>84</v>
      </c>
      <c r="J12" s="5" t="s">
        <v>85</v>
      </c>
      <c r="K12" s="5" t="s">
        <v>77</v>
      </c>
      <c r="L12" s="5"/>
      <c r="M12" s="5" t="s">
        <v>713</v>
      </c>
      <c r="N12" s="5" t="s">
        <v>714</v>
      </c>
      <c r="P12">
        <f t="shared" si="0"/>
        <v>2562</v>
      </c>
    </row>
    <row r="13" spans="1:16">
      <c r="A13" s="18" t="str">
        <f>HYPERLINK(VLOOKUP(B13,'7.Link (back up)'!$B$1:$C$172,2,FALSE),LEFT(B13,LEN(B13)-4))</f>
        <v>1-2-2โครงการจัดสรรอุปกรณ์คุ้มครองความปลอดภัยส่วนบุคคลปี2563</v>
      </c>
      <c r="B13" t="s">
        <v>546</v>
      </c>
      <c r="C13" s="5" t="s">
        <v>14</v>
      </c>
      <c r="D13" s="5" t="s">
        <v>18</v>
      </c>
      <c r="E13" s="5">
        <v>2563</v>
      </c>
      <c r="F13" s="5" t="s">
        <v>15</v>
      </c>
      <c r="G13" s="14">
        <v>5000000</v>
      </c>
      <c r="H13" s="14">
        <v>5000000</v>
      </c>
      <c r="I13" t="s">
        <v>348</v>
      </c>
      <c r="J13" s="5" t="s">
        <v>349</v>
      </c>
      <c r="K13" s="5" t="s">
        <v>73</v>
      </c>
      <c r="L13" s="5"/>
      <c r="M13" s="5" t="s">
        <v>713</v>
      </c>
      <c r="N13" s="5" t="s">
        <v>714</v>
      </c>
      <c r="P13">
        <f t="shared" si="0"/>
        <v>2563</v>
      </c>
    </row>
    <row r="14" spans="1:16">
      <c r="A14" s="18" t="str">
        <f>HYPERLINK(VLOOKUP(B14,'7.Link (back up)'!$B$1:$C$172,2,FALSE),LEFT(B14,LEN(B14)-4))</f>
        <v>5ส:สร้างสุขในองค์กร</v>
      </c>
      <c r="B14" t="s">
        <v>548</v>
      </c>
      <c r="C14" s="5" t="s">
        <v>14</v>
      </c>
      <c r="D14" s="5" t="s">
        <v>60</v>
      </c>
      <c r="E14" s="5">
        <v>2563</v>
      </c>
      <c r="F14" s="5" t="s">
        <v>15</v>
      </c>
      <c r="G14" s="14">
        <v>41975</v>
      </c>
      <c r="H14" s="14">
        <v>41975</v>
      </c>
      <c r="I14" t="s">
        <v>71</v>
      </c>
      <c r="J14" s="5" t="s">
        <v>69</v>
      </c>
      <c r="K14" s="5" t="s">
        <v>66</v>
      </c>
      <c r="L14" s="5"/>
      <c r="M14" s="5" t="s">
        <v>305</v>
      </c>
      <c r="N14" s="5" t="s">
        <v>317</v>
      </c>
      <c r="P14">
        <f t="shared" si="0"/>
        <v>2563</v>
      </c>
    </row>
    <row r="15" spans="1:16">
      <c r="A15" s="17" t="str">
        <f>HYPERLINK(VLOOKUP(B15,'7.Link (back up)'!$B$1:$C$172,2,FALSE),LEFT(B15,LEN(B15)-4))</f>
        <v>7สสถานที่ทำงานน่าอยู่น่าทำงาน</v>
      </c>
      <c r="B15" t="s">
        <v>550</v>
      </c>
      <c r="C15" t="s">
        <v>14</v>
      </c>
      <c r="D15" t="s">
        <v>18</v>
      </c>
      <c r="E15">
        <v>2563</v>
      </c>
      <c r="F15" t="s">
        <v>15</v>
      </c>
      <c r="G15" s="14">
        <v>40000</v>
      </c>
      <c r="H15" s="14">
        <v>40000</v>
      </c>
      <c r="I15" t="s">
        <v>345</v>
      </c>
      <c r="J15" t="s">
        <v>69</v>
      </c>
      <c r="K15" t="s">
        <v>66</v>
      </c>
      <c r="M15" t="s">
        <v>295</v>
      </c>
      <c r="N15" t="s">
        <v>302</v>
      </c>
      <c r="P15">
        <f t="shared" si="0"/>
        <v>2563</v>
      </c>
    </row>
    <row r="16" spans="1:16">
      <c r="A16" s="17" t="str">
        <f>HYPERLINK(VLOOKUP(B16,'7.Link (back up)'!$B$1:$C$172,2,FALSE),LEFT(B16,LEN(B16)-4))</f>
        <v>การจัดการปัญหาสุนัขในเขตมหาวิทยาลัยเชียงใหม่แบบมีส่วนร่วมจากชุมชนอย่างยั่งยืนระยะที่3</v>
      </c>
      <c r="B16" t="s">
        <v>554</v>
      </c>
      <c r="C16" t="s">
        <v>14</v>
      </c>
      <c r="D16" t="s">
        <v>18</v>
      </c>
      <c r="E16">
        <v>2563</v>
      </c>
      <c r="F16" t="s">
        <v>15</v>
      </c>
      <c r="G16" s="14">
        <v>748000</v>
      </c>
      <c r="H16" s="14">
        <v>748000</v>
      </c>
      <c r="I16" t="s">
        <v>354</v>
      </c>
      <c r="J16" t="s">
        <v>79</v>
      </c>
      <c r="K16" t="s">
        <v>77</v>
      </c>
      <c r="M16" t="s">
        <v>297</v>
      </c>
      <c r="N16" t="s">
        <v>298</v>
      </c>
      <c r="P16">
        <f t="shared" si="0"/>
        <v>2563</v>
      </c>
    </row>
    <row r="17" spans="1:16">
      <c r="A17" s="18" t="str">
        <f>HYPERLINK(VLOOKUP(B17,'7.Link (back up)'!$B$1:$C$172,2,FALSE),LEFT(B17,LEN(B17)-4))</f>
        <v>การดูแลผู้สูงอายุที่บ้านโดยจิตอาสาหมอจิ๋ว</v>
      </c>
      <c r="B17" t="s">
        <v>556</v>
      </c>
      <c r="C17" s="5" t="s">
        <v>14</v>
      </c>
      <c r="D17" s="5" t="s">
        <v>60</v>
      </c>
      <c r="E17" s="5">
        <v>2563</v>
      </c>
      <c r="F17" s="5" t="s">
        <v>72</v>
      </c>
      <c r="G17" s="14">
        <v>400000</v>
      </c>
      <c r="H17" s="14">
        <v>400000</v>
      </c>
      <c r="I17" t="s">
        <v>84</v>
      </c>
      <c r="J17" s="5" t="s">
        <v>85</v>
      </c>
      <c r="K17" s="5" t="s">
        <v>77</v>
      </c>
      <c r="L17" s="5"/>
      <c r="M17" s="5" t="s">
        <v>305</v>
      </c>
      <c r="N17" s="5" t="s">
        <v>317</v>
      </c>
      <c r="P17">
        <f t="shared" si="0"/>
        <v>2563</v>
      </c>
    </row>
    <row r="18" spans="1:16">
      <c r="A18" s="18" t="str">
        <f>HYPERLINK(VLOOKUP(B18,'7.Link (back up)'!$B$1:$C$172,2,FALSE),LEFT(B18,LEN(B18)-4))</f>
        <v>การตลาดและการขายเครื่องดื่มแอลกอฮอล์บนอินเทอร์เน็ต</v>
      </c>
      <c r="B18" t="s">
        <v>557</v>
      </c>
      <c r="C18" s="5" t="s">
        <v>14</v>
      </c>
      <c r="D18" s="5" t="s">
        <v>26</v>
      </c>
      <c r="E18" s="5">
        <v>2563</v>
      </c>
      <c r="F18" s="5" t="s">
        <v>62</v>
      </c>
      <c r="G18" s="14">
        <v>466400</v>
      </c>
      <c r="H18" s="14">
        <v>466400</v>
      </c>
      <c r="I18" t="s">
        <v>80</v>
      </c>
      <c r="J18" s="5" t="s">
        <v>79</v>
      </c>
      <c r="K18" s="5" t="s">
        <v>77</v>
      </c>
      <c r="L18" s="5"/>
      <c r="M18" s="5" t="s">
        <v>713</v>
      </c>
      <c r="N18" s="5" t="s">
        <v>714</v>
      </c>
      <c r="P18">
        <f t="shared" si="0"/>
        <v>2563</v>
      </c>
    </row>
    <row r="19" spans="1:16">
      <c r="A19" s="18" t="str">
        <f>HYPERLINK(VLOOKUP(B19,'7.Link (back up)'!$B$1:$C$172,2,FALSE),LEFT(B19,LEN(B19)-4))</f>
        <v>การพัฒนาเมืองสมุนไพร(ส่งเสริมการปลูกและแปรรูปสมุนไพร)ภายใต้โครงการส่งเสริมกระบวนการผลิตการแปรรูปสินค้าเกษตรตามความต้องการของตลาดอย่างมีคุณภาพและได้มาตรฐาน</v>
      </c>
      <c r="B19" t="s">
        <v>563</v>
      </c>
      <c r="C19" s="5" t="s">
        <v>14</v>
      </c>
      <c r="D19" s="5" t="s">
        <v>48</v>
      </c>
      <c r="E19" s="5">
        <v>2563</v>
      </c>
      <c r="F19" s="5" t="s">
        <v>15</v>
      </c>
      <c r="G19" s="15">
        <v>0</v>
      </c>
      <c r="H19" s="15">
        <v>0</v>
      </c>
      <c r="I19" t="s">
        <v>318</v>
      </c>
      <c r="J19" s="5" t="s">
        <v>319</v>
      </c>
      <c r="K19" s="5" t="s">
        <v>41</v>
      </c>
      <c r="L19" s="5"/>
      <c r="M19" s="5" t="s">
        <v>713</v>
      </c>
      <c r="N19" s="5" t="s">
        <v>714</v>
      </c>
      <c r="P19">
        <f t="shared" si="0"/>
        <v>2563</v>
      </c>
    </row>
    <row r="20" spans="1:16">
      <c r="A20" s="19" t="s">
        <v>145</v>
      </c>
      <c r="B20" t="s">
        <v>566</v>
      </c>
      <c r="C20" s="5" t="s">
        <v>14</v>
      </c>
      <c r="D20" s="5" t="s">
        <v>20</v>
      </c>
      <c r="E20" s="5">
        <v>2563</v>
      </c>
      <c r="F20" s="5" t="s">
        <v>72</v>
      </c>
      <c r="G20" s="15">
        <v>0</v>
      </c>
      <c r="H20" s="15">
        <v>0</v>
      </c>
      <c r="I20" t="s">
        <v>80</v>
      </c>
      <c r="J20" s="5" t="s">
        <v>79</v>
      </c>
      <c r="K20" s="5" t="s">
        <v>77</v>
      </c>
      <c r="L20" s="5"/>
      <c r="M20" s="5" t="s">
        <v>310</v>
      </c>
      <c r="N20" s="5" t="s">
        <v>311</v>
      </c>
      <c r="P20">
        <f t="shared" si="0"/>
        <v>2563</v>
      </c>
    </row>
    <row r="21" spans="1:16">
      <c r="A21" s="18" t="str">
        <f>HYPERLINK(VLOOKUP(B21,'7.Link (back up)'!$B$1:$C$172,2,FALSE),LEFT(B21,LEN(B21)-4))</f>
        <v>การสร้างวินัยและจิตสำนึกในการจัดการขยะมูลฝอย</v>
      </c>
      <c r="B21" t="s">
        <v>567</v>
      </c>
      <c r="C21" s="5" t="s">
        <v>14</v>
      </c>
      <c r="D21" s="5" t="s">
        <v>26</v>
      </c>
      <c r="E21" s="5">
        <v>2563</v>
      </c>
      <c r="F21" s="5" t="s">
        <v>15</v>
      </c>
      <c r="G21" s="14">
        <v>13700</v>
      </c>
      <c r="H21" s="14">
        <v>13700</v>
      </c>
      <c r="I21" t="s">
        <v>333</v>
      </c>
      <c r="J21" s="5" t="s">
        <v>69</v>
      </c>
      <c r="K21" s="5" t="s">
        <v>66</v>
      </c>
      <c r="L21" s="5"/>
      <c r="M21" s="5" t="s">
        <v>305</v>
      </c>
      <c r="N21" s="5" t="s">
        <v>317</v>
      </c>
      <c r="P21">
        <f t="shared" si="0"/>
        <v>2563</v>
      </c>
    </row>
    <row r="22" spans="1:16">
      <c r="A22" s="18" t="str">
        <f>HYPERLINK(VLOOKUP(B22,'7.Link (back up)'!$B$1:$C$172,2,FALSE),LEFT(B22,LEN(B22)-4))</f>
        <v>โครงการGreenUniversity</v>
      </c>
      <c r="B22" t="s">
        <v>610</v>
      </c>
      <c r="C22" s="5" t="s">
        <v>14</v>
      </c>
      <c r="D22" s="5" t="s">
        <v>18</v>
      </c>
      <c r="E22" s="5">
        <v>2563</v>
      </c>
      <c r="F22" s="5" t="s">
        <v>15</v>
      </c>
      <c r="G22" s="14">
        <v>10754655</v>
      </c>
      <c r="H22" s="14">
        <v>10754655</v>
      </c>
      <c r="I22" t="s">
        <v>96</v>
      </c>
      <c r="J22" s="5" t="s">
        <v>358</v>
      </c>
      <c r="K22" s="5" t="s">
        <v>77</v>
      </c>
      <c r="L22" s="5"/>
      <c r="M22" s="5" t="s">
        <v>713</v>
      </c>
      <c r="N22" s="5" t="s">
        <v>714</v>
      </c>
      <c r="P22">
        <f t="shared" si="0"/>
        <v>2563</v>
      </c>
    </row>
    <row r="23" spans="1:16">
      <c r="A23" s="17" t="str">
        <f>HYPERLINK(VLOOKUP(B23,'7.Link (back up)'!$B$1:$C$172,2,FALSE),LEFT(B23,LEN(B23)-4))</f>
        <v>โครงการURUร่วมใจแยกขยะเพื่อมหาวิทยาลัยสีเขียว</v>
      </c>
      <c r="B23" t="s">
        <v>612</v>
      </c>
      <c r="C23" t="s">
        <v>14</v>
      </c>
      <c r="D23" t="s">
        <v>61</v>
      </c>
      <c r="E23">
        <v>2563</v>
      </c>
      <c r="F23" t="s">
        <v>26</v>
      </c>
      <c r="G23" s="14">
        <v>25000</v>
      </c>
      <c r="H23" s="14">
        <v>25000</v>
      </c>
      <c r="I23" t="s">
        <v>95</v>
      </c>
      <c r="J23" t="s">
        <v>370</v>
      </c>
      <c r="K23" t="s">
        <v>77</v>
      </c>
      <c r="M23" t="s">
        <v>297</v>
      </c>
      <c r="N23" t="s">
        <v>298</v>
      </c>
      <c r="P23">
        <f t="shared" si="0"/>
        <v>2563</v>
      </c>
    </row>
    <row r="24" spans="1:16">
      <c r="A24" s="18" t="str">
        <f>HYPERLINK(VLOOKUP(B24,'7.Link (back up)'!$B$1:$C$172,2,FALSE),LEFT(B24,LEN(B24)-4))</f>
        <v>โครงการการพัฒนาคุณภาพชีวิตระดับอำเภอ(พชอ.)</v>
      </c>
      <c r="B24" t="s">
        <v>615</v>
      </c>
      <c r="C24" s="5" t="s">
        <v>14</v>
      </c>
      <c r="D24" s="5" t="s">
        <v>18</v>
      </c>
      <c r="E24" s="5">
        <v>2563</v>
      </c>
      <c r="F24" s="5" t="s">
        <v>15</v>
      </c>
      <c r="G24" s="14">
        <v>16434000</v>
      </c>
      <c r="H24" s="15">
        <v>0</v>
      </c>
      <c r="I24" t="s">
        <v>57</v>
      </c>
      <c r="J24" s="5" t="s">
        <v>56</v>
      </c>
      <c r="K24" s="5" t="s">
        <v>43</v>
      </c>
      <c r="L24" s="5"/>
      <c r="M24" s="5" t="s">
        <v>297</v>
      </c>
      <c r="N24" s="5" t="s">
        <v>298</v>
      </c>
      <c r="P24">
        <f t="shared" si="0"/>
        <v>2563</v>
      </c>
    </row>
    <row r="25" spans="1:16">
      <c r="A25" s="18" t="str">
        <f>HYPERLINK(VLOOKUP(B25,'7.Link (back up)'!$B$1:$C$172,2,FALSE),LEFT(B25,LEN(B25)-4))</f>
        <v>โครงการการสร้างจิตสำนึกและวินัยในการจัดการเรียนรู้เพื่อการดำเนินชีวิตที่เป็นมิตรกับสิ่งแวดล้อมเพื่อการพัฒนาที่ยั่งยืน</v>
      </c>
      <c r="B25" t="s">
        <v>622</v>
      </c>
      <c r="C25" s="5" t="s">
        <v>14</v>
      </c>
      <c r="D25" s="5" t="s">
        <v>59</v>
      </c>
      <c r="E25" s="5">
        <v>2563</v>
      </c>
      <c r="F25" s="5" t="s">
        <v>15</v>
      </c>
      <c r="G25" s="14">
        <v>50000</v>
      </c>
      <c r="H25" s="14">
        <v>50000</v>
      </c>
      <c r="I25" t="s">
        <v>332</v>
      </c>
      <c r="J25" s="5" t="s">
        <v>69</v>
      </c>
      <c r="K25" s="5" t="s">
        <v>66</v>
      </c>
      <c r="L25" s="5"/>
      <c r="M25" s="5" t="s">
        <v>305</v>
      </c>
      <c r="N25" s="5" t="s">
        <v>317</v>
      </c>
      <c r="P25">
        <f t="shared" si="0"/>
        <v>2563</v>
      </c>
    </row>
    <row r="26" spans="1:16">
      <c r="A26" s="18" t="str">
        <f>HYPERLINK(VLOOKUP(B26,'7.Link (back up)'!$B$1:$C$172,2,FALSE),LEFT(B26,LEN(B26)-4))</f>
        <v>โครงการณรงค์ป้องกันและแก้ไขปัญหายาเสพติดจังหวัดนครปฐมปีที่2ปีงบประมาณ2563</v>
      </c>
      <c r="B26" t="s">
        <v>641</v>
      </c>
      <c r="C26" s="5" t="s">
        <v>14</v>
      </c>
      <c r="D26" s="5" t="s">
        <v>26</v>
      </c>
      <c r="E26" s="5">
        <v>2563</v>
      </c>
      <c r="F26" s="5" t="s">
        <v>15</v>
      </c>
      <c r="G26" s="14">
        <v>2167160</v>
      </c>
      <c r="H26" s="14">
        <v>2167160</v>
      </c>
      <c r="I26" t="s">
        <v>323</v>
      </c>
      <c r="J26" s="5" t="s">
        <v>46</v>
      </c>
      <c r="K26" s="5" t="s">
        <v>43</v>
      </c>
      <c r="L26" s="5"/>
      <c r="M26" s="5" t="s">
        <v>297</v>
      </c>
      <c r="N26" s="5" t="s">
        <v>298</v>
      </c>
      <c r="P26">
        <f t="shared" si="0"/>
        <v>2563</v>
      </c>
    </row>
    <row r="27" spans="1:16">
      <c r="A27" s="17" t="str">
        <f>HYPERLINK(VLOOKUP(B27,'7.Link (back up)'!$B$1:$C$172,2,FALSE),LEFT(B27,LEN(B27)-4))</f>
        <v>โครงการบ้านนักวิทยา่ศาสตร์น้อยประเทศไทยปีงบประมาณ2563</v>
      </c>
      <c r="B27" t="s">
        <v>651</v>
      </c>
      <c r="C27" t="s">
        <v>14</v>
      </c>
      <c r="D27" t="s">
        <v>26</v>
      </c>
      <c r="E27">
        <v>2563</v>
      </c>
      <c r="F27" t="s">
        <v>26</v>
      </c>
      <c r="G27" s="14">
        <v>55000</v>
      </c>
      <c r="H27" s="14">
        <v>55000</v>
      </c>
      <c r="I27" t="s">
        <v>340</v>
      </c>
      <c r="J27" t="s">
        <v>69</v>
      </c>
      <c r="K27" t="s">
        <v>66</v>
      </c>
      <c r="M27" t="s">
        <v>295</v>
      </c>
      <c r="N27" t="s">
        <v>325</v>
      </c>
      <c r="P27">
        <f t="shared" si="0"/>
        <v>2563</v>
      </c>
    </row>
    <row r="28" spans="1:16">
      <c r="A28" s="17" t="str">
        <f>HYPERLINK(VLOOKUP(B28,'7.Link (back up)'!$B$1:$C$172,2,FALSE),LEFT(B28,LEN(B28)-4))</f>
        <v>โครงการปรับปรุงซ่อมอาคารโรงเรือนปลูกพืชใช้น้ำน้อย5หลังและระบบผักไฮโดรโปนิกส์</v>
      </c>
      <c r="B28" t="s">
        <v>652</v>
      </c>
      <c r="C28" t="s">
        <v>14</v>
      </c>
      <c r="D28" t="s">
        <v>49</v>
      </c>
      <c r="E28">
        <v>2563</v>
      </c>
      <c r="F28" t="s">
        <v>15</v>
      </c>
      <c r="G28" s="14">
        <v>242518</v>
      </c>
      <c r="H28" s="14">
        <v>242518</v>
      </c>
      <c r="I28" t="s">
        <v>367</v>
      </c>
      <c r="J28" t="s">
        <v>368</v>
      </c>
      <c r="K28" t="s">
        <v>77</v>
      </c>
      <c r="M28" t="s">
        <v>297</v>
      </c>
      <c r="N28" t="s">
        <v>298</v>
      </c>
      <c r="P28">
        <f t="shared" si="0"/>
        <v>2563</v>
      </c>
    </row>
    <row r="29" spans="1:16">
      <c r="A29" s="17" t="str">
        <f>HYPERLINK(VLOOKUP(B29,'7.Link (back up)'!$B$1:$C$172,2,FALSE),LEFT(B29,LEN(B29)-4))</f>
        <v>โครงการปลอดขยะและประหยัดพลังงาน(คาร์บอนต่ำ)ปีงบประมาณ2563</v>
      </c>
      <c r="B29" t="s">
        <v>662</v>
      </c>
      <c r="C29" t="s">
        <v>14</v>
      </c>
      <c r="D29" t="s">
        <v>26</v>
      </c>
      <c r="E29">
        <v>2563</v>
      </c>
      <c r="F29" t="s">
        <v>26</v>
      </c>
      <c r="G29" s="14">
        <v>30000</v>
      </c>
      <c r="H29" s="14">
        <v>30000</v>
      </c>
      <c r="I29" t="s">
        <v>341</v>
      </c>
      <c r="J29" t="s">
        <v>69</v>
      </c>
      <c r="K29" t="s">
        <v>66</v>
      </c>
      <c r="M29" t="s">
        <v>297</v>
      </c>
      <c r="N29" t="s">
        <v>298</v>
      </c>
      <c r="P29">
        <f t="shared" si="0"/>
        <v>2563</v>
      </c>
    </row>
    <row r="30" spans="1:16">
      <c r="A30" s="17" t="str">
        <f>HYPERLINK(VLOOKUP(B30,'7.Link (back up)'!$B$1:$C$172,2,FALSE),LEFT(B30,LEN(B30)-4))</f>
        <v>โครงการปลูกจิตสำนึกในการลดขยะและรักษาสิ่งแวดล้อมประจำปีงบประมาณพ.ศ.2563</v>
      </c>
      <c r="B30" t="s">
        <v>663</v>
      </c>
      <c r="C30" t="s">
        <v>14</v>
      </c>
      <c r="D30" t="s">
        <v>18</v>
      </c>
      <c r="E30">
        <v>2563</v>
      </c>
      <c r="F30" t="s">
        <v>15</v>
      </c>
      <c r="G30" s="14">
        <v>10000</v>
      </c>
      <c r="H30" s="14">
        <v>6530</v>
      </c>
      <c r="I30" t="s">
        <v>346</v>
      </c>
      <c r="J30" t="s">
        <v>65</v>
      </c>
      <c r="K30" t="s">
        <v>66</v>
      </c>
      <c r="M30" t="s">
        <v>295</v>
      </c>
      <c r="N30" t="s">
        <v>302</v>
      </c>
      <c r="P30">
        <f t="shared" si="0"/>
        <v>2563</v>
      </c>
    </row>
    <row r="31" spans="1:16">
      <c r="A31" s="17" t="str">
        <f>HYPERLINK(VLOOKUP(B31,'7.Link (back up)'!$B$1:$C$172,2,FALSE),LEFT(B31,LEN(B31)-4))</f>
        <v>โครงการผลิตแพทย์เพื่อชุมชนมีสุขภาวะที่ดีมหาวิทยาลัยราชภัฎร้อยเอ็ด</v>
      </c>
      <c r="B31" t="s">
        <v>664</v>
      </c>
      <c r="C31" t="s">
        <v>14</v>
      </c>
      <c r="D31" t="s">
        <v>26</v>
      </c>
      <c r="E31">
        <v>2563</v>
      </c>
      <c r="F31" t="s">
        <v>38</v>
      </c>
      <c r="G31" s="14">
        <v>1820888108</v>
      </c>
      <c r="H31" s="14">
        <v>1820888108</v>
      </c>
      <c r="I31" t="s">
        <v>101</v>
      </c>
      <c r="J31" t="s">
        <v>102</v>
      </c>
      <c r="K31" t="s">
        <v>77</v>
      </c>
      <c r="L31" t="s">
        <v>29</v>
      </c>
      <c r="M31" t="s">
        <v>310</v>
      </c>
      <c r="N31" t="s">
        <v>324</v>
      </c>
      <c r="P31">
        <f t="shared" si="0"/>
        <v>2563</v>
      </c>
    </row>
    <row r="32" spans="1:16">
      <c r="A32" s="18" t="str">
        <f>HYPERLINK(VLOOKUP(B32,'7.Link (back up)'!$B$1:$C$172,2,FALSE),LEFT(B32,LEN(B32)-4))</f>
        <v>โครงการพัฒนางานวิจัยงานสร้างสรรค์ทางการแพทย์แผนจีน</v>
      </c>
      <c r="B32" t="s">
        <v>666</v>
      </c>
      <c r="C32" s="5" t="s">
        <v>14</v>
      </c>
      <c r="D32" s="5" t="s">
        <v>18</v>
      </c>
      <c r="E32" s="5">
        <v>2563</v>
      </c>
      <c r="F32" s="5" t="s">
        <v>15</v>
      </c>
      <c r="G32" s="14">
        <v>23660</v>
      </c>
      <c r="H32" s="14">
        <v>23660</v>
      </c>
      <c r="I32" t="s">
        <v>357</v>
      </c>
      <c r="J32" s="5" t="s">
        <v>90</v>
      </c>
      <c r="K32" s="5" t="s">
        <v>77</v>
      </c>
      <c r="L32" s="5"/>
      <c r="M32" s="5" t="s">
        <v>713</v>
      </c>
      <c r="N32" s="5" t="s">
        <v>714</v>
      </c>
      <c r="P32">
        <f t="shared" si="0"/>
        <v>2563</v>
      </c>
    </row>
    <row r="33" spans="1:16">
      <c r="A33" s="18" t="str">
        <f>HYPERLINK(VLOOKUP(B33,'7.Link (back up)'!$B$1:$C$172,2,FALSE),LEFT(B33,LEN(B33)-4))</f>
        <v>โครงการพัฒนาต้นแบบการบริการวิชาการด้านสุขภาพโดยมีชุมชนเป็นฐาน</v>
      </c>
      <c r="B33" t="s">
        <v>668</v>
      </c>
      <c r="C33" s="5" t="s">
        <v>14</v>
      </c>
      <c r="D33" s="5" t="s">
        <v>18</v>
      </c>
      <c r="E33" s="5">
        <v>2563</v>
      </c>
      <c r="F33" s="5" t="s">
        <v>15</v>
      </c>
      <c r="G33" s="14">
        <v>30000</v>
      </c>
      <c r="H33" s="14">
        <v>30000</v>
      </c>
      <c r="I33" t="s">
        <v>356</v>
      </c>
      <c r="J33" s="5" t="s">
        <v>79</v>
      </c>
      <c r="K33" s="5" t="s">
        <v>77</v>
      </c>
      <c r="L33" s="5"/>
      <c r="M33" s="5" t="s">
        <v>305</v>
      </c>
      <c r="N33" s="5" t="s">
        <v>317</v>
      </c>
      <c r="P33">
        <f t="shared" si="0"/>
        <v>2563</v>
      </c>
    </row>
    <row r="34" spans="1:16">
      <c r="A34" s="18" t="str">
        <f>HYPERLINK(VLOOKUP(B34,'7.Link (back up)'!$B$1:$C$172,2,FALSE),LEFT(B34,LEN(B34)-4))</f>
        <v>โครงการพัฒนาและคุ้มครองแรงงานทั้งในระบบและนอกระบบให้มีสุขภาวะและคุณภาพชีวิตที่ดี</v>
      </c>
      <c r="B34" t="s">
        <v>676</v>
      </c>
      <c r="C34" s="5" t="s">
        <v>14</v>
      </c>
      <c r="D34" s="5" t="s">
        <v>18</v>
      </c>
      <c r="E34" s="5">
        <v>2563</v>
      </c>
      <c r="F34" s="5" t="s">
        <v>15</v>
      </c>
      <c r="G34" s="14">
        <v>3470000</v>
      </c>
      <c r="H34" s="14">
        <v>3470000</v>
      </c>
      <c r="I34" t="s">
        <v>312</v>
      </c>
      <c r="J34" s="5" t="s">
        <v>313</v>
      </c>
      <c r="K34" s="5" t="s">
        <v>314</v>
      </c>
      <c r="L34" s="5"/>
      <c r="M34" s="5" t="s">
        <v>297</v>
      </c>
      <c r="N34" s="5" t="s">
        <v>301</v>
      </c>
      <c r="P34">
        <f t="shared" si="0"/>
        <v>2563</v>
      </c>
    </row>
    <row r="35" spans="1:16">
      <c r="A35" s="18" t="str">
        <f>HYPERLINK(VLOOKUP(B35,'7.Link (back up)'!$B$1:$C$172,2,FALSE),LEFT(B35,LEN(B35)-4))</f>
        <v>โครงการเพิ่มความหลากหลายของหลักสูตรการให้บริการวิชาการในระดับชาติ</v>
      </c>
      <c r="B35" t="s">
        <v>694</v>
      </c>
      <c r="C35" s="5" t="s">
        <v>14</v>
      </c>
      <c r="D35" s="5" t="s">
        <v>18</v>
      </c>
      <c r="E35" s="5">
        <v>2563</v>
      </c>
      <c r="F35" s="5" t="s">
        <v>15</v>
      </c>
      <c r="G35" s="15">
        <v>0</v>
      </c>
      <c r="H35" s="15">
        <v>0</v>
      </c>
      <c r="I35" t="s">
        <v>356</v>
      </c>
      <c r="J35" s="5" t="s">
        <v>79</v>
      </c>
      <c r="K35" s="5" t="s">
        <v>77</v>
      </c>
      <c r="L35" s="5"/>
      <c r="M35" s="5" t="s">
        <v>713</v>
      </c>
      <c r="N35" s="5" t="s">
        <v>714</v>
      </c>
      <c r="P35">
        <f t="shared" si="0"/>
        <v>2563</v>
      </c>
    </row>
    <row r="36" spans="1:16">
      <c r="A36" s="18" t="str">
        <f>HYPERLINK(VLOOKUP(B36,'7.Link (back up)'!$B$1:$C$172,2,FALSE),LEFT(B36,LEN(B36)-4))</f>
        <v>โครงการเพิ่มศักยภาพคนมุกดาหารให้ก้าวทันไทยแลนด์4.0กิจกรรมการเลี้ยงไก่ไข่เสริมไอโอดีนในโรงเรียน</v>
      </c>
      <c r="B36" t="s">
        <v>695</v>
      </c>
      <c r="C36" s="5" t="s">
        <v>14</v>
      </c>
      <c r="D36" s="5" t="s">
        <v>26</v>
      </c>
      <c r="E36" s="5">
        <v>2563</v>
      </c>
      <c r="F36" s="5" t="s">
        <v>15</v>
      </c>
      <c r="G36" s="14">
        <v>1521800</v>
      </c>
      <c r="H36" s="14">
        <v>1521800</v>
      </c>
      <c r="I36" t="s">
        <v>320</v>
      </c>
      <c r="J36" s="5" t="s">
        <v>40</v>
      </c>
      <c r="K36" s="5" t="s">
        <v>41</v>
      </c>
      <c r="L36" s="5"/>
      <c r="M36" s="5" t="s">
        <v>299</v>
      </c>
      <c r="N36" s="5" t="s">
        <v>366</v>
      </c>
      <c r="P36">
        <f t="shared" si="0"/>
        <v>2563</v>
      </c>
    </row>
    <row r="37" spans="1:16">
      <c r="A37" s="18" t="str">
        <f>HYPERLINK(VLOOKUP(B37,'7.Link (back up)'!$B$1:$C$172,2,FALSE),LEFT(B37,LEN(B37)-4))</f>
        <v>โครงการมหาวิทยาลัยคุณธรรม(กิจกรรมทำความดีด้วยหัวใจ)</v>
      </c>
      <c r="B37" t="s">
        <v>677</v>
      </c>
      <c r="C37" s="5" t="s">
        <v>14</v>
      </c>
      <c r="D37" s="5" t="s">
        <v>54</v>
      </c>
      <c r="E37" s="5">
        <v>2563</v>
      </c>
      <c r="F37" s="5" t="s">
        <v>54</v>
      </c>
      <c r="G37" s="14">
        <v>5000</v>
      </c>
      <c r="H37" s="14">
        <v>5000</v>
      </c>
      <c r="I37" t="s">
        <v>91</v>
      </c>
      <c r="J37" s="5" t="s">
        <v>92</v>
      </c>
      <c r="K37" s="5" t="s">
        <v>77</v>
      </c>
      <c r="L37" s="5"/>
      <c r="M37" s="5" t="s">
        <v>713</v>
      </c>
      <c r="N37" s="5" t="s">
        <v>714</v>
      </c>
      <c r="P37">
        <f t="shared" si="0"/>
        <v>2563</v>
      </c>
    </row>
    <row r="38" spans="1:16">
      <c r="A38" s="18" t="str">
        <f>HYPERLINK(VLOOKUP(B38,'7.Link (back up)'!$B$1:$C$172,2,FALSE),LEFT(B38,LEN(B38)-4))</f>
        <v>โครงการเมืองสะอาด(GreenCity)(การบริหารจัดการขยะ3Rs(ReduceReuseRecycle)</v>
      </c>
      <c r="B38" t="s">
        <v>696</v>
      </c>
      <c r="C38" s="5" t="s">
        <v>14</v>
      </c>
      <c r="D38" s="5" t="s">
        <v>26</v>
      </c>
      <c r="E38" s="5">
        <v>2563</v>
      </c>
      <c r="F38" s="5" t="s">
        <v>15</v>
      </c>
      <c r="G38" s="14">
        <v>1000</v>
      </c>
      <c r="H38" s="14">
        <v>1000</v>
      </c>
      <c r="I38" t="s">
        <v>335</v>
      </c>
      <c r="J38" s="5" t="s">
        <v>69</v>
      </c>
      <c r="K38" s="5" t="s">
        <v>66</v>
      </c>
      <c r="L38" s="5"/>
      <c r="M38" s="5" t="s">
        <v>305</v>
      </c>
      <c r="N38" s="5" t="s">
        <v>317</v>
      </c>
      <c r="P38">
        <f t="shared" si="0"/>
        <v>2563</v>
      </c>
    </row>
    <row r="39" spans="1:16">
      <c r="A39" s="18" t="str">
        <f>HYPERLINK(VLOOKUP(B39,'7.Link (back up)'!$B$1:$C$172,2,FALSE),LEFT(B39,LEN(B39)-4))</f>
        <v>โครงการเมืองสะอาด(GreenCity)(กิจกรรมการบริหารจัดการสิ่งแวดล้อมในหน่วยงาน)</v>
      </c>
      <c r="B39" t="s">
        <v>697</v>
      </c>
      <c r="C39" s="5" t="s">
        <v>14</v>
      </c>
      <c r="D39" s="5" t="s">
        <v>26</v>
      </c>
      <c r="E39" s="5">
        <v>2563</v>
      </c>
      <c r="F39" s="5" t="s">
        <v>15</v>
      </c>
      <c r="G39" s="14">
        <v>353000</v>
      </c>
      <c r="H39" s="14">
        <v>353000</v>
      </c>
      <c r="I39" t="s">
        <v>335</v>
      </c>
      <c r="J39" s="5" t="s">
        <v>69</v>
      </c>
      <c r="K39" s="5" t="s">
        <v>66</v>
      </c>
      <c r="L39" s="5"/>
      <c r="M39" s="5" t="s">
        <v>305</v>
      </c>
      <c r="N39" s="5" t="s">
        <v>317</v>
      </c>
      <c r="P39">
        <f t="shared" si="0"/>
        <v>2563</v>
      </c>
    </row>
    <row r="40" spans="1:16">
      <c r="A40" s="18" t="str">
        <f>HYPERLINK(VLOOKUP(B40,'7.Link (back up)'!$B$1:$C$172,2,FALSE),LEFT(B40,LEN(B40)-4))</f>
        <v>โครงการเมืองสะอาด(GreenCity)(กิจกรรมการประกวดวิธีปฏิบัติที่ดีด้านการบริหารจัดการขยะ(BestPractice)</v>
      </c>
      <c r="B40" t="s">
        <v>698</v>
      </c>
      <c r="C40" s="5" t="s">
        <v>14</v>
      </c>
      <c r="D40" s="5" t="s">
        <v>26</v>
      </c>
      <c r="E40" s="5">
        <v>2563</v>
      </c>
      <c r="F40" s="5" t="s">
        <v>15</v>
      </c>
      <c r="G40" s="14">
        <v>15000</v>
      </c>
      <c r="H40" s="14">
        <v>15000</v>
      </c>
      <c r="I40" t="s">
        <v>335</v>
      </c>
      <c r="J40" s="5" t="s">
        <v>69</v>
      </c>
      <c r="K40" s="5" t="s">
        <v>66</v>
      </c>
      <c r="L40" s="5"/>
      <c r="M40" s="5" t="s">
        <v>305</v>
      </c>
      <c r="N40" s="5" t="s">
        <v>317</v>
      </c>
      <c r="P40">
        <f t="shared" si="0"/>
        <v>2563</v>
      </c>
    </row>
    <row r="41" spans="1:16">
      <c r="A41" s="18" t="str">
        <f>HYPERLINK(VLOOKUP(B41,'7.Link (back up)'!$B$1:$C$172,2,FALSE),LEFT(B41,LEN(B41)-4))</f>
        <v>โครงการเมืองสะอาด(GreenCity)(กิจกรรมประกาศนโยบายบริหารจัดการสิ่งแวดล้อม)</v>
      </c>
      <c r="B41" t="s">
        <v>699</v>
      </c>
      <c r="C41" s="5" t="s">
        <v>14</v>
      </c>
      <c r="D41" s="5" t="s">
        <v>26</v>
      </c>
      <c r="E41" s="5">
        <v>2563</v>
      </c>
      <c r="F41" s="5" t="s">
        <v>15</v>
      </c>
      <c r="G41" s="15">
        <v>0</v>
      </c>
      <c r="H41" s="15">
        <v>0</v>
      </c>
      <c r="I41" t="s">
        <v>335</v>
      </c>
      <c r="J41" s="5" t="s">
        <v>69</v>
      </c>
      <c r="K41" s="5" t="s">
        <v>66</v>
      </c>
      <c r="L41" s="5"/>
      <c r="M41" s="5" t="s">
        <v>305</v>
      </c>
      <c r="N41" s="5" t="s">
        <v>317</v>
      </c>
      <c r="P41">
        <f t="shared" si="0"/>
        <v>2563</v>
      </c>
    </row>
    <row r="42" spans="1:16">
      <c r="A42" s="18" t="str">
        <f>HYPERLINK(VLOOKUP(B42,'7.Link (back up)'!$B$1:$C$172,2,FALSE),LEFT(B42,LEN(B42)-4))</f>
        <v>โครงการรณรงค์ป้องกันและแก้ไขปัญหายาเสพติด(TOBENUMBERONE)จังหวัดปัตตานีประจำปี2563</v>
      </c>
      <c r="B42" t="s">
        <v>678</v>
      </c>
      <c r="C42" s="5" t="s">
        <v>14</v>
      </c>
      <c r="D42" s="5" t="s">
        <v>26</v>
      </c>
      <c r="E42" s="5">
        <v>2563</v>
      </c>
      <c r="F42" s="5" t="s">
        <v>15</v>
      </c>
      <c r="G42" s="14">
        <v>2267700</v>
      </c>
      <c r="H42" s="14">
        <v>2267700</v>
      </c>
      <c r="I42" t="s">
        <v>322</v>
      </c>
      <c r="J42" s="5" t="s">
        <v>46</v>
      </c>
      <c r="K42" s="5" t="s">
        <v>43</v>
      </c>
      <c r="L42" s="5"/>
      <c r="M42" s="5" t="s">
        <v>297</v>
      </c>
      <c r="N42" s="5" t="s">
        <v>298</v>
      </c>
      <c r="P42">
        <f t="shared" si="0"/>
        <v>2563</v>
      </c>
    </row>
    <row r="43" spans="1:16">
      <c r="A43" s="18" t="str">
        <f>HYPERLINK(VLOOKUP(B43,'7.Link (back up)'!$B$1:$C$172,2,FALSE),LEFT(B43,LEN(B43)-4))</f>
        <v>โครงการศธ.จิตอาสาบำเพ็ญประโยชน์</v>
      </c>
      <c r="B43" t="s">
        <v>679</v>
      </c>
      <c r="C43" s="5" t="s">
        <v>14</v>
      </c>
      <c r="D43" s="5" t="s">
        <v>18</v>
      </c>
      <c r="E43" s="5">
        <v>2563</v>
      </c>
      <c r="F43" s="5" t="s">
        <v>15</v>
      </c>
      <c r="G43" s="14">
        <v>10000</v>
      </c>
      <c r="H43" s="15">
        <v>0</v>
      </c>
      <c r="I43" t="s">
        <v>329</v>
      </c>
      <c r="J43" s="5" t="s">
        <v>65</v>
      </c>
      <c r="K43" s="5" t="s">
        <v>66</v>
      </c>
      <c r="L43" s="5"/>
      <c r="M43" s="5" t="s">
        <v>305</v>
      </c>
      <c r="N43" s="5" t="s">
        <v>317</v>
      </c>
      <c r="P43">
        <f t="shared" si="0"/>
        <v>2563</v>
      </c>
    </row>
    <row r="44" spans="1:16">
      <c r="A44" s="18" t="str">
        <f>HYPERLINK(VLOOKUP(B44,'7.Link (back up)'!$B$1:$C$172,2,FALSE),LEFT(B44,LEN(B44)-4))</f>
        <v>โครงการส่งเสริมการลดและคัดแยกขยะมูลฝอยในสพป.นศ.เขต1</v>
      </c>
      <c r="B44" t="s">
        <v>688</v>
      </c>
      <c r="C44" s="5" t="s">
        <v>14</v>
      </c>
      <c r="D44" s="5" t="s">
        <v>54</v>
      </c>
      <c r="E44" s="5">
        <v>2563</v>
      </c>
      <c r="F44" s="5" t="s">
        <v>15</v>
      </c>
      <c r="G44" s="14">
        <v>16800</v>
      </c>
      <c r="H44" s="14">
        <v>16800</v>
      </c>
      <c r="I44" t="s">
        <v>337</v>
      </c>
      <c r="J44" s="5" t="s">
        <v>69</v>
      </c>
      <c r="K44" s="5" t="s">
        <v>66</v>
      </c>
      <c r="L44" s="5"/>
      <c r="M44" s="5" t="s">
        <v>305</v>
      </c>
      <c r="N44" s="5" t="s">
        <v>317</v>
      </c>
      <c r="P44">
        <f t="shared" si="0"/>
        <v>2563</v>
      </c>
    </row>
    <row r="45" spans="1:16">
      <c r="A45" s="18" t="str">
        <f>HYPERLINK(VLOOKUP(B45,'7.Link (back up)'!$B$1:$C$172,2,FALSE),LEFT(B45,LEN(B45)-4))</f>
        <v>โครงการส่งเสริมสังคมน่าอยู่และพัฒนาคุณภาพชีวิต</v>
      </c>
      <c r="B45" t="s">
        <v>689</v>
      </c>
      <c r="C45" s="5" t="s">
        <v>14</v>
      </c>
      <c r="D45" s="5" t="s">
        <v>18</v>
      </c>
      <c r="E45" s="5">
        <v>2563</v>
      </c>
      <c r="F45" s="5" t="s">
        <v>15</v>
      </c>
      <c r="G45" s="14">
        <v>1345470</v>
      </c>
      <c r="H45" s="14">
        <v>1345470</v>
      </c>
      <c r="I45" t="s">
        <v>58</v>
      </c>
      <c r="J45" s="5" t="s">
        <v>46</v>
      </c>
      <c r="K45" s="5" t="s">
        <v>43</v>
      </c>
      <c r="L45" s="5"/>
      <c r="M45" s="5" t="s">
        <v>297</v>
      </c>
      <c r="N45" s="5" t="s">
        <v>298</v>
      </c>
      <c r="P45">
        <f t="shared" si="0"/>
        <v>2563</v>
      </c>
    </row>
    <row r="46" spans="1:16">
      <c r="A46" s="18" t="str">
        <f>HYPERLINK(VLOOKUP(B46,'7.Link (back up)'!$B$1:$C$172,2,FALSE),LEFT(B46,LEN(B46)-4))</f>
        <v>โครงการส่งเสริมสุขภาพและป้องกันโรคสู่ความเป็นเลิศด้วยการแพทย์แผนไทยการแพทย์ทางเลือกและสมุนไพรปีงบประมาณ2563</v>
      </c>
      <c r="B46" t="s">
        <v>691</v>
      </c>
      <c r="C46" s="5" t="s">
        <v>14</v>
      </c>
      <c r="D46" s="5" t="s">
        <v>18</v>
      </c>
      <c r="E46" s="5">
        <v>2563</v>
      </c>
      <c r="F46" s="5" t="s">
        <v>15</v>
      </c>
      <c r="G46" s="14">
        <v>1409500</v>
      </c>
      <c r="H46" s="14">
        <v>1409500</v>
      </c>
      <c r="I46" t="s">
        <v>51</v>
      </c>
      <c r="J46" s="5" t="s">
        <v>44</v>
      </c>
      <c r="K46" s="5" t="s">
        <v>43</v>
      </c>
      <c r="L46" s="5"/>
      <c r="M46" s="5" t="s">
        <v>299</v>
      </c>
      <c r="N46" s="5" t="s">
        <v>366</v>
      </c>
      <c r="P46">
        <f t="shared" si="0"/>
        <v>2563</v>
      </c>
    </row>
    <row r="47" spans="1:16">
      <c r="A47" s="18" t="str">
        <f>HYPERLINK(VLOOKUP(B47,'7.Link (back up)'!$B$1:$C$172,2,FALSE),LEFT(B47,LEN(B47)-4))</f>
        <v>โครงการส่งเสริมสุขภาวะผู้สูงอายุในชุมชนเพื่อสร้างความสุขมวลรวมชุมชน</v>
      </c>
      <c r="B47" t="s">
        <v>692</v>
      </c>
      <c r="C47" s="5" t="s">
        <v>14</v>
      </c>
      <c r="D47" s="5" t="s">
        <v>18</v>
      </c>
      <c r="E47" s="5">
        <v>2563</v>
      </c>
      <c r="F47" s="5" t="s">
        <v>15</v>
      </c>
      <c r="G47" s="14">
        <v>72210</v>
      </c>
      <c r="H47" s="14">
        <v>72210</v>
      </c>
      <c r="I47" t="s">
        <v>94</v>
      </c>
      <c r="J47" s="5" t="s">
        <v>359</v>
      </c>
      <c r="K47" s="5" t="s">
        <v>77</v>
      </c>
      <c r="L47" s="5"/>
      <c r="M47" s="5" t="s">
        <v>305</v>
      </c>
      <c r="N47" s="5" t="s">
        <v>317</v>
      </c>
      <c r="P47">
        <f t="shared" si="0"/>
        <v>2563</v>
      </c>
    </row>
    <row r="48" spans="1:16">
      <c r="A48" s="22" t="str">
        <f>HYPERLINK(VLOOKUP(B48,'7.Link (back up)'!$B$1:$C$172,2,FALSE),LEFT(B48,LEN(B48)-4))</f>
        <v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กำแพงเพชรประจำปีงบประมาณพ.ศ.๒๕๖๓</v>
      </c>
      <c r="B48" t="s">
        <v>683</v>
      </c>
      <c r="C48" t="s">
        <v>14</v>
      </c>
      <c r="D48" t="s">
        <v>18</v>
      </c>
      <c r="E48">
        <v>2563</v>
      </c>
      <c r="F48" t="s">
        <v>15</v>
      </c>
      <c r="G48" s="14">
        <v>340000</v>
      </c>
      <c r="H48" s="14">
        <v>340000</v>
      </c>
      <c r="I48" t="s">
        <v>351</v>
      </c>
      <c r="J48" t="s">
        <v>352</v>
      </c>
      <c r="K48" t="s">
        <v>353</v>
      </c>
      <c r="M48" t="s">
        <v>297</v>
      </c>
      <c r="N48" t="s">
        <v>298</v>
      </c>
      <c r="P48">
        <f t="shared" si="0"/>
        <v>2563</v>
      </c>
    </row>
    <row r="49" spans="1:16">
      <c r="A49" s="17" t="str">
        <f>HYPERLINK(VLOOKUP(B49,'7.Link (back up)'!$B$1:$C$172,2,FALSE),LEFT(B49,LEN(B49)-4))</f>
        <v>โครงการสร้างจิตสํานึกและความรู้ในการผลิตและบริโภคที่เป็นมิตรกับสิ่งแวดล้อม</v>
      </c>
      <c r="B49" t="s">
        <v>685</v>
      </c>
      <c r="C49" t="s">
        <v>14</v>
      </c>
      <c r="D49" t="s">
        <v>59</v>
      </c>
      <c r="E49">
        <v>2563</v>
      </c>
      <c r="F49" t="s">
        <v>15</v>
      </c>
      <c r="G49" s="14">
        <v>15000</v>
      </c>
      <c r="H49" s="14">
        <v>15000</v>
      </c>
      <c r="I49" t="s">
        <v>342</v>
      </c>
      <c r="J49" t="s">
        <v>69</v>
      </c>
      <c r="K49" t="s">
        <v>66</v>
      </c>
      <c r="M49" t="s">
        <v>310</v>
      </c>
      <c r="N49" t="s">
        <v>324</v>
      </c>
      <c r="P49">
        <f t="shared" si="0"/>
        <v>2563</v>
      </c>
    </row>
    <row r="50" spans="1:16">
      <c r="A50" s="17" t="str">
        <f>HYPERLINK(VLOOKUP(B50,'7.Link (back up)'!$B$1:$C$172,2,FALSE),LEFT(B50,LEN(B50)-4))</f>
        <v>ประกวดโรงเรียนปลอดขยะ(ZeroWasteSchool)ปี2563</v>
      </c>
      <c r="B50" t="s">
        <v>583</v>
      </c>
      <c r="C50" t="s">
        <v>14</v>
      </c>
      <c r="D50" t="s">
        <v>15</v>
      </c>
      <c r="E50">
        <v>2563</v>
      </c>
      <c r="F50" t="s">
        <v>15</v>
      </c>
      <c r="G50" s="14">
        <v>20000</v>
      </c>
      <c r="H50" s="14">
        <v>19550</v>
      </c>
      <c r="I50" t="s">
        <v>347</v>
      </c>
      <c r="J50" t="s">
        <v>69</v>
      </c>
      <c r="K50" t="s">
        <v>66</v>
      </c>
      <c r="M50" t="s">
        <v>295</v>
      </c>
      <c r="N50" t="s">
        <v>325</v>
      </c>
      <c r="P50">
        <f t="shared" si="0"/>
        <v>2563</v>
      </c>
    </row>
    <row r="51" spans="1:16">
      <c r="A51" s="17" t="str">
        <f>HYPERLINK(VLOOKUP(B51,'7.Link (back up)'!$B$1:$C$172,2,FALSE),LEFT(B51,LEN(B51)-4))</f>
        <v>ปรับปรุงพัฒนาภูมิทัศน์อาคารสถานที่และสภาพแวดล้อมสำนักงานเขตพื้นที่การศึกษาสถานศึกษา</v>
      </c>
      <c r="B51" t="s">
        <v>585</v>
      </c>
      <c r="C51" t="s">
        <v>14</v>
      </c>
      <c r="D51" t="s">
        <v>60</v>
      </c>
      <c r="E51">
        <v>2563</v>
      </c>
      <c r="F51" t="s">
        <v>15</v>
      </c>
      <c r="G51" s="14">
        <v>125400</v>
      </c>
      <c r="H51" s="14">
        <v>125400</v>
      </c>
      <c r="I51" t="s">
        <v>339</v>
      </c>
      <c r="J51" t="s">
        <v>69</v>
      </c>
      <c r="K51" t="s">
        <v>66</v>
      </c>
      <c r="M51" t="s">
        <v>297</v>
      </c>
      <c r="N51" t="s">
        <v>298</v>
      </c>
      <c r="P51">
        <f t="shared" si="0"/>
        <v>2563</v>
      </c>
    </row>
    <row r="52" spans="1:16">
      <c r="A52" s="18" t="str">
        <f>HYPERLINK(VLOOKUP(B52,'7.Link (back up)'!$B$1:$C$172,2,FALSE),LEFT(B52,LEN(B52)-4))</f>
        <v>ปรับภูมิทัศน์และสภาพแวดล้อม</v>
      </c>
      <c r="B52" t="s">
        <v>586</v>
      </c>
      <c r="C52" s="5" t="s">
        <v>14</v>
      </c>
      <c r="D52" s="5" t="s">
        <v>59</v>
      </c>
      <c r="E52" s="5">
        <v>2563</v>
      </c>
      <c r="F52" s="5" t="s">
        <v>15</v>
      </c>
      <c r="G52" s="14">
        <v>150000</v>
      </c>
      <c r="H52" s="14">
        <v>149993</v>
      </c>
      <c r="I52" t="s">
        <v>334</v>
      </c>
      <c r="J52" s="5" t="s">
        <v>69</v>
      </c>
      <c r="K52" s="5" t="s">
        <v>66</v>
      </c>
      <c r="L52" s="5"/>
      <c r="M52" s="5" t="s">
        <v>305</v>
      </c>
      <c r="N52" s="5" t="s">
        <v>317</v>
      </c>
      <c r="P52">
        <f t="shared" si="0"/>
        <v>2563</v>
      </c>
    </row>
    <row r="53" spans="1:16">
      <c r="A53" s="18" t="str">
        <f>HYPERLINK(VLOOKUP(B53,'7.Link (back up)'!$B$1:$C$172,2,FALSE),LEFT(B53,LEN(B53)-4))</f>
        <v>ปลูกจิตสำนึกในการลดขยะและรักษาสิ่งแวดล้อม</v>
      </c>
      <c r="B53" t="s">
        <v>587</v>
      </c>
      <c r="C53" s="5" t="s">
        <v>14</v>
      </c>
      <c r="D53" s="5" t="s">
        <v>18</v>
      </c>
      <c r="E53" s="5">
        <v>2563</v>
      </c>
      <c r="F53" s="5" t="s">
        <v>15</v>
      </c>
      <c r="G53" s="14">
        <v>10000</v>
      </c>
      <c r="H53" s="14">
        <v>10000</v>
      </c>
      <c r="I53" t="s">
        <v>64</v>
      </c>
      <c r="J53" s="5" t="s">
        <v>65</v>
      </c>
      <c r="K53" s="5" t="s">
        <v>66</v>
      </c>
      <c r="L53" s="5"/>
      <c r="M53" s="5" t="s">
        <v>297</v>
      </c>
      <c r="N53" s="5" t="s">
        <v>298</v>
      </c>
      <c r="P53">
        <f t="shared" si="0"/>
        <v>2563</v>
      </c>
    </row>
    <row r="54" spans="1:16">
      <c r="A54" s="18" t="str">
        <f>HYPERLINK(VLOOKUP(B54,'7.Link (back up)'!$B$1:$C$172,2,FALSE),LEFT(B54,LEN(B54)-4))</f>
        <v>ป้องกันและแก้ไขปัญหาการค้ามนุษย์</v>
      </c>
      <c r="B54" t="s">
        <v>588</v>
      </c>
      <c r="C54" s="5" t="s">
        <v>14</v>
      </c>
      <c r="D54" s="5" t="s">
        <v>48</v>
      </c>
      <c r="E54" s="5">
        <v>2563</v>
      </c>
      <c r="F54" s="5" t="s">
        <v>15</v>
      </c>
      <c r="G54" s="14">
        <v>50000</v>
      </c>
      <c r="H54" s="14">
        <v>50000</v>
      </c>
      <c r="I54" t="s">
        <v>371</v>
      </c>
      <c r="J54" s="5" t="s">
        <v>372</v>
      </c>
      <c r="K54" s="5" t="s">
        <v>373</v>
      </c>
      <c r="L54" s="5"/>
      <c r="M54" s="5" t="s">
        <v>713</v>
      </c>
      <c r="N54" s="5" t="s">
        <v>714</v>
      </c>
      <c r="P54">
        <f t="shared" si="0"/>
        <v>2563</v>
      </c>
    </row>
    <row r="55" spans="1:16">
      <c r="A55" s="18" t="str">
        <f>HYPERLINK(VLOOKUP(B55,'7.Link (back up)'!$B$1:$C$172,2,FALSE),LEFT(B55,LEN(B55)-4))</f>
        <v>แผนงานบริหารจัดการกองทุนภูมิปัญญาการแพทย์แผนไทย</v>
      </c>
      <c r="B55" t="s">
        <v>608</v>
      </c>
      <c r="C55" s="5" t="s">
        <v>14</v>
      </c>
      <c r="D55" s="5" t="s">
        <v>18</v>
      </c>
      <c r="E55" s="5">
        <v>2563</v>
      </c>
      <c r="F55" s="5" t="s">
        <v>15</v>
      </c>
      <c r="G55" s="14">
        <v>10000000</v>
      </c>
      <c r="H55" s="14">
        <v>10000000</v>
      </c>
      <c r="I55" t="s">
        <v>321</v>
      </c>
      <c r="J55" s="5" t="s">
        <v>44</v>
      </c>
      <c r="K55" s="5" t="s">
        <v>43</v>
      </c>
      <c r="L55" s="5"/>
      <c r="M55" s="5" t="s">
        <v>299</v>
      </c>
      <c r="N55" s="5" t="s">
        <v>366</v>
      </c>
      <c r="P55">
        <f t="shared" si="0"/>
        <v>2563</v>
      </c>
    </row>
    <row r="56" spans="1:16">
      <c r="A56" s="18" t="str">
        <f>HYPERLINK(VLOOKUP(B56,'7.Link (back up)'!$B$1:$C$172,2,FALSE),LEFT(B56,LEN(B56)-4))</f>
        <v>พัฒนาสภาพแวดล้อมบริเวณสำนักงานเขตพื้นที่การศึกษาให้่สะอาดสวยงามและมีบรรยากาศแห่งการเรียนรู้</v>
      </c>
      <c r="B56" t="s">
        <v>592</v>
      </c>
      <c r="C56" s="5" t="s">
        <v>14</v>
      </c>
      <c r="D56" s="5" t="s">
        <v>26</v>
      </c>
      <c r="E56" s="5">
        <v>2563</v>
      </c>
      <c r="F56" s="5" t="s">
        <v>15</v>
      </c>
      <c r="G56" s="14">
        <v>52000</v>
      </c>
      <c r="H56" s="14">
        <v>52000</v>
      </c>
      <c r="I56" t="s">
        <v>336</v>
      </c>
      <c r="J56" s="5" t="s">
        <v>69</v>
      </c>
      <c r="K56" s="5" t="s">
        <v>66</v>
      </c>
      <c r="L56" s="5"/>
      <c r="M56" s="5" t="s">
        <v>305</v>
      </c>
      <c r="N56" s="5" t="s">
        <v>317</v>
      </c>
      <c r="P56">
        <f t="shared" si="0"/>
        <v>2563</v>
      </c>
    </row>
    <row r="57" spans="1:16">
      <c r="A57" s="17" t="str">
        <f>HYPERLINK(VLOOKUP(B57,'7.Link (back up)'!$B$1:$C$172,2,FALSE),LEFT(B57,LEN(B57)-4))</f>
        <v>มหาวิทยาลัยเชียงใหม่อาหารปลอดภัย(Foodsafety:CMU)ระยะที่3</v>
      </c>
      <c r="B57" t="s">
        <v>594</v>
      </c>
      <c r="C57" t="s">
        <v>14</v>
      </c>
      <c r="D57" t="s">
        <v>18</v>
      </c>
      <c r="E57">
        <v>2563</v>
      </c>
      <c r="F57" t="s">
        <v>15</v>
      </c>
      <c r="G57" s="14">
        <v>3616500</v>
      </c>
      <c r="H57" s="14">
        <v>1465800</v>
      </c>
      <c r="I57" t="s">
        <v>354</v>
      </c>
      <c r="J57" t="s">
        <v>79</v>
      </c>
      <c r="K57" t="s">
        <v>77</v>
      </c>
      <c r="M57" t="s">
        <v>297</v>
      </c>
      <c r="N57" t="s">
        <v>298</v>
      </c>
      <c r="P57">
        <f t="shared" si="0"/>
        <v>2563</v>
      </c>
    </row>
    <row r="58" spans="1:16">
      <c r="A58" s="18" t="str">
        <f>HYPERLINK(VLOOKUP(B58,'7.Link (back up)'!$B$1:$C$172,2,FALSE),LEFT(B58,LEN(B58)-4))</f>
        <v>รวมพลังลดและคัดแยกขยะมูลฝอยในสำนักงานเขตพื้นที่การศึกษาประถมศึกษาพัทลุงเขต1</v>
      </c>
      <c r="B58" t="s">
        <v>595</v>
      </c>
      <c r="C58" s="5" t="s">
        <v>14</v>
      </c>
      <c r="D58" s="5" t="s">
        <v>26</v>
      </c>
      <c r="E58" s="5">
        <v>2563</v>
      </c>
      <c r="F58" s="5" t="s">
        <v>15</v>
      </c>
      <c r="G58" s="14">
        <v>26150</v>
      </c>
      <c r="H58" s="14">
        <v>26150</v>
      </c>
      <c r="I58" t="s">
        <v>336</v>
      </c>
      <c r="J58" s="5" t="s">
        <v>69</v>
      </c>
      <c r="K58" s="5" t="s">
        <v>66</v>
      </c>
      <c r="L58" s="5"/>
      <c r="M58" s="5" t="s">
        <v>305</v>
      </c>
      <c r="N58" s="5" t="s">
        <v>317</v>
      </c>
      <c r="P58">
        <f t="shared" si="0"/>
        <v>2563</v>
      </c>
    </row>
    <row r="59" spans="1:16">
      <c r="A59" s="17" t="str">
        <f>HYPERLINK(VLOOKUP(B59,'7.Link (back up)'!$B$1:$C$172,2,FALSE),LEFT(B59,LEN(B59)-4))</f>
        <v>โรงเรียนปลอดขยะ(ZeroWasteSchool)ประจำปี2563</v>
      </c>
      <c r="B59" t="s">
        <v>709</v>
      </c>
      <c r="C59" t="s">
        <v>14</v>
      </c>
      <c r="D59" t="s">
        <v>48</v>
      </c>
      <c r="E59">
        <v>2563</v>
      </c>
      <c r="F59" t="s">
        <v>15</v>
      </c>
      <c r="G59" s="14">
        <v>30000</v>
      </c>
      <c r="H59" s="14">
        <v>30000</v>
      </c>
      <c r="I59" t="s">
        <v>344</v>
      </c>
      <c r="J59" t="s">
        <v>69</v>
      </c>
      <c r="K59" t="s">
        <v>66</v>
      </c>
      <c r="M59" t="s">
        <v>297</v>
      </c>
      <c r="N59" t="s">
        <v>298</v>
      </c>
      <c r="P59">
        <f t="shared" si="0"/>
        <v>2563</v>
      </c>
    </row>
    <row r="60" spans="1:16">
      <c r="A60" s="17" t="str">
        <f>HYPERLINK(VLOOKUP(B60,'7.Link (back up)'!$B$1:$C$172,2,FALSE),LEFT(B60,LEN(B60)-4))</f>
        <v>โรงเรียนปลอดขยะZeroWasteSchool</v>
      </c>
      <c r="B60" t="s">
        <v>710</v>
      </c>
      <c r="C60" t="s">
        <v>14</v>
      </c>
      <c r="D60" t="s">
        <v>25</v>
      </c>
      <c r="E60">
        <v>2563</v>
      </c>
      <c r="F60" t="s">
        <v>15</v>
      </c>
      <c r="G60" s="14">
        <v>24000</v>
      </c>
      <c r="H60" s="14">
        <v>24000</v>
      </c>
      <c r="I60" t="s">
        <v>338</v>
      </c>
      <c r="J60" t="s">
        <v>69</v>
      </c>
      <c r="K60" t="s">
        <v>66</v>
      </c>
      <c r="M60" t="s">
        <v>295</v>
      </c>
      <c r="N60" t="s">
        <v>302</v>
      </c>
      <c r="P60">
        <f t="shared" si="0"/>
        <v>2563</v>
      </c>
    </row>
    <row r="61" spans="1:16">
      <c r="A61" s="20" t="str">
        <f>HYPERLINK(VLOOKUP(B61,'7.Link (back up)'!$B$1:$C$172,2,FALSE),LEFT(B61,LEN(B61)-4))</f>
        <v>สร้างจิตสำนึกรักษ์สิ่งแวดล้อมยึดหลักปรัชญาของเศรษฐกิจพอเพียงและเป้าหมายโลกเพื่อการพัฒนาที่ยั่งยืน(SDGs)</v>
      </c>
      <c r="B61" t="s">
        <v>599</v>
      </c>
      <c r="C61" s="5" t="s">
        <v>14</v>
      </c>
      <c r="D61" s="5" t="s">
        <v>59</v>
      </c>
      <c r="E61" s="5">
        <v>2563</v>
      </c>
      <c r="F61" s="5" t="s">
        <v>15</v>
      </c>
      <c r="G61" s="14">
        <v>63000</v>
      </c>
      <c r="H61" s="14">
        <v>62315</v>
      </c>
      <c r="I61" t="s">
        <v>334</v>
      </c>
      <c r="J61" s="5" t="s">
        <v>69</v>
      </c>
      <c r="K61" s="5" t="s">
        <v>66</v>
      </c>
      <c r="L61" s="5"/>
      <c r="M61" s="5" t="s">
        <v>305</v>
      </c>
      <c r="N61" s="5" t="s">
        <v>317</v>
      </c>
      <c r="P61">
        <f t="shared" si="0"/>
        <v>2563</v>
      </c>
    </row>
    <row r="62" spans="1:16">
      <c r="A62" s="18" t="str">
        <f>HYPERLINK(VLOOKUP(B62,'7.Link (back up)'!$B$1:$C$172,2,FALSE),LEFT(B62,LEN(B62)-4))</f>
        <v>เสริมสร้างคุณภาพชีวิตเป็นมิตรกับสิ่งแวดล้อมสำนักงานเขตพื้นที่การศึกษาประถมศึกษาระนองประจำปีงบประมาณ2563</v>
      </c>
      <c r="B62" t="s">
        <v>604</v>
      </c>
      <c r="C62" s="5" t="s">
        <v>14</v>
      </c>
      <c r="D62" s="5" t="s">
        <v>48</v>
      </c>
      <c r="E62" s="5">
        <v>2563</v>
      </c>
      <c r="F62" s="5" t="s">
        <v>15</v>
      </c>
      <c r="G62" s="14">
        <v>127170</v>
      </c>
      <c r="H62" s="14">
        <v>127170</v>
      </c>
      <c r="I62" t="s">
        <v>70</v>
      </c>
      <c r="J62" s="5" t="s">
        <v>69</v>
      </c>
      <c r="K62" s="5" t="s">
        <v>66</v>
      </c>
      <c r="L62" s="5"/>
      <c r="M62" s="5" t="s">
        <v>305</v>
      </c>
      <c r="N62" s="5" t="s">
        <v>317</v>
      </c>
      <c r="P62">
        <f t="shared" si="0"/>
        <v>2563</v>
      </c>
    </row>
    <row r="63" spans="1:16">
      <c r="A63" s="17" t="str">
        <f>HYPERLINK(VLOOKUP(B63,'7.Link (back up)'!$B$1:$C$172,2,FALSE),LEFT(B63,LEN(B63)-4))</f>
        <v>เสริมสร้างจิตสำนึกและความรู้ในการผลิตและบริโภคที่เป็นมิตรกับสิ่งแวดล้อม</v>
      </c>
      <c r="B63" t="s">
        <v>605</v>
      </c>
      <c r="C63" t="s">
        <v>14</v>
      </c>
      <c r="D63" t="s">
        <v>59</v>
      </c>
      <c r="E63">
        <v>2563</v>
      </c>
      <c r="F63" t="s">
        <v>15</v>
      </c>
      <c r="G63" s="14">
        <v>15000</v>
      </c>
      <c r="H63" s="14">
        <v>15000</v>
      </c>
      <c r="I63" t="s">
        <v>343</v>
      </c>
      <c r="J63" t="s">
        <v>69</v>
      </c>
      <c r="K63" t="s">
        <v>66</v>
      </c>
      <c r="M63" t="s">
        <v>297</v>
      </c>
      <c r="N63" t="s">
        <v>298</v>
      </c>
      <c r="P63">
        <f t="shared" si="0"/>
        <v>2563</v>
      </c>
    </row>
    <row r="64" spans="1:16">
      <c r="A64" s="18" t="str">
        <f>HYPERLINK(VLOOKUP(B64,'7.Link (back up)'!$B$1:$C$172,2,FALSE),LEFT(B64,LEN(B64)-4))</f>
        <v>อบรมให้ความรู้และรณรงค์สร้างจิตสำนึกเรื่องการลดและคัดแยกขยะมูลฝอยสำนักงานศึกษาธิการจังหวัดนครราชสีมา</v>
      </c>
      <c r="B64" t="s">
        <v>602</v>
      </c>
      <c r="C64" s="5" t="s">
        <v>14</v>
      </c>
      <c r="D64" s="5" t="s">
        <v>61</v>
      </c>
      <c r="E64" s="5">
        <v>2563</v>
      </c>
      <c r="F64" s="5" t="s">
        <v>61</v>
      </c>
      <c r="G64" s="14">
        <v>23000</v>
      </c>
      <c r="H64" s="14">
        <v>23000</v>
      </c>
      <c r="I64" t="s">
        <v>331</v>
      </c>
      <c r="J64" s="5" t="s">
        <v>65</v>
      </c>
      <c r="K64" s="5" t="s">
        <v>66</v>
      </c>
      <c r="L64" s="5"/>
      <c r="M64" s="5" t="s">
        <v>297</v>
      </c>
      <c r="N64" s="5" t="s">
        <v>298</v>
      </c>
      <c r="P64">
        <f t="shared" si="0"/>
        <v>2563</v>
      </c>
    </row>
    <row r="65" spans="1:16">
      <c r="A65" s="17" t="str">
        <f>HYPERLINK(VLOOKUP(B65,'7.Link (back up)'!$B$1:$C$172,2,FALSE),LEFT(B65,LEN(B65)-4))</f>
        <v>7.1.3โครงการจัดสรรอุปกรณ์เพื่อความปลอดภัยปี2564</v>
      </c>
      <c r="B65" t="s">
        <v>549</v>
      </c>
      <c r="C65" t="s">
        <v>14</v>
      </c>
      <c r="D65" t="s">
        <v>21</v>
      </c>
      <c r="E65">
        <v>2564</v>
      </c>
      <c r="F65" t="s">
        <v>19</v>
      </c>
      <c r="G65" s="14">
        <v>7000000</v>
      </c>
      <c r="H65" s="14">
        <v>7000000</v>
      </c>
      <c r="I65" t="s">
        <v>348</v>
      </c>
      <c r="J65" t="s">
        <v>349</v>
      </c>
      <c r="K65" t="s">
        <v>73</v>
      </c>
      <c r="M65" t="s">
        <v>297</v>
      </c>
      <c r="N65" t="s">
        <v>298</v>
      </c>
      <c r="P65">
        <f t="shared" si="0"/>
        <v>2564</v>
      </c>
    </row>
    <row r="66" spans="1:16">
      <c r="A66" s="17" t="str">
        <f>HYPERLINK(VLOOKUP(B66,'7.Link (back up)'!$B$1:$C$172,2,FALSE),LEFT(B66,LEN(B66)-4))</f>
        <v>การจัดการปัญหาสุนัขในเขตมหาวิทยาลัยเชียงใหม่แบบมีส่วนร่วมจากชุมชนอย่างยั่งยืนระยะที่3</v>
      </c>
      <c r="B66" t="s">
        <v>553</v>
      </c>
      <c r="C66" t="s">
        <v>14</v>
      </c>
      <c r="D66" t="s">
        <v>21</v>
      </c>
      <c r="E66">
        <v>2564</v>
      </c>
      <c r="F66" t="s">
        <v>19</v>
      </c>
      <c r="G66" s="14">
        <v>748000</v>
      </c>
      <c r="H66" s="14">
        <v>748000</v>
      </c>
      <c r="I66" t="s">
        <v>354</v>
      </c>
      <c r="J66" t="s">
        <v>79</v>
      </c>
      <c r="K66" t="s">
        <v>77</v>
      </c>
      <c r="M66" t="s">
        <v>297</v>
      </c>
      <c r="N66" t="s">
        <v>298</v>
      </c>
      <c r="P66">
        <f t="shared" si="0"/>
        <v>2564</v>
      </c>
    </row>
    <row r="67" spans="1:16">
      <c r="A67" s="17" t="str">
        <f>HYPERLINK(VLOOKUP(B67,'7.Link (back up)'!$B$1:$C$172,2,FALSE),LEFT(B67,LEN(B67)-4))</f>
        <v>กิจกรรมการพัฒนาตำบลต้นแบบปรับเปลี่ยนพฤติกรรมสุขภาพผู้ป่วยโรคเบาหวานและความดันโลหิตสูงด้วยเทคนิคให้คำปรึกษาแบบสร้างแรงจูงใจ(MotivationalInterviewing)ภายใต้โครงการส่งเสริมความเข้มแข็งให้ชุมชนอย่างยั่งยืน</v>
      </c>
      <c r="B67" t="s">
        <v>569</v>
      </c>
      <c r="C67" t="s">
        <v>14</v>
      </c>
      <c r="D67" t="s">
        <v>32</v>
      </c>
      <c r="E67">
        <v>2564</v>
      </c>
      <c r="F67" t="s">
        <v>33</v>
      </c>
      <c r="G67" s="14">
        <v>360000</v>
      </c>
      <c r="H67" s="14">
        <v>360000</v>
      </c>
      <c r="I67" t="s">
        <v>55</v>
      </c>
      <c r="J67" t="s">
        <v>46</v>
      </c>
      <c r="K67" t="s">
        <v>43</v>
      </c>
      <c r="M67" t="s">
        <v>305</v>
      </c>
      <c r="N67" t="s">
        <v>307</v>
      </c>
      <c r="P67">
        <f t="shared" ref="P67:P113" si="1">E67</f>
        <v>2564</v>
      </c>
    </row>
    <row r="68" spans="1:16">
      <c r="A68" s="17" t="str">
        <f>HYPERLINK(VLOOKUP(B68,'7.Link (back up)'!$B$1:$C$172,2,FALSE),LEFT(B68,LEN(B68)-4))</f>
        <v>ขยายผลโครงการอันเนื่องมาจากพระราชดำริ</v>
      </c>
      <c r="B68" t="s">
        <v>570</v>
      </c>
      <c r="C68" t="s">
        <v>14</v>
      </c>
      <c r="D68" t="s">
        <v>21</v>
      </c>
      <c r="E68">
        <v>2564</v>
      </c>
      <c r="F68" t="s">
        <v>19</v>
      </c>
      <c r="G68" s="14">
        <v>4792600</v>
      </c>
      <c r="H68" s="14">
        <v>4792600</v>
      </c>
      <c r="J68" t="s">
        <v>308</v>
      </c>
      <c r="K68" t="s">
        <v>309</v>
      </c>
      <c r="M68" t="s">
        <v>310</v>
      </c>
      <c r="N68" t="s">
        <v>311</v>
      </c>
      <c r="P68">
        <f t="shared" si="1"/>
        <v>2564</v>
      </c>
    </row>
    <row r="69" spans="1:16">
      <c r="A69" s="17" t="str">
        <f>HYPERLINK(VLOOKUP(B69,'7.Link (back up)'!$B$1:$C$172,2,FALSE),LEFT(B69,LEN(B69)-4))</f>
        <v>โครงการจัดทำกลยุทธ์การบริหารระบบกายภาพสำนักงานบริหารระบบกายภาพสภากาชาดไทย</v>
      </c>
      <c r="B69" t="s">
        <v>633</v>
      </c>
      <c r="C69" t="s">
        <v>14</v>
      </c>
      <c r="D69" t="s">
        <v>33</v>
      </c>
      <c r="E69">
        <v>2564</v>
      </c>
      <c r="F69" t="s">
        <v>19</v>
      </c>
      <c r="G69" s="14">
        <v>180000</v>
      </c>
      <c r="H69" s="14">
        <v>180000</v>
      </c>
      <c r="I69" t="s">
        <v>294</v>
      </c>
      <c r="J69" t="s">
        <v>16</v>
      </c>
      <c r="K69" t="s">
        <v>17</v>
      </c>
      <c r="M69" t="s">
        <v>297</v>
      </c>
      <c r="N69" t="s">
        <v>298</v>
      </c>
      <c r="P69">
        <f t="shared" si="1"/>
        <v>2564</v>
      </c>
    </row>
    <row r="70" spans="1:16">
      <c r="A70" s="17" t="str">
        <f>HYPERLINK(VLOOKUP(B70,'7.Link (back up)'!$B$1:$C$172,2,FALSE),LEFT(B70,LEN(B70)-4))</f>
        <v>โครงการจัดทำคู่มือเกณฑ์มาตรฐานรายการวัสดุอุปกรณ์ก่อสร้างในสภากาชาดไทย</v>
      </c>
      <c r="B70" t="s">
        <v>634</v>
      </c>
      <c r="C70" t="s">
        <v>14</v>
      </c>
      <c r="D70" t="s">
        <v>33</v>
      </c>
      <c r="E70">
        <v>2564</v>
      </c>
      <c r="F70" t="s">
        <v>19</v>
      </c>
      <c r="G70" s="14">
        <v>300000</v>
      </c>
      <c r="H70" s="14">
        <v>300000</v>
      </c>
      <c r="I70" t="s">
        <v>294</v>
      </c>
      <c r="J70" t="s">
        <v>16</v>
      </c>
      <c r="K70" t="s">
        <v>17</v>
      </c>
      <c r="M70" t="s">
        <v>297</v>
      </c>
      <c r="N70" t="s">
        <v>298</v>
      </c>
      <c r="P70">
        <f t="shared" si="1"/>
        <v>2564</v>
      </c>
    </row>
    <row r="71" spans="1:16">
      <c r="A71" s="17" t="str">
        <f>HYPERLINK(VLOOKUP(B71,'7.Link (back up)'!$B$1:$C$172,2,FALSE),LEFT(B71,LEN(B71)-4))</f>
        <v>โครงการจ้างทำข้อกำหนดขอบเขตงาน(TOR):ระบบสารสนเทศสำนักงานบริหารกิจการเหล่ากาชาด</v>
      </c>
      <c r="B71" t="s">
        <v>637</v>
      </c>
      <c r="C71" t="s">
        <v>14</v>
      </c>
      <c r="D71" t="s">
        <v>21</v>
      </c>
      <c r="E71">
        <v>2564</v>
      </c>
      <c r="F71" t="s">
        <v>19</v>
      </c>
      <c r="G71" s="14">
        <v>300000</v>
      </c>
      <c r="H71" s="14">
        <v>300000</v>
      </c>
      <c r="I71" t="s">
        <v>27</v>
      </c>
      <c r="J71" t="s">
        <v>16</v>
      </c>
      <c r="K71" t="s">
        <v>17</v>
      </c>
      <c r="M71" t="s">
        <v>299</v>
      </c>
      <c r="N71" t="s">
        <v>300</v>
      </c>
      <c r="P71">
        <f t="shared" si="1"/>
        <v>2564</v>
      </c>
    </row>
    <row r="72" spans="1:16">
      <c r="A72" s="17" t="str">
        <f>HYPERLINK(VLOOKUP(B72,'7.Link (back up)'!$B$1:$C$172,2,FALSE),LEFT(B72,LEN(B72)-4))</f>
        <v>โครงการชุมชนโดดเด่นต้นแบบสุขภาพดีชีวีเปี่ยมสุขมิติใหม่ไร้รอยต่อ</v>
      </c>
      <c r="B72" t="s">
        <v>640</v>
      </c>
      <c r="C72" t="s">
        <v>14</v>
      </c>
      <c r="D72" t="s">
        <v>19</v>
      </c>
      <c r="E72">
        <v>2564</v>
      </c>
      <c r="F72" t="s">
        <v>37</v>
      </c>
      <c r="G72" s="14">
        <v>15000000</v>
      </c>
      <c r="H72" s="14">
        <v>15000000</v>
      </c>
      <c r="I72" t="s">
        <v>94</v>
      </c>
      <c r="J72" t="s">
        <v>359</v>
      </c>
      <c r="K72" t="s">
        <v>77</v>
      </c>
      <c r="L72" t="s">
        <v>29</v>
      </c>
      <c r="M72" t="s">
        <v>295</v>
      </c>
      <c r="N72" t="s">
        <v>302</v>
      </c>
      <c r="P72">
        <f t="shared" si="1"/>
        <v>2564</v>
      </c>
    </row>
    <row r="73" spans="1:16">
      <c r="A73" s="17" t="str">
        <f>HYPERLINK(VLOOKUP(B73,'7.Link (back up)'!$B$1:$C$172,2,FALSE),LEFT(B73,LEN(B73)-4))</f>
        <v>โครงการตรวจสอบและติดตั้งอุปกรณ์อาคารในการใช้พลังงานเพื่อการอนุรักษ์พลังงานระยะที่2</v>
      </c>
      <c r="B73" t="s">
        <v>643</v>
      </c>
      <c r="C73" t="s">
        <v>14</v>
      </c>
      <c r="D73" t="s">
        <v>21</v>
      </c>
      <c r="E73">
        <v>2564</v>
      </c>
      <c r="F73" t="s">
        <v>19</v>
      </c>
      <c r="G73" s="14">
        <v>1050000</v>
      </c>
      <c r="H73" s="14">
        <v>1050000</v>
      </c>
      <c r="I73" t="s">
        <v>294</v>
      </c>
      <c r="J73" t="s">
        <v>16</v>
      </c>
      <c r="K73" t="s">
        <v>17</v>
      </c>
      <c r="M73" t="s">
        <v>297</v>
      </c>
      <c r="N73" t="s">
        <v>301</v>
      </c>
      <c r="P73">
        <f t="shared" si="1"/>
        <v>2564</v>
      </c>
    </row>
    <row r="74" spans="1:16">
      <c r="A74" s="17" t="str">
        <f>HYPERLINK(VLOOKUP(B74,'7.Link (back up)'!$B$1:$C$172,2,FALSE),LEFT(B74,LEN(B74)-4))</f>
        <v>โครงการตรวจสอบอาคารเพื่อความปลอดภัยตามกฎหมายกำหนด</v>
      </c>
      <c r="B74" t="s">
        <v>642</v>
      </c>
      <c r="C74" t="s">
        <v>14</v>
      </c>
      <c r="D74" t="s">
        <v>21</v>
      </c>
      <c r="E74">
        <v>2564</v>
      </c>
      <c r="F74" t="s">
        <v>19</v>
      </c>
      <c r="G74" s="14">
        <v>1050000</v>
      </c>
      <c r="H74" s="14">
        <v>1050000</v>
      </c>
      <c r="I74" t="s">
        <v>294</v>
      </c>
      <c r="J74" t="s">
        <v>16</v>
      </c>
      <c r="K74" t="s">
        <v>17</v>
      </c>
      <c r="M74" t="s">
        <v>297</v>
      </c>
      <c r="N74" t="s">
        <v>301</v>
      </c>
      <c r="P74">
        <f t="shared" si="1"/>
        <v>2564</v>
      </c>
    </row>
    <row r="75" spans="1:16">
      <c r="A75" s="17" t="str">
        <f>HYPERLINK(VLOOKUP(B75,'7.Link (back up)'!$B$1:$C$172,2,FALSE),LEFT(B75,LEN(B75)-4))</f>
        <v>โครงการถอดบทเรียนการมีส่วนร่วมของภาคีความร่วมมือเพื่อการพัฒนาและยกระดับความเป็นอยู่ของชุมชนในถิ่นทุรกันดารในพื้นที่อำเภออมก๋อยจังหวัดเชียงใหม่</v>
      </c>
      <c r="B75" t="s">
        <v>646</v>
      </c>
      <c r="C75" t="s">
        <v>14</v>
      </c>
      <c r="D75" t="s">
        <v>21</v>
      </c>
      <c r="E75">
        <v>2564</v>
      </c>
      <c r="F75" t="s">
        <v>19</v>
      </c>
      <c r="G75" s="14">
        <v>395000</v>
      </c>
      <c r="H75" s="14">
        <v>395000</v>
      </c>
      <c r="I75" t="s">
        <v>369</v>
      </c>
      <c r="J75" t="s">
        <v>79</v>
      </c>
      <c r="K75" t="s">
        <v>77</v>
      </c>
      <c r="M75" t="s">
        <v>295</v>
      </c>
      <c r="N75" t="s">
        <v>365</v>
      </c>
      <c r="P75">
        <f t="shared" si="1"/>
        <v>2564</v>
      </c>
    </row>
    <row r="76" spans="1:16">
      <c r="A76" s="17" t="str">
        <f>HYPERLINK(VLOOKUP(B76,'7.Link (back up)'!$B$1:$C$172,2,FALSE),LEFT(B76,LEN(B76)-4))</f>
        <v>โครงการปรับปรุงผังแม่บทศูนย์ราชการุณย์สภากาชาดไทยเขาล้านจ.ตราด</v>
      </c>
      <c r="B76" t="s">
        <v>655</v>
      </c>
      <c r="C76" t="s">
        <v>14</v>
      </c>
      <c r="D76" t="s">
        <v>32</v>
      </c>
      <c r="E76">
        <v>2564</v>
      </c>
      <c r="F76" t="s">
        <v>293</v>
      </c>
      <c r="G76" s="14">
        <v>3300000</v>
      </c>
      <c r="H76" s="14">
        <v>3300000</v>
      </c>
      <c r="I76" t="s">
        <v>294</v>
      </c>
      <c r="J76" t="s">
        <v>16</v>
      </c>
      <c r="K76" t="s">
        <v>17</v>
      </c>
      <c r="M76" t="s">
        <v>295</v>
      </c>
      <c r="N76" t="s">
        <v>296</v>
      </c>
      <c r="P76">
        <f t="shared" si="1"/>
        <v>2564</v>
      </c>
    </row>
    <row r="77" spans="1:16">
      <c r="A77" s="17" t="str">
        <f>HYPERLINK(VLOOKUP(B77,'7.Link (back up)'!$B$1:$C$172,2,FALSE),LEFT(B77,LEN(B77)-4))</f>
        <v>โครงการปรับปรุงรั้วและภูมิทัศน์ภายในพื้นที่ฝั่งตะวันตกแขวงปทุมวันเขตปทุมวันกรุงเทพมหานคร1งาน</v>
      </c>
      <c r="B77" t="s">
        <v>656</v>
      </c>
      <c r="C77" t="s">
        <v>14</v>
      </c>
      <c r="D77" t="s">
        <v>32</v>
      </c>
      <c r="E77">
        <v>2564</v>
      </c>
      <c r="F77" t="s">
        <v>19</v>
      </c>
      <c r="G77" s="14">
        <v>28800000</v>
      </c>
      <c r="H77" s="14">
        <v>28800000</v>
      </c>
      <c r="I77" t="s">
        <v>294</v>
      </c>
      <c r="J77" t="s">
        <v>16</v>
      </c>
      <c r="K77" t="s">
        <v>17</v>
      </c>
      <c r="M77" t="s">
        <v>295</v>
      </c>
      <c r="N77" t="s">
        <v>302</v>
      </c>
      <c r="P77">
        <f t="shared" si="1"/>
        <v>2564</v>
      </c>
    </row>
    <row r="78" spans="1:16">
      <c r="A78" s="17" t="str">
        <f>HYPERLINK(VLOOKUP(B78,'7.Link (back up)'!$B$1:$C$172,2,FALSE),LEFT(B78,LEN(B78)-4))</f>
        <v>โครงการปรับปรุงอาคารธนาคารไทยพาณิชย์เพื่อใช้เป็นที่ทำการชั่วคราวของสำนักงานบริหารระบบกายภาพและสำนักงานที่จะต้องย้ายออกจากอาคารเฉลิมบูรณะนนท์</v>
      </c>
      <c r="B78" t="s">
        <v>660</v>
      </c>
      <c r="C78" t="s">
        <v>14</v>
      </c>
      <c r="D78" t="s">
        <v>21</v>
      </c>
      <c r="E78">
        <v>2564</v>
      </c>
      <c r="F78" t="s">
        <v>19</v>
      </c>
      <c r="G78" s="14">
        <v>12000000</v>
      </c>
      <c r="H78" s="14">
        <v>12000000</v>
      </c>
      <c r="I78" t="s">
        <v>294</v>
      </c>
      <c r="J78" t="s">
        <v>16</v>
      </c>
      <c r="K78" t="s">
        <v>17</v>
      </c>
      <c r="M78" t="s">
        <v>295</v>
      </c>
      <c r="N78" t="s">
        <v>296</v>
      </c>
      <c r="P78">
        <f t="shared" si="1"/>
        <v>2564</v>
      </c>
    </row>
    <row r="79" spans="1:16">
      <c r="A79" s="17" t="str">
        <f>HYPERLINK(VLOOKUP(B79,'7.Link (back up)'!$B$1:$C$172,2,FALSE),LEFT(B79,LEN(B79)-4))</f>
        <v>โครงการพัฒนาระบบการแพทย์ฉุกเฉินและสาธารณสุขทางทะเลเพื่อการท่องเที่ยวจังหวัดภูเก็ต</v>
      </c>
      <c r="B79" t="s">
        <v>670</v>
      </c>
      <c r="C79" t="s">
        <v>14</v>
      </c>
      <c r="D79" t="s">
        <v>21</v>
      </c>
      <c r="E79">
        <v>2564</v>
      </c>
      <c r="F79" t="s">
        <v>19</v>
      </c>
      <c r="G79" s="14">
        <v>12780000</v>
      </c>
      <c r="H79" s="14">
        <v>12780000</v>
      </c>
      <c r="I79" t="s">
        <v>326</v>
      </c>
      <c r="J79" t="s">
        <v>46</v>
      </c>
      <c r="K79" t="s">
        <v>43</v>
      </c>
      <c r="M79" t="s">
        <v>299</v>
      </c>
      <c r="N79" t="s">
        <v>300</v>
      </c>
      <c r="P79">
        <f t="shared" si="1"/>
        <v>2564</v>
      </c>
    </row>
    <row r="80" spans="1:16">
      <c r="A80" s="17" t="str">
        <f>HYPERLINK(VLOOKUP(B80,'7.Link (back up)'!$B$1:$C$172,2,FALSE),LEFT(B80,LEN(B80)-4))</f>
        <v>โครงการพัฒนาสู่ประเทศใช้ยาอย่างสมเหตุผลโดยชุมชนเป็นศูนย์กลาง</v>
      </c>
      <c r="B80" t="s">
        <v>674</v>
      </c>
      <c r="C80" t="s">
        <v>14</v>
      </c>
      <c r="D80" t="s">
        <v>21</v>
      </c>
      <c r="E80">
        <v>2564</v>
      </c>
      <c r="F80" t="s">
        <v>19</v>
      </c>
      <c r="G80" s="14">
        <v>80000000</v>
      </c>
      <c r="H80" s="14">
        <v>80000000</v>
      </c>
      <c r="I80" t="s">
        <v>47</v>
      </c>
      <c r="J80" t="s">
        <v>50</v>
      </c>
      <c r="K80" t="s">
        <v>43</v>
      </c>
      <c r="L80" t="s">
        <v>29</v>
      </c>
      <c r="M80" t="s">
        <v>305</v>
      </c>
      <c r="N80" t="s">
        <v>317</v>
      </c>
      <c r="P80">
        <f t="shared" si="1"/>
        <v>2564</v>
      </c>
    </row>
    <row r="81" spans="1:16">
      <c r="A81" s="17" t="str">
        <f>HYPERLINK(VLOOKUP(B81,'7.Link (back up)'!$B$1:$C$172,2,FALSE),LEFT(B81,LEN(B81)-4))</f>
        <v>จัดสรรเงินอุดหนุนให้แก่องค์กรปกครองส่วนท้องถิ่น(การพัฒนาศักยภาพเด็กปฐมวัย)</v>
      </c>
      <c r="B81" t="s">
        <v>578</v>
      </c>
      <c r="C81" t="s">
        <v>14</v>
      </c>
      <c r="D81" t="s">
        <v>21</v>
      </c>
      <c r="E81">
        <v>2564</v>
      </c>
      <c r="F81" t="s">
        <v>19</v>
      </c>
      <c r="G81" s="14">
        <v>4883275700</v>
      </c>
      <c r="H81" s="14">
        <v>4883275700</v>
      </c>
      <c r="I81" t="s">
        <v>350</v>
      </c>
      <c r="J81" t="s">
        <v>74</v>
      </c>
      <c r="K81" t="s">
        <v>73</v>
      </c>
      <c r="M81" t="s">
        <v>297</v>
      </c>
      <c r="N81" t="s">
        <v>298</v>
      </c>
      <c r="P81">
        <f t="shared" si="1"/>
        <v>2564</v>
      </c>
    </row>
    <row r="82" spans="1:16">
      <c r="A82" s="17" t="str">
        <f>HYPERLINK(VLOOKUP(B82,'7.Link (back up)'!$B$1:$C$172,2,FALSE),LEFT(B82,LEN(B82)-4))</f>
        <v>จัดสรรเงินอุดหนุนให้แก่องค์กรปกครองส่วนท้องถิ่น(การพัฒนาศักยภาพเด็กประถมศึกษา)</v>
      </c>
      <c r="B82" t="s">
        <v>579</v>
      </c>
      <c r="C82" t="s">
        <v>14</v>
      </c>
      <c r="D82" t="s">
        <v>21</v>
      </c>
      <c r="E82">
        <v>2564</v>
      </c>
      <c r="F82" t="s">
        <v>19</v>
      </c>
      <c r="G82" s="14">
        <v>21763932300</v>
      </c>
      <c r="H82" s="14">
        <v>21763932300</v>
      </c>
      <c r="I82" t="s">
        <v>350</v>
      </c>
      <c r="J82" t="s">
        <v>74</v>
      </c>
      <c r="K82" t="s">
        <v>73</v>
      </c>
      <c r="M82" t="s">
        <v>297</v>
      </c>
      <c r="N82" t="s">
        <v>298</v>
      </c>
      <c r="P82">
        <f t="shared" si="1"/>
        <v>2564</v>
      </c>
    </row>
    <row r="83" spans="1:16">
      <c r="A83" s="22" t="str">
        <f>HYPERLINK(VLOOKUP(B83,'7.Link (back up)'!$B$1:$C$172,2,FALSE),LEFT(B83,LEN(B83)-4))</f>
        <v>แผนการพัฒนาเหล่ากาชาดจังหวัดและกิ่งกาชาดอำเภอ</v>
      </c>
      <c r="B83" t="s">
        <v>607</v>
      </c>
      <c r="C83" t="s">
        <v>14</v>
      </c>
      <c r="D83" t="s">
        <v>32</v>
      </c>
      <c r="E83">
        <v>2564</v>
      </c>
      <c r="F83" t="s">
        <v>19</v>
      </c>
      <c r="G83" s="14">
        <v>800000</v>
      </c>
      <c r="H83" s="14">
        <v>800000</v>
      </c>
      <c r="I83" t="s">
        <v>27</v>
      </c>
      <c r="J83" t="s">
        <v>16</v>
      </c>
      <c r="K83" t="s">
        <v>17</v>
      </c>
      <c r="M83" t="s">
        <v>299</v>
      </c>
      <c r="N83" t="s">
        <v>303</v>
      </c>
      <c r="P83">
        <f t="shared" si="1"/>
        <v>2564</v>
      </c>
    </row>
    <row r="84" spans="1:16">
      <c r="A84" s="17" t="str">
        <f>HYPERLINK(VLOOKUP(B84,'7.Link (back up)'!$B$1:$C$172,2,FALSE),LEFT(B84,LEN(B84)-4))</f>
        <v>พัฒนาและสนับสนุนการดำเนินงานเฝ้าระวังป้องกันควบคุมโรคไม่ติดต่อและปัจจัยเสี่ยง</v>
      </c>
      <c r="B84" t="s">
        <v>593</v>
      </c>
      <c r="C84" t="s">
        <v>14</v>
      </c>
      <c r="D84" t="s">
        <v>21</v>
      </c>
      <c r="E84">
        <v>2564</v>
      </c>
      <c r="F84" t="s">
        <v>19</v>
      </c>
      <c r="G84" s="14">
        <v>23235100</v>
      </c>
      <c r="H84" s="14">
        <v>23235100</v>
      </c>
      <c r="I84" t="s">
        <v>52</v>
      </c>
      <c r="J84" t="s">
        <v>53</v>
      </c>
      <c r="K84" t="s">
        <v>43</v>
      </c>
      <c r="M84" t="s">
        <v>305</v>
      </c>
      <c r="N84" t="s">
        <v>317</v>
      </c>
      <c r="P84">
        <f t="shared" si="1"/>
        <v>2564</v>
      </c>
    </row>
    <row r="85" spans="1:16">
      <c r="A85" s="17" t="str">
        <f>HYPERLINK(VLOOKUP(B85,'7.Link (back up)'!$B$1:$C$172,2,FALSE),LEFT(B85,LEN(B85)-4))</f>
        <v>พัฒนาสถานที่ทำงานที่เอื้อต่อการมีสุขภาวะที่ดีปลอดโรคปลอดภัย</v>
      </c>
      <c r="B85" t="s">
        <v>591</v>
      </c>
      <c r="C85" t="s">
        <v>14</v>
      </c>
      <c r="D85" t="s">
        <v>21</v>
      </c>
      <c r="E85">
        <v>2564</v>
      </c>
      <c r="F85" t="s">
        <v>19</v>
      </c>
      <c r="G85" s="14">
        <v>12372900</v>
      </c>
      <c r="H85" s="14">
        <v>12372900</v>
      </c>
      <c r="I85" t="s">
        <v>52</v>
      </c>
      <c r="J85" t="s">
        <v>53</v>
      </c>
      <c r="K85" t="s">
        <v>43</v>
      </c>
      <c r="M85" t="s">
        <v>295</v>
      </c>
      <c r="N85" t="s">
        <v>325</v>
      </c>
      <c r="P85">
        <f t="shared" si="1"/>
        <v>2564</v>
      </c>
    </row>
    <row r="86" spans="1:16">
      <c r="A86" s="17" t="str">
        <f>HYPERLINK(VLOOKUP(B86,'7.Link (back up)'!$B$1:$C$172,2,FALSE),LEFT(B86,LEN(B86)-4))</f>
        <v>wellnesstourismยกระดับการท่องเที่ยวสุขภาวะเชิงเกษตรอินทรีย์</v>
      </c>
      <c r="B86" t="s">
        <v>551</v>
      </c>
      <c r="C86" t="s">
        <v>14</v>
      </c>
      <c r="D86" t="s">
        <v>28</v>
      </c>
      <c r="E86">
        <v>2565</v>
      </c>
      <c r="F86" t="s">
        <v>22</v>
      </c>
      <c r="G86" s="14">
        <v>6050000</v>
      </c>
      <c r="H86" s="14">
        <v>6050000</v>
      </c>
      <c r="I86" t="s">
        <v>96</v>
      </c>
      <c r="J86" t="s">
        <v>103</v>
      </c>
      <c r="K86" t="s">
        <v>77</v>
      </c>
      <c r="L86" t="s">
        <v>29</v>
      </c>
      <c r="M86" t="s">
        <v>305</v>
      </c>
      <c r="N86" t="s">
        <v>317</v>
      </c>
      <c r="P86">
        <f t="shared" si="1"/>
        <v>2565</v>
      </c>
    </row>
    <row r="87" spans="1:16">
      <c r="A87" s="17" t="str">
        <f>HYPERLINK(VLOOKUP(B87,'7.Link (back up)'!$B$1:$C$172,2,FALSE),LEFT(B87,LEN(B87)-4))</f>
        <v>การพัฒนาapplicationเพื่อคัดกรองเเละติดตามรูปเเบบคลื่นไฟฟ้าสมองและความจำระยะสั้นเพื่อป้องกันสมองเสื่อมในชุมชนโดยร่วมมือกับโรงพยาบาลส่งเสริมสุขภาพตำบลในสามจังหวัดนำร่องภาคใต้สงขลาปัตตานีเเละนราธิวาส</v>
      </c>
      <c r="B87" t="s">
        <v>558</v>
      </c>
      <c r="C87" t="s">
        <v>14</v>
      </c>
      <c r="D87" t="s">
        <v>97</v>
      </c>
      <c r="E87">
        <v>2565</v>
      </c>
      <c r="F87" t="s">
        <v>362</v>
      </c>
      <c r="G87" s="14">
        <v>25000000</v>
      </c>
      <c r="H87" s="14">
        <v>25000000</v>
      </c>
      <c r="I87" t="s">
        <v>96</v>
      </c>
      <c r="J87" t="s">
        <v>88</v>
      </c>
      <c r="K87" t="s">
        <v>77</v>
      </c>
      <c r="L87" t="s">
        <v>29</v>
      </c>
      <c r="M87" t="s">
        <v>310</v>
      </c>
      <c r="N87" t="s">
        <v>324</v>
      </c>
      <c r="P87">
        <f t="shared" si="1"/>
        <v>2565</v>
      </c>
    </row>
    <row r="88" spans="1:16" ht="15.75" thickBot="1">
      <c r="A88" s="17" t="str">
        <f>HYPERLINK(VLOOKUP(B88,'7.Link (back up)'!$B$1:$C$172,2,FALSE),LEFT(B88,LEN(B88)-4))</f>
        <v>การพัฒนาแปรงสีฟันสำหรับผู้สูงอายุ</v>
      </c>
      <c r="B88" t="s">
        <v>564</v>
      </c>
      <c r="C88" t="s">
        <v>14</v>
      </c>
      <c r="D88" t="s">
        <v>28</v>
      </c>
      <c r="E88">
        <v>2565</v>
      </c>
      <c r="F88" t="s">
        <v>22</v>
      </c>
      <c r="G88" s="14">
        <v>5300000</v>
      </c>
      <c r="H88" s="14">
        <v>5300000</v>
      </c>
      <c r="I88" t="s">
        <v>52</v>
      </c>
      <c r="J88" t="s">
        <v>100</v>
      </c>
      <c r="K88" t="s">
        <v>77</v>
      </c>
      <c r="L88" t="s">
        <v>29</v>
      </c>
      <c r="M88" t="s">
        <v>299</v>
      </c>
      <c r="N88" t="s">
        <v>300</v>
      </c>
      <c r="P88">
        <f t="shared" si="1"/>
        <v>2565</v>
      </c>
    </row>
    <row r="89" spans="1:16">
      <c r="A89" s="21" t="str">
        <f>HYPERLINK(VLOOKUP(B89,'7.Link (back up)'!$B$1:$C$172,2,FALSE),LEFT(B89,LEN(B89)-4))</f>
        <v>การพัฒนาศูนย์กลางและการกระจายการดูแลสุขภาพช่องปากผู้ป่วยฉายรังสีรักษามะเร็งบริเวณช่องปากและใบหน้าพื้นที่ภาคเหนือตอนล่าง</v>
      </c>
      <c r="B89" t="s">
        <v>561</v>
      </c>
      <c r="C89" t="s">
        <v>14</v>
      </c>
      <c r="D89" t="s">
        <v>28</v>
      </c>
      <c r="E89">
        <v>2565</v>
      </c>
      <c r="F89" t="s">
        <v>22</v>
      </c>
      <c r="G89" s="14">
        <v>40000000</v>
      </c>
      <c r="H89" s="14">
        <v>40000000</v>
      </c>
      <c r="I89" t="s">
        <v>52</v>
      </c>
      <c r="J89" t="s">
        <v>100</v>
      </c>
      <c r="K89" t="s">
        <v>77</v>
      </c>
      <c r="L89" t="s">
        <v>29</v>
      </c>
      <c r="M89" t="s">
        <v>299</v>
      </c>
      <c r="N89" t="s">
        <v>360</v>
      </c>
      <c r="P89">
        <f t="shared" si="1"/>
        <v>2565</v>
      </c>
    </row>
    <row r="90" spans="1:16">
      <c r="A90" s="17" t="str">
        <f>HYPERLINK(VLOOKUP(B90,'7.Link (back up)'!$B$1:$C$172,2,FALSE),LEFT(B90,LEN(B90)-4))</f>
        <v>การพัฒนาสภาพแวดล้อมเมืองและพื้นฐานบริการสาธารณะภายในแนวคิดUniversalDesignเพื่อตอบสนองการเข้าถึงและการทำกิจกรรมในพื้นที่สาธารณะสำหรับผู้สูงอายุและคนทุกคนเมืองพิษณุโลก</v>
      </c>
      <c r="B90" t="s">
        <v>562</v>
      </c>
      <c r="C90" t="s">
        <v>14</v>
      </c>
      <c r="D90" t="s">
        <v>28</v>
      </c>
      <c r="E90">
        <v>2565</v>
      </c>
      <c r="F90" t="s">
        <v>30</v>
      </c>
      <c r="G90" s="14">
        <v>9000000</v>
      </c>
      <c r="H90" s="14">
        <v>9000000</v>
      </c>
      <c r="I90" t="s">
        <v>52</v>
      </c>
      <c r="J90" t="s">
        <v>100</v>
      </c>
      <c r="K90" t="s">
        <v>77</v>
      </c>
      <c r="L90" t="s">
        <v>29</v>
      </c>
      <c r="M90" t="s">
        <v>295</v>
      </c>
      <c r="N90" t="s">
        <v>296</v>
      </c>
      <c r="P90">
        <f t="shared" si="1"/>
        <v>2565</v>
      </c>
    </row>
    <row r="91" spans="1:16">
      <c r="A91" s="17" t="str">
        <f>HYPERLINK(VLOOKUP(B91,'7.Link (back up)'!$B$1:$C$172,2,FALSE),LEFT(B91,LEN(B91)-4))</f>
        <v>โครงการ“ชุมชนน่าอยู่”</v>
      </c>
      <c r="B91" t="s">
        <v>704</v>
      </c>
      <c r="C91" t="s">
        <v>14</v>
      </c>
      <c r="D91" t="s">
        <v>105</v>
      </c>
      <c r="E91">
        <v>2565</v>
      </c>
      <c r="F91" t="s">
        <v>304</v>
      </c>
      <c r="G91" s="15">
        <v>0</v>
      </c>
      <c r="H91" s="15">
        <v>0</v>
      </c>
      <c r="I91" t="s">
        <v>34</v>
      </c>
      <c r="J91" t="s">
        <v>35</v>
      </c>
      <c r="K91" t="s">
        <v>36</v>
      </c>
      <c r="M91" t="s">
        <v>305</v>
      </c>
      <c r="N91" t="s">
        <v>306</v>
      </c>
      <c r="P91">
        <f t="shared" si="1"/>
        <v>2565</v>
      </c>
    </row>
    <row r="92" spans="1:16">
      <c r="A92" s="17" t="str">
        <f>HYPERLINK(VLOOKUP(B92,'7.Link (back up)'!$B$1:$C$172,2,FALSE),LEFT(B92,LEN(B92)-4))</f>
        <v>โครงการ“เสริมสร้างความเข้มแข็งของพื้นที่และชุมชนเพื่อป้องกันและแก้ไขปัญหาอุบัติเหตุทางถนนแบบมีส่วนร่วม”</v>
      </c>
      <c r="B92" t="s">
        <v>706</v>
      </c>
      <c r="C92" t="s">
        <v>14</v>
      </c>
      <c r="D92" t="s">
        <v>39</v>
      </c>
      <c r="E92">
        <v>2565</v>
      </c>
      <c r="F92" t="s">
        <v>38</v>
      </c>
      <c r="G92" s="15">
        <v>0</v>
      </c>
      <c r="H92" s="15">
        <v>0</v>
      </c>
      <c r="I92" t="s">
        <v>34</v>
      </c>
      <c r="J92" t="s">
        <v>35</v>
      </c>
      <c r="K92" t="s">
        <v>36</v>
      </c>
      <c r="M92" t="s">
        <v>305</v>
      </c>
      <c r="N92" t="s">
        <v>307</v>
      </c>
      <c r="P92">
        <f t="shared" si="1"/>
        <v>2565</v>
      </c>
    </row>
    <row r="93" spans="1:16">
      <c r="A93" s="17" t="str">
        <f>HYPERLINK(VLOOKUP(B93,'7.Link (back up)'!$B$1:$C$172,2,FALSE),LEFT(B93,LEN(B93)-4))</f>
        <v>โครงการการป้องกันการจมน้ำโดยใช้ชุมชนเป็นฐานภายใต้ยุทธศาสตร์ผู้ก่อการดี(MERITMAKER)</v>
      </c>
      <c r="B93" t="s">
        <v>613</v>
      </c>
      <c r="C93" t="s">
        <v>14</v>
      </c>
      <c r="D93" t="s">
        <v>28</v>
      </c>
      <c r="E93">
        <v>2565</v>
      </c>
      <c r="F93" t="s">
        <v>22</v>
      </c>
      <c r="G93" s="14">
        <v>4000000</v>
      </c>
      <c r="H93" s="14">
        <v>4000000</v>
      </c>
      <c r="I93" t="s">
        <v>52</v>
      </c>
      <c r="J93" t="s">
        <v>53</v>
      </c>
      <c r="K93" t="s">
        <v>43</v>
      </c>
      <c r="L93" t="s">
        <v>29</v>
      </c>
      <c r="M93" t="s">
        <v>310</v>
      </c>
      <c r="N93" t="s">
        <v>324</v>
      </c>
      <c r="P93">
        <f t="shared" si="1"/>
        <v>2565</v>
      </c>
    </row>
    <row r="94" spans="1:16">
      <c r="A94" s="17" t="str">
        <f>HYPERLINK(VLOOKUP(B94,'7.Link (back up)'!$B$1:$C$172,2,FALSE),LEFT(B94,LEN(B94)-4))</f>
        <v>โครงการการป้องกันการจมน้ำโดยใช้ชุมชนเป็นฐานภายใต้ยุทธศาสตร์ผู้ก่อการดี(MERITMAKER)</v>
      </c>
      <c r="B94" t="s">
        <v>613</v>
      </c>
      <c r="C94" t="s">
        <v>14</v>
      </c>
      <c r="D94" t="s">
        <v>28</v>
      </c>
      <c r="E94">
        <v>2565</v>
      </c>
      <c r="F94" t="s">
        <v>22</v>
      </c>
      <c r="G94" s="14">
        <v>4000000</v>
      </c>
      <c r="H94" s="14">
        <v>4000000</v>
      </c>
      <c r="I94" t="s">
        <v>52</v>
      </c>
      <c r="J94" t="s">
        <v>53</v>
      </c>
      <c r="K94" t="s">
        <v>43</v>
      </c>
      <c r="L94" t="s">
        <v>29</v>
      </c>
      <c r="M94" t="s">
        <v>310</v>
      </c>
      <c r="N94" t="s">
        <v>324</v>
      </c>
      <c r="P94">
        <f t="shared" si="1"/>
        <v>2565</v>
      </c>
    </row>
    <row r="95" spans="1:16">
      <c r="A95" s="17" t="str">
        <f>HYPERLINK(VLOOKUP(B95,'7.Link (back up)'!$B$1:$C$172,2,FALSE),LEFT(B95,LEN(B95)-4))</f>
        <v>โครงการการพัฒนาชุมชนต้นแบบเพื่อเสริมสร้างให้คนไทยมีสุขภาวะที่ดี</v>
      </c>
      <c r="B95" t="s">
        <v>616</v>
      </c>
      <c r="C95" t="s">
        <v>14</v>
      </c>
      <c r="D95" t="s">
        <v>28</v>
      </c>
      <c r="E95">
        <v>2565</v>
      </c>
      <c r="F95" t="s">
        <v>22</v>
      </c>
      <c r="G95" s="14">
        <v>18450000</v>
      </c>
      <c r="H95" s="14">
        <v>18450000</v>
      </c>
      <c r="I95" t="s">
        <v>94</v>
      </c>
      <c r="J95" t="s">
        <v>93</v>
      </c>
      <c r="K95" t="s">
        <v>77</v>
      </c>
      <c r="L95" t="s">
        <v>29</v>
      </c>
      <c r="M95" t="s">
        <v>305</v>
      </c>
      <c r="N95" t="s">
        <v>317</v>
      </c>
      <c r="P95">
        <f t="shared" si="1"/>
        <v>2565</v>
      </c>
    </row>
    <row r="96" spans="1:16">
      <c r="A96" s="17" t="str">
        <f>HYPERLINK(VLOOKUP(B96,'7.Link (back up)'!$B$1:$C$172,2,FALSE),LEFT(B96,LEN(B96)-4))</f>
        <v>โครงการการพัฒนาระบบและฐานข้อมูลการดูแลสุขภาพสำหรับทุกช่วงวัย:ระบบต้นแบบเพื่อการดูแลผู้สูงอายุ</v>
      </c>
      <c r="B96" t="s">
        <v>617</v>
      </c>
      <c r="C96" t="s">
        <v>14</v>
      </c>
      <c r="D96" t="s">
        <v>28</v>
      </c>
      <c r="E96">
        <v>2565</v>
      </c>
      <c r="F96" t="s">
        <v>22</v>
      </c>
      <c r="G96" s="14">
        <v>5000000</v>
      </c>
      <c r="H96" s="14">
        <v>5000000</v>
      </c>
      <c r="I96" t="s">
        <v>89</v>
      </c>
      <c r="J96" t="s">
        <v>89</v>
      </c>
      <c r="K96" t="s">
        <v>77</v>
      </c>
      <c r="L96" t="s">
        <v>29</v>
      </c>
      <c r="M96" t="s">
        <v>299</v>
      </c>
      <c r="N96" t="s">
        <v>303</v>
      </c>
      <c r="P96">
        <f t="shared" si="1"/>
        <v>2565</v>
      </c>
    </row>
    <row r="97" spans="1:16">
      <c r="A97" s="17" t="str">
        <f>HYPERLINK(VLOOKUP(B97,'7.Link (back up)'!$B$1:$C$172,2,FALSE),LEFT(B97,LEN(B97)-4))</f>
        <v>โครงการการพัฒนารูปแบบการแจ้งเตือนการพลัดตกหกล้มในผู้สูงอายุ(falldetectionalarm)ระดับชุมชนในบริบทของประเทศไทย</v>
      </c>
      <c r="B97" t="s">
        <v>618</v>
      </c>
      <c r="C97" t="s">
        <v>14</v>
      </c>
      <c r="D97" t="s">
        <v>28</v>
      </c>
      <c r="E97">
        <v>2565</v>
      </c>
      <c r="F97" t="s">
        <v>22</v>
      </c>
      <c r="G97" s="14">
        <v>4000000</v>
      </c>
      <c r="H97" s="14">
        <v>4000000</v>
      </c>
      <c r="I97" t="s">
        <v>52</v>
      </c>
      <c r="J97" t="s">
        <v>53</v>
      </c>
      <c r="K97" t="s">
        <v>43</v>
      </c>
      <c r="L97" t="s">
        <v>29</v>
      </c>
      <c r="M97" t="s">
        <v>299</v>
      </c>
      <c r="N97" t="s">
        <v>300</v>
      </c>
      <c r="P97">
        <f t="shared" si="1"/>
        <v>2565</v>
      </c>
    </row>
    <row r="98" spans="1:16">
      <c r="A98" s="17" t="str">
        <f>HYPERLINK(VLOOKUP(B98,'7.Link (back up)'!$B$1:$C$172,2,FALSE),LEFT(B98,LEN(B98)-4))</f>
        <v>โครงการการพัฒนารูปแบบการแจ้งเตือนการพลัดตกหกล้มในผู้สูงอายุ(falldetectionalarm)ระดับชุมชนในบริบทของประเทศไทย</v>
      </c>
      <c r="B98" t="s">
        <v>618</v>
      </c>
      <c r="C98" t="s">
        <v>14</v>
      </c>
      <c r="D98" t="s">
        <v>28</v>
      </c>
      <c r="E98">
        <v>2565</v>
      </c>
      <c r="F98" t="s">
        <v>22</v>
      </c>
      <c r="G98" s="14">
        <v>4000000</v>
      </c>
      <c r="H98" s="14">
        <v>4000000</v>
      </c>
      <c r="I98" t="s">
        <v>52</v>
      </c>
      <c r="J98" t="s">
        <v>53</v>
      </c>
      <c r="K98" t="s">
        <v>43</v>
      </c>
      <c r="L98" t="s">
        <v>29</v>
      </c>
      <c r="M98" t="s">
        <v>299</v>
      </c>
      <c r="N98" t="s">
        <v>300</v>
      </c>
      <c r="P98">
        <f t="shared" si="1"/>
        <v>2565</v>
      </c>
    </row>
    <row r="99" spans="1:16">
      <c r="A99" s="17" t="str">
        <f>HYPERLINK(VLOOKUP(B99,'7.Link (back up)'!$B$1:$C$172,2,FALSE),LEFT(B99,LEN(B99)-4))</f>
        <v>โครงการการพัฒนาองค์กรต้นแบบสุขภาวะเพื่อพัฒนาคุณภาพชีวิตแรงงานในธุรกิจที่พักแรมกลุ่มจังหวัดท่องเที่ยวภาคกลางและภาคตะวันออก</v>
      </c>
      <c r="B99" t="s">
        <v>619</v>
      </c>
      <c r="C99" t="s">
        <v>14</v>
      </c>
      <c r="D99" t="s">
        <v>28</v>
      </c>
      <c r="E99">
        <v>2565</v>
      </c>
      <c r="F99" t="s">
        <v>22</v>
      </c>
      <c r="G99" s="14">
        <v>10000000</v>
      </c>
      <c r="H99" s="14">
        <v>10000000</v>
      </c>
      <c r="I99" t="s">
        <v>96</v>
      </c>
      <c r="J99" t="s">
        <v>98</v>
      </c>
      <c r="K99" t="s">
        <v>77</v>
      </c>
      <c r="L99" t="s">
        <v>29</v>
      </c>
      <c r="M99" t="s">
        <v>295</v>
      </c>
      <c r="N99" t="s">
        <v>302</v>
      </c>
      <c r="P99">
        <f t="shared" si="1"/>
        <v>2565</v>
      </c>
    </row>
    <row r="100" spans="1:16">
      <c r="A100" s="17" t="str">
        <f>HYPERLINK(VLOOKUP(B100,'7.Link (back up)'!$B$1:$C$172,2,FALSE),LEFT(B100,LEN(B100)-4))</f>
        <v>โครงการขับเคลื่อนกลไกคณะกรรมการด้านความปลอดภัยอาชีวอนามัยและสภาพแวดล้อมในการทำงานเพื่อพัฒนาความปลอดภัยและสุขภาพอนามัยของแรงงานในสถานประกอบกิจการ(ปีงบประมาณ2565)</v>
      </c>
      <c r="B100" t="s">
        <v>625</v>
      </c>
      <c r="C100" t="s">
        <v>14</v>
      </c>
      <c r="D100" t="s">
        <v>28</v>
      </c>
      <c r="E100">
        <v>2565</v>
      </c>
      <c r="F100" t="s">
        <v>22</v>
      </c>
      <c r="G100" s="14">
        <v>2901600</v>
      </c>
      <c r="H100" s="14">
        <v>2901600</v>
      </c>
      <c r="I100" t="s">
        <v>315</v>
      </c>
      <c r="J100" t="s">
        <v>316</v>
      </c>
      <c r="K100" t="s">
        <v>314</v>
      </c>
      <c r="L100" t="s">
        <v>29</v>
      </c>
      <c r="M100" t="s">
        <v>305</v>
      </c>
      <c r="N100" t="s">
        <v>317</v>
      </c>
      <c r="P100">
        <f t="shared" si="1"/>
        <v>2565</v>
      </c>
    </row>
    <row r="101" spans="1:16">
      <c r="A101" s="17" t="str">
        <f>HYPERLINK(VLOOKUP(B101,'7.Link (back up)'!$B$1:$C$172,2,FALSE),LEFT(B101,LEN(B101)-4))</f>
        <v>โครงการขับเคลื่อนการป้องกันควบคุมโรคและภัยสุขภาพด้วยศักยภาพพชอ./พชข.</v>
      </c>
      <c r="B101" t="s">
        <v>626</v>
      </c>
      <c r="C101" t="s">
        <v>14</v>
      </c>
      <c r="D101" t="s">
        <v>28</v>
      </c>
      <c r="E101">
        <v>2565</v>
      </c>
      <c r="F101" t="s">
        <v>22</v>
      </c>
      <c r="G101" s="14">
        <v>4500000</v>
      </c>
      <c r="H101" s="14">
        <v>4500000</v>
      </c>
      <c r="I101" t="s">
        <v>52</v>
      </c>
      <c r="J101" t="s">
        <v>53</v>
      </c>
      <c r="K101" t="s">
        <v>43</v>
      </c>
      <c r="L101" t="s">
        <v>29</v>
      </c>
      <c r="M101" t="s">
        <v>305</v>
      </c>
      <c r="N101" t="s">
        <v>317</v>
      </c>
      <c r="P101">
        <f t="shared" si="1"/>
        <v>2565</v>
      </c>
    </row>
    <row r="102" spans="1:16">
      <c r="A102" s="17" t="str">
        <f>HYPERLINK(VLOOKUP(B102,'7.Link (back up)'!$B$1:$C$172,2,FALSE),LEFT(B102,LEN(B102)-4))</f>
        <v>โครงการขับเคลื่อนการป้องกันควบคุมโรคและภัยสุขภาพด้วยศักยภาพพชอ./พชข.</v>
      </c>
      <c r="B102" t="s">
        <v>626</v>
      </c>
      <c r="C102" t="s">
        <v>14</v>
      </c>
      <c r="D102" t="s">
        <v>28</v>
      </c>
      <c r="E102">
        <v>2565</v>
      </c>
      <c r="F102" t="s">
        <v>22</v>
      </c>
      <c r="G102" s="14">
        <v>4500000</v>
      </c>
      <c r="H102" s="14">
        <v>4500000</v>
      </c>
      <c r="I102" t="s">
        <v>52</v>
      </c>
      <c r="J102" t="s">
        <v>53</v>
      </c>
      <c r="K102" t="s">
        <v>43</v>
      </c>
      <c r="L102" t="s">
        <v>29</v>
      </c>
      <c r="M102" t="s">
        <v>305</v>
      </c>
      <c r="N102" t="s">
        <v>317</v>
      </c>
      <c r="P102">
        <f t="shared" si="1"/>
        <v>2565</v>
      </c>
    </row>
    <row r="103" spans="1:16">
      <c r="A103" s="17" t="str">
        <f>HYPERLINK(VLOOKUP(B103,'7.Link (back up)'!$B$1:$C$172,2,FALSE),LEFT(B103,LEN(B103)-4))</f>
        <v>โครงการขับเคลื่อนขยายผลองค์ความรู้การวิจัยและนวัตกรรมเพื่อป้องกันและควบคุมโรคพยาธิใบไม้ในตับและมะเร็งท่อน้ำดีในพื้นที่เสี่ยง</v>
      </c>
      <c r="B103" t="s">
        <v>627</v>
      </c>
      <c r="C103" t="s">
        <v>14</v>
      </c>
      <c r="D103" t="s">
        <v>28</v>
      </c>
      <c r="E103">
        <v>2565</v>
      </c>
      <c r="F103" t="s">
        <v>22</v>
      </c>
      <c r="G103" s="14">
        <v>35000000</v>
      </c>
      <c r="H103" s="15">
        <v>0</v>
      </c>
      <c r="I103" t="s">
        <v>363</v>
      </c>
      <c r="J103" t="s">
        <v>364</v>
      </c>
      <c r="K103" t="s">
        <v>77</v>
      </c>
      <c r="M103" t="s">
        <v>305</v>
      </c>
      <c r="N103" t="s">
        <v>317</v>
      </c>
      <c r="P103">
        <f t="shared" si="1"/>
        <v>2565</v>
      </c>
    </row>
    <row r="104" spans="1:16">
      <c r="A104" s="17" t="str">
        <f>HYPERLINK(VLOOKUP(B104,'7.Link (back up)'!$B$1:$C$172,2,FALSE),LEFT(B104,LEN(B104)-4))</f>
        <v>โครงการชุมชนต้นแบบด้านการพึ่งตนเองด้านสุขภาพโดยใช้ศาสตร์พระราชาจังหวัดบุรีรัมย์</v>
      </c>
      <c r="B104" t="s">
        <v>639</v>
      </c>
      <c r="C104" t="s">
        <v>42</v>
      </c>
      <c r="D104" t="s">
        <v>28</v>
      </c>
      <c r="E104">
        <v>2565</v>
      </c>
      <c r="F104" t="s">
        <v>30</v>
      </c>
      <c r="G104" s="14">
        <v>17000000</v>
      </c>
      <c r="H104" s="14">
        <v>17000000</v>
      </c>
      <c r="I104" t="s">
        <v>75</v>
      </c>
      <c r="J104" t="s">
        <v>76</v>
      </c>
      <c r="K104" t="s">
        <v>77</v>
      </c>
      <c r="M104" t="s">
        <v>310</v>
      </c>
      <c r="N104" t="s">
        <v>324</v>
      </c>
      <c r="P104">
        <f t="shared" si="1"/>
        <v>2565</v>
      </c>
    </row>
    <row r="105" spans="1:16">
      <c r="A105" s="17" t="str">
        <f>HYPERLINK(VLOOKUP(B105,'7.Link (back up)'!$B$1:$C$172,2,FALSE),LEFT(B105,LEN(B105)-4))</f>
        <v>โครงการชุมชนต้นแบบด้านการพึ่งตนเองด้านสุขภาพโดยใช้ศาสตร์พระราชาจังหวัดบุรีรัมย์</v>
      </c>
      <c r="B105" t="s">
        <v>639</v>
      </c>
      <c r="C105" t="s">
        <v>14</v>
      </c>
      <c r="D105" t="s">
        <v>28</v>
      </c>
      <c r="E105">
        <v>2565</v>
      </c>
      <c r="F105" t="s">
        <v>30</v>
      </c>
      <c r="G105" s="14">
        <v>17000000</v>
      </c>
      <c r="H105" s="14">
        <v>17000000</v>
      </c>
      <c r="I105" t="s">
        <v>94</v>
      </c>
      <c r="J105" t="s">
        <v>76</v>
      </c>
      <c r="K105" t="s">
        <v>77</v>
      </c>
      <c r="L105" t="s">
        <v>29</v>
      </c>
      <c r="M105" t="s">
        <v>310</v>
      </c>
      <c r="N105" t="s">
        <v>324</v>
      </c>
      <c r="P105">
        <f t="shared" si="1"/>
        <v>2565</v>
      </c>
    </row>
    <row r="106" spans="1:16">
      <c r="A106" s="17" t="str">
        <f>HYPERLINK(VLOOKUP(B106,'7.Link (back up)'!$B$1:$C$172,2,FALSE),LEFT(B106,LEN(B106)-4))</f>
        <v>โครงการติดอาวุธทางปัญญาพัฒนาความรอบรู้เพื่อการบริโภคผลิตภัณฑ์สุขภาพอย่างปลอดภัย</v>
      </c>
      <c r="B106" t="s">
        <v>645</v>
      </c>
      <c r="C106" t="s">
        <v>14</v>
      </c>
      <c r="D106" t="s">
        <v>28</v>
      </c>
      <c r="E106">
        <v>2565</v>
      </c>
      <c r="F106" t="s">
        <v>22</v>
      </c>
      <c r="G106" s="14">
        <v>40000000</v>
      </c>
      <c r="H106" s="14">
        <v>40000000</v>
      </c>
      <c r="I106" t="s">
        <v>47</v>
      </c>
      <c r="J106" t="s">
        <v>50</v>
      </c>
      <c r="K106" t="s">
        <v>43</v>
      </c>
      <c r="L106" t="s">
        <v>29</v>
      </c>
      <c r="M106" t="s">
        <v>305</v>
      </c>
      <c r="N106" t="s">
        <v>306</v>
      </c>
      <c r="P106">
        <f t="shared" si="1"/>
        <v>2565</v>
      </c>
    </row>
    <row r="107" spans="1:16">
      <c r="A107" s="17" t="str">
        <f>HYPERLINK(VLOOKUP(B107,'7.Link (back up)'!$B$1:$C$172,2,FALSE),LEFT(B107,LEN(B107)-4))</f>
        <v>โครงการพัฒนาชุมชนปลอดเครื่องดื่มแอลกอฮอล์</v>
      </c>
      <c r="B107" t="s">
        <v>667</v>
      </c>
      <c r="C107" t="s">
        <v>14</v>
      </c>
      <c r="D107" t="s">
        <v>28</v>
      </c>
      <c r="E107">
        <v>2565</v>
      </c>
      <c r="F107" t="s">
        <v>22</v>
      </c>
      <c r="G107" s="14">
        <v>7000000</v>
      </c>
      <c r="H107" s="14">
        <v>7000000</v>
      </c>
      <c r="I107" t="s">
        <v>52</v>
      </c>
      <c r="J107" t="s">
        <v>53</v>
      </c>
      <c r="K107" t="s">
        <v>43</v>
      </c>
      <c r="L107" t="s">
        <v>29</v>
      </c>
      <c r="M107" t="s">
        <v>305</v>
      </c>
      <c r="N107" t="s">
        <v>307</v>
      </c>
      <c r="P107">
        <f t="shared" si="1"/>
        <v>2565</v>
      </c>
    </row>
    <row r="108" spans="1:16">
      <c r="A108" s="17" t="str">
        <f>HYPERLINK(VLOOKUP(B108,'7.Link (back up)'!$B$1:$C$172,2,FALSE),LEFT(B108,LEN(B108)-4))</f>
        <v>โครงการพัฒนามาตรฐานแนวทางการจัดการสิ่งแวดล้อมในชุมชนที่เอื้อต่อการมีสุขภาวะที่ดี</v>
      </c>
      <c r="B108" t="s">
        <v>669</v>
      </c>
      <c r="C108" t="s">
        <v>14</v>
      </c>
      <c r="D108" t="s">
        <v>28</v>
      </c>
      <c r="E108">
        <v>2565</v>
      </c>
      <c r="F108" t="s">
        <v>22</v>
      </c>
      <c r="G108" s="14">
        <v>8720000</v>
      </c>
      <c r="H108" s="14">
        <v>8720000</v>
      </c>
      <c r="I108" t="s">
        <v>52</v>
      </c>
      <c r="J108" t="s">
        <v>53</v>
      </c>
      <c r="K108" t="s">
        <v>43</v>
      </c>
      <c r="L108" t="s">
        <v>29</v>
      </c>
      <c r="M108" t="s">
        <v>295</v>
      </c>
      <c r="N108" t="s">
        <v>302</v>
      </c>
      <c r="P108">
        <f t="shared" si="1"/>
        <v>2565</v>
      </c>
    </row>
    <row r="109" spans="1:16">
      <c r="A109" s="17" t="str">
        <f>HYPERLINK(VLOOKUP(B109,'7.Link (back up)'!$B$1:$C$172,2,FALSE),LEFT(B109,LEN(B109)-4))</f>
        <v>โครงการพัฒนารูปแบบการจัดการศึกษาบุคลากรสุขภาพเพื่อสร้างความผูกพันกับชุมชน“CommunityEngagedMedicalEducation"</v>
      </c>
      <c r="B109" t="s">
        <v>672</v>
      </c>
      <c r="C109" t="s">
        <v>14</v>
      </c>
      <c r="D109" t="s">
        <v>28</v>
      </c>
      <c r="E109">
        <v>2565</v>
      </c>
      <c r="F109" t="s">
        <v>22</v>
      </c>
      <c r="G109" s="14">
        <v>2409950</v>
      </c>
      <c r="H109" s="14">
        <v>2409950</v>
      </c>
      <c r="I109" t="s">
        <v>89</v>
      </c>
      <c r="J109" t="s">
        <v>89</v>
      </c>
      <c r="K109" t="s">
        <v>77</v>
      </c>
      <c r="L109" t="s">
        <v>29</v>
      </c>
      <c r="M109" t="s">
        <v>305</v>
      </c>
      <c r="N109" t="s">
        <v>306</v>
      </c>
      <c r="P109">
        <f t="shared" si="1"/>
        <v>2565</v>
      </c>
    </row>
    <row r="110" spans="1:16">
      <c r="A110" s="17" t="str">
        <f>HYPERLINK(VLOOKUP(B110,'7.Link (back up)'!$B$1:$C$172,2,FALSE),LEFT(B110,LEN(B110)-4))</f>
        <v>โครงการพัฒนาศักยภาพด้วยศาสตร์การแพทย์แผนไทยและสุขภาพดีด้วยวิถีไท</v>
      </c>
      <c r="B110" t="s">
        <v>673</v>
      </c>
      <c r="C110" t="s">
        <v>14</v>
      </c>
      <c r="D110" t="s">
        <v>99</v>
      </c>
      <c r="E110">
        <v>2565</v>
      </c>
      <c r="F110" t="s">
        <v>81</v>
      </c>
      <c r="G110" s="14">
        <v>553800</v>
      </c>
      <c r="H110" s="14">
        <v>553800</v>
      </c>
      <c r="I110" t="s">
        <v>52</v>
      </c>
      <c r="J110" t="s">
        <v>100</v>
      </c>
      <c r="K110" t="s">
        <v>77</v>
      </c>
      <c r="L110" t="s">
        <v>29</v>
      </c>
      <c r="M110" t="s">
        <v>299</v>
      </c>
      <c r="N110" t="s">
        <v>366</v>
      </c>
      <c r="P110">
        <f t="shared" si="1"/>
        <v>2565</v>
      </c>
    </row>
    <row r="111" spans="1:16">
      <c r="A111" s="17" t="str">
        <f>HYPERLINK(VLOOKUP(B111,'7.Link (back up)'!$B$1:$C$172,2,FALSE),LEFT(B111,LEN(B111)-4))</f>
        <v>แพลตฟอร์มการดูแลสุขภาพประชาชนในชุมชนแบบเชิงรุก</v>
      </c>
      <c r="B111" t="s">
        <v>609</v>
      </c>
      <c r="C111" t="s">
        <v>14</v>
      </c>
      <c r="D111" t="s">
        <v>28</v>
      </c>
      <c r="E111">
        <v>2565</v>
      </c>
      <c r="F111" t="s">
        <v>22</v>
      </c>
      <c r="G111" s="14">
        <v>61000000</v>
      </c>
      <c r="H111" s="14">
        <v>61000000</v>
      </c>
      <c r="I111" t="s">
        <v>31</v>
      </c>
      <c r="J111" t="s">
        <v>361</v>
      </c>
      <c r="K111" t="s">
        <v>77</v>
      </c>
      <c r="L111" t="s">
        <v>29</v>
      </c>
      <c r="M111" t="s">
        <v>299</v>
      </c>
      <c r="N111" t="s">
        <v>360</v>
      </c>
      <c r="P111">
        <f t="shared" si="1"/>
        <v>2565</v>
      </c>
    </row>
    <row r="112" spans="1:16">
      <c r="A112" s="17" t="str">
        <f>HYPERLINK(VLOOKUP(B112,'7.Link (back up)'!$B$1:$C$172,2,FALSE),LEFT(B112,LEN(B112)-4))</f>
        <v>วิถีการเกษตรความปกติใหม่ในวิถีชีวิตเพื่อสร้างความมั่นคงทางอาหารชุมชนเกษตรเมืองจังหวัดเชียงใหม่</v>
      </c>
      <c r="B112" t="s">
        <v>598</v>
      </c>
      <c r="C112" t="s">
        <v>14</v>
      </c>
      <c r="D112" t="s">
        <v>28</v>
      </c>
      <c r="E112">
        <v>2565</v>
      </c>
      <c r="F112" t="s">
        <v>22</v>
      </c>
      <c r="G112" s="14">
        <v>980000</v>
      </c>
      <c r="H112" s="14">
        <v>980000</v>
      </c>
      <c r="I112" t="s">
        <v>96</v>
      </c>
      <c r="J112" t="s">
        <v>103</v>
      </c>
      <c r="K112" t="s">
        <v>77</v>
      </c>
      <c r="L112" t="s">
        <v>29</v>
      </c>
      <c r="M112" t="s">
        <v>295</v>
      </c>
      <c r="N112" t="s">
        <v>365</v>
      </c>
      <c r="P112">
        <f t="shared" si="1"/>
        <v>2565</v>
      </c>
    </row>
    <row r="113" spans="1:16">
      <c r="A113" s="17" t="str">
        <f>HYPERLINK(VLOOKUP(B113,'7.Link (back up)'!$B$1:$C$172,2,FALSE),LEFT(B113,LEN(B113)-4))</f>
        <v>อาหารปลอดภัยไร้ขยะและมลพิษส่งเสริมกิจกรรมออกกำลังกายท่าโพธิ์โมเดล</v>
      </c>
      <c r="B113" t="s">
        <v>603</v>
      </c>
      <c r="C113" t="s">
        <v>14</v>
      </c>
      <c r="D113" t="s">
        <v>28</v>
      </c>
      <c r="E113">
        <v>2565</v>
      </c>
      <c r="F113" t="s">
        <v>22</v>
      </c>
      <c r="G113" s="14">
        <v>2000000</v>
      </c>
      <c r="H113" s="14">
        <v>2000000</v>
      </c>
      <c r="I113" t="s">
        <v>52</v>
      </c>
      <c r="J113" t="s">
        <v>100</v>
      </c>
      <c r="K113" t="s">
        <v>77</v>
      </c>
      <c r="L113" t="s">
        <v>29</v>
      </c>
      <c r="M113" t="s">
        <v>295</v>
      </c>
      <c r="N113" t="s">
        <v>302</v>
      </c>
      <c r="P113">
        <f t="shared" si="1"/>
        <v>2565</v>
      </c>
    </row>
  </sheetData>
  <autoFilter ref="A1:N113">
    <sortState ref="A2:N113">
      <sortCondition ref="E1:E113"/>
    </sortState>
  </autoFilter>
  <hyperlinks>
    <hyperlink ref="A20" r:id="rId1" display="https://emenscr.nesdc.go.th/viewer/view.html?id=5eba5e15e474a45e5ae83e55&amp;username=cmu659325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3"/>
  <sheetViews>
    <sheetView zoomScale="85" zoomScaleNormal="85" workbookViewId="0">
      <selection activeCell="B7" sqref="B7"/>
    </sheetView>
  </sheetViews>
  <sheetFormatPr defaultRowHeight="15"/>
  <cols>
    <col min="1" max="1" width="13.28515625" bestFit="1" customWidth="1"/>
    <col min="2" max="2" width="12.140625" bestFit="1" customWidth="1"/>
    <col min="3" max="3" width="79.7109375" customWidth="1"/>
    <col min="4" max="4" width="59.42578125" hidden="1" customWidth="1"/>
    <col min="5" max="5" width="13" customWidth="1"/>
    <col min="6" max="6" width="18.7109375" customWidth="1"/>
    <col min="7" max="7" width="6.42578125" customWidth="1"/>
    <col min="8" max="8" width="23.5703125" customWidth="1"/>
    <col min="9" max="9" width="28.42578125" hidden="1" customWidth="1"/>
    <col min="10" max="10" width="40.140625" hidden="1" customWidth="1"/>
    <col min="11" max="11" width="47.28515625" hidden="1" customWidth="1"/>
    <col min="12" max="13" width="47.28515625" customWidth="1"/>
    <col min="14" max="14" width="15.42578125" customWidth="1"/>
  </cols>
  <sheetData>
    <row r="1" spans="1:14">
      <c r="A1" s="13" t="s">
        <v>12</v>
      </c>
      <c r="B1" s="13" t="s">
        <v>13</v>
      </c>
      <c r="C1" s="13" t="s">
        <v>0</v>
      </c>
      <c r="D1" s="13" t="s">
        <v>1</v>
      </c>
      <c r="E1" s="13" t="s">
        <v>2</v>
      </c>
      <c r="F1" s="13" t="s">
        <v>3</v>
      </c>
      <c r="G1" s="13" t="s">
        <v>4</v>
      </c>
      <c r="H1" s="13" t="s">
        <v>5</v>
      </c>
      <c r="I1" s="13" t="s">
        <v>6</v>
      </c>
      <c r="J1" s="13" t="s">
        <v>7</v>
      </c>
      <c r="K1" s="13" t="s">
        <v>8</v>
      </c>
      <c r="L1" s="13" t="s">
        <v>9</v>
      </c>
      <c r="M1" s="13" t="s">
        <v>10</v>
      </c>
      <c r="N1" s="13" t="s">
        <v>11</v>
      </c>
    </row>
    <row r="2" spans="1:14">
      <c r="A2" s="23" t="s">
        <v>713</v>
      </c>
      <c r="B2" s="23" t="s">
        <v>714</v>
      </c>
      <c r="C2" s="18" t="str">
        <f>HYPERLINK(VLOOKUP(D2,'7.Link (back up)'!$B$1:$C$172,2,FALSE),LEFT(D2,LEN(D2)-4))</f>
        <v>1-2-2โครงการจัดสรรอุปกรณ์คุ้มครองความปลอดภัยส่วนบุคคลปี2562</v>
      </c>
      <c r="D2" t="s">
        <v>545</v>
      </c>
      <c r="E2" s="5" t="s">
        <v>14</v>
      </c>
      <c r="F2" s="5" t="s">
        <v>23</v>
      </c>
      <c r="G2" s="5">
        <v>2562</v>
      </c>
      <c r="H2" s="5" t="s">
        <v>45</v>
      </c>
      <c r="I2" s="14">
        <v>5000000</v>
      </c>
      <c r="J2" s="14">
        <v>5000000</v>
      </c>
      <c r="K2" t="s">
        <v>348</v>
      </c>
      <c r="L2" s="5" t="s">
        <v>349</v>
      </c>
      <c r="M2" s="5" t="s">
        <v>73</v>
      </c>
      <c r="N2" s="5"/>
    </row>
    <row r="3" spans="1:14">
      <c r="A3" s="23" t="s">
        <v>713</v>
      </c>
      <c r="B3" s="23" t="s">
        <v>714</v>
      </c>
      <c r="C3" s="18" t="str">
        <f>HYPERLINK(VLOOKUP(D3,'7.Link (back up)'!$B$1:$C$172,2,FALSE),LEFT(D3,LEN(D3)-4))</f>
        <v>1-2-2โครงการจัดสรรอุปกรณ์คุ้มครองความปลอดภัยส่วนบุคคลปี2563</v>
      </c>
      <c r="D3" t="s">
        <v>546</v>
      </c>
      <c r="E3" s="5" t="s">
        <v>14</v>
      </c>
      <c r="F3" s="5" t="s">
        <v>18</v>
      </c>
      <c r="G3" s="5">
        <v>2563</v>
      </c>
      <c r="H3" s="5" t="s">
        <v>15</v>
      </c>
      <c r="I3" s="14">
        <v>5000000</v>
      </c>
      <c r="J3" s="14">
        <v>5000000</v>
      </c>
      <c r="K3" t="s">
        <v>348</v>
      </c>
      <c r="L3" s="5" t="s">
        <v>349</v>
      </c>
      <c r="M3" s="5" t="s">
        <v>73</v>
      </c>
      <c r="N3" s="5"/>
    </row>
    <row r="4" spans="1:14">
      <c r="A4" s="23" t="s">
        <v>713</v>
      </c>
      <c r="B4" s="23" t="s">
        <v>714</v>
      </c>
      <c r="C4" s="18" t="str">
        <f>HYPERLINK(VLOOKUP(D4,'7.Link (back up)'!$B$1:$C$172,2,FALSE),LEFT(D4,LEN(D4)-4))</f>
        <v>การควบคุมและป้องกันโรคพิษสุนัขบ้าและการจัดการปัญหาสุนัขแบบมีส่วนร่วมจากชุมชนอย่างยั่งยืนในจังหวัดเชียงใหม่</v>
      </c>
      <c r="D4" t="s">
        <v>552</v>
      </c>
      <c r="E4" s="5" t="s">
        <v>14</v>
      </c>
      <c r="F4" s="5" t="s">
        <v>23</v>
      </c>
      <c r="G4" s="5">
        <v>2562</v>
      </c>
      <c r="H4" s="5" t="s">
        <v>45</v>
      </c>
      <c r="I4" s="14">
        <v>500000</v>
      </c>
      <c r="J4" s="14">
        <v>500000</v>
      </c>
      <c r="K4" t="s">
        <v>354</v>
      </c>
      <c r="L4" s="5" t="s">
        <v>79</v>
      </c>
      <c r="M4" s="5" t="s">
        <v>77</v>
      </c>
      <c r="N4" s="5"/>
    </row>
    <row r="5" spans="1:14">
      <c r="A5" s="23" t="s">
        <v>713</v>
      </c>
      <c r="B5" s="23" t="s">
        <v>714</v>
      </c>
      <c r="C5" s="18" t="str">
        <f>HYPERLINK(VLOOKUP(D5,'7.Link (back up)'!$B$1:$C$172,2,FALSE),LEFT(D5,LEN(D5)-4))</f>
        <v>การจัดการสภาพแวดล้อมSMARTEARMUTIสู่มหาวิทยาลัยสีเขียว</v>
      </c>
      <c r="D5" t="s">
        <v>555</v>
      </c>
      <c r="E5" s="5" t="s">
        <v>14</v>
      </c>
      <c r="F5" s="5" t="s">
        <v>290</v>
      </c>
      <c r="G5" s="5">
        <v>2561</v>
      </c>
      <c r="H5" s="5" t="s">
        <v>290</v>
      </c>
      <c r="I5" s="14">
        <v>265000</v>
      </c>
      <c r="J5" s="14">
        <v>265000</v>
      </c>
      <c r="K5" t="s">
        <v>86</v>
      </c>
      <c r="L5" s="5" t="s">
        <v>87</v>
      </c>
      <c r="M5" s="5" t="s">
        <v>77</v>
      </c>
      <c r="N5" s="5"/>
    </row>
    <row r="6" spans="1:14">
      <c r="A6" s="23" t="s">
        <v>713</v>
      </c>
      <c r="B6" s="23" t="s">
        <v>714</v>
      </c>
      <c r="C6" s="18" t="str">
        <f>HYPERLINK(VLOOKUP(D6,'7.Link (back up)'!$B$1:$C$172,2,FALSE),LEFT(D6,LEN(D6)-4))</f>
        <v>การตลาดและการขายเครื่องดื่มแอลกอฮอล์บนอินเทอร์เน็ต</v>
      </c>
      <c r="D6" t="s">
        <v>557</v>
      </c>
      <c r="E6" s="5" t="s">
        <v>14</v>
      </c>
      <c r="F6" s="5" t="s">
        <v>26</v>
      </c>
      <c r="G6" s="5">
        <v>2563</v>
      </c>
      <c r="H6" s="5" t="s">
        <v>62</v>
      </c>
      <c r="I6" s="14">
        <v>466400</v>
      </c>
      <c r="J6" s="14">
        <v>466400</v>
      </c>
      <c r="K6" t="s">
        <v>80</v>
      </c>
      <c r="L6" s="5" t="s">
        <v>79</v>
      </c>
      <c r="M6" s="5" t="s">
        <v>77</v>
      </c>
      <c r="N6" s="5"/>
    </row>
    <row r="7" spans="1:14">
      <c r="A7" s="23" t="s">
        <v>713</v>
      </c>
      <c r="B7" s="23" t="s">
        <v>714</v>
      </c>
      <c r="C7" s="18" t="str">
        <f>HYPERLINK(VLOOKUP(D7,'7.Link (back up)'!$B$1:$C$172,2,FALSE),LEFT(D7,LEN(D7)-4))</f>
        <v>การพัฒนาเมืองสมุนไพร(ส่งเสริมการปลูกและแปรรูปสมุนไพร)ภายใต้โครงการส่งเสริมกระบวนการผลิตการแปรรูปสินค้าเกษตรตามความต้องการของตลาดอย่างมีคุณภาพและได้มาตรฐาน</v>
      </c>
      <c r="D7" t="s">
        <v>563</v>
      </c>
      <c r="E7" s="5" t="s">
        <v>14</v>
      </c>
      <c r="F7" s="5" t="s">
        <v>48</v>
      </c>
      <c r="G7" s="5">
        <v>2563</v>
      </c>
      <c r="H7" s="5" t="s">
        <v>15</v>
      </c>
      <c r="I7" s="15">
        <v>0</v>
      </c>
      <c r="J7" s="15">
        <v>0</v>
      </c>
      <c r="K7" t="s">
        <v>318</v>
      </c>
      <c r="L7" s="5" t="s">
        <v>319</v>
      </c>
      <c r="M7" s="5" t="s">
        <v>41</v>
      </c>
      <c r="N7" s="5"/>
    </row>
    <row r="8" spans="1:14">
      <c r="A8" s="23" t="s">
        <v>713</v>
      </c>
      <c r="B8" s="23" t="s">
        <v>714</v>
      </c>
      <c r="C8" s="18" t="str">
        <f>HYPERLINK(VLOOKUP(D8,'7.Link (back up)'!$B$1:$C$172,2,FALSE),LEFT(D8,LEN(D8)-4))</f>
        <v>โครงการGreenUniversity</v>
      </c>
      <c r="D8" t="s">
        <v>610</v>
      </c>
      <c r="E8" s="5" t="s">
        <v>14</v>
      </c>
      <c r="F8" s="5" t="s">
        <v>18</v>
      </c>
      <c r="G8" s="5">
        <v>2563</v>
      </c>
      <c r="H8" s="5" t="s">
        <v>15</v>
      </c>
      <c r="I8" s="14">
        <v>10754655</v>
      </c>
      <c r="J8" s="14">
        <v>10754655</v>
      </c>
      <c r="K8" t="s">
        <v>96</v>
      </c>
      <c r="L8" s="5" t="s">
        <v>358</v>
      </c>
      <c r="M8" s="5" t="s">
        <v>77</v>
      </c>
      <c r="N8" s="5"/>
    </row>
    <row r="9" spans="1:14">
      <c r="A9" s="23" t="s">
        <v>713</v>
      </c>
      <c r="B9" s="23" t="s">
        <v>714</v>
      </c>
      <c r="C9" s="18" t="str">
        <f>HYPERLINK(VLOOKUP(D9,'7.Link (back up)'!$B$1:$C$172,2,FALSE),LEFT(D9,LEN(D9)-4))</f>
        <v>โครงการจัดหาครุภัณฑ์ศูนย์การแพทย์สมเด็จพระเทพรัตนราชสุดาฯสยามบรมราชกุมารี</v>
      </c>
      <c r="D9" t="s">
        <v>635</v>
      </c>
      <c r="E9" s="5" t="s">
        <v>14</v>
      </c>
      <c r="F9" s="5" t="s">
        <v>78</v>
      </c>
      <c r="G9" s="5">
        <v>2561</v>
      </c>
      <c r="H9" s="5" t="s">
        <v>24</v>
      </c>
      <c r="I9" s="14">
        <v>151304300</v>
      </c>
      <c r="J9" s="14">
        <v>151304300</v>
      </c>
      <c r="K9" t="s">
        <v>84</v>
      </c>
      <c r="L9" s="5" t="s">
        <v>85</v>
      </c>
      <c r="M9" s="5" t="s">
        <v>77</v>
      </c>
      <c r="N9" s="5"/>
    </row>
    <row r="10" spans="1:14">
      <c r="A10" s="23" t="s">
        <v>713</v>
      </c>
      <c r="B10" s="23" t="s">
        <v>714</v>
      </c>
      <c r="C10" s="18" t="str">
        <f>HYPERLINK(VLOOKUP(D10,'7.Link (back up)'!$B$1:$C$172,2,FALSE),LEFT(D10,LEN(D10)-4))</f>
        <v>โครงการจิตอาสารวมใจปรับปรุงภูมิทัศน์สำนักงานสกสค.จังหวัดศรีสะเกษเพื่อเฉลิมพระเกียรติเนื่องในโอกาสวันเฉลิมพระชนมพรรษา28กรกฎาคม2562</v>
      </c>
      <c r="D10" t="s">
        <v>636</v>
      </c>
      <c r="E10" s="5" t="s">
        <v>14</v>
      </c>
      <c r="F10" s="5" t="s">
        <v>291</v>
      </c>
      <c r="G10" s="5">
        <v>2561</v>
      </c>
      <c r="H10" s="5" t="s">
        <v>291</v>
      </c>
      <c r="I10" s="14">
        <v>10000</v>
      </c>
      <c r="J10" s="14">
        <v>10000</v>
      </c>
      <c r="K10" t="s">
        <v>328</v>
      </c>
      <c r="L10" s="5" t="s">
        <v>67</v>
      </c>
      <c r="M10" s="5" t="s">
        <v>66</v>
      </c>
      <c r="N10" s="5"/>
    </row>
    <row r="11" spans="1:14">
      <c r="A11" s="23" t="s">
        <v>713</v>
      </c>
      <c r="B11" s="23" t="s">
        <v>714</v>
      </c>
      <c r="C11" s="18" t="str">
        <f>HYPERLINK(VLOOKUP(D11,'7.Link (back up)'!$B$1:$C$172,2,FALSE),LEFT(D11,LEN(D11)-4))</f>
        <v>โครงการบริจาคโลหิตเพื่อถวายเป็นพระราชกุศลแด่พระบาทสมเด็จพระเจ้าอยู่หัว</v>
      </c>
      <c r="D11" t="s">
        <v>649</v>
      </c>
      <c r="E11" s="5" t="s">
        <v>14</v>
      </c>
      <c r="F11" s="5" t="s">
        <v>23</v>
      </c>
      <c r="G11" s="5">
        <v>2562</v>
      </c>
      <c r="H11" s="5" t="s">
        <v>45</v>
      </c>
      <c r="I11" s="14">
        <v>12700</v>
      </c>
      <c r="J11" s="14">
        <v>12700</v>
      </c>
      <c r="K11" t="s">
        <v>355</v>
      </c>
      <c r="L11" s="5" t="s">
        <v>104</v>
      </c>
      <c r="M11" s="5" t="s">
        <v>77</v>
      </c>
      <c r="N11" s="5"/>
    </row>
    <row r="12" spans="1:14">
      <c r="A12" s="23" t="s">
        <v>713</v>
      </c>
      <c r="B12" s="23" t="s">
        <v>714</v>
      </c>
      <c r="C12" s="18" t="str">
        <f>HYPERLINK(VLOOKUP(D12,'7.Link (back up)'!$B$1:$C$172,2,FALSE),LEFT(D12,LEN(D12)-4))</f>
        <v>โครงการพัฒนางานวิจัยงานสร้างสรรค์ทางการแพทย์แผนจีน</v>
      </c>
      <c r="D12" t="s">
        <v>666</v>
      </c>
      <c r="E12" s="5" t="s">
        <v>14</v>
      </c>
      <c r="F12" s="5" t="s">
        <v>18</v>
      </c>
      <c r="G12" s="5">
        <v>2563</v>
      </c>
      <c r="H12" s="5" t="s">
        <v>15</v>
      </c>
      <c r="I12" s="14">
        <v>23660</v>
      </c>
      <c r="J12" s="14">
        <v>23660</v>
      </c>
      <c r="K12" t="s">
        <v>357</v>
      </c>
      <c r="L12" s="5" t="s">
        <v>90</v>
      </c>
      <c r="M12" s="5" t="s">
        <v>77</v>
      </c>
      <c r="N12" s="5"/>
    </row>
    <row r="13" spans="1:14">
      <c r="A13" s="23" t="s">
        <v>713</v>
      </c>
      <c r="B13" s="23" t="s">
        <v>714</v>
      </c>
      <c r="C13" s="18" t="str">
        <f>HYPERLINK(VLOOKUP(D13,'7.Link (back up)'!$B$1:$C$172,2,FALSE),LEFT(D13,LEN(D13)-4))</f>
        <v>โครงการเพิ่มความหลากหลายของหลักสูตรการให้บริการวิชาการในระดับชาติ</v>
      </c>
      <c r="D13" t="s">
        <v>694</v>
      </c>
      <c r="E13" s="5" t="s">
        <v>14</v>
      </c>
      <c r="F13" s="5" t="s">
        <v>18</v>
      </c>
      <c r="G13" s="5">
        <v>2563</v>
      </c>
      <c r="H13" s="5" t="s">
        <v>15</v>
      </c>
      <c r="I13" s="15">
        <v>0</v>
      </c>
      <c r="J13" s="15">
        <v>0</v>
      </c>
      <c r="K13" t="s">
        <v>356</v>
      </c>
      <c r="L13" s="5" t="s">
        <v>79</v>
      </c>
      <c r="M13" s="5" t="s">
        <v>77</v>
      </c>
      <c r="N13" s="5"/>
    </row>
    <row r="14" spans="1:14">
      <c r="A14" s="23" t="s">
        <v>713</v>
      </c>
      <c r="B14" s="23" t="s">
        <v>714</v>
      </c>
      <c r="C14" s="18" t="str">
        <f>HYPERLINK(VLOOKUP(D14,'7.Link (back up)'!$B$1:$C$172,2,FALSE),LEFT(D14,LEN(D14)-4))</f>
        <v>โครงการมหาวิทยาลัยคุณธรรม(กิจกรรมทำความดีด้วยหัวใจ)</v>
      </c>
      <c r="D14" t="s">
        <v>677</v>
      </c>
      <c r="E14" s="5" t="s">
        <v>14</v>
      </c>
      <c r="F14" s="5" t="s">
        <v>54</v>
      </c>
      <c r="G14" s="5">
        <v>2563</v>
      </c>
      <c r="H14" s="5" t="s">
        <v>54</v>
      </c>
      <c r="I14" s="14">
        <v>5000</v>
      </c>
      <c r="J14" s="14">
        <v>5000</v>
      </c>
      <c r="K14" t="s">
        <v>91</v>
      </c>
      <c r="L14" s="5" t="s">
        <v>92</v>
      </c>
      <c r="M14" s="5" t="s">
        <v>77</v>
      </c>
      <c r="N14" s="5"/>
    </row>
    <row r="15" spans="1:14">
      <c r="A15" s="23" t="s">
        <v>713</v>
      </c>
      <c r="B15" s="23" t="s">
        <v>714</v>
      </c>
      <c r="C15" s="18" t="str">
        <f>HYPERLINK(VLOOKUP(D15,'7.Link (back up)'!$B$1:$C$172,2,FALSE),LEFT(D15,LEN(D15)-4))</f>
        <v>โครงการสยามหัวเราะ</v>
      </c>
      <c r="D15" t="s">
        <v>681</v>
      </c>
      <c r="E15" s="5" t="s">
        <v>14</v>
      </c>
      <c r="F15" s="5" t="s">
        <v>292</v>
      </c>
      <c r="G15" s="5">
        <v>2562</v>
      </c>
      <c r="H15" s="5" t="s">
        <v>68</v>
      </c>
      <c r="I15" s="14">
        <v>550000</v>
      </c>
      <c r="J15" s="14">
        <v>550000</v>
      </c>
      <c r="K15" t="s">
        <v>84</v>
      </c>
      <c r="L15" s="5" t="s">
        <v>85</v>
      </c>
      <c r="M15" s="5" t="s">
        <v>77</v>
      </c>
      <c r="N15" s="5"/>
    </row>
    <row r="16" spans="1:14">
      <c r="A16" s="23" t="s">
        <v>713</v>
      </c>
      <c r="B16" s="23" t="s">
        <v>714</v>
      </c>
      <c r="C16" s="18" t="str">
        <f>HYPERLINK(VLOOKUP(D16,'7.Link (back up)'!$B$1:$C$172,2,FALSE),LEFT(D16,LEN(D16)-4))</f>
        <v>ป้องกันและแก้ไขปัญหาการค้ามนุษย์</v>
      </c>
      <c r="D16" t="s">
        <v>588</v>
      </c>
      <c r="E16" s="5" t="s">
        <v>14</v>
      </c>
      <c r="F16" s="5" t="s">
        <v>48</v>
      </c>
      <c r="G16" s="5">
        <v>2563</v>
      </c>
      <c r="H16" s="5" t="s">
        <v>15</v>
      </c>
      <c r="I16" s="14">
        <v>50000</v>
      </c>
      <c r="J16" s="14">
        <v>50000</v>
      </c>
      <c r="K16" t="s">
        <v>371</v>
      </c>
      <c r="L16" s="5" t="s">
        <v>372</v>
      </c>
      <c r="M16" s="5" t="s">
        <v>373</v>
      </c>
      <c r="N16" s="5"/>
    </row>
    <row r="17" spans="1:14">
      <c r="A17" s="24" t="s">
        <v>295</v>
      </c>
      <c r="B17" s="24" t="s">
        <v>302</v>
      </c>
      <c r="C17" s="17" t="str">
        <f>HYPERLINK(VLOOKUP(D17,'7.Link (back up)'!$B$1:$C$172,2,FALSE),LEFT(D17,LEN(D17)-4))</f>
        <v>7สสถานที่ทำงานน่าอยู่น่าทำงาน</v>
      </c>
      <c r="D17" t="s">
        <v>550</v>
      </c>
      <c r="E17" t="s">
        <v>14</v>
      </c>
      <c r="F17" t="s">
        <v>18</v>
      </c>
      <c r="G17">
        <v>2563</v>
      </c>
      <c r="H17" t="s">
        <v>15</v>
      </c>
      <c r="I17" s="14">
        <v>40000</v>
      </c>
      <c r="J17" s="14">
        <v>40000</v>
      </c>
      <c r="K17" t="s">
        <v>345</v>
      </c>
      <c r="L17" t="s">
        <v>69</v>
      </c>
      <c r="M17" t="s">
        <v>66</v>
      </c>
    </row>
    <row r="18" spans="1:14">
      <c r="A18" s="24" t="s">
        <v>295</v>
      </c>
      <c r="B18" s="24" t="s">
        <v>296</v>
      </c>
      <c r="C18" s="17" t="str">
        <f>HYPERLINK(VLOOKUP(D18,'7.Link (back up)'!$B$1:$C$172,2,FALSE),LEFT(D18,LEN(D18)-4))</f>
        <v>การพัฒนาสภาพแวดล้อมเมืองและพื้นฐานบริการสาธารณะภายในแนวคิดUniversalDesignเพื่อตอบสนองการเข้าถึงและการทำกิจกรรมในพื้นที่สาธารณะสำหรับผู้สูงอายุและคนทุกคนเมืองพิษณุโลก</v>
      </c>
      <c r="D18" t="s">
        <v>562</v>
      </c>
      <c r="E18" t="s">
        <v>14</v>
      </c>
      <c r="F18" t="s">
        <v>28</v>
      </c>
      <c r="G18">
        <v>2565</v>
      </c>
      <c r="H18" t="s">
        <v>30</v>
      </c>
      <c r="I18" s="14">
        <v>9000000</v>
      </c>
      <c r="J18" s="14">
        <v>9000000</v>
      </c>
      <c r="K18" t="s">
        <v>52</v>
      </c>
      <c r="L18" t="s">
        <v>100</v>
      </c>
      <c r="M18" t="s">
        <v>77</v>
      </c>
      <c r="N18" t="s">
        <v>29</v>
      </c>
    </row>
    <row r="19" spans="1:14">
      <c r="A19" s="24" t="s">
        <v>295</v>
      </c>
      <c r="B19" s="24" t="s">
        <v>302</v>
      </c>
      <c r="C19" s="17" t="str">
        <f>HYPERLINK(VLOOKUP(D19,'7.Link (back up)'!$B$1:$C$172,2,FALSE),LEFT(D19,LEN(D19)-4))</f>
        <v>โครงการการพัฒนาองค์กรต้นแบบสุขภาวะเพื่อพัฒนาคุณภาพชีวิตแรงงานในธุรกิจที่พักแรมกลุ่มจังหวัดท่องเที่ยวภาคกลางและภาคตะวันออก</v>
      </c>
      <c r="D19" t="s">
        <v>619</v>
      </c>
      <c r="E19" t="s">
        <v>14</v>
      </c>
      <c r="F19" t="s">
        <v>28</v>
      </c>
      <c r="G19">
        <v>2565</v>
      </c>
      <c r="H19" t="s">
        <v>22</v>
      </c>
      <c r="I19" s="14">
        <v>10000000</v>
      </c>
      <c r="J19" s="14">
        <v>10000000</v>
      </c>
      <c r="K19" t="s">
        <v>96</v>
      </c>
      <c r="L19" t="s">
        <v>98</v>
      </c>
      <c r="M19" t="s">
        <v>77</v>
      </c>
      <c r="N19" t="s">
        <v>29</v>
      </c>
    </row>
    <row r="20" spans="1:14">
      <c r="A20" s="24" t="s">
        <v>295</v>
      </c>
      <c r="B20" s="24" t="s">
        <v>302</v>
      </c>
      <c r="C20" s="17" t="str">
        <f>HYPERLINK(VLOOKUP(D20,'7.Link (back up)'!$B$1:$C$172,2,FALSE),LEFT(D20,LEN(D20)-4))</f>
        <v>โครงการชุมชนโดดเด่นต้นแบบสุขภาพดีชีวีเปี่ยมสุขมิติใหม่ไร้รอยต่อ</v>
      </c>
      <c r="D20" t="s">
        <v>640</v>
      </c>
      <c r="E20" t="s">
        <v>14</v>
      </c>
      <c r="F20" t="s">
        <v>19</v>
      </c>
      <c r="G20">
        <v>2564</v>
      </c>
      <c r="H20" t="s">
        <v>37</v>
      </c>
      <c r="I20" s="14">
        <v>15000000</v>
      </c>
      <c r="J20" s="14">
        <v>15000000</v>
      </c>
      <c r="K20" t="s">
        <v>94</v>
      </c>
      <c r="L20" t="s">
        <v>359</v>
      </c>
      <c r="M20" t="s">
        <v>77</v>
      </c>
      <c r="N20" t="s">
        <v>29</v>
      </c>
    </row>
    <row r="21" spans="1:14">
      <c r="A21" s="24" t="s">
        <v>295</v>
      </c>
      <c r="B21" s="24" t="s">
        <v>365</v>
      </c>
      <c r="C21" s="17" t="str">
        <f>HYPERLINK(VLOOKUP(D21,'7.Link (back up)'!$B$1:$C$172,2,FALSE),LEFT(D21,LEN(D21)-4))</f>
        <v>โครงการถอดบทเรียนการมีส่วนร่วมของภาคีความร่วมมือเพื่อการพัฒนาและยกระดับความเป็นอยู่ของชุมชนในถิ่นทุรกันดารในพื้นที่อำเภออมก๋อยจังหวัดเชียงใหม่</v>
      </c>
      <c r="D21" t="s">
        <v>646</v>
      </c>
      <c r="E21" t="s">
        <v>14</v>
      </c>
      <c r="F21" t="s">
        <v>21</v>
      </c>
      <c r="G21">
        <v>2564</v>
      </c>
      <c r="H21" t="s">
        <v>19</v>
      </c>
      <c r="I21" s="14">
        <v>395000</v>
      </c>
      <c r="J21" s="14">
        <v>395000</v>
      </c>
      <c r="K21" t="s">
        <v>369</v>
      </c>
      <c r="L21" t="s">
        <v>79</v>
      </c>
      <c r="M21" t="s">
        <v>77</v>
      </c>
    </row>
    <row r="22" spans="1:14">
      <c r="A22" s="24" t="s">
        <v>295</v>
      </c>
      <c r="B22" s="24" t="s">
        <v>325</v>
      </c>
      <c r="C22" s="17" t="str">
        <f>HYPERLINK(VLOOKUP(D22,'7.Link (back up)'!$B$1:$C$172,2,FALSE),LEFT(D22,LEN(D22)-4))</f>
        <v>โครงการบ้านนักวิทยา่ศาสตร์น้อยประเทศไทยปีงบประมาณ2563</v>
      </c>
      <c r="D22" t="s">
        <v>651</v>
      </c>
      <c r="E22" t="s">
        <v>14</v>
      </c>
      <c r="F22" t="s">
        <v>26</v>
      </c>
      <c r="G22">
        <v>2563</v>
      </c>
      <c r="H22" t="s">
        <v>26</v>
      </c>
      <c r="I22" s="14">
        <v>55000</v>
      </c>
      <c r="J22" s="14">
        <v>55000</v>
      </c>
      <c r="K22" t="s">
        <v>340</v>
      </c>
      <c r="L22" t="s">
        <v>69</v>
      </c>
      <c r="M22" t="s">
        <v>66</v>
      </c>
    </row>
    <row r="23" spans="1:14">
      <c r="A23" s="24" t="s">
        <v>295</v>
      </c>
      <c r="B23" s="24" t="s">
        <v>296</v>
      </c>
      <c r="C23" s="17" t="str">
        <f>HYPERLINK(VLOOKUP(D23,'7.Link (back up)'!$B$1:$C$172,2,FALSE),LEFT(D23,LEN(D23)-4))</f>
        <v>โครงการปรับปรุงผังแม่บทศูนย์ราชการุณย์สภากาชาดไทยเขาล้านจ.ตราด</v>
      </c>
      <c r="D23" t="s">
        <v>655</v>
      </c>
      <c r="E23" t="s">
        <v>14</v>
      </c>
      <c r="F23" t="s">
        <v>32</v>
      </c>
      <c r="G23">
        <v>2564</v>
      </c>
      <c r="H23" t="s">
        <v>293</v>
      </c>
      <c r="I23" s="14">
        <v>3300000</v>
      </c>
      <c r="J23" s="14">
        <v>3300000</v>
      </c>
      <c r="K23" t="s">
        <v>294</v>
      </c>
      <c r="L23" t="s">
        <v>16</v>
      </c>
      <c r="M23" t="s">
        <v>17</v>
      </c>
    </row>
    <row r="24" spans="1:14">
      <c r="A24" s="24" t="s">
        <v>295</v>
      </c>
      <c r="B24" s="24" t="s">
        <v>302</v>
      </c>
      <c r="C24" s="17" t="str">
        <f>HYPERLINK(VLOOKUP(D24,'7.Link (back up)'!$B$1:$C$172,2,FALSE),LEFT(D24,LEN(D24)-4))</f>
        <v>โครงการปรับปรุงรั้วและภูมิทัศน์ภายในพื้นที่ฝั่งตะวันตกแขวงปทุมวันเขตปทุมวันกรุงเทพมหานคร1งาน</v>
      </c>
      <c r="D24" t="s">
        <v>656</v>
      </c>
      <c r="E24" t="s">
        <v>14</v>
      </c>
      <c r="F24" t="s">
        <v>32</v>
      </c>
      <c r="G24">
        <v>2564</v>
      </c>
      <c r="H24" t="s">
        <v>19</v>
      </c>
      <c r="I24" s="14">
        <v>28800000</v>
      </c>
      <c r="J24" s="14">
        <v>28800000</v>
      </c>
      <c r="K24" t="s">
        <v>294</v>
      </c>
      <c r="L24" t="s">
        <v>16</v>
      </c>
      <c r="M24" t="s">
        <v>17</v>
      </c>
    </row>
    <row r="25" spans="1:14">
      <c r="A25" s="24" t="s">
        <v>295</v>
      </c>
      <c r="B25" s="24" t="s">
        <v>296</v>
      </c>
      <c r="C25" s="17" t="str">
        <f>HYPERLINK(VLOOKUP(D25,'7.Link (back up)'!$B$1:$C$172,2,FALSE),LEFT(D25,LEN(D25)-4))</f>
        <v>โครงการปรับปรุงอาคารธนาคารไทยพาณิชย์เพื่อใช้เป็นที่ทำการชั่วคราวของสำนักงานบริหารระบบกายภาพและสำนักงานที่จะต้องย้ายออกจากอาคารเฉลิมบูรณะนนท์</v>
      </c>
      <c r="D25" t="s">
        <v>660</v>
      </c>
      <c r="E25" t="s">
        <v>14</v>
      </c>
      <c r="F25" t="s">
        <v>21</v>
      </c>
      <c r="G25">
        <v>2564</v>
      </c>
      <c r="H25" t="s">
        <v>19</v>
      </c>
      <c r="I25" s="14">
        <v>12000000</v>
      </c>
      <c r="J25" s="14">
        <v>12000000</v>
      </c>
      <c r="K25" t="s">
        <v>294</v>
      </c>
      <c r="L25" t="s">
        <v>16</v>
      </c>
      <c r="M25" t="s">
        <v>17</v>
      </c>
    </row>
    <row r="26" spans="1:14">
      <c r="A26" s="24" t="s">
        <v>295</v>
      </c>
      <c r="B26" s="24" t="s">
        <v>302</v>
      </c>
      <c r="C26" s="17" t="str">
        <f>HYPERLINK(VLOOKUP(D26,'7.Link (back up)'!$B$1:$C$172,2,FALSE),LEFT(D26,LEN(D26)-4))</f>
        <v>โครงการปลูกจิตสำนึกในการลดขยะและรักษาสิ่งแวดล้อมประจำปีงบประมาณพ.ศ.2563</v>
      </c>
      <c r="D26" t="s">
        <v>663</v>
      </c>
      <c r="E26" t="s">
        <v>14</v>
      </c>
      <c r="F26" t="s">
        <v>18</v>
      </c>
      <c r="G26">
        <v>2563</v>
      </c>
      <c r="H26" t="s">
        <v>15</v>
      </c>
      <c r="I26" s="14">
        <v>10000</v>
      </c>
      <c r="J26" s="14">
        <v>6530</v>
      </c>
      <c r="K26" t="s">
        <v>346</v>
      </c>
      <c r="L26" t="s">
        <v>65</v>
      </c>
      <c r="M26" t="s">
        <v>66</v>
      </c>
    </row>
    <row r="27" spans="1:14">
      <c r="A27" s="24" t="s">
        <v>295</v>
      </c>
      <c r="B27" s="24" t="s">
        <v>302</v>
      </c>
      <c r="C27" s="17" t="str">
        <f>HYPERLINK(VLOOKUP(D27,'7.Link (back up)'!$B$1:$C$172,2,FALSE),LEFT(D27,LEN(D27)-4))</f>
        <v>โครงการพัฒนามาตรฐานแนวทางการจัดการสิ่งแวดล้อมในชุมชนที่เอื้อต่อการมีสุขภาวะที่ดี</v>
      </c>
      <c r="D27" t="s">
        <v>669</v>
      </c>
      <c r="E27" t="s">
        <v>14</v>
      </c>
      <c r="F27" t="s">
        <v>28</v>
      </c>
      <c r="G27">
        <v>2565</v>
      </c>
      <c r="H27" t="s">
        <v>22</v>
      </c>
      <c r="I27" s="14">
        <v>8720000</v>
      </c>
      <c r="J27" s="14">
        <v>8720000</v>
      </c>
      <c r="K27" t="s">
        <v>52</v>
      </c>
      <c r="L27" t="s">
        <v>53</v>
      </c>
      <c r="M27" t="s">
        <v>43</v>
      </c>
      <c r="N27" t="s">
        <v>29</v>
      </c>
    </row>
    <row r="28" spans="1:14">
      <c r="A28" s="24" t="s">
        <v>295</v>
      </c>
      <c r="B28" s="24" t="s">
        <v>296</v>
      </c>
      <c r="C28" s="18" t="str">
        <f>HYPERLINK(VLOOKUP(D28,'7.Link (back up)'!$B$1:$C$172,2,FALSE),LEFT(D28,LEN(D28)-4))</f>
        <v>โครงการศูนย์วิจัยและพัฒนาการออกแบบและผลิตชิ้นส่วนอุปกรณ์ทางการแพทย์(ResearchanddevelopmentcenterforMedicalequipmentdesign)เพื่อผู้สูงอายุผู้พิการและซ่อมบำรุงดูแลรักษาเครื่องมือแพทย์</v>
      </c>
      <c r="D28" t="s">
        <v>680</v>
      </c>
      <c r="E28" s="5" t="s">
        <v>14</v>
      </c>
      <c r="F28" s="5" t="s">
        <v>83</v>
      </c>
      <c r="G28" s="5">
        <v>2561</v>
      </c>
      <c r="H28" s="5" t="s">
        <v>82</v>
      </c>
      <c r="I28" s="14">
        <v>500000</v>
      </c>
      <c r="J28" s="14">
        <v>500000</v>
      </c>
      <c r="K28" t="s">
        <v>84</v>
      </c>
      <c r="L28" s="5" t="s">
        <v>85</v>
      </c>
      <c r="M28" s="5" t="s">
        <v>77</v>
      </c>
      <c r="N28" s="5"/>
    </row>
    <row r="29" spans="1:14">
      <c r="A29" s="24" t="s">
        <v>295</v>
      </c>
      <c r="B29" s="24" t="s">
        <v>325</v>
      </c>
      <c r="C29" s="17" t="str">
        <f>HYPERLINK(VLOOKUP(D29,'7.Link (back up)'!$B$1:$C$172,2,FALSE),LEFT(D29,LEN(D29)-4))</f>
        <v>ประกวดโรงเรียนปลอดขยะ(ZeroWasteSchool)ปี2563</v>
      </c>
      <c r="D29" t="s">
        <v>583</v>
      </c>
      <c r="E29" t="s">
        <v>14</v>
      </c>
      <c r="F29" t="s">
        <v>15</v>
      </c>
      <c r="G29">
        <v>2563</v>
      </c>
      <c r="H29" t="s">
        <v>15</v>
      </c>
      <c r="I29" s="14">
        <v>20000</v>
      </c>
      <c r="J29" s="14">
        <v>19550</v>
      </c>
      <c r="K29" t="s">
        <v>347</v>
      </c>
      <c r="L29" t="s">
        <v>69</v>
      </c>
      <c r="M29" t="s">
        <v>66</v>
      </c>
    </row>
    <row r="30" spans="1:14">
      <c r="A30" s="24" t="s">
        <v>295</v>
      </c>
      <c r="B30" s="24" t="s">
        <v>325</v>
      </c>
      <c r="C30" s="17" t="str">
        <f>HYPERLINK(VLOOKUP(D30,'7.Link (back up)'!$B$1:$C$172,2,FALSE),LEFT(D30,LEN(D30)-4))</f>
        <v>พัฒนาสถานที่ทำงานที่เอื้อต่อการมีสุขภาวะที่ดีปลอดโรคปลอดภัย</v>
      </c>
      <c r="D30" t="s">
        <v>591</v>
      </c>
      <c r="E30" t="s">
        <v>14</v>
      </c>
      <c r="F30" t="s">
        <v>21</v>
      </c>
      <c r="G30">
        <v>2564</v>
      </c>
      <c r="H30" t="s">
        <v>19</v>
      </c>
      <c r="I30" s="14">
        <v>12372900</v>
      </c>
      <c r="J30" s="14">
        <v>12372900</v>
      </c>
      <c r="K30" t="s">
        <v>52</v>
      </c>
      <c r="L30" t="s">
        <v>53</v>
      </c>
      <c r="M30" t="s">
        <v>43</v>
      </c>
    </row>
    <row r="31" spans="1:14">
      <c r="A31" s="24" t="s">
        <v>295</v>
      </c>
      <c r="B31" s="24" t="s">
        <v>302</v>
      </c>
      <c r="C31" s="17" t="str">
        <f>HYPERLINK(VLOOKUP(D31,'7.Link (back up)'!$B$1:$C$172,2,FALSE),LEFT(D31,LEN(D31)-4))</f>
        <v>โรงเรียนปลอดขยะZeroWasteSchool</v>
      </c>
      <c r="D31" t="s">
        <v>710</v>
      </c>
      <c r="E31" t="s">
        <v>14</v>
      </c>
      <c r="F31" t="s">
        <v>25</v>
      </c>
      <c r="G31">
        <v>2563</v>
      </c>
      <c r="H31" t="s">
        <v>15</v>
      </c>
      <c r="I31" s="14">
        <v>24000</v>
      </c>
      <c r="J31" s="14">
        <v>24000</v>
      </c>
      <c r="K31" t="s">
        <v>338</v>
      </c>
      <c r="L31" t="s">
        <v>69</v>
      </c>
      <c r="M31" t="s">
        <v>66</v>
      </c>
    </row>
    <row r="32" spans="1:14">
      <c r="A32" s="24" t="s">
        <v>295</v>
      </c>
      <c r="B32" s="24" t="s">
        <v>365</v>
      </c>
      <c r="C32" s="17" t="str">
        <f>HYPERLINK(VLOOKUP(D32,'7.Link (back up)'!$B$1:$C$172,2,FALSE),LEFT(D32,LEN(D32)-4))</f>
        <v>วิถีการเกษตรความปกติใหม่ในวิถีชีวิตเพื่อสร้างความมั่นคงทางอาหารชุมชนเกษตรเมืองจังหวัดเชียงใหม่</v>
      </c>
      <c r="D32" t="s">
        <v>598</v>
      </c>
      <c r="E32" t="s">
        <v>14</v>
      </c>
      <c r="F32" t="s">
        <v>28</v>
      </c>
      <c r="G32">
        <v>2565</v>
      </c>
      <c r="H32" t="s">
        <v>22</v>
      </c>
      <c r="I32" s="14">
        <v>980000</v>
      </c>
      <c r="J32" s="14">
        <v>980000</v>
      </c>
      <c r="K32" t="s">
        <v>96</v>
      </c>
      <c r="L32" t="s">
        <v>103</v>
      </c>
      <c r="M32" t="s">
        <v>77</v>
      </c>
      <c r="N32" t="s">
        <v>29</v>
      </c>
    </row>
    <row r="33" spans="1:14">
      <c r="A33" s="24" t="s">
        <v>295</v>
      </c>
      <c r="B33" s="24" t="s">
        <v>302</v>
      </c>
      <c r="C33" s="17" t="str">
        <f>HYPERLINK(VLOOKUP(D33,'7.Link (back up)'!$B$1:$C$172,2,FALSE),LEFT(D33,LEN(D33)-4))</f>
        <v>อาหารปลอดภัยไร้ขยะและมลพิษส่งเสริมกิจกรรมออกกำลังกายท่าโพธิ์โมเดล</v>
      </c>
      <c r="D33" t="s">
        <v>603</v>
      </c>
      <c r="E33" t="s">
        <v>14</v>
      </c>
      <c r="F33" t="s">
        <v>28</v>
      </c>
      <c r="G33">
        <v>2565</v>
      </c>
      <c r="H33" t="s">
        <v>22</v>
      </c>
      <c r="I33" s="14">
        <v>2000000</v>
      </c>
      <c r="J33" s="14">
        <v>2000000</v>
      </c>
      <c r="K33" t="s">
        <v>52</v>
      </c>
      <c r="L33" t="s">
        <v>100</v>
      </c>
      <c r="M33" t="s">
        <v>77</v>
      </c>
      <c r="N33" t="s">
        <v>29</v>
      </c>
    </row>
    <row r="34" spans="1:14">
      <c r="A34" s="25" t="s">
        <v>299</v>
      </c>
      <c r="B34" s="25" t="s">
        <v>300</v>
      </c>
      <c r="C34" s="17" t="str">
        <f>HYPERLINK(VLOOKUP(D34,'7.Link (back up)'!$B$1:$C$172,2,FALSE),LEFT(D34,LEN(D34)-4))</f>
        <v>การพัฒนาแปรงสีฟันสำหรับผู้สูงอายุ</v>
      </c>
      <c r="D34" t="s">
        <v>564</v>
      </c>
      <c r="E34" t="s">
        <v>14</v>
      </c>
      <c r="F34" t="s">
        <v>28</v>
      </c>
      <c r="G34">
        <v>2565</v>
      </c>
      <c r="H34" t="s">
        <v>22</v>
      </c>
      <c r="I34" s="14">
        <v>5300000</v>
      </c>
      <c r="J34" s="14">
        <v>5300000</v>
      </c>
      <c r="K34" t="s">
        <v>52</v>
      </c>
      <c r="L34" t="s">
        <v>100</v>
      </c>
      <c r="M34" t="s">
        <v>77</v>
      </c>
      <c r="N34" t="s">
        <v>29</v>
      </c>
    </row>
    <row r="35" spans="1:14">
      <c r="A35" s="25" t="s">
        <v>299</v>
      </c>
      <c r="B35" s="25" t="s">
        <v>360</v>
      </c>
      <c r="C35" s="17" t="str">
        <f>HYPERLINK(VLOOKUP(D35,'7.Link (back up)'!$B$1:$C$172,2,FALSE),LEFT(D35,LEN(D35)-4))</f>
        <v>การพัฒนาศูนย์กลางและการกระจายการดูแลสุขภาพช่องปากผู้ป่วยฉายรังสีรักษามะเร็งบริเวณช่องปากและใบหน้าพื้นที่ภาคเหนือตอนล่าง</v>
      </c>
      <c r="D35" t="s">
        <v>561</v>
      </c>
      <c r="E35" t="s">
        <v>14</v>
      </c>
      <c r="F35" t="s">
        <v>28</v>
      </c>
      <c r="G35">
        <v>2565</v>
      </c>
      <c r="H35" t="s">
        <v>22</v>
      </c>
      <c r="I35" s="14">
        <v>40000000</v>
      </c>
      <c r="J35" s="14">
        <v>40000000</v>
      </c>
      <c r="K35" t="s">
        <v>52</v>
      </c>
      <c r="L35" t="s">
        <v>100</v>
      </c>
      <c r="M35" t="s">
        <v>77</v>
      </c>
      <c r="N35" t="s">
        <v>29</v>
      </c>
    </row>
    <row r="36" spans="1:14">
      <c r="A36" s="25" t="s">
        <v>299</v>
      </c>
      <c r="B36" s="25" t="s">
        <v>303</v>
      </c>
      <c r="C36" s="17" t="str">
        <f>HYPERLINK(VLOOKUP(D36,'7.Link (back up)'!$B$1:$C$172,2,FALSE),LEFT(D36,LEN(D36)-4))</f>
        <v>โครงการการพัฒนาระบบและฐานข้อมูลการดูแลสุขภาพสำหรับทุกช่วงวัย:ระบบต้นแบบเพื่อการดูแลผู้สูงอายุ</v>
      </c>
      <c r="D36" t="s">
        <v>617</v>
      </c>
      <c r="E36" t="s">
        <v>14</v>
      </c>
      <c r="F36" t="s">
        <v>28</v>
      </c>
      <c r="G36">
        <v>2565</v>
      </c>
      <c r="H36" t="s">
        <v>22</v>
      </c>
      <c r="I36" s="14">
        <v>5000000</v>
      </c>
      <c r="J36" s="14">
        <v>5000000</v>
      </c>
      <c r="K36" t="s">
        <v>89</v>
      </c>
      <c r="L36" t="s">
        <v>89</v>
      </c>
      <c r="M36" t="s">
        <v>77</v>
      </c>
      <c r="N36" t="s">
        <v>29</v>
      </c>
    </row>
    <row r="37" spans="1:14">
      <c r="A37" s="25" t="s">
        <v>299</v>
      </c>
      <c r="B37" s="25" t="s">
        <v>300</v>
      </c>
      <c r="C37" s="17" t="str">
        <f>HYPERLINK(VLOOKUP(D37,'7.Link (back up)'!$B$1:$C$172,2,FALSE),LEFT(D37,LEN(D37)-4))</f>
        <v>โครงการการพัฒนารูปแบบการแจ้งเตือนการพลัดตกหกล้มในผู้สูงอายุ(falldetectionalarm)ระดับชุมชนในบริบทของประเทศไทย</v>
      </c>
      <c r="D37" t="s">
        <v>618</v>
      </c>
      <c r="E37" t="s">
        <v>14</v>
      </c>
      <c r="F37" t="s">
        <v>28</v>
      </c>
      <c r="G37">
        <v>2565</v>
      </c>
      <c r="H37" t="s">
        <v>22</v>
      </c>
      <c r="I37" s="14">
        <v>4000000</v>
      </c>
      <c r="J37" s="14">
        <v>4000000</v>
      </c>
      <c r="K37" t="s">
        <v>52</v>
      </c>
      <c r="L37" t="s">
        <v>53</v>
      </c>
      <c r="M37" t="s">
        <v>43</v>
      </c>
      <c r="N37" t="s">
        <v>29</v>
      </c>
    </row>
    <row r="38" spans="1:14">
      <c r="A38" s="25" t="s">
        <v>299</v>
      </c>
      <c r="B38" s="25" t="s">
        <v>300</v>
      </c>
      <c r="C38" s="17" t="str">
        <f>HYPERLINK(VLOOKUP(D38,'7.Link (back up)'!$B$1:$C$172,2,FALSE),LEFT(D38,LEN(D38)-4))</f>
        <v>โครงการการพัฒนารูปแบบการแจ้งเตือนการพลัดตกหกล้มในผู้สูงอายุ(falldetectionalarm)ระดับชุมชนในบริบทของประเทศไทย</v>
      </c>
      <c r="D38" t="s">
        <v>618</v>
      </c>
      <c r="E38" t="s">
        <v>14</v>
      </c>
      <c r="F38" t="s">
        <v>28</v>
      </c>
      <c r="G38">
        <v>2565</v>
      </c>
      <c r="H38" t="s">
        <v>22</v>
      </c>
      <c r="I38" s="14">
        <v>4000000</v>
      </c>
      <c r="J38" s="14">
        <v>4000000</v>
      </c>
      <c r="K38" t="s">
        <v>52</v>
      </c>
      <c r="L38" t="s">
        <v>53</v>
      </c>
      <c r="M38" t="s">
        <v>43</v>
      </c>
      <c r="N38" t="s">
        <v>29</v>
      </c>
    </row>
    <row r="39" spans="1:14">
      <c r="A39" s="25" t="s">
        <v>299</v>
      </c>
      <c r="B39" s="25" t="s">
        <v>300</v>
      </c>
      <c r="C39" s="17" t="str">
        <f>HYPERLINK(VLOOKUP(D39,'7.Link (back up)'!$B$1:$C$172,2,FALSE),LEFT(D39,LEN(D39)-4))</f>
        <v>โครงการจ้างทำข้อกำหนดขอบเขตงาน(TOR):ระบบสารสนเทศสำนักงานบริหารกิจการเหล่ากาชาด</v>
      </c>
      <c r="D39" t="s">
        <v>637</v>
      </c>
      <c r="E39" t="s">
        <v>14</v>
      </c>
      <c r="F39" t="s">
        <v>21</v>
      </c>
      <c r="G39">
        <v>2564</v>
      </c>
      <c r="H39" t="s">
        <v>19</v>
      </c>
      <c r="I39" s="14">
        <v>300000</v>
      </c>
      <c r="J39" s="14">
        <v>300000</v>
      </c>
      <c r="K39" t="s">
        <v>27</v>
      </c>
      <c r="L39" t="s">
        <v>16</v>
      </c>
      <c r="M39" t="s">
        <v>17</v>
      </c>
    </row>
    <row r="40" spans="1:14">
      <c r="A40" s="25" t="s">
        <v>299</v>
      </c>
      <c r="B40" s="25" t="s">
        <v>300</v>
      </c>
      <c r="C40" s="17" t="str">
        <f>HYPERLINK(VLOOKUP(D40,'7.Link (back up)'!$B$1:$C$172,2,FALSE),LEFT(D40,LEN(D40)-4))</f>
        <v>โครงการพัฒนาระบบการแพทย์ฉุกเฉินและสาธารณสุขทางทะเลเพื่อการท่องเที่ยวจังหวัดภูเก็ต</v>
      </c>
      <c r="D40" t="s">
        <v>670</v>
      </c>
      <c r="E40" t="s">
        <v>14</v>
      </c>
      <c r="F40" t="s">
        <v>21</v>
      </c>
      <c r="G40">
        <v>2564</v>
      </c>
      <c r="H40" t="s">
        <v>19</v>
      </c>
      <c r="I40" s="14">
        <v>12780000</v>
      </c>
      <c r="J40" s="14">
        <v>12780000</v>
      </c>
      <c r="K40" t="s">
        <v>326</v>
      </c>
      <c r="L40" t="s">
        <v>46</v>
      </c>
      <c r="M40" t="s">
        <v>43</v>
      </c>
    </row>
    <row r="41" spans="1:14">
      <c r="A41" s="25" t="s">
        <v>299</v>
      </c>
      <c r="B41" s="25" t="s">
        <v>366</v>
      </c>
      <c r="C41" s="17" t="str">
        <f>HYPERLINK(VLOOKUP(D41,'7.Link (back up)'!$B$1:$C$172,2,FALSE),LEFT(D41,LEN(D41)-4))</f>
        <v>โครงการพัฒนาศักยภาพด้วยศาสตร์การแพทย์แผนไทยและสุขภาพดีด้วยวิถีไท</v>
      </c>
      <c r="D41" t="s">
        <v>673</v>
      </c>
      <c r="E41" t="s">
        <v>14</v>
      </c>
      <c r="F41" t="s">
        <v>99</v>
      </c>
      <c r="G41">
        <v>2565</v>
      </c>
      <c r="H41" t="s">
        <v>81</v>
      </c>
      <c r="I41" s="14">
        <v>553800</v>
      </c>
      <c r="J41" s="14">
        <v>553800</v>
      </c>
      <c r="K41" t="s">
        <v>52</v>
      </c>
      <c r="L41" t="s">
        <v>100</v>
      </c>
      <c r="M41" t="s">
        <v>77</v>
      </c>
      <c r="N41" t="s">
        <v>29</v>
      </c>
    </row>
    <row r="42" spans="1:14">
      <c r="A42" s="25" t="s">
        <v>299</v>
      </c>
      <c r="B42" s="25" t="s">
        <v>366</v>
      </c>
      <c r="C42" s="18" t="str">
        <f>HYPERLINK(VLOOKUP(D42,'7.Link (back up)'!$B$1:$C$172,2,FALSE),LEFT(D42,LEN(D42)-4))</f>
        <v>โครงการเพิ่มศักยภาพคนมุกดาหารให้ก้าวทันไทยแลนด์4.0กิจกรรมการเลี้ยงไก่ไข่เสริมไอโอดีนในโรงเรียน</v>
      </c>
      <c r="D42" t="s">
        <v>695</v>
      </c>
      <c r="E42" s="5" t="s">
        <v>14</v>
      </c>
      <c r="F42" s="5" t="s">
        <v>26</v>
      </c>
      <c r="G42" s="5">
        <v>2563</v>
      </c>
      <c r="H42" s="5" t="s">
        <v>15</v>
      </c>
      <c r="I42" s="14">
        <v>1521800</v>
      </c>
      <c r="J42" s="14">
        <v>1521800</v>
      </c>
      <c r="K42" t="s">
        <v>320</v>
      </c>
      <c r="L42" s="5" t="s">
        <v>40</v>
      </c>
      <c r="M42" s="5" t="s">
        <v>41</v>
      </c>
      <c r="N42" s="5"/>
    </row>
    <row r="43" spans="1:14">
      <c r="A43" s="25" t="s">
        <v>299</v>
      </c>
      <c r="B43" s="25" t="s">
        <v>366</v>
      </c>
      <c r="C43" s="18" t="str">
        <f>HYPERLINK(VLOOKUP(D43,'7.Link (back up)'!$B$1:$C$172,2,FALSE),LEFT(D43,LEN(D43)-4))</f>
        <v>โครงการส่งเสริมสุขภาพและป้องกันโรคสู่ความเป็นเลิศด้วยการแพทย์แผนไทยการแพทย์ทางเลือกและสมุนไพรปีงบประมาณ2563</v>
      </c>
      <c r="D43" t="s">
        <v>691</v>
      </c>
      <c r="E43" s="5" t="s">
        <v>14</v>
      </c>
      <c r="F43" s="5" t="s">
        <v>18</v>
      </c>
      <c r="G43" s="5">
        <v>2563</v>
      </c>
      <c r="H43" s="5" t="s">
        <v>15</v>
      </c>
      <c r="I43" s="14">
        <v>1409500</v>
      </c>
      <c r="J43" s="14">
        <v>1409500</v>
      </c>
      <c r="K43" t="s">
        <v>51</v>
      </c>
      <c r="L43" s="5" t="s">
        <v>44</v>
      </c>
      <c r="M43" s="5" t="s">
        <v>43</v>
      </c>
      <c r="N43" s="5"/>
    </row>
    <row r="44" spans="1:14">
      <c r="A44" s="25" t="s">
        <v>299</v>
      </c>
      <c r="B44" s="25" t="s">
        <v>303</v>
      </c>
      <c r="C44" s="22" t="str">
        <f>HYPERLINK(VLOOKUP(D44,'7.Link (back up)'!$B$1:$C$172,2,FALSE),LEFT(D44,LEN(D44)-4))</f>
        <v>แผนการพัฒนาเหล่ากาชาดจังหวัดและกิ่งกาชาดอำเภอ</v>
      </c>
      <c r="D44" t="s">
        <v>607</v>
      </c>
      <c r="E44" t="s">
        <v>14</v>
      </c>
      <c r="F44" t="s">
        <v>32</v>
      </c>
      <c r="G44">
        <v>2564</v>
      </c>
      <c r="H44" t="s">
        <v>19</v>
      </c>
      <c r="I44" s="14">
        <v>800000</v>
      </c>
      <c r="J44" s="14">
        <v>800000</v>
      </c>
      <c r="K44" t="s">
        <v>27</v>
      </c>
      <c r="L44" t="s">
        <v>16</v>
      </c>
      <c r="M44" t="s">
        <v>17</v>
      </c>
    </row>
    <row r="45" spans="1:14">
      <c r="A45" s="25" t="s">
        <v>299</v>
      </c>
      <c r="B45" s="25" t="s">
        <v>366</v>
      </c>
      <c r="C45" s="18" t="str">
        <f>HYPERLINK(VLOOKUP(D45,'7.Link (back up)'!$B$1:$C$172,2,FALSE),LEFT(D45,LEN(D45)-4))</f>
        <v>แผนงานบริหารจัดการกองทุนภูมิปัญญาการแพทย์แผนไทย</v>
      </c>
      <c r="D45" t="s">
        <v>608</v>
      </c>
      <c r="E45" s="5" t="s">
        <v>14</v>
      </c>
      <c r="F45" s="5" t="s">
        <v>18</v>
      </c>
      <c r="G45" s="5">
        <v>2563</v>
      </c>
      <c r="H45" s="5" t="s">
        <v>15</v>
      </c>
      <c r="I45" s="14">
        <v>10000000</v>
      </c>
      <c r="J45" s="14">
        <v>10000000</v>
      </c>
      <c r="K45" t="s">
        <v>321</v>
      </c>
      <c r="L45" s="5" t="s">
        <v>44</v>
      </c>
      <c r="M45" s="5" t="s">
        <v>43</v>
      </c>
      <c r="N45" s="5"/>
    </row>
    <row r="46" spans="1:14">
      <c r="A46" s="25" t="s">
        <v>299</v>
      </c>
      <c r="B46" s="25" t="s">
        <v>360</v>
      </c>
      <c r="C46" s="17" t="str">
        <f>HYPERLINK(VLOOKUP(D46,'7.Link (back up)'!$B$1:$C$172,2,FALSE),LEFT(D46,LEN(D46)-4))</f>
        <v>แพลตฟอร์มการดูแลสุขภาพประชาชนในชุมชนแบบเชิงรุก</v>
      </c>
      <c r="D46" t="s">
        <v>609</v>
      </c>
      <c r="E46" t="s">
        <v>14</v>
      </c>
      <c r="F46" t="s">
        <v>28</v>
      </c>
      <c r="G46">
        <v>2565</v>
      </c>
      <c r="H46" t="s">
        <v>22</v>
      </c>
      <c r="I46" s="14">
        <v>61000000</v>
      </c>
      <c r="J46" s="14">
        <v>61000000</v>
      </c>
      <c r="K46" t="s">
        <v>31</v>
      </c>
      <c r="L46" t="s">
        <v>361</v>
      </c>
      <c r="M46" t="s">
        <v>77</v>
      </c>
      <c r="N46" t="s">
        <v>29</v>
      </c>
    </row>
    <row r="47" spans="1:14">
      <c r="A47" s="26" t="s">
        <v>305</v>
      </c>
      <c r="B47" s="26" t="s">
        <v>317</v>
      </c>
      <c r="C47" s="18" t="str">
        <f>HYPERLINK(VLOOKUP(D47,'7.Link (back up)'!$B$1:$C$172,2,FALSE),LEFT(D47,LEN(D47)-4))</f>
        <v>5ส:สร้างสุขในองค์กร</v>
      </c>
      <c r="D47" t="s">
        <v>548</v>
      </c>
      <c r="E47" s="5" t="s">
        <v>14</v>
      </c>
      <c r="F47" s="5" t="s">
        <v>60</v>
      </c>
      <c r="G47" s="5">
        <v>2563</v>
      </c>
      <c r="H47" s="5" t="s">
        <v>15</v>
      </c>
      <c r="I47" s="14">
        <v>41975</v>
      </c>
      <c r="J47" s="14">
        <v>41975</v>
      </c>
      <c r="K47" t="s">
        <v>71</v>
      </c>
      <c r="L47" s="5" t="s">
        <v>69</v>
      </c>
      <c r="M47" s="5" t="s">
        <v>66</v>
      </c>
      <c r="N47" s="5"/>
    </row>
    <row r="48" spans="1:14">
      <c r="A48" s="26" t="s">
        <v>305</v>
      </c>
      <c r="B48" s="26" t="s">
        <v>317</v>
      </c>
      <c r="C48" s="17" t="str">
        <f>HYPERLINK(VLOOKUP(D48,'7.Link (back up)'!$B$1:$C$172,2,FALSE),LEFT(D48,LEN(D48)-4))</f>
        <v>wellnesstourismยกระดับการท่องเที่ยวสุขภาวะเชิงเกษตรอินทรีย์</v>
      </c>
      <c r="D48" t="s">
        <v>551</v>
      </c>
      <c r="E48" t="s">
        <v>14</v>
      </c>
      <c r="F48" t="s">
        <v>28</v>
      </c>
      <c r="G48">
        <v>2565</v>
      </c>
      <c r="H48" t="s">
        <v>22</v>
      </c>
      <c r="I48" s="14">
        <v>6050000</v>
      </c>
      <c r="J48" s="14">
        <v>6050000</v>
      </c>
      <c r="K48" t="s">
        <v>96</v>
      </c>
      <c r="L48" t="s">
        <v>103</v>
      </c>
      <c r="M48" t="s">
        <v>77</v>
      </c>
      <c r="N48" t="s">
        <v>29</v>
      </c>
    </row>
    <row r="49" spans="1:14">
      <c r="A49" s="26" t="s">
        <v>305</v>
      </c>
      <c r="B49" s="26" t="s">
        <v>317</v>
      </c>
      <c r="C49" s="18" t="str">
        <f>HYPERLINK(VLOOKUP(D49,'7.Link (back up)'!$B$1:$C$172,2,FALSE),LEFT(D49,LEN(D49)-4))</f>
        <v>การดูแลผู้สูงอายุที่บ้านโดยจิตอาสาหมอจิ๋ว</v>
      </c>
      <c r="D49" t="s">
        <v>556</v>
      </c>
      <c r="E49" s="5" t="s">
        <v>14</v>
      </c>
      <c r="F49" s="5" t="s">
        <v>60</v>
      </c>
      <c r="G49" s="5">
        <v>2563</v>
      </c>
      <c r="H49" s="5" t="s">
        <v>72</v>
      </c>
      <c r="I49" s="14">
        <v>400000</v>
      </c>
      <c r="J49" s="14">
        <v>400000</v>
      </c>
      <c r="K49" t="s">
        <v>84</v>
      </c>
      <c r="L49" s="5" t="s">
        <v>85</v>
      </c>
      <c r="M49" s="5" t="s">
        <v>77</v>
      </c>
      <c r="N49" s="5"/>
    </row>
    <row r="50" spans="1:14">
      <c r="A50" s="26" t="s">
        <v>305</v>
      </c>
      <c r="B50" s="26" t="s">
        <v>317</v>
      </c>
      <c r="C50" s="18" t="str">
        <f>HYPERLINK(VLOOKUP(D50,'7.Link (back up)'!$B$1:$C$172,2,FALSE),LEFT(D50,LEN(D50)-4))</f>
        <v>การสร้างวินัยและจิตสำนึกในการจัดการขยะมูลฝอย</v>
      </c>
      <c r="D50" t="s">
        <v>567</v>
      </c>
      <c r="E50" s="5" t="s">
        <v>14</v>
      </c>
      <c r="F50" s="5" t="s">
        <v>26</v>
      </c>
      <c r="G50" s="5">
        <v>2563</v>
      </c>
      <c r="H50" s="5" t="s">
        <v>15</v>
      </c>
      <c r="I50" s="14">
        <v>13700</v>
      </c>
      <c r="J50" s="14">
        <v>13700</v>
      </c>
      <c r="K50" t="s">
        <v>333</v>
      </c>
      <c r="L50" s="5" t="s">
        <v>69</v>
      </c>
      <c r="M50" s="5" t="s">
        <v>66</v>
      </c>
      <c r="N50" s="5"/>
    </row>
    <row r="51" spans="1:14">
      <c r="A51" s="26" t="s">
        <v>305</v>
      </c>
      <c r="B51" s="26" t="s">
        <v>307</v>
      </c>
      <c r="C51" s="17" t="str">
        <f>HYPERLINK(VLOOKUP(D51,'7.Link (back up)'!$B$1:$C$172,2,FALSE),LEFT(D51,LEN(D51)-4))</f>
        <v>กิจกรรมการพัฒนาตำบลต้นแบบปรับเปลี่ยนพฤติกรรมสุขภาพผู้ป่วยโรคเบาหวานและความดันโลหิตสูงด้วยเทคนิคให้คำปรึกษาแบบสร้างแรงจูงใจ(MotivationalInterviewing)ภายใต้โครงการส่งเสริมความเข้มแข็งให้ชุมชนอย่างยั่งยืน</v>
      </c>
      <c r="D51" t="s">
        <v>569</v>
      </c>
      <c r="E51" t="s">
        <v>14</v>
      </c>
      <c r="F51" t="s">
        <v>32</v>
      </c>
      <c r="G51">
        <v>2564</v>
      </c>
      <c r="H51" t="s">
        <v>33</v>
      </c>
      <c r="I51" s="14">
        <v>360000</v>
      </c>
      <c r="J51" s="14">
        <v>360000</v>
      </c>
      <c r="K51" t="s">
        <v>55</v>
      </c>
      <c r="L51" t="s">
        <v>46</v>
      </c>
      <c r="M51" t="s">
        <v>43</v>
      </c>
    </row>
    <row r="52" spans="1:14">
      <c r="A52" s="26" t="s">
        <v>305</v>
      </c>
      <c r="B52" s="26" t="s">
        <v>306</v>
      </c>
      <c r="C52" s="17" t="str">
        <f>HYPERLINK(VLOOKUP(D52,'7.Link (back up)'!$B$1:$C$172,2,FALSE),LEFT(D52,LEN(D52)-4))</f>
        <v>โครงการ“ชุมชนน่าอยู่”</v>
      </c>
      <c r="D52" t="s">
        <v>704</v>
      </c>
      <c r="E52" t="s">
        <v>14</v>
      </c>
      <c r="F52" t="s">
        <v>105</v>
      </c>
      <c r="G52">
        <v>2565</v>
      </c>
      <c r="H52" t="s">
        <v>304</v>
      </c>
      <c r="I52" s="15">
        <v>0</v>
      </c>
      <c r="J52" s="15">
        <v>0</v>
      </c>
      <c r="K52" t="s">
        <v>34</v>
      </c>
      <c r="L52" t="s">
        <v>35</v>
      </c>
      <c r="M52" t="s">
        <v>36</v>
      </c>
    </row>
    <row r="53" spans="1:14">
      <c r="A53" s="26" t="s">
        <v>305</v>
      </c>
      <c r="B53" s="26" t="s">
        <v>307</v>
      </c>
      <c r="C53" s="17" t="str">
        <f>HYPERLINK(VLOOKUP(D53,'7.Link (back up)'!$B$1:$C$172,2,FALSE),LEFT(D53,LEN(D53)-4))</f>
        <v>โครงการ“เสริมสร้างความเข้มแข็งของพื้นที่และชุมชนเพื่อป้องกันและแก้ไขปัญหาอุบัติเหตุทางถนนแบบมีส่วนร่วม”</v>
      </c>
      <c r="D53" t="s">
        <v>706</v>
      </c>
      <c r="E53" t="s">
        <v>14</v>
      </c>
      <c r="F53" t="s">
        <v>39</v>
      </c>
      <c r="G53">
        <v>2565</v>
      </c>
      <c r="H53" t="s">
        <v>38</v>
      </c>
      <c r="I53" s="15">
        <v>0</v>
      </c>
      <c r="J53" s="15">
        <v>0</v>
      </c>
      <c r="K53" t="s">
        <v>34</v>
      </c>
      <c r="L53" t="s">
        <v>35</v>
      </c>
      <c r="M53" t="s">
        <v>36</v>
      </c>
    </row>
    <row r="54" spans="1:14">
      <c r="A54" s="26" t="s">
        <v>305</v>
      </c>
      <c r="B54" s="26" t="s">
        <v>317</v>
      </c>
      <c r="C54" s="17" t="str">
        <f>HYPERLINK(VLOOKUP(D54,'7.Link (back up)'!$B$1:$C$172,2,FALSE),LEFT(D54,LEN(D54)-4))</f>
        <v>โครงการการพัฒนาชุมชนต้นแบบเพื่อเสริมสร้างให้คนไทยมีสุขภาวะที่ดี</v>
      </c>
      <c r="D54" t="s">
        <v>616</v>
      </c>
      <c r="E54" t="s">
        <v>14</v>
      </c>
      <c r="F54" t="s">
        <v>28</v>
      </c>
      <c r="G54">
        <v>2565</v>
      </c>
      <c r="H54" t="s">
        <v>22</v>
      </c>
      <c r="I54" s="14">
        <v>18450000</v>
      </c>
      <c r="J54" s="14">
        <v>18450000</v>
      </c>
      <c r="K54" t="s">
        <v>94</v>
      </c>
      <c r="L54" t="s">
        <v>93</v>
      </c>
      <c r="M54" t="s">
        <v>77</v>
      </c>
      <c r="N54" t="s">
        <v>29</v>
      </c>
    </row>
    <row r="55" spans="1:14">
      <c r="A55" s="26" t="s">
        <v>305</v>
      </c>
      <c r="B55" s="26" t="s">
        <v>317</v>
      </c>
      <c r="C55" s="18" t="str">
        <f>HYPERLINK(VLOOKUP(D55,'7.Link (back up)'!$B$1:$C$172,2,FALSE),LEFT(D55,LEN(D55)-4))</f>
        <v>โครงการการสร้างจิตสำนึกและวินัยในการจัดการเรียนรู้เพื่อการดำเนินชีวิตที่เป็นมิตรกับสิ่งแวดล้อมเพื่อการพัฒนาที่ยั่งยืน</v>
      </c>
      <c r="D55" t="s">
        <v>622</v>
      </c>
      <c r="E55" s="5" t="s">
        <v>14</v>
      </c>
      <c r="F55" s="5" t="s">
        <v>59</v>
      </c>
      <c r="G55" s="5">
        <v>2563</v>
      </c>
      <c r="H55" s="5" t="s">
        <v>15</v>
      </c>
      <c r="I55" s="14">
        <v>50000</v>
      </c>
      <c r="J55" s="14">
        <v>50000</v>
      </c>
      <c r="K55" t="s">
        <v>332</v>
      </c>
      <c r="L55" s="5" t="s">
        <v>69</v>
      </c>
      <c r="M55" s="5" t="s">
        <v>66</v>
      </c>
      <c r="N55" s="5"/>
    </row>
    <row r="56" spans="1:14">
      <c r="A56" s="26" t="s">
        <v>305</v>
      </c>
      <c r="B56" s="26" t="s">
        <v>317</v>
      </c>
      <c r="C56" s="17" t="str">
        <f>HYPERLINK(VLOOKUP(D56,'7.Link (back up)'!$B$1:$C$172,2,FALSE),LEFT(D56,LEN(D56)-4))</f>
        <v>โครงการขับเคลื่อนกลไกคณะกรรมการด้านความปลอดภัยอาชีวอนามัยและสภาพแวดล้อมในการทำงานเพื่อพัฒนาความปลอดภัยและสุขภาพอนามัยของแรงงานในสถานประกอบกิจการ(ปีงบประมาณ2565)</v>
      </c>
      <c r="D56" t="s">
        <v>625</v>
      </c>
      <c r="E56" t="s">
        <v>14</v>
      </c>
      <c r="F56" t="s">
        <v>28</v>
      </c>
      <c r="G56">
        <v>2565</v>
      </c>
      <c r="H56" t="s">
        <v>22</v>
      </c>
      <c r="I56" s="14">
        <v>2901600</v>
      </c>
      <c r="J56" s="14">
        <v>2901600</v>
      </c>
      <c r="K56" t="s">
        <v>315</v>
      </c>
      <c r="L56" t="s">
        <v>316</v>
      </c>
      <c r="M56" t="s">
        <v>314</v>
      </c>
      <c r="N56" t="s">
        <v>29</v>
      </c>
    </row>
    <row r="57" spans="1:14">
      <c r="A57" s="26" t="s">
        <v>305</v>
      </c>
      <c r="B57" s="26" t="s">
        <v>317</v>
      </c>
      <c r="C57" s="17" t="str">
        <f>HYPERLINK(VLOOKUP(D57,'7.Link (back up)'!$B$1:$C$172,2,FALSE),LEFT(D57,LEN(D57)-4))</f>
        <v>โครงการขับเคลื่อนการป้องกันควบคุมโรคและภัยสุขภาพด้วยศักยภาพพชอ./พชข.</v>
      </c>
      <c r="D57" t="s">
        <v>626</v>
      </c>
      <c r="E57" t="s">
        <v>14</v>
      </c>
      <c r="F57" t="s">
        <v>28</v>
      </c>
      <c r="G57">
        <v>2565</v>
      </c>
      <c r="H57" t="s">
        <v>22</v>
      </c>
      <c r="I57" s="14">
        <v>4500000</v>
      </c>
      <c r="J57" s="14">
        <v>4500000</v>
      </c>
      <c r="K57" t="s">
        <v>52</v>
      </c>
      <c r="L57" t="s">
        <v>53</v>
      </c>
      <c r="M57" t="s">
        <v>43</v>
      </c>
      <c r="N57" t="s">
        <v>29</v>
      </c>
    </row>
    <row r="58" spans="1:14">
      <c r="A58" s="26" t="s">
        <v>305</v>
      </c>
      <c r="B58" s="26" t="s">
        <v>317</v>
      </c>
      <c r="C58" s="17" t="str">
        <f>HYPERLINK(VLOOKUP(D58,'7.Link (back up)'!$B$1:$C$172,2,FALSE),LEFT(D58,LEN(D58)-4))</f>
        <v>โครงการขับเคลื่อนการป้องกันควบคุมโรคและภัยสุขภาพด้วยศักยภาพพชอ./พชข.</v>
      </c>
      <c r="D58" t="s">
        <v>626</v>
      </c>
      <c r="E58" t="s">
        <v>14</v>
      </c>
      <c r="F58" t="s">
        <v>28</v>
      </c>
      <c r="G58">
        <v>2565</v>
      </c>
      <c r="H58" t="s">
        <v>22</v>
      </c>
      <c r="I58" s="14">
        <v>4500000</v>
      </c>
      <c r="J58" s="14">
        <v>4500000</v>
      </c>
      <c r="K58" t="s">
        <v>52</v>
      </c>
      <c r="L58" t="s">
        <v>53</v>
      </c>
      <c r="M58" t="s">
        <v>43</v>
      </c>
      <c r="N58" t="s">
        <v>29</v>
      </c>
    </row>
    <row r="59" spans="1:14">
      <c r="A59" s="26" t="s">
        <v>305</v>
      </c>
      <c r="B59" s="26" t="s">
        <v>317</v>
      </c>
      <c r="C59" s="17" t="str">
        <f>HYPERLINK(VLOOKUP(D59,'7.Link (back up)'!$B$1:$C$172,2,FALSE),LEFT(D59,LEN(D59)-4))</f>
        <v>โครงการขับเคลื่อนขยายผลองค์ความรู้การวิจัยและนวัตกรรมเพื่อป้องกันและควบคุมโรคพยาธิใบไม้ในตับและมะเร็งท่อน้ำดีในพื้นที่เสี่ยง</v>
      </c>
      <c r="D59" t="s">
        <v>627</v>
      </c>
      <c r="E59" t="s">
        <v>14</v>
      </c>
      <c r="F59" t="s">
        <v>28</v>
      </c>
      <c r="G59">
        <v>2565</v>
      </c>
      <c r="H59" t="s">
        <v>22</v>
      </c>
      <c r="I59" s="14">
        <v>35000000</v>
      </c>
      <c r="J59" s="15">
        <v>0</v>
      </c>
      <c r="K59" t="s">
        <v>363</v>
      </c>
      <c r="L59" t="s">
        <v>364</v>
      </c>
      <c r="M59" t="s">
        <v>77</v>
      </c>
    </row>
    <row r="60" spans="1:14">
      <c r="A60" s="26" t="s">
        <v>305</v>
      </c>
      <c r="B60" s="26" t="s">
        <v>306</v>
      </c>
      <c r="C60" s="17" t="str">
        <f>HYPERLINK(VLOOKUP(D60,'7.Link (back up)'!$B$1:$C$172,2,FALSE),LEFT(D60,LEN(D60)-4))</f>
        <v>โครงการติดอาวุธทางปัญญาพัฒนาความรอบรู้เพื่อการบริโภคผลิตภัณฑ์สุขภาพอย่างปลอดภัย</v>
      </c>
      <c r="D60" t="s">
        <v>645</v>
      </c>
      <c r="E60" t="s">
        <v>14</v>
      </c>
      <c r="F60" t="s">
        <v>28</v>
      </c>
      <c r="G60">
        <v>2565</v>
      </c>
      <c r="H60" t="s">
        <v>22</v>
      </c>
      <c r="I60" s="14">
        <v>40000000</v>
      </c>
      <c r="J60" s="14">
        <v>40000000</v>
      </c>
      <c r="K60" t="s">
        <v>47</v>
      </c>
      <c r="L60" t="s">
        <v>50</v>
      </c>
      <c r="M60" t="s">
        <v>43</v>
      </c>
      <c r="N60" t="s">
        <v>29</v>
      </c>
    </row>
    <row r="61" spans="1:14">
      <c r="A61" s="26" t="s">
        <v>305</v>
      </c>
      <c r="B61" s="26" t="s">
        <v>307</v>
      </c>
      <c r="C61" s="17" t="str">
        <f>HYPERLINK(VLOOKUP(D61,'7.Link (back up)'!$B$1:$C$172,2,FALSE),LEFT(D61,LEN(D61)-4))</f>
        <v>โครงการพัฒนาชุมชนปลอดเครื่องดื่มแอลกอฮอล์</v>
      </c>
      <c r="D61" t="s">
        <v>667</v>
      </c>
      <c r="E61" t="s">
        <v>14</v>
      </c>
      <c r="F61" t="s">
        <v>28</v>
      </c>
      <c r="G61">
        <v>2565</v>
      </c>
      <c r="H61" t="s">
        <v>22</v>
      </c>
      <c r="I61" s="14">
        <v>7000000</v>
      </c>
      <c r="J61" s="14">
        <v>7000000</v>
      </c>
      <c r="K61" t="s">
        <v>52</v>
      </c>
      <c r="L61" t="s">
        <v>53</v>
      </c>
      <c r="M61" t="s">
        <v>43</v>
      </c>
      <c r="N61" t="s">
        <v>29</v>
      </c>
    </row>
    <row r="62" spans="1:14">
      <c r="A62" s="26" t="s">
        <v>305</v>
      </c>
      <c r="B62" s="26" t="s">
        <v>317</v>
      </c>
      <c r="C62" s="18" t="str">
        <f>HYPERLINK(VLOOKUP(D62,'7.Link (back up)'!$B$1:$C$172,2,FALSE),LEFT(D62,LEN(D62)-4))</f>
        <v>โครงการพัฒนาต้นแบบการบริการวิชาการด้านสุขภาพโดยมีชุมชนเป็นฐาน</v>
      </c>
      <c r="D62" t="s">
        <v>668</v>
      </c>
      <c r="E62" s="5" t="s">
        <v>14</v>
      </c>
      <c r="F62" s="5" t="s">
        <v>18</v>
      </c>
      <c r="G62" s="5">
        <v>2563</v>
      </c>
      <c r="H62" s="5" t="s">
        <v>15</v>
      </c>
      <c r="I62" s="14">
        <v>30000</v>
      </c>
      <c r="J62" s="14">
        <v>30000</v>
      </c>
      <c r="K62" t="s">
        <v>356</v>
      </c>
      <c r="L62" s="5" t="s">
        <v>79</v>
      </c>
      <c r="M62" s="5" t="s">
        <v>77</v>
      </c>
      <c r="N62" s="5"/>
    </row>
    <row r="63" spans="1:14">
      <c r="A63" s="26" t="s">
        <v>305</v>
      </c>
      <c r="B63" s="26" t="s">
        <v>306</v>
      </c>
      <c r="C63" s="17" t="str">
        <f>HYPERLINK(VLOOKUP(D63,'7.Link (back up)'!$B$1:$C$172,2,FALSE),LEFT(D63,LEN(D63)-4))</f>
        <v>โครงการพัฒนารูปแบบการจัดการศึกษาบุคลากรสุขภาพเพื่อสร้างความผูกพันกับชุมชน“CommunityEngagedMedicalEducation"</v>
      </c>
      <c r="D63" t="s">
        <v>672</v>
      </c>
      <c r="E63" t="s">
        <v>14</v>
      </c>
      <c r="F63" t="s">
        <v>28</v>
      </c>
      <c r="G63">
        <v>2565</v>
      </c>
      <c r="H63" t="s">
        <v>22</v>
      </c>
      <c r="I63" s="14">
        <v>2409950</v>
      </c>
      <c r="J63" s="14">
        <v>2409950</v>
      </c>
      <c r="K63" t="s">
        <v>89</v>
      </c>
      <c r="L63" t="s">
        <v>89</v>
      </c>
      <c r="M63" t="s">
        <v>77</v>
      </c>
      <c r="N63" t="s">
        <v>29</v>
      </c>
    </row>
    <row r="64" spans="1:14">
      <c r="A64" s="26" t="s">
        <v>305</v>
      </c>
      <c r="B64" s="26" t="s">
        <v>317</v>
      </c>
      <c r="C64" s="17" t="str">
        <f>HYPERLINK(VLOOKUP(D64,'7.Link (back up)'!$B$1:$C$172,2,FALSE),LEFT(D64,LEN(D64)-4))</f>
        <v>โครงการพัฒนาสู่ประเทศใช้ยาอย่างสมเหตุผลโดยชุมชนเป็นศูนย์กลาง</v>
      </c>
      <c r="D64" t="s">
        <v>674</v>
      </c>
      <c r="E64" t="s">
        <v>14</v>
      </c>
      <c r="F64" t="s">
        <v>21</v>
      </c>
      <c r="G64">
        <v>2564</v>
      </c>
      <c r="H64" t="s">
        <v>19</v>
      </c>
      <c r="I64" s="14">
        <v>80000000</v>
      </c>
      <c r="J64" s="14">
        <v>80000000</v>
      </c>
      <c r="K64" t="s">
        <v>47</v>
      </c>
      <c r="L64" t="s">
        <v>50</v>
      </c>
      <c r="M64" t="s">
        <v>43</v>
      </c>
      <c r="N64" t="s">
        <v>29</v>
      </c>
    </row>
    <row r="65" spans="1:14">
      <c r="A65" s="26" t="s">
        <v>305</v>
      </c>
      <c r="B65" s="26" t="s">
        <v>317</v>
      </c>
      <c r="C65" s="18" t="str">
        <f>HYPERLINK(VLOOKUP(D65,'7.Link (back up)'!$B$1:$C$172,2,FALSE),LEFT(D65,LEN(D65)-4))</f>
        <v>โครงการเมืองสะอาด(GreenCity)(การบริหารจัดการขยะ3Rs(ReduceReuseRecycle)</v>
      </c>
      <c r="D65" t="s">
        <v>696</v>
      </c>
      <c r="E65" s="5" t="s">
        <v>14</v>
      </c>
      <c r="F65" s="5" t="s">
        <v>26</v>
      </c>
      <c r="G65" s="5">
        <v>2563</v>
      </c>
      <c r="H65" s="5" t="s">
        <v>15</v>
      </c>
      <c r="I65" s="14">
        <v>1000</v>
      </c>
      <c r="J65" s="14">
        <v>1000</v>
      </c>
      <c r="K65" t="s">
        <v>335</v>
      </c>
      <c r="L65" s="5" t="s">
        <v>69</v>
      </c>
      <c r="M65" s="5" t="s">
        <v>66</v>
      </c>
      <c r="N65" s="5"/>
    </row>
    <row r="66" spans="1:14">
      <c r="A66" s="26" t="s">
        <v>305</v>
      </c>
      <c r="B66" s="26" t="s">
        <v>317</v>
      </c>
      <c r="C66" s="18" t="str">
        <f>HYPERLINK(VLOOKUP(D66,'7.Link (back up)'!$B$1:$C$172,2,FALSE),LEFT(D66,LEN(D66)-4))</f>
        <v>โครงการเมืองสะอาด(GreenCity)(กิจกรรมการบริหารจัดการสิ่งแวดล้อมในหน่วยงาน)</v>
      </c>
      <c r="D66" t="s">
        <v>697</v>
      </c>
      <c r="E66" s="5" t="s">
        <v>14</v>
      </c>
      <c r="F66" s="5" t="s">
        <v>26</v>
      </c>
      <c r="G66" s="5">
        <v>2563</v>
      </c>
      <c r="H66" s="5" t="s">
        <v>15</v>
      </c>
      <c r="I66" s="14">
        <v>353000</v>
      </c>
      <c r="J66" s="14">
        <v>353000</v>
      </c>
      <c r="K66" t="s">
        <v>335</v>
      </c>
      <c r="L66" s="5" t="s">
        <v>69</v>
      </c>
      <c r="M66" s="5" t="s">
        <v>66</v>
      </c>
      <c r="N66" s="5"/>
    </row>
    <row r="67" spans="1:14">
      <c r="A67" s="26" t="s">
        <v>305</v>
      </c>
      <c r="B67" s="26" t="s">
        <v>317</v>
      </c>
      <c r="C67" s="18" t="str">
        <f>HYPERLINK(VLOOKUP(D67,'7.Link (back up)'!$B$1:$C$172,2,FALSE),LEFT(D67,LEN(D67)-4))</f>
        <v>โครงการเมืองสะอาด(GreenCity)(กิจกรรมการประกวดวิธีปฏิบัติที่ดีด้านการบริหารจัดการขยะ(BestPractice)</v>
      </c>
      <c r="D67" t="s">
        <v>698</v>
      </c>
      <c r="E67" s="5" t="s">
        <v>14</v>
      </c>
      <c r="F67" s="5" t="s">
        <v>26</v>
      </c>
      <c r="G67" s="5">
        <v>2563</v>
      </c>
      <c r="H67" s="5" t="s">
        <v>15</v>
      </c>
      <c r="I67" s="14">
        <v>15000</v>
      </c>
      <c r="J67" s="14">
        <v>15000</v>
      </c>
      <c r="K67" t="s">
        <v>335</v>
      </c>
      <c r="L67" s="5" t="s">
        <v>69</v>
      </c>
      <c r="M67" s="5" t="s">
        <v>66</v>
      </c>
      <c r="N67" s="5"/>
    </row>
    <row r="68" spans="1:14">
      <c r="A68" s="26" t="s">
        <v>305</v>
      </c>
      <c r="B68" s="26" t="s">
        <v>317</v>
      </c>
      <c r="C68" s="18" t="str">
        <f>HYPERLINK(VLOOKUP(D68,'7.Link (back up)'!$B$1:$C$172,2,FALSE),LEFT(D68,LEN(D68)-4))</f>
        <v>โครงการเมืองสะอาด(GreenCity)(กิจกรรมประกาศนโยบายบริหารจัดการสิ่งแวดล้อม)</v>
      </c>
      <c r="D68" t="s">
        <v>699</v>
      </c>
      <c r="E68" s="5" t="s">
        <v>14</v>
      </c>
      <c r="F68" s="5" t="s">
        <v>26</v>
      </c>
      <c r="G68" s="5">
        <v>2563</v>
      </c>
      <c r="H68" s="5" t="s">
        <v>15</v>
      </c>
      <c r="I68" s="15">
        <v>0</v>
      </c>
      <c r="J68" s="15">
        <v>0</v>
      </c>
      <c r="K68" t="s">
        <v>335</v>
      </c>
      <c r="L68" s="5" t="s">
        <v>69</v>
      </c>
      <c r="M68" s="5" t="s">
        <v>66</v>
      </c>
      <c r="N68" s="5"/>
    </row>
    <row r="69" spans="1:14">
      <c r="A69" s="26" t="s">
        <v>305</v>
      </c>
      <c r="B69" s="26" t="s">
        <v>317</v>
      </c>
      <c r="C69" s="18" t="str">
        <f>HYPERLINK(VLOOKUP(D69,'7.Link (back up)'!$B$1:$C$172,2,FALSE),LEFT(D69,LEN(D69)-4))</f>
        <v>โครงการศธ.จิตอาสาบำเพ็ญประโยชน์</v>
      </c>
      <c r="D69" t="s">
        <v>679</v>
      </c>
      <c r="E69" s="5" t="s">
        <v>14</v>
      </c>
      <c r="F69" s="5" t="s">
        <v>18</v>
      </c>
      <c r="G69" s="5">
        <v>2563</v>
      </c>
      <c r="H69" s="5" t="s">
        <v>15</v>
      </c>
      <c r="I69" s="14">
        <v>10000</v>
      </c>
      <c r="J69" s="15">
        <v>0</v>
      </c>
      <c r="K69" t="s">
        <v>329</v>
      </c>
      <c r="L69" s="5" t="s">
        <v>65</v>
      </c>
      <c r="M69" s="5" t="s">
        <v>66</v>
      </c>
      <c r="N69" s="5"/>
    </row>
    <row r="70" spans="1:14">
      <c r="A70" s="26" t="s">
        <v>305</v>
      </c>
      <c r="B70" s="26" t="s">
        <v>317</v>
      </c>
      <c r="C70" s="18" t="str">
        <f>HYPERLINK(VLOOKUP(D70,'7.Link (back up)'!$B$1:$C$172,2,FALSE),LEFT(D70,LEN(D70)-4))</f>
        <v>โครงการส่งเสริมการลดและคัดแยกขยะมูลฝอยในสพป.นศ.เขต1</v>
      </c>
      <c r="D70" t="s">
        <v>688</v>
      </c>
      <c r="E70" s="5" t="s">
        <v>14</v>
      </c>
      <c r="F70" s="5" t="s">
        <v>54</v>
      </c>
      <c r="G70" s="5">
        <v>2563</v>
      </c>
      <c r="H70" s="5" t="s">
        <v>15</v>
      </c>
      <c r="I70" s="14">
        <v>16800</v>
      </c>
      <c r="J70" s="14">
        <v>16800</v>
      </c>
      <c r="K70" t="s">
        <v>337</v>
      </c>
      <c r="L70" s="5" t="s">
        <v>69</v>
      </c>
      <c r="M70" s="5" t="s">
        <v>66</v>
      </c>
      <c r="N70" s="5"/>
    </row>
    <row r="71" spans="1:14">
      <c r="A71" s="26" t="s">
        <v>305</v>
      </c>
      <c r="B71" s="26" t="s">
        <v>317</v>
      </c>
      <c r="C71" s="18" t="str">
        <f>HYPERLINK(VLOOKUP(D71,'7.Link (back up)'!$B$1:$C$172,2,FALSE),LEFT(D71,LEN(D71)-4))</f>
        <v>โครงการส่งเสริมสุขภาวะผู้สูงอายุในชุมชนเพื่อสร้างความสุขมวลรวมชุมชน</v>
      </c>
      <c r="D71" t="s">
        <v>692</v>
      </c>
      <c r="E71" s="5" t="s">
        <v>14</v>
      </c>
      <c r="F71" s="5" t="s">
        <v>18</v>
      </c>
      <c r="G71" s="5">
        <v>2563</v>
      </c>
      <c r="H71" s="5" t="s">
        <v>15</v>
      </c>
      <c r="I71" s="14">
        <v>72210</v>
      </c>
      <c r="J71" s="14">
        <v>72210</v>
      </c>
      <c r="K71" t="s">
        <v>94</v>
      </c>
      <c r="L71" s="5" t="s">
        <v>359</v>
      </c>
      <c r="M71" s="5" t="s">
        <v>77</v>
      </c>
      <c r="N71" s="5"/>
    </row>
    <row r="72" spans="1:14">
      <c r="A72" s="26" t="s">
        <v>305</v>
      </c>
      <c r="B72" s="26" t="s">
        <v>317</v>
      </c>
      <c r="C72" s="18" t="str">
        <f>HYPERLINK(VLOOKUP(D72,'7.Link (back up)'!$B$1:$C$172,2,FALSE),LEFT(D72,LEN(D72)-4))</f>
        <v>ปรับภูมิทัศน์และสภาพแวดล้อม</v>
      </c>
      <c r="D72" t="s">
        <v>586</v>
      </c>
      <c r="E72" s="5" t="s">
        <v>14</v>
      </c>
      <c r="F72" s="5" t="s">
        <v>59</v>
      </c>
      <c r="G72" s="5">
        <v>2563</v>
      </c>
      <c r="H72" s="5" t="s">
        <v>15</v>
      </c>
      <c r="I72" s="14">
        <v>150000</v>
      </c>
      <c r="J72" s="14">
        <v>149993</v>
      </c>
      <c r="K72" t="s">
        <v>334</v>
      </c>
      <c r="L72" s="5" t="s">
        <v>69</v>
      </c>
      <c r="M72" s="5" t="s">
        <v>66</v>
      </c>
      <c r="N72" s="5"/>
    </row>
    <row r="73" spans="1:14">
      <c r="A73" s="26" t="s">
        <v>305</v>
      </c>
      <c r="B73" s="26" t="s">
        <v>317</v>
      </c>
      <c r="C73" s="17" t="str">
        <f>HYPERLINK(VLOOKUP(D73,'7.Link (back up)'!$B$1:$C$172,2,FALSE),LEFT(D73,LEN(D73)-4))</f>
        <v>พัฒนาและสนับสนุนการดำเนินงานเฝ้าระวังป้องกันควบคุมโรคไม่ติดต่อและปัจจัยเสี่ยง</v>
      </c>
      <c r="D73" t="s">
        <v>593</v>
      </c>
      <c r="E73" t="s">
        <v>14</v>
      </c>
      <c r="F73" t="s">
        <v>21</v>
      </c>
      <c r="G73">
        <v>2564</v>
      </c>
      <c r="H73" t="s">
        <v>19</v>
      </c>
      <c r="I73" s="14">
        <v>23235100</v>
      </c>
      <c r="J73" s="14">
        <v>23235100</v>
      </c>
      <c r="K73" t="s">
        <v>52</v>
      </c>
      <c r="L73" t="s">
        <v>53</v>
      </c>
      <c r="M73" t="s">
        <v>43</v>
      </c>
    </row>
    <row r="74" spans="1:14">
      <c r="A74" s="26" t="s">
        <v>305</v>
      </c>
      <c r="B74" s="26" t="s">
        <v>317</v>
      </c>
      <c r="C74" s="18" t="str">
        <f>HYPERLINK(VLOOKUP(D74,'7.Link (back up)'!$B$1:$C$172,2,FALSE),LEFT(D74,LEN(D74)-4))</f>
        <v>พัฒนาสภาพแวดล้อมบริเวณสำนักงานเขตพื้นที่การศึกษาให้่สะอาดสวยงามและมีบรรยากาศแห่งการเรียนรู้</v>
      </c>
      <c r="D74" t="s">
        <v>592</v>
      </c>
      <c r="E74" s="5" t="s">
        <v>14</v>
      </c>
      <c r="F74" s="5" t="s">
        <v>26</v>
      </c>
      <c r="G74" s="5">
        <v>2563</v>
      </c>
      <c r="H74" s="5" t="s">
        <v>15</v>
      </c>
      <c r="I74" s="14">
        <v>52000</v>
      </c>
      <c r="J74" s="14">
        <v>52000</v>
      </c>
      <c r="K74" t="s">
        <v>336</v>
      </c>
      <c r="L74" s="5" t="s">
        <v>69</v>
      </c>
      <c r="M74" s="5" t="s">
        <v>66</v>
      </c>
      <c r="N74" s="5"/>
    </row>
    <row r="75" spans="1:14">
      <c r="A75" s="26" t="s">
        <v>305</v>
      </c>
      <c r="B75" s="26" t="s">
        <v>317</v>
      </c>
      <c r="C75" s="18" t="str">
        <f>HYPERLINK(VLOOKUP(D75,'7.Link (back up)'!$B$1:$C$172,2,FALSE),LEFT(D75,LEN(D75)-4))</f>
        <v>รวมพลังลดและคัดแยกขยะมูลฝอยในสำนักงานเขตพื้นที่การศึกษาประถมศึกษาพัทลุงเขต1</v>
      </c>
      <c r="D75" t="s">
        <v>595</v>
      </c>
      <c r="E75" s="5" t="s">
        <v>14</v>
      </c>
      <c r="F75" s="5" t="s">
        <v>26</v>
      </c>
      <c r="G75" s="5">
        <v>2563</v>
      </c>
      <c r="H75" s="5" t="s">
        <v>15</v>
      </c>
      <c r="I75" s="14">
        <v>26150</v>
      </c>
      <c r="J75" s="14">
        <v>26150</v>
      </c>
      <c r="K75" t="s">
        <v>336</v>
      </c>
      <c r="L75" s="5" t="s">
        <v>69</v>
      </c>
      <c r="M75" s="5" t="s">
        <v>66</v>
      </c>
      <c r="N75" s="5"/>
    </row>
    <row r="76" spans="1:14">
      <c r="A76" s="26" t="s">
        <v>305</v>
      </c>
      <c r="B76" s="26" t="s">
        <v>317</v>
      </c>
      <c r="C76" s="20" t="str">
        <f>HYPERLINK(VLOOKUP(D76,'7.Link (back up)'!$B$1:$C$172,2,FALSE),LEFT(D76,LEN(D76)-4))</f>
        <v>สร้างจิตสำนึกรักษ์สิ่งแวดล้อมยึดหลักปรัชญาของเศรษฐกิจพอเพียงและเป้าหมายโลกเพื่อการพัฒนาที่ยั่งยืน(SDGs)</v>
      </c>
      <c r="D76" t="s">
        <v>599</v>
      </c>
      <c r="E76" s="5" t="s">
        <v>14</v>
      </c>
      <c r="F76" s="5" t="s">
        <v>59</v>
      </c>
      <c r="G76" s="5">
        <v>2563</v>
      </c>
      <c r="H76" s="5" t="s">
        <v>15</v>
      </c>
      <c r="I76" s="14">
        <v>63000</v>
      </c>
      <c r="J76" s="14">
        <v>62315</v>
      </c>
      <c r="K76" t="s">
        <v>334</v>
      </c>
      <c r="L76" s="5" t="s">
        <v>69</v>
      </c>
      <c r="M76" s="5" t="s">
        <v>66</v>
      </c>
      <c r="N76" s="5"/>
    </row>
    <row r="77" spans="1:14">
      <c r="A77" s="26" t="s">
        <v>305</v>
      </c>
      <c r="B77" s="26" t="s">
        <v>317</v>
      </c>
      <c r="C77" s="18" t="str">
        <f>HYPERLINK(VLOOKUP(D77,'7.Link (back up)'!$B$1:$C$172,2,FALSE),LEFT(D77,LEN(D77)-4))</f>
        <v>เสริมสร้างคุณภาพชีวิตเป็นมิตรกับสิ่งแวดล้อมสำนักงานเขตพื้นที่การศึกษาประถมศึกษาระนองประจำปีงบประมาณ2563</v>
      </c>
      <c r="D77" t="s">
        <v>604</v>
      </c>
      <c r="E77" s="5" t="s">
        <v>14</v>
      </c>
      <c r="F77" s="5" t="s">
        <v>48</v>
      </c>
      <c r="G77" s="5">
        <v>2563</v>
      </c>
      <c r="H77" s="5" t="s">
        <v>15</v>
      </c>
      <c r="I77" s="14">
        <v>127170</v>
      </c>
      <c r="J77" s="14">
        <v>127170</v>
      </c>
      <c r="K77" t="s">
        <v>70</v>
      </c>
      <c r="L77" s="5" t="s">
        <v>69</v>
      </c>
      <c r="M77" s="5" t="s">
        <v>66</v>
      </c>
      <c r="N77" s="5"/>
    </row>
    <row r="78" spans="1:14">
      <c r="A78" s="27" t="s">
        <v>310</v>
      </c>
      <c r="B78" s="27" t="s">
        <v>324</v>
      </c>
      <c r="C78" s="17" t="str">
        <f>HYPERLINK(VLOOKUP(D78,'7.Link (back up)'!$B$1:$C$172,2,FALSE),LEFT(D78,LEN(D78)-4))</f>
        <v>การพัฒนาapplicationเพื่อคัดกรองเเละติดตามรูปเเบบคลื่นไฟฟ้าสมองและความจำระยะสั้นเพื่อป้องกันสมองเสื่อมในชุมชนโดยร่วมมือกับโรงพยาบาลส่งเสริมสุขภาพตำบลในสามจังหวัดนำร่องภาคใต้สงขลาปัตตานีเเละนราธิวาส</v>
      </c>
      <c r="D78" t="s">
        <v>558</v>
      </c>
      <c r="E78" t="s">
        <v>14</v>
      </c>
      <c r="F78" t="s">
        <v>97</v>
      </c>
      <c r="G78">
        <v>2565</v>
      </c>
      <c r="H78" t="s">
        <v>362</v>
      </c>
      <c r="I78" s="14">
        <v>25000000</v>
      </c>
      <c r="J78" s="14">
        <v>25000000</v>
      </c>
      <c r="K78" t="s">
        <v>96</v>
      </c>
      <c r="L78" t="s">
        <v>88</v>
      </c>
      <c r="M78" t="s">
        <v>77</v>
      </c>
      <c r="N78" t="s">
        <v>29</v>
      </c>
    </row>
    <row r="79" spans="1:14">
      <c r="A79" s="27" t="s">
        <v>310</v>
      </c>
      <c r="B79" s="27" t="s">
        <v>311</v>
      </c>
      <c r="C79" s="19" t="s">
        <v>145</v>
      </c>
      <c r="D79" t="s">
        <v>566</v>
      </c>
      <c r="E79" s="5" t="s">
        <v>14</v>
      </c>
      <c r="F79" s="5" t="s">
        <v>20</v>
      </c>
      <c r="G79" s="5">
        <v>2563</v>
      </c>
      <c r="H79" s="5" t="s">
        <v>72</v>
      </c>
      <c r="I79" s="15">
        <v>0</v>
      </c>
      <c r="J79" s="15">
        <v>0</v>
      </c>
      <c r="K79" t="s">
        <v>80</v>
      </c>
      <c r="L79" s="5" t="s">
        <v>79</v>
      </c>
      <c r="M79" s="5" t="s">
        <v>77</v>
      </c>
      <c r="N79" s="5"/>
    </row>
    <row r="80" spans="1:14">
      <c r="A80" s="27" t="s">
        <v>310</v>
      </c>
      <c r="B80" s="27" t="s">
        <v>311</v>
      </c>
      <c r="C80" s="17" t="str">
        <f>HYPERLINK(VLOOKUP(D80,'7.Link (back up)'!$B$1:$C$172,2,FALSE),LEFT(D80,LEN(D80)-4))</f>
        <v>ขยายผลโครงการอันเนื่องมาจากพระราชดำริ</v>
      </c>
      <c r="D80" t="s">
        <v>570</v>
      </c>
      <c r="E80" t="s">
        <v>14</v>
      </c>
      <c r="F80" t="s">
        <v>21</v>
      </c>
      <c r="G80">
        <v>2564</v>
      </c>
      <c r="H80" t="s">
        <v>19</v>
      </c>
      <c r="I80" s="14">
        <v>4792600</v>
      </c>
      <c r="J80" s="14">
        <v>4792600</v>
      </c>
      <c r="L80" t="s">
        <v>308</v>
      </c>
      <c r="M80" t="s">
        <v>309</v>
      </c>
    </row>
    <row r="81" spans="1:14">
      <c r="A81" s="27" t="s">
        <v>310</v>
      </c>
      <c r="B81" s="27" t="s">
        <v>324</v>
      </c>
      <c r="C81" s="17" t="str">
        <f>HYPERLINK(VLOOKUP(D81,'7.Link (back up)'!$B$1:$C$172,2,FALSE),LEFT(D81,LEN(D81)-4))</f>
        <v>โครงการการป้องกันการจมน้ำโดยใช้ชุมชนเป็นฐานภายใต้ยุทธศาสตร์ผู้ก่อการดี(MERITMAKER)</v>
      </c>
      <c r="D81" t="s">
        <v>613</v>
      </c>
      <c r="E81" t="s">
        <v>14</v>
      </c>
      <c r="F81" t="s">
        <v>28</v>
      </c>
      <c r="G81">
        <v>2565</v>
      </c>
      <c r="H81" t="s">
        <v>22</v>
      </c>
      <c r="I81" s="14">
        <v>4000000</v>
      </c>
      <c r="J81" s="14">
        <v>4000000</v>
      </c>
      <c r="K81" t="s">
        <v>52</v>
      </c>
      <c r="L81" t="s">
        <v>53</v>
      </c>
      <c r="M81" t="s">
        <v>43</v>
      </c>
      <c r="N81" t="s">
        <v>29</v>
      </c>
    </row>
    <row r="82" spans="1:14">
      <c r="A82" s="27" t="s">
        <v>310</v>
      </c>
      <c r="B82" s="27" t="s">
        <v>324</v>
      </c>
      <c r="C82" s="17" t="str">
        <f>HYPERLINK(VLOOKUP(D82,'7.Link (back up)'!$B$1:$C$172,2,FALSE),LEFT(D82,LEN(D82)-4))</f>
        <v>โครงการการป้องกันการจมน้ำโดยใช้ชุมชนเป็นฐานภายใต้ยุทธศาสตร์ผู้ก่อการดี(MERITMAKER)</v>
      </c>
      <c r="D82" t="s">
        <v>613</v>
      </c>
      <c r="E82" t="s">
        <v>14</v>
      </c>
      <c r="F82" t="s">
        <v>28</v>
      </c>
      <c r="G82">
        <v>2565</v>
      </c>
      <c r="H82" t="s">
        <v>22</v>
      </c>
      <c r="I82" s="14">
        <v>4000000</v>
      </c>
      <c r="J82" s="14">
        <v>4000000</v>
      </c>
      <c r="K82" t="s">
        <v>52</v>
      </c>
      <c r="L82" t="s">
        <v>53</v>
      </c>
      <c r="M82" t="s">
        <v>43</v>
      </c>
      <c r="N82" t="s">
        <v>29</v>
      </c>
    </row>
    <row r="83" spans="1:14">
      <c r="A83" s="27" t="s">
        <v>310</v>
      </c>
      <c r="B83" s="27" t="s">
        <v>324</v>
      </c>
      <c r="C83" s="17" t="str">
        <f>HYPERLINK(VLOOKUP(D83,'7.Link (back up)'!$B$1:$C$172,2,FALSE),LEFT(D83,LEN(D83)-4))</f>
        <v>โครงการชุมชนต้นแบบด้านการพึ่งตนเองด้านสุขภาพโดยใช้ศาสตร์พระราชาจังหวัดบุรีรัมย์</v>
      </c>
      <c r="D83" t="s">
        <v>639</v>
      </c>
      <c r="E83" t="s">
        <v>42</v>
      </c>
      <c r="F83" t="s">
        <v>28</v>
      </c>
      <c r="G83">
        <v>2565</v>
      </c>
      <c r="H83" t="s">
        <v>30</v>
      </c>
      <c r="I83" s="14">
        <v>17000000</v>
      </c>
      <c r="J83" s="14">
        <v>17000000</v>
      </c>
      <c r="K83" t="s">
        <v>75</v>
      </c>
      <c r="L83" t="s">
        <v>76</v>
      </c>
      <c r="M83" t="s">
        <v>77</v>
      </c>
    </row>
    <row r="84" spans="1:14">
      <c r="A84" s="27" t="s">
        <v>310</v>
      </c>
      <c r="B84" s="27" t="s">
        <v>324</v>
      </c>
      <c r="C84" s="17" t="str">
        <f>HYPERLINK(VLOOKUP(D84,'7.Link (back up)'!$B$1:$C$172,2,FALSE),LEFT(D84,LEN(D84)-4))</f>
        <v>โครงการชุมชนต้นแบบด้านการพึ่งตนเองด้านสุขภาพโดยใช้ศาสตร์พระราชาจังหวัดบุรีรัมย์</v>
      </c>
      <c r="D84" t="s">
        <v>639</v>
      </c>
      <c r="E84" t="s">
        <v>14</v>
      </c>
      <c r="F84" t="s">
        <v>28</v>
      </c>
      <c r="G84">
        <v>2565</v>
      </c>
      <c r="H84" t="s">
        <v>30</v>
      </c>
      <c r="I84" s="14">
        <v>17000000</v>
      </c>
      <c r="J84" s="14">
        <v>17000000</v>
      </c>
      <c r="K84" t="s">
        <v>94</v>
      </c>
      <c r="L84" t="s">
        <v>76</v>
      </c>
      <c r="M84" t="s">
        <v>77</v>
      </c>
      <c r="N84" t="s">
        <v>29</v>
      </c>
    </row>
    <row r="85" spans="1:14">
      <c r="A85" s="27" t="s">
        <v>310</v>
      </c>
      <c r="B85" s="27" t="s">
        <v>324</v>
      </c>
      <c r="C85" s="17" t="str">
        <f>HYPERLINK(VLOOKUP(D85,'7.Link (back up)'!$B$1:$C$172,2,FALSE),LEFT(D85,LEN(D85)-4))</f>
        <v>โครงการผลิตแพทย์เพื่อชุมชนมีสุขภาวะที่ดีมหาวิทยาลัยราชภัฎร้อยเอ็ด</v>
      </c>
      <c r="D85" t="s">
        <v>664</v>
      </c>
      <c r="E85" t="s">
        <v>14</v>
      </c>
      <c r="F85" t="s">
        <v>26</v>
      </c>
      <c r="G85">
        <v>2563</v>
      </c>
      <c r="H85" t="s">
        <v>38</v>
      </c>
      <c r="I85" s="14">
        <v>1820888108</v>
      </c>
      <c r="J85" s="14">
        <v>1820888108</v>
      </c>
      <c r="K85" t="s">
        <v>101</v>
      </c>
      <c r="L85" t="s">
        <v>102</v>
      </c>
      <c r="M85" t="s">
        <v>77</v>
      </c>
      <c r="N85" t="s">
        <v>29</v>
      </c>
    </row>
    <row r="86" spans="1:14">
      <c r="A86" s="27" t="s">
        <v>310</v>
      </c>
      <c r="B86" s="27" t="s">
        <v>324</v>
      </c>
      <c r="C86" s="17" t="str">
        <f>HYPERLINK(VLOOKUP(D86,'7.Link (back up)'!$B$1:$C$172,2,FALSE),LEFT(D86,LEN(D86)-4))</f>
        <v>โครงการสร้างจิตสํานึกและความรู้ในการผลิตและบริโภคที่เป็นมิตรกับสิ่งแวดล้อม</v>
      </c>
      <c r="D86" t="s">
        <v>685</v>
      </c>
      <c r="E86" t="s">
        <v>14</v>
      </c>
      <c r="F86" t="s">
        <v>59</v>
      </c>
      <c r="G86">
        <v>2563</v>
      </c>
      <c r="H86" t="s">
        <v>15</v>
      </c>
      <c r="I86" s="14">
        <v>15000</v>
      </c>
      <c r="J86" s="14">
        <v>15000</v>
      </c>
      <c r="K86" t="s">
        <v>342</v>
      </c>
      <c r="L86" t="s">
        <v>69</v>
      </c>
      <c r="M86" t="s">
        <v>66</v>
      </c>
    </row>
    <row r="87" spans="1:14">
      <c r="A87" s="28" t="s">
        <v>297</v>
      </c>
      <c r="B87" s="28" t="s">
        <v>298</v>
      </c>
      <c r="C87" s="17" t="str">
        <f>HYPERLINK(VLOOKUP(D87,'7.Link (back up)'!$B$1:$C$172,2,FALSE),LEFT(D87,LEN(D87)-4))</f>
        <v>7.1.3โครงการจัดสรรอุปกรณ์เพื่อความปลอดภัยปี2564</v>
      </c>
      <c r="D87" t="s">
        <v>549</v>
      </c>
      <c r="E87" t="s">
        <v>14</v>
      </c>
      <c r="F87" t="s">
        <v>21</v>
      </c>
      <c r="G87">
        <v>2564</v>
      </c>
      <c r="H87" t="s">
        <v>19</v>
      </c>
      <c r="I87" s="14">
        <v>7000000</v>
      </c>
      <c r="J87" s="14">
        <v>7000000</v>
      </c>
      <c r="K87" t="s">
        <v>348</v>
      </c>
      <c r="L87" t="s">
        <v>349</v>
      </c>
      <c r="M87" t="s">
        <v>73</v>
      </c>
    </row>
    <row r="88" spans="1:14" ht="15.75" thickBot="1">
      <c r="A88" s="28" t="s">
        <v>297</v>
      </c>
      <c r="B88" s="28" t="s">
        <v>298</v>
      </c>
      <c r="C88" s="17" t="str">
        <f>HYPERLINK(VLOOKUP(D88,'7.Link (back up)'!$B$1:$C$172,2,FALSE),LEFT(D88,LEN(D88)-4))</f>
        <v>การจัดการปัญหาสุนัขในเขตมหาวิทยาลัยเชียงใหม่แบบมีส่วนร่วมจากชุมชนอย่างยั่งยืนระยะที่3</v>
      </c>
      <c r="D88" t="s">
        <v>553</v>
      </c>
      <c r="E88" t="s">
        <v>14</v>
      </c>
      <c r="F88" t="s">
        <v>21</v>
      </c>
      <c r="G88">
        <v>2564</v>
      </c>
      <c r="H88" t="s">
        <v>19</v>
      </c>
      <c r="I88" s="14">
        <v>748000</v>
      </c>
      <c r="J88" s="14">
        <v>748000</v>
      </c>
      <c r="K88" t="s">
        <v>354</v>
      </c>
      <c r="L88" t="s">
        <v>79</v>
      </c>
      <c r="M88" t="s">
        <v>77</v>
      </c>
    </row>
    <row r="89" spans="1:14">
      <c r="A89" s="28" t="s">
        <v>297</v>
      </c>
      <c r="B89" s="28" t="s">
        <v>298</v>
      </c>
      <c r="C89" s="21" t="str">
        <f>HYPERLINK(VLOOKUP(D89,'7.Link (back up)'!$B$1:$C$172,2,FALSE),LEFT(D89,LEN(D89)-4))</f>
        <v>การจัดการปัญหาสุนัขในเขตมหาวิทยาลัยเชียงใหม่แบบมีส่วนร่วมจากชุมชนอย่างยั่งยืนระยะที่3</v>
      </c>
      <c r="D89" t="s">
        <v>554</v>
      </c>
      <c r="E89" t="s">
        <v>14</v>
      </c>
      <c r="F89" t="s">
        <v>18</v>
      </c>
      <c r="G89">
        <v>2563</v>
      </c>
      <c r="H89" t="s">
        <v>15</v>
      </c>
      <c r="I89" s="14">
        <v>748000</v>
      </c>
      <c r="J89" s="14">
        <v>748000</v>
      </c>
      <c r="K89" t="s">
        <v>354</v>
      </c>
      <c r="L89" t="s">
        <v>79</v>
      </c>
      <c r="M89" t="s">
        <v>77</v>
      </c>
    </row>
    <row r="90" spans="1:14">
      <c r="A90" s="28" t="s">
        <v>297</v>
      </c>
      <c r="B90" s="28" t="s">
        <v>298</v>
      </c>
      <c r="C90" s="18" t="str">
        <f>HYPERLINK(VLOOKUP(D90,'7.Link (back up)'!$B$1:$C$172,2,FALSE),LEFT(D90,LEN(D90)-4))</f>
        <v>โครงการ“ศธ.จิตอาสาการรณรงค์ลดการใช้พลาสติก”</v>
      </c>
      <c r="D90" t="s">
        <v>705</v>
      </c>
      <c r="E90" s="5" t="s">
        <v>14</v>
      </c>
      <c r="F90" s="5" t="s">
        <v>68</v>
      </c>
      <c r="G90" s="5">
        <v>2562</v>
      </c>
      <c r="H90" s="5" t="s">
        <v>45</v>
      </c>
      <c r="I90" s="14">
        <v>5000</v>
      </c>
      <c r="J90" s="14">
        <v>5000</v>
      </c>
      <c r="K90" t="s">
        <v>327</v>
      </c>
      <c r="L90" s="5" t="s">
        <v>65</v>
      </c>
      <c r="M90" s="5" t="s">
        <v>66</v>
      </c>
      <c r="N90" s="5"/>
    </row>
    <row r="91" spans="1:14">
      <c r="A91" s="28" t="s">
        <v>297</v>
      </c>
      <c r="B91" s="28" t="s">
        <v>298</v>
      </c>
      <c r="C91" s="17" t="str">
        <f>HYPERLINK(VLOOKUP(D91,'7.Link (back up)'!$B$1:$C$172,2,FALSE),LEFT(D91,LEN(D91)-4))</f>
        <v>โครงการURUร่วมใจแยกขยะเพื่อมหาวิทยาลัยสีเขียว</v>
      </c>
      <c r="D91" t="s">
        <v>612</v>
      </c>
      <c r="E91" t="s">
        <v>14</v>
      </c>
      <c r="F91" t="s">
        <v>61</v>
      </c>
      <c r="G91">
        <v>2563</v>
      </c>
      <c r="H91" t="s">
        <v>26</v>
      </c>
      <c r="I91" s="14">
        <v>25000</v>
      </c>
      <c r="J91" s="14">
        <v>25000</v>
      </c>
      <c r="K91" t="s">
        <v>95</v>
      </c>
      <c r="L91" t="s">
        <v>370</v>
      </c>
      <c r="M91" t="s">
        <v>77</v>
      </c>
    </row>
    <row r="92" spans="1:14">
      <c r="A92" s="28" t="s">
        <v>297</v>
      </c>
      <c r="B92" s="28" t="s">
        <v>298</v>
      </c>
      <c r="C92" s="18" t="str">
        <f>HYPERLINK(VLOOKUP(D92,'7.Link (back up)'!$B$1:$C$172,2,FALSE),LEFT(D92,LEN(D92)-4))</f>
        <v>โครงการการพัฒนาคุณภาพชีวิตระดับอำเภอ(พชอ.)</v>
      </c>
      <c r="D92" t="s">
        <v>615</v>
      </c>
      <c r="E92" s="5" t="s">
        <v>14</v>
      </c>
      <c r="F92" s="5" t="s">
        <v>18</v>
      </c>
      <c r="G92" s="5">
        <v>2563</v>
      </c>
      <c r="H92" s="5" t="s">
        <v>15</v>
      </c>
      <c r="I92" s="14">
        <v>16434000</v>
      </c>
      <c r="J92" s="15">
        <v>0</v>
      </c>
      <c r="K92" t="s">
        <v>57</v>
      </c>
      <c r="L92" s="5" t="s">
        <v>56</v>
      </c>
      <c r="M92" s="5" t="s">
        <v>43</v>
      </c>
      <c r="N92" s="5"/>
    </row>
    <row r="93" spans="1:14">
      <c r="A93" s="28" t="s">
        <v>297</v>
      </c>
      <c r="B93" s="28" t="s">
        <v>298</v>
      </c>
      <c r="C93" s="18" t="str">
        <f>HYPERLINK(VLOOKUP(D93,'7.Link (back up)'!$B$1:$C$172,2,FALSE),LEFT(D93,LEN(D93)-4))</f>
        <v>โครงการการลดและคัดแยกขยะมูลฝอยในสำนักงานศึกษาธิการจังหวัดอุดรธานี</v>
      </c>
      <c r="D93" t="s">
        <v>621</v>
      </c>
      <c r="E93" s="5" t="s">
        <v>14</v>
      </c>
      <c r="F93" s="5" t="s">
        <v>23</v>
      </c>
      <c r="G93" s="5">
        <v>2562</v>
      </c>
      <c r="H93" s="5" t="s">
        <v>45</v>
      </c>
      <c r="I93" s="14">
        <v>10000</v>
      </c>
      <c r="J93" s="14">
        <v>8900</v>
      </c>
      <c r="K93" t="s">
        <v>329</v>
      </c>
      <c r="L93" s="5" t="s">
        <v>65</v>
      </c>
      <c r="M93" s="5" t="s">
        <v>66</v>
      </c>
      <c r="N93" s="5"/>
    </row>
    <row r="94" spans="1:14">
      <c r="A94" s="28" t="s">
        <v>297</v>
      </c>
      <c r="B94" s="28" t="s">
        <v>298</v>
      </c>
      <c r="C94" s="17" t="str">
        <f>HYPERLINK(VLOOKUP(D94,'7.Link (back up)'!$B$1:$C$172,2,FALSE),LEFT(D94,LEN(D94)-4))</f>
        <v>โครงการจัดทำกลยุทธ์การบริหารระบบกายภาพสำนักงานบริหารระบบกายภาพสภากาชาดไทย</v>
      </c>
      <c r="D94" t="s">
        <v>633</v>
      </c>
      <c r="E94" t="s">
        <v>14</v>
      </c>
      <c r="F94" t="s">
        <v>33</v>
      </c>
      <c r="G94">
        <v>2564</v>
      </c>
      <c r="H94" t="s">
        <v>19</v>
      </c>
      <c r="I94" s="14">
        <v>180000</v>
      </c>
      <c r="J94" s="14">
        <v>180000</v>
      </c>
      <c r="K94" t="s">
        <v>294</v>
      </c>
      <c r="L94" t="s">
        <v>16</v>
      </c>
      <c r="M94" t="s">
        <v>17</v>
      </c>
    </row>
    <row r="95" spans="1:14">
      <c r="A95" s="28" t="s">
        <v>297</v>
      </c>
      <c r="B95" s="28" t="s">
        <v>298</v>
      </c>
      <c r="C95" s="17" t="str">
        <f>HYPERLINK(VLOOKUP(D95,'7.Link (back up)'!$B$1:$C$172,2,FALSE),LEFT(D95,LEN(D95)-4))</f>
        <v>โครงการจัดทำคู่มือเกณฑ์มาตรฐานรายการวัสดุอุปกรณ์ก่อสร้างในสภากาชาดไทย</v>
      </c>
      <c r="D95" t="s">
        <v>634</v>
      </c>
      <c r="E95" t="s">
        <v>14</v>
      </c>
      <c r="F95" t="s">
        <v>33</v>
      </c>
      <c r="G95">
        <v>2564</v>
      </c>
      <c r="H95" t="s">
        <v>19</v>
      </c>
      <c r="I95" s="14">
        <v>300000</v>
      </c>
      <c r="J95" s="14">
        <v>300000</v>
      </c>
      <c r="K95" t="s">
        <v>294</v>
      </c>
      <c r="L95" t="s">
        <v>16</v>
      </c>
      <c r="M95" t="s">
        <v>17</v>
      </c>
    </row>
    <row r="96" spans="1:14">
      <c r="A96" s="28" t="s">
        <v>297</v>
      </c>
      <c r="B96" s="28" t="s">
        <v>298</v>
      </c>
      <c r="C96" s="18" t="str">
        <f>HYPERLINK(VLOOKUP(D96,'7.Link (back up)'!$B$1:$C$172,2,FALSE),LEFT(D96,LEN(D96)-4))</f>
        <v>โครงการณรงค์ป้องกันและแก้ไขปัญหายาเสพติดจังหวัดนครปฐมปีที่2ปีงบประมาณ2563</v>
      </c>
      <c r="D96" t="s">
        <v>641</v>
      </c>
      <c r="E96" s="5" t="s">
        <v>14</v>
      </c>
      <c r="F96" s="5" t="s">
        <v>26</v>
      </c>
      <c r="G96" s="5">
        <v>2563</v>
      </c>
      <c r="H96" s="5" t="s">
        <v>15</v>
      </c>
      <c r="I96" s="14">
        <v>2167160</v>
      </c>
      <c r="J96" s="14">
        <v>2167160</v>
      </c>
      <c r="K96" t="s">
        <v>323</v>
      </c>
      <c r="L96" s="5" t="s">
        <v>46</v>
      </c>
      <c r="M96" s="5" t="s">
        <v>43</v>
      </c>
      <c r="N96" s="5"/>
    </row>
    <row r="97" spans="1:14">
      <c r="A97" s="28" t="s">
        <v>297</v>
      </c>
      <c r="B97" s="28" t="s">
        <v>301</v>
      </c>
      <c r="C97" s="17" t="str">
        <f>HYPERLINK(VLOOKUP(D97,'7.Link (back up)'!$B$1:$C$172,2,FALSE),LEFT(D97,LEN(D97)-4))</f>
        <v>โครงการตรวจสอบและติดตั้งอุปกรณ์อาคารในการใช้พลังงานเพื่อการอนุรักษ์พลังงานระยะที่2</v>
      </c>
      <c r="D97" t="s">
        <v>643</v>
      </c>
      <c r="E97" t="s">
        <v>14</v>
      </c>
      <c r="F97" t="s">
        <v>21</v>
      </c>
      <c r="G97">
        <v>2564</v>
      </c>
      <c r="H97" t="s">
        <v>19</v>
      </c>
      <c r="I97" s="14">
        <v>1050000</v>
      </c>
      <c r="J97" s="14">
        <v>1050000</v>
      </c>
      <c r="K97" t="s">
        <v>294</v>
      </c>
      <c r="L97" t="s">
        <v>16</v>
      </c>
      <c r="M97" t="s">
        <v>17</v>
      </c>
    </row>
    <row r="98" spans="1:14">
      <c r="A98" s="28" t="s">
        <v>297</v>
      </c>
      <c r="B98" s="28" t="s">
        <v>301</v>
      </c>
      <c r="C98" s="17" t="str">
        <f>HYPERLINK(VLOOKUP(D98,'7.Link (back up)'!$B$1:$C$172,2,FALSE),LEFT(D98,LEN(D98)-4))</f>
        <v>โครงการตรวจสอบอาคารเพื่อความปลอดภัยตามกฎหมายกำหนด</v>
      </c>
      <c r="D98" t="s">
        <v>642</v>
      </c>
      <c r="E98" t="s">
        <v>14</v>
      </c>
      <c r="F98" t="s">
        <v>21</v>
      </c>
      <c r="G98">
        <v>2564</v>
      </c>
      <c r="H98" t="s">
        <v>19</v>
      </c>
      <c r="I98" s="14">
        <v>1050000</v>
      </c>
      <c r="J98" s="14">
        <v>1050000</v>
      </c>
      <c r="K98" t="s">
        <v>294</v>
      </c>
      <c r="L98" t="s">
        <v>16</v>
      </c>
      <c r="M98" t="s">
        <v>17</v>
      </c>
    </row>
    <row r="99" spans="1:14">
      <c r="A99" s="28" t="s">
        <v>297</v>
      </c>
      <c r="B99" s="28" t="s">
        <v>298</v>
      </c>
      <c r="C99" s="18" t="str">
        <f>HYPERLINK(VLOOKUP(D99,'7.Link (back up)'!$B$1:$C$172,2,FALSE),LEFT(D99,LEN(D99)-4))</f>
        <v>โครงการนักเรียนไทยสุขภาพดี(2562)</v>
      </c>
      <c r="D99" t="s">
        <v>648</v>
      </c>
      <c r="E99" s="5" t="s">
        <v>14</v>
      </c>
      <c r="F99" s="5" t="s">
        <v>23</v>
      </c>
      <c r="G99" s="5">
        <v>2562</v>
      </c>
      <c r="H99" s="5" t="s">
        <v>45</v>
      </c>
      <c r="I99" s="14">
        <v>6113000</v>
      </c>
      <c r="J99" s="15">
        <v>0</v>
      </c>
      <c r="K99" t="s">
        <v>330</v>
      </c>
      <c r="L99" s="5" t="s">
        <v>69</v>
      </c>
      <c r="M99" s="5" t="s">
        <v>66</v>
      </c>
      <c r="N99" s="5"/>
    </row>
    <row r="100" spans="1:14">
      <c r="A100" s="28" t="s">
        <v>297</v>
      </c>
      <c r="B100" s="28" t="s">
        <v>298</v>
      </c>
      <c r="C100" s="17" t="str">
        <f>HYPERLINK(VLOOKUP(D100,'7.Link (back up)'!$B$1:$C$172,2,FALSE),LEFT(D100,LEN(D100)-4))</f>
        <v>โครงการปรับปรุงซ่อมอาคารโรงเรือนปลูกพืชใช้น้ำน้อย5หลังและระบบผักไฮโดรโปนิกส์</v>
      </c>
      <c r="D100" t="s">
        <v>652</v>
      </c>
      <c r="E100" t="s">
        <v>14</v>
      </c>
      <c r="F100" t="s">
        <v>49</v>
      </c>
      <c r="G100">
        <v>2563</v>
      </c>
      <c r="H100" t="s">
        <v>15</v>
      </c>
      <c r="I100" s="14">
        <v>242518</v>
      </c>
      <c r="J100" s="14">
        <v>242518</v>
      </c>
      <c r="K100" t="s">
        <v>367</v>
      </c>
      <c r="L100" t="s">
        <v>368</v>
      </c>
      <c r="M100" t="s">
        <v>77</v>
      </c>
    </row>
    <row r="101" spans="1:14">
      <c r="A101" s="28" t="s">
        <v>297</v>
      </c>
      <c r="B101" s="28" t="s">
        <v>298</v>
      </c>
      <c r="C101" s="17" t="str">
        <f>HYPERLINK(VLOOKUP(D101,'7.Link (back up)'!$B$1:$C$172,2,FALSE),LEFT(D101,LEN(D101)-4))</f>
        <v>โครงการปลอดขยะและประหยัดพลังงาน(คาร์บอนต่ำ)ปีงบประมาณ2563</v>
      </c>
      <c r="D101" t="s">
        <v>662</v>
      </c>
      <c r="E101" t="s">
        <v>14</v>
      </c>
      <c r="F101" t="s">
        <v>26</v>
      </c>
      <c r="G101">
        <v>2563</v>
      </c>
      <c r="H101" t="s">
        <v>26</v>
      </c>
      <c r="I101" s="14">
        <v>30000</v>
      </c>
      <c r="J101" s="14">
        <v>30000</v>
      </c>
      <c r="K101" t="s">
        <v>341</v>
      </c>
      <c r="L101" t="s">
        <v>69</v>
      </c>
      <c r="M101" t="s">
        <v>66</v>
      </c>
    </row>
    <row r="102" spans="1:14">
      <c r="A102" s="28" t="s">
        <v>297</v>
      </c>
      <c r="B102" s="28" t="s">
        <v>301</v>
      </c>
      <c r="C102" s="18" t="str">
        <f>HYPERLINK(VLOOKUP(D102,'7.Link (back up)'!$B$1:$C$172,2,FALSE),LEFT(D102,LEN(D102)-4))</f>
        <v>โครงการพัฒนาและคุ้มครองแรงงานทั้งในระบบและนอกระบบให้มีสุขภาวะและคุณภาพชีวิตที่ดี</v>
      </c>
      <c r="D102" t="s">
        <v>676</v>
      </c>
      <c r="E102" s="5" t="s">
        <v>14</v>
      </c>
      <c r="F102" s="5" t="s">
        <v>18</v>
      </c>
      <c r="G102" s="5">
        <v>2563</v>
      </c>
      <c r="H102" s="5" t="s">
        <v>15</v>
      </c>
      <c r="I102" s="14">
        <v>3470000</v>
      </c>
      <c r="J102" s="14">
        <v>3470000</v>
      </c>
      <c r="K102" t="s">
        <v>312</v>
      </c>
      <c r="L102" s="5" t="s">
        <v>313</v>
      </c>
      <c r="M102" s="5" t="s">
        <v>314</v>
      </c>
      <c r="N102" s="5"/>
    </row>
    <row r="103" spans="1:14">
      <c r="A103" s="28" t="s">
        <v>297</v>
      </c>
      <c r="B103" s="28" t="s">
        <v>298</v>
      </c>
      <c r="C103" s="18" t="str">
        <f>HYPERLINK(VLOOKUP(D103,'7.Link (back up)'!$B$1:$C$172,2,FALSE),LEFT(D103,LEN(D103)-4))</f>
        <v>โครงการรณรงค์ป้องกันและแก้ไขปัญหายาเสพติด(TOBENUMBERONE)จังหวัดปัตตานีประจำปี2563</v>
      </c>
      <c r="D103" t="s">
        <v>678</v>
      </c>
      <c r="E103" s="5" t="s">
        <v>14</v>
      </c>
      <c r="F103" s="5" t="s">
        <v>26</v>
      </c>
      <c r="G103" s="5">
        <v>2563</v>
      </c>
      <c r="H103" s="5" t="s">
        <v>15</v>
      </c>
      <c r="I103" s="14">
        <v>2267700</v>
      </c>
      <c r="J103" s="14">
        <v>2267700</v>
      </c>
      <c r="K103" t="s">
        <v>322</v>
      </c>
      <c r="L103" s="5" t="s">
        <v>46</v>
      </c>
      <c r="M103" s="5" t="s">
        <v>43</v>
      </c>
      <c r="N103" s="5"/>
    </row>
    <row r="104" spans="1:14">
      <c r="A104" s="28" t="s">
        <v>297</v>
      </c>
      <c r="B104" s="28" t="s">
        <v>298</v>
      </c>
      <c r="C104" s="18" t="str">
        <f>HYPERLINK(VLOOKUP(D104,'7.Link (back up)'!$B$1:$C$172,2,FALSE),LEFT(D104,LEN(D104)-4))</f>
        <v>โครงการส่งเสริมสังคมน่าอยู่และพัฒนาคุณภาพชีวิต</v>
      </c>
      <c r="D104" t="s">
        <v>689</v>
      </c>
      <c r="E104" s="5" t="s">
        <v>14</v>
      </c>
      <c r="F104" s="5" t="s">
        <v>18</v>
      </c>
      <c r="G104" s="5">
        <v>2563</v>
      </c>
      <c r="H104" s="5" t="s">
        <v>15</v>
      </c>
      <c r="I104" s="14">
        <v>1345470</v>
      </c>
      <c r="J104" s="14">
        <v>1345470</v>
      </c>
      <c r="K104" t="s">
        <v>58</v>
      </c>
      <c r="L104" s="5" t="s">
        <v>46</v>
      </c>
      <c r="M104" s="5" t="s">
        <v>43</v>
      </c>
      <c r="N104" s="5"/>
    </row>
    <row r="105" spans="1:14">
      <c r="A105" s="28" t="s">
        <v>297</v>
      </c>
      <c r="B105" s="28" t="s">
        <v>298</v>
      </c>
      <c r="C105" s="22" t="str">
        <f>HYPERLINK(VLOOKUP(D105,'7.Link (back up)'!$B$1:$C$172,2,FALSE),LEFT(D105,LEN(D105)-4))</f>
        <v>โครงการสร้างความร่วมมือด้านทรัพยากรธรรมชาติและสิ่งแวดล้อมในระดับพื้นที่เพื่อรองรับการเปลี่ยนแปลงสภาพภูมิอากาศจังหวัดกำแพงเพชรประจำปีงบประมาณพ.ศ.๒๕๖๓</v>
      </c>
      <c r="D105" t="s">
        <v>683</v>
      </c>
      <c r="E105" t="s">
        <v>14</v>
      </c>
      <c r="F105" t="s">
        <v>18</v>
      </c>
      <c r="G105">
        <v>2563</v>
      </c>
      <c r="H105" t="s">
        <v>15</v>
      </c>
      <c r="I105" s="14">
        <v>340000</v>
      </c>
      <c r="J105" s="14">
        <v>340000</v>
      </c>
      <c r="K105" t="s">
        <v>351</v>
      </c>
      <c r="L105" t="s">
        <v>352</v>
      </c>
      <c r="M105" t="s">
        <v>353</v>
      </c>
    </row>
    <row r="106" spans="1:14">
      <c r="A106" s="28" t="s">
        <v>297</v>
      </c>
      <c r="B106" s="28" t="s">
        <v>298</v>
      </c>
      <c r="C106" s="17" t="str">
        <f>HYPERLINK(VLOOKUP(D106,'7.Link (back up)'!$B$1:$C$172,2,FALSE),LEFT(D106,LEN(D106)-4))</f>
        <v>จัดสรรเงินอุดหนุนให้แก่องค์กรปกครองส่วนท้องถิ่น(การพัฒนาศักยภาพเด็กปฐมวัย)</v>
      </c>
      <c r="D106" t="s">
        <v>578</v>
      </c>
      <c r="E106" t="s">
        <v>14</v>
      </c>
      <c r="F106" t="s">
        <v>21</v>
      </c>
      <c r="G106">
        <v>2564</v>
      </c>
      <c r="H106" t="s">
        <v>19</v>
      </c>
      <c r="I106" s="14">
        <v>4883275700</v>
      </c>
      <c r="J106" s="14">
        <v>4883275700</v>
      </c>
      <c r="K106" t="s">
        <v>350</v>
      </c>
      <c r="L106" t="s">
        <v>74</v>
      </c>
      <c r="M106" t="s">
        <v>73</v>
      </c>
    </row>
    <row r="107" spans="1:14">
      <c r="A107" s="28" t="s">
        <v>297</v>
      </c>
      <c r="B107" s="28" t="s">
        <v>298</v>
      </c>
      <c r="C107" s="17" t="str">
        <f>HYPERLINK(VLOOKUP(D107,'7.Link (back up)'!$B$1:$C$172,2,FALSE),LEFT(D107,LEN(D107)-4))</f>
        <v>จัดสรรเงินอุดหนุนให้แก่องค์กรปกครองส่วนท้องถิ่น(การพัฒนาศักยภาพเด็กประถมศึกษา)</v>
      </c>
      <c r="D107" t="s">
        <v>579</v>
      </c>
      <c r="E107" t="s">
        <v>14</v>
      </c>
      <c r="F107" t="s">
        <v>21</v>
      </c>
      <c r="G107">
        <v>2564</v>
      </c>
      <c r="H107" t="s">
        <v>19</v>
      </c>
      <c r="I107" s="14">
        <v>21763932300</v>
      </c>
      <c r="J107" s="14">
        <v>21763932300</v>
      </c>
      <c r="K107" t="s">
        <v>350</v>
      </c>
      <c r="L107" t="s">
        <v>74</v>
      </c>
      <c r="M107" t="s">
        <v>73</v>
      </c>
    </row>
    <row r="108" spans="1:14">
      <c r="A108" s="28" t="s">
        <v>297</v>
      </c>
      <c r="B108" s="28" t="s">
        <v>298</v>
      </c>
      <c r="C108" s="17" t="str">
        <f>HYPERLINK(VLOOKUP(D108,'7.Link (back up)'!$B$1:$C$172,2,FALSE),LEFT(D108,LEN(D108)-4))</f>
        <v>ปรับปรุงพัฒนาภูมิทัศน์อาคารสถานที่และสภาพแวดล้อมสำนักงานเขตพื้นที่การศึกษาสถานศึกษา</v>
      </c>
      <c r="D108" t="s">
        <v>585</v>
      </c>
      <c r="E108" t="s">
        <v>14</v>
      </c>
      <c r="F108" t="s">
        <v>60</v>
      </c>
      <c r="G108">
        <v>2563</v>
      </c>
      <c r="H108" t="s">
        <v>15</v>
      </c>
      <c r="I108" s="14">
        <v>125400</v>
      </c>
      <c r="J108" s="14">
        <v>125400</v>
      </c>
      <c r="K108" t="s">
        <v>339</v>
      </c>
      <c r="L108" t="s">
        <v>69</v>
      </c>
      <c r="M108" t="s">
        <v>66</v>
      </c>
    </row>
    <row r="109" spans="1:14">
      <c r="A109" s="28" t="s">
        <v>297</v>
      </c>
      <c r="B109" s="28" t="s">
        <v>298</v>
      </c>
      <c r="C109" s="18" t="str">
        <f>HYPERLINK(VLOOKUP(D109,'7.Link (back up)'!$B$1:$C$172,2,FALSE),LEFT(D109,LEN(D109)-4))</f>
        <v>ปลูกจิตสำนึกในการลดขยะและรักษาสิ่งแวดล้อม</v>
      </c>
      <c r="D109" t="s">
        <v>587</v>
      </c>
      <c r="E109" s="5" t="s">
        <v>14</v>
      </c>
      <c r="F109" s="5" t="s">
        <v>18</v>
      </c>
      <c r="G109" s="5">
        <v>2563</v>
      </c>
      <c r="H109" s="5" t="s">
        <v>15</v>
      </c>
      <c r="I109" s="14">
        <v>10000</v>
      </c>
      <c r="J109" s="14">
        <v>10000</v>
      </c>
      <c r="K109" t="s">
        <v>64</v>
      </c>
      <c r="L109" s="5" t="s">
        <v>65</v>
      </c>
      <c r="M109" s="5" t="s">
        <v>66</v>
      </c>
      <c r="N109" s="5"/>
    </row>
    <row r="110" spans="1:14">
      <c r="A110" s="28" t="s">
        <v>297</v>
      </c>
      <c r="B110" s="28" t="s">
        <v>298</v>
      </c>
      <c r="C110" s="17" t="str">
        <f>HYPERLINK(VLOOKUP(D110,'7.Link (back up)'!$B$1:$C$172,2,FALSE),LEFT(D110,LEN(D110)-4))</f>
        <v>มหาวิทยาลัยเชียงใหม่อาหารปลอดภัย(Foodsafety:CMU)ระยะที่3</v>
      </c>
      <c r="D110" t="s">
        <v>594</v>
      </c>
      <c r="E110" t="s">
        <v>14</v>
      </c>
      <c r="F110" t="s">
        <v>18</v>
      </c>
      <c r="G110">
        <v>2563</v>
      </c>
      <c r="H110" t="s">
        <v>15</v>
      </c>
      <c r="I110" s="14">
        <v>3616500</v>
      </c>
      <c r="J110" s="14">
        <v>1465800</v>
      </c>
      <c r="K110" t="s">
        <v>354</v>
      </c>
      <c r="L110" t="s">
        <v>79</v>
      </c>
      <c r="M110" t="s">
        <v>77</v>
      </c>
    </row>
    <row r="111" spans="1:14">
      <c r="A111" s="28" t="s">
        <v>297</v>
      </c>
      <c r="B111" s="28" t="s">
        <v>298</v>
      </c>
      <c r="C111" s="17" t="str">
        <f>HYPERLINK(VLOOKUP(D111,'7.Link (back up)'!$B$1:$C$172,2,FALSE),LEFT(D111,LEN(D111)-4))</f>
        <v>โรงเรียนปลอดขยะ(ZeroWasteSchool)ประจำปี2563</v>
      </c>
      <c r="D111" t="s">
        <v>709</v>
      </c>
      <c r="E111" t="s">
        <v>14</v>
      </c>
      <c r="F111" t="s">
        <v>48</v>
      </c>
      <c r="G111">
        <v>2563</v>
      </c>
      <c r="H111" t="s">
        <v>15</v>
      </c>
      <c r="I111" s="14">
        <v>30000</v>
      </c>
      <c r="J111" s="14">
        <v>30000</v>
      </c>
      <c r="K111" t="s">
        <v>344</v>
      </c>
      <c r="L111" t="s">
        <v>69</v>
      </c>
      <c r="M111" t="s">
        <v>66</v>
      </c>
    </row>
    <row r="112" spans="1:14">
      <c r="A112" s="28" t="s">
        <v>297</v>
      </c>
      <c r="B112" s="28" t="s">
        <v>298</v>
      </c>
      <c r="C112" s="17" t="str">
        <f>HYPERLINK(VLOOKUP(D112,'7.Link (back up)'!$B$1:$C$172,2,FALSE),LEFT(D112,LEN(D112)-4))</f>
        <v>เสริมสร้างจิตสำนึกและความรู้ในการผลิตและบริโภคที่เป็นมิตรกับสิ่งแวดล้อม</v>
      </c>
      <c r="D112" t="s">
        <v>605</v>
      </c>
      <c r="E112" t="s">
        <v>14</v>
      </c>
      <c r="F112" t="s">
        <v>59</v>
      </c>
      <c r="G112">
        <v>2563</v>
      </c>
      <c r="H112" t="s">
        <v>15</v>
      </c>
      <c r="I112" s="14">
        <v>15000</v>
      </c>
      <c r="J112" s="14">
        <v>15000</v>
      </c>
      <c r="K112" t="s">
        <v>343</v>
      </c>
      <c r="L112" t="s">
        <v>69</v>
      </c>
      <c r="M112" t="s">
        <v>66</v>
      </c>
    </row>
    <row r="113" spans="1:14">
      <c r="A113" s="28" t="s">
        <v>297</v>
      </c>
      <c r="B113" s="28" t="s">
        <v>298</v>
      </c>
      <c r="C113" s="18" t="str">
        <f>HYPERLINK(VLOOKUP(D113,'7.Link (back up)'!$B$1:$C$172,2,FALSE),LEFT(D113,LEN(D113)-4))</f>
        <v>อบรมให้ความรู้และรณรงค์สร้างจิตสำนึกเรื่องการลดและคัดแยกขยะมูลฝอยสำนักงานศึกษาธิการจังหวัดนครราชสีมา</v>
      </c>
      <c r="D113" t="s">
        <v>602</v>
      </c>
      <c r="E113" s="5" t="s">
        <v>14</v>
      </c>
      <c r="F113" s="5" t="s">
        <v>61</v>
      </c>
      <c r="G113" s="5">
        <v>2563</v>
      </c>
      <c r="H113" s="5" t="s">
        <v>61</v>
      </c>
      <c r="I113" s="14">
        <v>23000</v>
      </c>
      <c r="J113" s="14">
        <v>23000</v>
      </c>
      <c r="K113" t="s">
        <v>331</v>
      </c>
      <c r="L113" s="5" t="s">
        <v>65</v>
      </c>
      <c r="M113" s="5" t="s">
        <v>66</v>
      </c>
      <c r="N113" s="5"/>
    </row>
  </sheetData>
  <autoFilter ref="A1:N113">
    <sortState ref="A2:N113">
      <sortCondition ref="A1:A113"/>
    </sortState>
  </autoFilter>
  <hyperlinks>
    <hyperlink ref="C79" r:id="rId1" display="https://emenscr.nesdc.go.th/viewer/view.html?id=5eba5e15e474a45e5ae83e55&amp;username=cmu659325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172"/>
  <sheetViews>
    <sheetView zoomScale="85" zoomScaleNormal="85" workbookViewId="0">
      <selection activeCell="A9" sqref="A9"/>
    </sheetView>
  </sheetViews>
  <sheetFormatPr defaultRowHeight="15"/>
  <cols>
    <col min="1" max="1" width="42.5703125" style="2" customWidth="1"/>
    <col min="2" max="2" width="81.5703125" style="12" customWidth="1"/>
    <col min="3" max="3" width="57.42578125" style="2" customWidth="1"/>
  </cols>
  <sheetData>
    <row r="1" spans="1:3">
      <c r="A1" s="2" t="s">
        <v>106</v>
      </c>
      <c r="B1" s="12" t="s">
        <v>1</v>
      </c>
      <c r="C1" s="2" t="s">
        <v>107</v>
      </c>
    </row>
    <row r="2" spans="1:3" ht="15.75" thickBot="1">
      <c r="A2" s="9" t="s">
        <v>125</v>
      </c>
      <c r="B2" s="4" t="s">
        <v>545</v>
      </c>
      <c r="C2" s="16" t="s">
        <v>374</v>
      </c>
    </row>
    <row r="3" spans="1:3" ht="15.75" thickBot="1">
      <c r="A3" s="10" t="s">
        <v>126</v>
      </c>
      <c r="B3" s="4" t="s">
        <v>546</v>
      </c>
      <c r="C3" s="16" t="s">
        <v>375</v>
      </c>
    </row>
    <row r="4" spans="1:3" ht="15.75" thickBot="1">
      <c r="A4" s="10" t="s">
        <v>127</v>
      </c>
      <c r="B4" s="4" t="s">
        <v>547</v>
      </c>
      <c r="C4" s="16" t="s">
        <v>376</v>
      </c>
    </row>
    <row r="5" spans="1:3" ht="15.75" thickBot="1">
      <c r="A5" s="10" t="s">
        <v>128</v>
      </c>
      <c r="B5" s="4" t="s">
        <v>548</v>
      </c>
      <c r="C5" s="16" t="s">
        <v>377</v>
      </c>
    </row>
    <row r="6" spans="1:3" ht="15.75" thickBot="1">
      <c r="A6" s="10" t="s">
        <v>129</v>
      </c>
      <c r="B6" s="4" t="s">
        <v>549</v>
      </c>
      <c r="C6" s="16" t="s">
        <v>378</v>
      </c>
    </row>
    <row r="7" spans="1:3" ht="15.75" thickBot="1">
      <c r="A7" s="10" t="s">
        <v>130</v>
      </c>
      <c r="B7" s="4" t="s">
        <v>550</v>
      </c>
      <c r="C7" s="16" t="s">
        <v>379</v>
      </c>
    </row>
    <row r="8" spans="1:3" ht="15.75" thickBot="1">
      <c r="A8" s="10" t="s">
        <v>131</v>
      </c>
      <c r="B8" s="4" t="s">
        <v>551</v>
      </c>
      <c r="C8" s="16" t="s">
        <v>380</v>
      </c>
    </row>
    <row r="9" spans="1:3" ht="15.75" thickBot="1">
      <c r="A9" s="10" t="s">
        <v>132</v>
      </c>
      <c r="B9" s="4" t="s">
        <v>552</v>
      </c>
      <c r="C9" s="16" t="s">
        <v>381</v>
      </c>
    </row>
    <row r="10" spans="1:3" ht="15.75" thickBot="1">
      <c r="A10" s="10" t="s">
        <v>133</v>
      </c>
      <c r="B10" s="4" t="s">
        <v>553</v>
      </c>
      <c r="C10" s="16" t="s">
        <v>382</v>
      </c>
    </row>
    <row r="11" spans="1:3" ht="15.75" thickBot="1">
      <c r="A11" s="10" t="s">
        <v>133</v>
      </c>
      <c r="B11" s="4" t="s">
        <v>554</v>
      </c>
      <c r="C11" s="16" t="s">
        <v>383</v>
      </c>
    </row>
    <row r="12" spans="1:3" ht="15.75" thickBot="1">
      <c r="A12" s="10" t="s">
        <v>134</v>
      </c>
      <c r="B12" s="4" t="s">
        <v>555</v>
      </c>
      <c r="C12" s="16" t="s">
        <v>384</v>
      </c>
    </row>
    <row r="13" spans="1:3" ht="15.75" thickBot="1">
      <c r="A13" s="10" t="s">
        <v>135</v>
      </c>
      <c r="B13" s="4" t="s">
        <v>556</v>
      </c>
      <c r="C13" s="16" t="s">
        <v>385</v>
      </c>
    </row>
    <row r="14" spans="1:3" ht="15.75" thickBot="1">
      <c r="A14" s="10" t="s">
        <v>136</v>
      </c>
      <c r="B14" s="4" t="s">
        <v>557</v>
      </c>
      <c r="C14" s="16" t="s">
        <v>386</v>
      </c>
    </row>
    <row r="15" spans="1:3" ht="15.75" thickBot="1">
      <c r="A15" s="10" t="s">
        <v>137</v>
      </c>
      <c r="B15" s="4" t="s">
        <v>558</v>
      </c>
      <c r="C15" s="16" t="s">
        <v>387</v>
      </c>
    </row>
    <row r="16" spans="1:3" ht="15.75" thickBot="1">
      <c r="A16" s="10" t="s">
        <v>138</v>
      </c>
      <c r="B16" s="4" t="s">
        <v>559</v>
      </c>
      <c r="C16" s="16" t="s">
        <v>388</v>
      </c>
    </row>
    <row r="17" spans="1:3" ht="15.75" thickBot="1">
      <c r="A17" s="10" t="s">
        <v>139</v>
      </c>
      <c r="B17" s="4" t="s">
        <v>560</v>
      </c>
      <c r="C17" s="16" t="s">
        <v>389</v>
      </c>
    </row>
    <row r="18" spans="1:3" ht="15.75" thickBot="1">
      <c r="A18" s="10" t="s">
        <v>140</v>
      </c>
      <c r="B18" s="4" t="s">
        <v>561</v>
      </c>
      <c r="C18" s="16" t="s">
        <v>390</v>
      </c>
    </row>
    <row r="19" spans="1:3" ht="15.75" thickBot="1">
      <c r="A19" s="10" t="s">
        <v>141</v>
      </c>
      <c r="B19" s="4" t="s">
        <v>562</v>
      </c>
      <c r="C19" s="16" t="s">
        <v>391</v>
      </c>
    </row>
    <row r="20" spans="1:3" ht="15.75" thickBot="1">
      <c r="A20" s="10" t="s">
        <v>142</v>
      </c>
      <c r="B20" s="4" t="s">
        <v>563</v>
      </c>
      <c r="C20" s="16" t="s">
        <v>392</v>
      </c>
    </row>
    <row r="21" spans="1:3" ht="15.75" thickBot="1">
      <c r="A21" s="10" t="s">
        <v>143</v>
      </c>
      <c r="B21" s="4" t="s">
        <v>564</v>
      </c>
      <c r="C21" s="16" t="s">
        <v>393</v>
      </c>
    </row>
    <row r="22" spans="1:3" ht="15.75" thickBot="1">
      <c r="A22" s="10" t="s">
        <v>144</v>
      </c>
      <c r="B22" s="4" t="s">
        <v>565</v>
      </c>
      <c r="C22" s="16" t="s">
        <v>394</v>
      </c>
    </row>
    <row r="23" spans="1:3" ht="15.75" thickBot="1">
      <c r="A23" s="10" t="s">
        <v>145</v>
      </c>
      <c r="B23" s="4" t="s">
        <v>566</v>
      </c>
      <c r="C23" s="16" t="s">
        <v>395</v>
      </c>
    </row>
    <row r="24" spans="1:3" ht="15.75" thickBot="1">
      <c r="A24" s="10" t="s">
        <v>146</v>
      </c>
      <c r="B24" s="4" t="s">
        <v>567</v>
      </c>
      <c r="C24" s="16" t="s">
        <v>396</v>
      </c>
    </row>
    <row r="25" spans="1:3" ht="15.75" thickBot="1">
      <c r="A25" s="10" t="s">
        <v>147</v>
      </c>
      <c r="B25" s="4" t="s">
        <v>568</v>
      </c>
      <c r="C25" s="16" t="s">
        <v>397</v>
      </c>
    </row>
    <row r="26" spans="1:3" ht="15.75" thickBot="1">
      <c r="A26" s="10" t="s">
        <v>148</v>
      </c>
      <c r="B26" s="4" t="s">
        <v>569</v>
      </c>
      <c r="C26" s="16" t="s">
        <v>398</v>
      </c>
    </row>
    <row r="27" spans="1:3" ht="15.75" thickBot="1">
      <c r="A27" s="10" t="s">
        <v>149</v>
      </c>
      <c r="B27" s="4" t="s">
        <v>570</v>
      </c>
      <c r="C27" s="16" t="s">
        <v>399</v>
      </c>
    </row>
    <row r="28" spans="1:3" ht="15.75" thickBot="1">
      <c r="A28" s="10" t="s">
        <v>150</v>
      </c>
      <c r="B28" s="4" t="s">
        <v>571</v>
      </c>
      <c r="C28" s="16" t="s">
        <v>400</v>
      </c>
    </row>
    <row r="29" spans="1:3" ht="15.75" thickBot="1">
      <c r="A29" s="10" t="s">
        <v>151</v>
      </c>
      <c r="B29" s="4" t="s">
        <v>572</v>
      </c>
      <c r="C29" s="16" t="s">
        <v>401</v>
      </c>
    </row>
    <row r="30" spans="1:3" ht="15.75" thickBot="1">
      <c r="A30" s="10" t="s">
        <v>152</v>
      </c>
      <c r="B30" s="4" t="s">
        <v>573</v>
      </c>
      <c r="C30" s="16" t="s">
        <v>402</v>
      </c>
    </row>
    <row r="31" spans="1:3" ht="15.75" thickBot="1">
      <c r="A31" s="10" t="s">
        <v>153</v>
      </c>
      <c r="B31" s="4" t="s">
        <v>574</v>
      </c>
      <c r="C31" s="16" t="s">
        <v>403</v>
      </c>
    </row>
    <row r="32" spans="1:3" ht="15.75" thickBot="1">
      <c r="A32" s="10" t="s">
        <v>154</v>
      </c>
      <c r="B32" s="4" t="s">
        <v>575</v>
      </c>
      <c r="C32" s="16" t="s">
        <v>404</v>
      </c>
    </row>
    <row r="33" spans="1:3" ht="15.75" thickBot="1">
      <c r="A33" s="10" t="s">
        <v>155</v>
      </c>
      <c r="B33" s="4" t="s">
        <v>576</v>
      </c>
      <c r="C33" s="16" t="s">
        <v>405</v>
      </c>
    </row>
    <row r="34" spans="1:3" ht="15.75" thickBot="1">
      <c r="A34" s="10" t="s">
        <v>156</v>
      </c>
      <c r="B34" s="4" t="s">
        <v>577</v>
      </c>
      <c r="C34" s="16" t="s">
        <v>406</v>
      </c>
    </row>
    <row r="35" spans="1:3" ht="15.75" thickBot="1">
      <c r="A35" s="10" t="s">
        <v>157</v>
      </c>
      <c r="B35" s="4" t="s">
        <v>578</v>
      </c>
      <c r="C35" s="16" t="s">
        <v>407</v>
      </c>
    </row>
    <row r="36" spans="1:3" ht="15.75" thickBot="1">
      <c r="A36" s="10" t="s">
        <v>158</v>
      </c>
      <c r="B36" s="4" t="s">
        <v>579</v>
      </c>
      <c r="C36" s="16" t="s">
        <v>408</v>
      </c>
    </row>
    <row r="37" spans="1:3" ht="15.75" thickBot="1">
      <c r="A37" s="10" t="s">
        <v>159</v>
      </c>
      <c r="B37" s="4" t="s">
        <v>580</v>
      </c>
      <c r="C37" s="16" t="s">
        <v>409</v>
      </c>
    </row>
    <row r="38" spans="1:3" ht="15.75" thickBot="1">
      <c r="A38" s="10" t="s">
        <v>160</v>
      </c>
      <c r="B38" s="4" t="s">
        <v>581</v>
      </c>
      <c r="C38" s="16" t="s">
        <v>410</v>
      </c>
    </row>
    <row r="39" spans="1:3" ht="15.75" thickBot="1">
      <c r="A39" s="10" t="s">
        <v>161</v>
      </c>
      <c r="B39" s="4" t="s">
        <v>582</v>
      </c>
      <c r="C39" s="16" t="s">
        <v>411</v>
      </c>
    </row>
    <row r="40" spans="1:3" ht="15.75" thickBot="1">
      <c r="A40" s="10" t="s">
        <v>162</v>
      </c>
      <c r="B40" s="4" t="s">
        <v>583</v>
      </c>
      <c r="C40" s="16" t="s">
        <v>412</v>
      </c>
    </row>
    <row r="41" spans="1:3" ht="15.75" thickBot="1">
      <c r="A41" s="10" t="s">
        <v>163</v>
      </c>
      <c r="B41" s="4" t="s">
        <v>584</v>
      </c>
      <c r="C41" s="16" t="s">
        <v>413</v>
      </c>
    </row>
    <row r="42" spans="1:3" ht="15.75" thickBot="1">
      <c r="A42" s="10" t="s">
        <v>164</v>
      </c>
      <c r="B42" s="4" t="s">
        <v>585</v>
      </c>
      <c r="C42" s="16" t="s">
        <v>414</v>
      </c>
    </row>
    <row r="43" spans="1:3" ht="15.75" thickBot="1">
      <c r="A43" s="10" t="s">
        <v>165</v>
      </c>
      <c r="B43" s="4" t="s">
        <v>586</v>
      </c>
      <c r="C43" s="16" t="s">
        <v>415</v>
      </c>
    </row>
    <row r="44" spans="1:3" ht="15.75" thickBot="1">
      <c r="A44" s="10" t="s">
        <v>166</v>
      </c>
      <c r="B44" s="4" t="s">
        <v>587</v>
      </c>
      <c r="C44" s="16" t="s">
        <v>416</v>
      </c>
    </row>
    <row r="45" spans="1:3" ht="15.75" thickBot="1">
      <c r="A45" s="10" t="s">
        <v>167</v>
      </c>
      <c r="B45" s="4" t="s">
        <v>588</v>
      </c>
      <c r="C45" s="16" t="s">
        <v>417</v>
      </c>
    </row>
    <row r="46" spans="1:3" ht="15.75" thickBot="1">
      <c r="A46" s="10" t="s">
        <v>168</v>
      </c>
      <c r="B46" s="4" t="s">
        <v>589</v>
      </c>
      <c r="C46" s="16" t="s">
        <v>418</v>
      </c>
    </row>
    <row r="47" spans="1:3" ht="15.75" thickBot="1">
      <c r="A47" s="10" t="s">
        <v>169</v>
      </c>
      <c r="B47" s="4" t="s">
        <v>590</v>
      </c>
      <c r="C47" s="16" t="s">
        <v>419</v>
      </c>
    </row>
    <row r="48" spans="1:3" ht="15.75" thickBot="1">
      <c r="A48" s="10" t="s">
        <v>170</v>
      </c>
      <c r="B48" s="4" t="s">
        <v>591</v>
      </c>
      <c r="C48" s="16" t="s">
        <v>420</v>
      </c>
    </row>
    <row r="49" spans="1:3" ht="15.75" thickBot="1">
      <c r="A49" s="10" t="s">
        <v>171</v>
      </c>
      <c r="B49" s="4" t="s">
        <v>592</v>
      </c>
      <c r="C49" s="16" t="s">
        <v>421</v>
      </c>
    </row>
    <row r="50" spans="1:3" ht="15.75" thickBot="1">
      <c r="A50" s="10" t="s">
        <v>172</v>
      </c>
      <c r="B50" s="4" t="s">
        <v>593</v>
      </c>
      <c r="C50" s="16" t="s">
        <v>422</v>
      </c>
    </row>
    <row r="51" spans="1:3" ht="15.75" thickBot="1">
      <c r="A51" s="10" t="s">
        <v>173</v>
      </c>
      <c r="B51" s="4" t="s">
        <v>594</v>
      </c>
      <c r="C51" s="16" t="s">
        <v>423</v>
      </c>
    </row>
    <row r="52" spans="1:3" ht="15.75" thickBot="1">
      <c r="A52" s="10" t="s">
        <v>108</v>
      </c>
      <c r="B52" s="4" t="s">
        <v>63</v>
      </c>
      <c r="C52" s="16" t="s">
        <v>424</v>
      </c>
    </row>
    <row r="53" spans="1:3" ht="15.75" thickBot="1">
      <c r="A53" s="10" t="s">
        <v>174</v>
      </c>
      <c r="B53" s="4" t="s">
        <v>595</v>
      </c>
      <c r="C53" s="16" t="s">
        <v>425</v>
      </c>
    </row>
    <row r="54" spans="1:3" ht="15.75" thickBot="1">
      <c r="A54" s="10" t="s">
        <v>175</v>
      </c>
      <c r="B54" s="4" t="s">
        <v>596</v>
      </c>
      <c r="C54" s="16" t="s">
        <v>426</v>
      </c>
    </row>
    <row r="55" spans="1:3" ht="15.75" thickBot="1">
      <c r="A55" s="10" t="s">
        <v>176</v>
      </c>
      <c r="B55" s="4" t="s">
        <v>597</v>
      </c>
      <c r="C55" s="16" t="s">
        <v>427</v>
      </c>
    </row>
    <row r="56" spans="1:3" ht="15.75" thickBot="1">
      <c r="A56" s="10" t="s">
        <v>177</v>
      </c>
      <c r="B56" s="4" t="s">
        <v>598</v>
      </c>
      <c r="C56" s="16" t="s">
        <v>428</v>
      </c>
    </row>
    <row r="57" spans="1:3" ht="15.75" thickBot="1">
      <c r="A57" s="10" t="s">
        <v>178</v>
      </c>
      <c r="B57" s="4" t="s">
        <v>599</v>
      </c>
      <c r="C57" s="16" t="s">
        <v>429</v>
      </c>
    </row>
    <row r="58" spans="1:3" ht="15.75" thickBot="1">
      <c r="A58" s="10" t="s">
        <v>179</v>
      </c>
      <c r="B58" s="4" t="s">
        <v>600</v>
      </c>
      <c r="C58" s="16" t="s">
        <v>430</v>
      </c>
    </row>
    <row r="59" spans="1:3" ht="15.75" thickBot="1">
      <c r="A59" s="10" t="s">
        <v>180</v>
      </c>
      <c r="B59" s="4" t="s">
        <v>601</v>
      </c>
      <c r="C59" s="16" t="s">
        <v>431</v>
      </c>
    </row>
    <row r="60" spans="1:3" ht="15.75" thickBot="1">
      <c r="A60" s="10" t="s">
        <v>181</v>
      </c>
      <c r="B60" s="4" t="s">
        <v>602</v>
      </c>
      <c r="C60" s="16" t="s">
        <v>432</v>
      </c>
    </row>
    <row r="61" spans="1:3" ht="15.75" thickBot="1">
      <c r="A61" s="10" t="s">
        <v>182</v>
      </c>
      <c r="B61" s="4" t="s">
        <v>603</v>
      </c>
      <c r="C61" s="16" t="s">
        <v>433</v>
      </c>
    </row>
    <row r="62" spans="1:3" ht="15.75" thickBot="1">
      <c r="A62" s="10" t="s">
        <v>183</v>
      </c>
      <c r="B62" s="4" t="s">
        <v>604</v>
      </c>
      <c r="C62" s="16" t="s">
        <v>434</v>
      </c>
    </row>
    <row r="63" spans="1:3" ht="15.75" thickBot="1">
      <c r="A63" s="10" t="s">
        <v>184</v>
      </c>
      <c r="B63" s="4" t="s">
        <v>605</v>
      </c>
      <c r="C63" s="16" t="s">
        <v>435</v>
      </c>
    </row>
    <row r="64" spans="1:3" ht="15.75" thickBot="1">
      <c r="A64" s="10" t="s">
        <v>185</v>
      </c>
      <c r="B64" s="4" t="s">
        <v>606</v>
      </c>
      <c r="C64" s="16" t="s">
        <v>436</v>
      </c>
    </row>
    <row r="65" spans="1:3" ht="15.75" thickBot="1">
      <c r="A65" s="10" t="s">
        <v>186</v>
      </c>
      <c r="B65" s="4" t="s">
        <v>607</v>
      </c>
      <c r="C65" s="16" t="s">
        <v>437</v>
      </c>
    </row>
    <row r="66" spans="1:3" ht="15.75" thickBot="1">
      <c r="A66" s="10" t="s">
        <v>187</v>
      </c>
      <c r="B66" s="4" t="s">
        <v>608</v>
      </c>
      <c r="C66" s="16" t="s">
        <v>438</v>
      </c>
    </row>
    <row r="67" spans="1:3" ht="15.75" thickBot="1">
      <c r="A67" s="10" t="s">
        <v>188</v>
      </c>
      <c r="B67" s="4" t="s">
        <v>609</v>
      </c>
      <c r="C67" s="16" t="s">
        <v>439</v>
      </c>
    </row>
    <row r="68" spans="1:3" ht="15.75" thickBot="1">
      <c r="A68" s="10" t="s">
        <v>189</v>
      </c>
      <c r="B68" s="4" t="s">
        <v>610</v>
      </c>
      <c r="C68" s="16" t="s">
        <v>440</v>
      </c>
    </row>
    <row r="69" spans="1:3" ht="15.75" thickBot="1">
      <c r="A69" s="10" t="s">
        <v>190</v>
      </c>
      <c r="B69" s="4" t="s">
        <v>611</v>
      </c>
      <c r="C69" s="16" t="s">
        <v>441</v>
      </c>
    </row>
    <row r="70" spans="1:3" ht="15.75" thickBot="1">
      <c r="A70" s="10" t="s">
        <v>191</v>
      </c>
      <c r="B70" s="4" t="s">
        <v>612</v>
      </c>
      <c r="C70" s="16" t="s">
        <v>442</v>
      </c>
    </row>
    <row r="71" spans="1:3" ht="15.75" thickBot="1">
      <c r="A71" s="10" t="s">
        <v>192</v>
      </c>
      <c r="B71" s="4" t="s">
        <v>613</v>
      </c>
      <c r="C71" s="16" t="s">
        <v>443</v>
      </c>
    </row>
    <row r="72" spans="1:3" ht="15.75" thickBot="1">
      <c r="A72" s="10" t="s">
        <v>192</v>
      </c>
      <c r="B72" s="4" t="s">
        <v>613</v>
      </c>
      <c r="C72" s="16" t="s">
        <v>444</v>
      </c>
    </row>
    <row r="73" spans="1:3" ht="15.75" thickBot="1">
      <c r="A73" s="10" t="s">
        <v>193</v>
      </c>
      <c r="B73" s="4" t="s">
        <v>614</v>
      </c>
      <c r="C73" s="16" t="s">
        <v>445</v>
      </c>
    </row>
    <row r="74" spans="1:3" ht="15.75" thickBot="1">
      <c r="A74" s="10" t="s">
        <v>194</v>
      </c>
      <c r="B74" s="4" t="s">
        <v>615</v>
      </c>
      <c r="C74" s="16" t="s">
        <v>446</v>
      </c>
    </row>
    <row r="75" spans="1:3" ht="15.75" thickBot="1">
      <c r="A75" s="10" t="s">
        <v>195</v>
      </c>
      <c r="B75" s="4" t="s">
        <v>616</v>
      </c>
      <c r="C75" s="16" t="s">
        <v>447</v>
      </c>
    </row>
    <row r="76" spans="1:3" ht="15.75" thickBot="1">
      <c r="A76" s="10" t="s">
        <v>196</v>
      </c>
      <c r="B76" s="4" t="s">
        <v>617</v>
      </c>
      <c r="C76" s="16" t="s">
        <v>448</v>
      </c>
    </row>
    <row r="77" spans="1:3" ht="15.75" thickBot="1">
      <c r="A77" s="10" t="s">
        <v>197</v>
      </c>
      <c r="B77" s="4" t="s">
        <v>618</v>
      </c>
      <c r="C77" s="16" t="s">
        <v>449</v>
      </c>
    </row>
    <row r="78" spans="1:3" ht="15.75" thickBot="1">
      <c r="A78" s="10" t="s">
        <v>197</v>
      </c>
      <c r="B78" s="4" t="s">
        <v>618</v>
      </c>
      <c r="C78" s="16" t="s">
        <v>450</v>
      </c>
    </row>
    <row r="79" spans="1:3" ht="15.75" thickBot="1">
      <c r="A79" s="10" t="s">
        <v>198</v>
      </c>
      <c r="B79" s="4" t="s">
        <v>619</v>
      </c>
      <c r="C79" s="16" t="s">
        <v>451</v>
      </c>
    </row>
    <row r="80" spans="1:3" ht="15.75" thickBot="1">
      <c r="A80" s="10" t="s">
        <v>199</v>
      </c>
      <c r="B80" s="4" t="s">
        <v>620</v>
      </c>
      <c r="C80" s="16" t="s">
        <v>452</v>
      </c>
    </row>
    <row r="81" spans="1:3" ht="15.75" thickBot="1">
      <c r="A81" s="10" t="s">
        <v>200</v>
      </c>
      <c r="B81" s="4" t="s">
        <v>621</v>
      </c>
      <c r="C81" s="16" t="s">
        <v>453</v>
      </c>
    </row>
    <row r="82" spans="1:3" ht="15.75" thickBot="1">
      <c r="A82" s="10" t="s">
        <v>201</v>
      </c>
      <c r="B82" s="4" t="s">
        <v>622</v>
      </c>
      <c r="C82" s="16" t="s">
        <v>454</v>
      </c>
    </row>
    <row r="83" spans="1:3" ht="15.75" thickBot="1">
      <c r="A83" s="10" t="s">
        <v>202</v>
      </c>
      <c r="B83" s="4" t="s">
        <v>623</v>
      </c>
      <c r="C83" s="16" t="s">
        <v>455</v>
      </c>
    </row>
    <row r="84" spans="1:3" ht="15.75" thickBot="1">
      <c r="A84" s="10" t="s">
        <v>203</v>
      </c>
      <c r="B84" s="4" t="s">
        <v>624</v>
      </c>
      <c r="C84" s="16" t="s">
        <v>456</v>
      </c>
    </row>
    <row r="85" spans="1:3" ht="15.75" thickBot="1">
      <c r="A85" s="10" t="s">
        <v>204</v>
      </c>
      <c r="B85" s="4" t="s">
        <v>625</v>
      </c>
      <c r="C85" s="16" t="s">
        <v>457</v>
      </c>
    </row>
    <row r="86" spans="1:3" ht="15.75" thickBot="1">
      <c r="A86" s="10" t="s">
        <v>205</v>
      </c>
      <c r="B86" s="4" t="s">
        <v>626</v>
      </c>
      <c r="C86" s="16" t="s">
        <v>458</v>
      </c>
    </row>
    <row r="87" spans="1:3" ht="15.75" thickBot="1">
      <c r="A87" s="10" t="s">
        <v>205</v>
      </c>
      <c r="B87" s="4" t="s">
        <v>626</v>
      </c>
      <c r="C87" s="16" t="s">
        <v>459</v>
      </c>
    </row>
    <row r="88" spans="1:3" ht="15.75" thickBot="1">
      <c r="A88" s="10" t="s">
        <v>206</v>
      </c>
      <c r="B88" s="4" t="s">
        <v>627</v>
      </c>
      <c r="C88" s="16" t="s">
        <v>460</v>
      </c>
    </row>
    <row r="89" spans="1:3" ht="15.75" thickBot="1">
      <c r="A89" s="10" t="s">
        <v>207</v>
      </c>
      <c r="B89" s="4" t="s">
        <v>628</v>
      </c>
      <c r="C89" s="16" t="s">
        <v>461</v>
      </c>
    </row>
    <row r="90" spans="1:3" ht="15.75" thickBot="1">
      <c r="A90" s="10" t="s">
        <v>208</v>
      </c>
      <c r="B90" s="4" t="s">
        <v>629</v>
      </c>
      <c r="C90" s="16" t="s">
        <v>462</v>
      </c>
    </row>
    <row r="91" spans="1:3" ht="15.75" thickBot="1">
      <c r="A91" s="10" t="s">
        <v>209</v>
      </c>
      <c r="B91" s="4" t="s">
        <v>630</v>
      </c>
      <c r="C91" s="16" t="s">
        <v>463</v>
      </c>
    </row>
    <row r="92" spans="1:3" ht="15.75" thickBot="1">
      <c r="A92" s="10" t="s">
        <v>210</v>
      </c>
      <c r="B92" s="4" t="s">
        <v>631</v>
      </c>
      <c r="C92" s="16" t="s">
        <v>464</v>
      </c>
    </row>
    <row r="93" spans="1:3" ht="15.75" thickBot="1">
      <c r="A93" s="10" t="s">
        <v>211</v>
      </c>
      <c r="B93" s="4" t="s">
        <v>632</v>
      </c>
      <c r="C93" s="16" t="s">
        <v>465</v>
      </c>
    </row>
    <row r="94" spans="1:3" ht="15.75" thickBot="1">
      <c r="A94" s="10" t="s">
        <v>212</v>
      </c>
      <c r="B94" s="4" t="s">
        <v>633</v>
      </c>
      <c r="C94" s="16" t="s">
        <v>466</v>
      </c>
    </row>
    <row r="95" spans="1:3" ht="15.75" thickBot="1">
      <c r="A95" s="10" t="s">
        <v>213</v>
      </c>
      <c r="B95" s="4" t="s">
        <v>634</v>
      </c>
      <c r="C95" s="16" t="s">
        <v>467</v>
      </c>
    </row>
    <row r="96" spans="1:3" ht="15.75" thickBot="1">
      <c r="A96" s="10" t="s">
        <v>214</v>
      </c>
      <c r="B96" s="4" t="s">
        <v>635</v>
      </c>
      <c r="C96" s="16" t="s">
        <v>468</v>
      </c>
    </row>
    <row r="97" spans="1:3" ht="15.75" thickBot="1">
      <c r="A97" s="10" t="s">
        <v>215</v>
      </c>
      <c r="B97" s="4" t="s">
        <v>636</v>
      </c>
      <c r="C97" s="16" t="s">
        <v>469</v>
      </c>
    </row>
    <row r="98" spans="1:3" ht="15.75" thickBot="1">
      <c r="A98" s="10" t="s">
        <v>216</v>
      </c>
      <c r="B98" s="4" t="s">
        <v>637</v>
      </c>
      <c r="C98" s="16" t="s">
        <v>470</v>
      </c>
    </row>
    <row r="99" spans="1:3" ht="15.75" thickBot="1">
      <c r="A99" s="10" t="s">
        <v>217</v>
      </c>
      <c r="B99" s="4" t="s">
        <v>638</v>
      </c>
      <c r="C99" s="16" t="s">
        <v>471</v>
      </c>
    </row>
    <row r="100" spans="1:3" ht="15.75" thickBot="1">
      <c r="A100" s="10" t="s">
        <v>218</v>
      </c>
      <c r="B100" s="4" t="s">
        <v>639</v>
      </c>
      <c r="C100" s="16" t="s">
        <v>472</v>
      </c>
    </row>
    <row r="101" spans="1:3" ht="15.75" thickBot="1">
      <c r="A101" s="10" t="s">
        <v>218</v>
      </c>
      <c r="B101" s="4" t="s">
        <v>639</v>
      </c>
      <c r="C101" s="16" t="s">
        <v>473</v>
      </c>
    </row>
    <row r="102" spans="1:3" ht="15.75" thickBot="1">
      <c r="A102" s="10" t="s">
        <v>219</v>
      </c>
      <c r="B102" s="4" t="s">
        <v>640</v>
      </c>
      <c r="C102" s="16" t="s">
        <v>474</v>
      </c>
    </row>
    <row r="103" spans="1:3" ht="15.75" thickBot="1">
      <c r="A103" s="10" t="s">
        <v>220</v>
      </c>
      <c r="B103" s="4" t="s">
        <v>641</v>
      </c>
      <c r="C103" s="16" t="s">
        <v>475</v>
      </c>
    </row>
    <row r="104" spans="1:3" ht="15.75" thickBot="1">
      <c r="A104" s="10" t="s">
        <v>221</v>
      </c>
      <c r="B104" s="4" t="s">
        <v>642</v>
      </c>
      <c r="C104" s="16" t="s">
        <v>476</v>
      </c>
    </row>
    <row r="105" spans="1:3" ht="15.75" thickBot="1">
      <c r="A105" s="10" t="s">
        <v>222</v>
      </c>
      <c r="B105" s="4" t="s">
        <v>643</v>
      </c>
      <c r="C105" s="16" t="s">
        <v>477</v>
      </c>
    </row>
    <row r="106" spans="1:3" ht="15.75" thickBot="1">
      <c r="A106" s="10" t="s">
        <v>223</v>
      </c>
      <c r="B106" s="4" t="s">
        <v>644</v>
      </c>
      <c r="C106" s="16" t="s">
        <v>478</v>
      </c>
    </row>
    <row r="107" spans="1:3" ht="15.75" thickBot="1">
      <c r="A107" s="10" t="s">
        <v>224</v>
      </c>
      <c r="B107" s="4" t="s">
        <v>645</v>
      </c>
      <c r="C107" s="16" t="s">
        <v>479</v>
      </c>
    </row>
    <row r="108" spans="1:3" ht="15.75" thickBot="1">
      <c r="A108" s="10" t="s">
        <v>225</v>
      </c>
      <c r="B108" s="4" t="s">
        <v>646</v>
      </c>
      <c r="C108" s="16" t="s">
        <v>480</v>
      </c>
    </row>
    <row r="109" spans="1:3" ht="15.75" thickBot="1">
      <c r="A109" s="10" t="s">
        <v>226</v>
      </c>
      <c r="B109" s="4" t="s">
        <v>647</v>
      </c>
      <c r="C109" s="16" t="s">
        <v>481</v>
      </c>
    </row>
    <row r="110" spans="1:3" ht="15.75" thickBot="1">
      <c r="A110" s="10" t="s">
        <v>227</v>
      </c>
      <c r="B110" s="4" t="s">
        <v>648</v>
      </c>
      <c r="C110" s="16" t="s">
        <v>482</v>
      </c>
    </row>
    <row r="111" spans="1:3" ht="15.75" thickBot="1">
      <c r="A111" s="10" t="s">
        <v>228</v>
      </c>
      <c r="B111" s="4" t="s">
        <v>649</v>
      </c>
      <c r="C111" s="16" t="s">
        <v>483</v>
      </c>
    </row>
    <row r="112" spans="1:3" ht="15.75" thickBot="1">
      <c r="A112" s="10" t="s">
        <v>229</v>
      </c>
      <c r="B112" s="4" t="s">
        <v>650</v>
      </c>
      <c r="C112" s="16" t="s">
        <v>484</v>
      </c>
    </row>
    <row r="113" spans="1:3" ht="15.75" thickBot="1">
      <c r="A113" s="10" t="s">
        <v>230</v>
      </c>
      <c r="B113" s="4" t="s">
        <v>651</v>
      </c>
      <c r="C113" s="16" t="s">
        <v>485</v>
      </c>
    </row>
    <row r="114" spans="1:3" ht="15.75" thickBot="1">
      <c r="A114" s="10" t="s">
        <v>231</v>
      </c>
      <c r="B114" s="4" t="s">
        <v>652</v>
      </c>
      <c r="C114" s="16" t="s">
        <v>486</v>
      </c>
    </row>
    <row r="115" spans="1:3" ht="15.75" thickBot="1">
      <c r="A115" s="10" t="s">
        <v>232</v>
      </c>
      <c r="B115" s="4" t="s">
        <v>653</v>
      </c>
      <c r="C115" s="16" t="s">
        <v>487</v>
      </c>
    </row>
    <row r="116" spans="1:3" ht="15.75" thickBot="1">
      <c r="A116" s="10" t="s">
        <v>233</v>
      </c>
      <c r="B116" s="4" t="s">
        <v>654</v>
      </c>
      <c r="C116" s="16" t="s">
        <v>488</v>
      </c>
    </row>
    <row r="117" spans="1:3" ht="15.75" thickBot="1">
      <c r="A117" s="10" t="s">
        <v>234</v>
      </c>
      <c r="B117" s="4" t="s">
        <v>655</v>
      </c>
      <c r="C117" s="16" t="s">
        <v>489</v>
      </c>
    </row>
    <row r="118" spans="1:3" ht="15.75" thickBot="1">
      <c r="A118" s="10" t="s">
        <v>235</v>
      </c>
      <c r="B118" s="4" t="s">
        <v>656</v>
      </c>
      <c r="C118" s="16" t="s">
        <v>490</v>
      </c>
    </row>
    <row r="119" spans="1:3" ht="15.75" thickBot="1">
      <c r="A119" s="10" t="s">
        <v>236</v>
      </c>
      <c r="B119" s="4" t="s">
        <v>657</v>
      </c>
      <c r="C119" s="16" t="s">
        <v>491</v>
      </c>
    </row>
    <row r="120" spans="1:3" ht="15.75" thickBot="1">
      <c r="A120" s="10" t="s">
        <v>237</v>
      </c>
      <c r="B120" s="4" t="s">
        <v>658</v>
      </c>
      <c r="C120" s="16" t="s">
        <v>492</v>
      </c>
    </row>
    <row r="121" spans="1:3" ht="15.75" thickBot="1">
      <c r="A121" s="10" t="s">
        <v>238</v>
      </c>
      <c r="B121" s="4" t="s">
        <v>659</v>
      </c>
      <c r="C121" s="16" t="s">
        <v>493</v>
      </c>
    </row>
    <row r="122" spans="1:3" ht="15.75" thickBot="1">
      <c r="A122" s="10" t="s">
        <v>239</v>
      </c>
      <c r="B122" s="4" t="s">
        <v>660</v>
      </c>
      <c r="C122" s="16" t="s">
        <v>494</v>
      </c>
    </row>
    <row r="123" spans="1:3" ht="15.75" thickBot="1">
      <c r="A123" s="10" t="s">
        <v>240</v>
      </c>
      <c r="B123" s="4" t="s">
        <v>661</v>
      </c>
      <c r="C123" s="16" t="s">
        <v>495</v>
      </c>
    </row>
    <row r="124" spans="1:3" ht="15.75" thickBot="1">
      <c r="A124" s="10" t="s">
        <v>241</v>
      </c>
      <c r="B124" s="4" t="s">
        <v>662</v>
      </c>
      <c r="C124" s="16" t="s">
        <v>496</v>
      </c>
    </row>
    <row r="125" spans="1:3" ht="15.75" thickBot="1">
      <c r="A125" s="10" t="s">
        <v>242</v>
      </c>
      <c r="B125" s="4" t="s">
        <v>663</v>
      </c>
      <c r="C125" s="16" t="s">
        <v>497</v>
      </c>
    </row>
    <row r="126" spans="1:3" ht="15.75" thickBot="1">
      <c r="A126" s="10" t="s">
        <v>243</v>
      </c>
      <c r="B126" s="4" t="s">
        <v>664</v>
      </c>
      <c r="C126" s="16" t="s">
        <v>498</v>
      </c>
    </row>
    <row r="127" spans="1:3" ht="15.75" thickBot="1">
      <c r="A127" s="10" t="s">
        <v>244</v>
      </c>
      <c r="B127" s="4" t="s">
        <v>665</v>
      </c>
      <c r="C127" s="16" t="s">
        <v>499</v>
      </c>
    </row>
    <row r="128" spans="1:3" ht="15.75" thickBot="1">
      <c r="A128" s="10" t="s">
        <v>245</v>
      </c>
      <c r="B128" s="4" t="s">
        <v>666</v>
      </c>
      <c r="C128" s="16" t="s">
        <v>500</v>
      </c>
    </row>
    <row r="129" spans="1:3" ht="15.75" thickBot="1">
      <c r="A129" s="10" t="s">
        <v>246</v>
      </c>
      <c r="B129" s="4" t="s">
        <v>667</v>
      </c>
      <c r="C129" s="16" t="s">
        <v>501</v>
      </c>
    </row>
    <row r="130" spans="1:3" ht="15.75" thickBot="1">
      <c r="A130" s="10" t="s">
        <v>247</v>
      </c>
      <c r="B130" s="4" t="s">
        <v>668</v>
      </c>
      <c r="C130" s="16" t="s">
        <v>502</v>
      </c>
    </row>
    <row r="131" spans="1:3" ht="15.75" thickBot="1">
      <c r="A131" s="10" t="s">
        <v>248</v>
      </c>
      <c r="B131" s="4" t="s">
        <v>669</v>
      </c>
      <c r="C131" s="16" t="s">
        <v>503</v>
      </c>
    </row>
    <row r="132" spans="1:3" ht="15.75" thickBot="1">
      <c r="A132" s="10" t="s">
        <v>249</v>
      </c>
      <c r="B132" s="4" t="s">
        <v>670</v>
      </c>
      <c r="C132" s="16" t="s">
        <v>504</v>
      </c>
    </row>
    <row r="133" spans="1:3" ht="15.75" thickBot="1">
      <c r="A133" s="10" t="s">
        <v>250</v>
      </c>
      <c r="B133" s="4" t="s">
        <v>671</v>
      </c>
      <c r="C133" s="16" t="s">
        <v>505</v>
      </c>
    </row>
    <row r="134" spans="1:3" ht="15.75" thickBot="1">
      <c r="A134" s="10" t="s">
        <v>251</v>
      </c>
      <c r="B134" s="4" t="s">
        <v>672</v>
      </c>
      <c r="C134" s="16" t="s">
        <v>506</v>
      </c>
    </row>
    <row r="135" spans="1:3" ht="15.75" thickBot="1">
      <c r="A135" s="10" t="s">
        <v>252</v>
      </c>
      <c r="B135" s="4" t="s">
        <v>673</v>
      </c>
      <c r="C135" s="16" t="s">
        <v>507</v>
      </c>
    </row>
    <row r="136" spans="1:3" ht="15.75" thickBot="1">
      <c r="A136" s="10" t="s">
        <v>253</v>
      </c>
      <c r="B136" s="4" t="s">
        <v>674</v>
      </c>
      <c r="C136" s="16" t="s">
        <v>508</v>
      </c>
    </row>
    <row r="137" spans="1:3" ht="15.75" thickBot="1">
      <c r="A137" s="10" t="s">
        <v>254</v>
      </c>
      <c r="B137" s="4" t="s">
        <v>675</v>
      </c>
      <c r="C137" s="16" t="s">
        <v>509</v>
      </c>
    </row>
    <row r="138" spans="1:3" ht="15.75" thickBot="1">
      <c r="A138" s="10" t="s">
        <v>255</v>
      </c>
      <c r="B138" s="4" t="s">
        <v>676</v>
      </c>
      <c r="C138" s="16" t="s">
        <v>510</v>
      </c>
    </row>
    <row r="139" spans="1:3" ht="15.75" thickBot="1">
      <c r="A139" s="10" t="s">
        <v>256</v>
      </c>
      <c r="B139" s="4" t="s">
        <v>677</v>
      </c>
      <c r="C139" s="16" t="s">
        <v>511</v>
      </c>
    </row>
    <row r="140" spans="1:3" ht="15.75" thickBot="1">
      <c r="A140" s="10" t="s">
        <v>257</v>
      </c>
      <c r="B140" s="4" t="s">
        <v>678</v>
      </c>
      <c r="C140" s="16" t="s">
        <v>512</v>
      </c>
    </row>
    <row r="141" spans="1:3" ht="15.75" thickBot="1">
      <c r="A141" s="10" t="s">
        <v>258</v>
      </c>
      <c r="B141" s="4" t="s">
        <v>679</v>
      </c>
      <c r="C141" s="16" t="s">
        <v>513</v>
      </c>
    </row>
    <row r="142" spans="1:3" ht="15.75" thickBot="1">
      <c r="A142" s="10" t="s">
        <v>259</v>
      </c>
      <c r="B142" s="4" t="s">
        <v>680</v>
      </c>
      <c r="C142" s="16" t="s">
        <v>514</v>
      </c>
    </row>
    <row r="143" spans="1:3" ht="15.75" thickBot="1">
      <c r="A143" s="10" t="s">
        <v>260</v>
      </c>
      <c r="B143" s="4" t="s">
        <v>681</v>
      </c>
      <c r="C143" s="16" t="s">
        <v>515</v>
      </c>
    </row>
    <row r="144" spans="1:3" ht="15.75" thickBot="1">
      <c r="A144" s="10" t="s">
        <v>261</v>
      </c>
      <c r="B144" s="4" t="s">
        <v>682</v>
      </c>
      <c r="C144" s="16" t="s">
        <v>516</v>
      </c>
    </row>
    <row r="145" spans="1:3" ht="15.75" thickBot="1">
      <c r="A145" s="10" t="s">
        <v>262</v>
      </c>
      <c r="B145" s="4" t="s">
        <v>683</v>
      </c>
      <c r="C145" s="16" t="s">
        <v>517</v>
      </c>
    </row>
    <row r="146" spans="1:3" ht="15.75" thickBot="1">
      <c r="A146" s="10" t="s">
        <v>263</v>
      </c>
      <c r="B146" s="4" t="s">
        <v>684</v>
      </c>
      <c r="C146" s="16" t="s">
        <v>518</v>
      </c>
    </row>
    <row r="147" spans="1:3" ht="15.75" thickBot="1">
      <c r="A147" s="10" t="s">
        <v>264</v>
      </c>
      <c r="B147" s="4" t="s">
        <v>685</v>
      </c>
      <c r="C147" s="16" t="s">
        <v>519</v>
      </c>
    </row>
    <row r="148" spans="1:3" ht="15.75" thickBot="1">
      <c r="A148" s="10" t="s">
        <v>265</v>
      </c>
      <c r="B148" s="4" t="s">
        <v>686</v>
      </c>
      <c r="C148" s="16" t="s">
        <v>520</v>
      </c>
    </row>
    <row r="149" spans="1:3" ht="15.75" thickBot="1">
      <c r="A149" s="10" t="s">
        <v>266</v>
      </c>
      <c r="B149" s="4" t="s">
        <v>687</v>
      </c>
      <c r="C149" s="16" t="s">
        <v>521</v>
      </c>
    </row>
    <row r="150" spans="1:3" ht="15.75" thickBot="1">
      <c r="A150" s="10" t="s">
        <v>267</v>
      </c>
      <c r="B150" s="4" t="s">
        <v>688</v>
      </c>
      <c r="C150" s="16" t="s">
        <v>522</v>
      </c>
    </row>
    <row r="151" spans="1:3" ht="15.75" thickBot="1">
      <c r="A151" s="10" t="s">
        <v>268</v>
      </c>
      <c r="B151" s="4" t="s">
        <v>689</v>
      </c>
      <c r="C151" s="16" t="s">
        <v>523</v>
      </c>
    </row>
    <row r="152" spans="1:3" ht="15.75" thickBot="1">
      <c r="A152" s="10" t="s">
        <v>269</v>
      </c>
      <c r="B152" s="4" t="s">
        <v>690</v>
      </c>
      <c r="C152" s="16" t="s">
        <v>524</v>
      </c>
    </row>
    <row r="153" spans="1:3" ht="15.75" thickBot="1">
      <c r="A153" s="10" t="s">
        <v>270</v>
      </c>
      <c r="B153" s="4" t="s">
        <v>691</v>
      </c>
      <c r="C153" s="16" t="s">
        <v>525</v>
      </c>
    </row>
    <row r="154" spans="1:3" ht="15.75" thickBot="1">
      <c r="A154" s="10" t="s">
        <v>271</v>
      </c>
      <c r="B154" s="4" t="s">
        <v>692</v>
      </c>
      <c r="C154" s="16" t="s">
        <v>526</v>
      </c>
    </row>
    <row r="155" spans="1:3" ht="15.75" thickBot="1">
      <c r="A155" s="10" t="s">
        <v>272</v>
      </c>
      <c r="B155" s="4" t="s">
        <v>693</v>
      </c>
      <c r="C155" s="16" t="s">
        <v>527</v>
      </c>
    </row>
    <row r="156" spans="1:3" ht="15.75" thickBot="1">
      <c r="A156" s="10" t="s">
        <v>273</v>
      </c>
      <c r="B156" s="4" t="s">
        <v>694</v>
      </c>
      <c r="C156" s="16" t="s">
        <v>528</v>
      </c>
    </row>
    <row r="157" spans="1:3" ht="15.75" thickBot="1">
      <c r="A157" s="10" t="s">
        <v>274</v>
      </c>
      <c r="B157" s="4" t="s">
        <v>695</v>
      </c>
      <c r="C157" s="16" t="s">
        <v>529</v>
      </c>
    </row>
    <row r="158" spans="1:3" ht="15.75" thickBot="1">
      <c r="A158" s="10" t="s">
        <v>275</v>
      </c>
      <c r="B158" s="4" t="s">
        <v>696</v>
      </c>
      <c r="C158" s="16" t="s">
        <v>530</v>
      </c>
    </row>
    <row r="159" spans="1:3" ht="15.75" thickBot="1">
      <c r="A159" s="10" t="s">
        <v>276</v>
      </c>
      <c r="B159" s="4" t="s">
        <v>697</v>
      </c>
      <c r="C159" s="16" t="s">
        <v>531</v>
      </c>
    </row>
    <row r="160" spans="1:3" ht="15.75" thickBot="1">
      <c r="A160" s="10" t="s">
        <v>277</v>
      </c>
      <c r="B160" s="4" t="s">
        <v>698</v>
      </c>
      <c r="C160" s="16" t="s">
        <v>532</v>
      </c>
    </row>
    <row r="161" spans="1:3" ht="15.75" thickBot="1">
      <c r="A161" s="10" t="s">
        <v>278</v>
      </c>
      <c r="B161" s="4" t="s">
        <v>699</v>
      </c>
      <c r="C161" s="16" t="s">
        <v>533</v>
      </c>
    </row>
    <row r="162" spans="1:3" ht="15.75" thickBot="1">
      <c r="A162" s="10" t="s">
        <v>279</v>
      </c>
      <c r="B162" s="4" t="s">
        <v>700</v>
      </c>
      <c r="C162" s="16" t="s">
        <v>534</v>
      </c>
    </row>
    <row r="163" spans="1:3" ht="15.75" thickBot="1">
      <c r="A163" s="10" t="s">
        <v>280</v>
      </c>
      <c r="B163" s="4" t="s">
        <v>701</v>
      </c>
      <c r="C163" s="16" t="s">
        <v>535</v>
      </c>
    </row>
    <row r="164" spans="1:3" ht="15.75" thickBot="1">
      <c r="A164" s="10" t="s">
        <v>281</v>
      </c>
      <c r="B164" s="4" t="s">
        <v>702</v>
      </c>
      <c r="C164" s="16" t="s">
        <v>536</v>
      </c>
    </row>
    <row r="165" spans="1:3" ht="15.75" thickBot="1">
      <c r="A165" s="10" t="s">
        <v>282</v>
      </c>
      <c r="B165" s="4" t="s">
        <v>703</v>
      </c>
      <c r="C165" s="16" t="s">
        <v>537</v>
      </c>
    </row>
    <row r="166" spans="1:3" ht="15.75" thickBot="1">
      <c r="A166" s="10" t="s">
        <v>283</v>
      </c>
      <c r="B166" s="4" t="s">
        <v>704</v>
      </c>
      <c r="C166" s="16" t="s">
        <v>538</v>
      </c>
    </row>
    <row r="167" spans="1:3" ht="15.75" thickBot="1">
      <c r="A167" s="10" t="s">
        <v>284</v>
      </c>
      <c r="B167" s="4" t="s">
        <v>705</v>
      </c>
      <c r="C167" s="16" t="s">
        <v>539</v>
      </c>
    </row>
    <row r="168" spans="1:3" ht="15.75" thickBot="1">
      <c r="A168" s="10" t="s">
        <v>285</v>
      </c>
      <c r="B168" s="4" t="s">
        <v>706</v>
      </c>
      <c r="C168" s="16" t="s">
        <v>540</v>
      </c>
    </row>
    <row r="169" spans="1:3" ht="15.75" thickBot="1">
      <c r="A169" s="10" t="s">
        <v>286</v>
      </c>
      <c r="B169" s="4" t="s">
        <v>707</v>
      </c>
      <c r="C169" s="16" t="s">
        <v>541</v>
      </c>
    </row>
    <row r="170" spans="1:3" ht="15.75" thickBot="1">
      <c r="A170" s="10" t="s">
        <v>287</v>
      </c>
      <c r="B170" s="4" t="s">
        <v>708</v>
      </c>
      <c r="C170" s="16" t="s">
        <v>542</v>
      </c>
    </row>
    <row r="171" spans="1:3" ht="15.75" thickBot="1">
      <c r="A171" s="10" t="s">
        <v>288</v>
      </c>
      <c r="B171" s="4" t="s">
        <v>709</v>
      </c>
      <c r="C171" s="16" t="s">
        <v>543</v>
      </c>
    </row>
    <row r="172" spans="1:3" ht="15.75" thickBot="1">
      <c r="A172" s="11" t="s">
        <v>289</v>
      </c>
      <c r="B172" s="4" t="s">
        <v>710</v>
      </c>
      <c r="C172" s="16" t="s">
        <v>544</v>
      </c>
    </row>
  </sheetData>
  <hyperlinks>
    <hyperlink ref="A2" r:id="rId1" display="https://emenscr.nesdc.go.th/viewer/view.html?id=5d53b84061b58e14b04e39d5&amp;username=moi5561341"/>
    <hyperlink ref="A3" r:id="rId2" display="https://emenscr.nesdc.go.th/viewer/view.html?id=5dfade42b03e921a67e372b4&amp;username=moi5561341"/>
    <hyperlink ref="A4" r:id="rId3" display="https://emenscr.nesdc.go.th/viewer/view.html?id=5f0c1d11dc12db2d6ae50d90&amp;username=bru054521"/>
    <hyperlink ref="A5" r:id="rId4" display="https://emenscr.nesdc.go.th/viewer/view.html?id=5ef5a633cb570b2904ab8807&amp;username=obec_regional_86_31"/>
    <hyperlink ref="A6" r:id="rId5" display="https://emenscr.nesdc.go.th/viewer/view.html?id=5fe023fa0573ae1b2863223a&amp;username=moi5561341"/>
    <hyperlink ref="A7" r:id="rId6" display="https://emenscr.nesdc.go.th/viewer/view.html?id=5f9ae7bf8f85135b66769f67&amp;username=obec_regional_76_41"/>
    <hyperlink ref="A8" r:id="rId7" display="https://emenscr.nesdc.go.th/viewer/view.html?id=5f2cf43567a1a91b6c4af1c8&amp;username=cmru0533101"/>
    <hyperlink ref="A9" r:id="rId8" display="https://emenscr.nesdc.go.th/viewer/view.html?id=5d5e39abd2f5cc7c82447c3e&amp;username=cmu6593191"/>
    <hyperlink ref="A10" r:id="rId9" display="https://emenscr.nesdc.go.th/viewer/view.html?id=5f9917f11e9c5d1008eda32b&amp;username=cmu6593191"/>
    <hyperlink ref="A11" r:id="rId10" display="https://emenscr.nesdc.go.th/viewer/view.html?id=5f992d084531b375cf522c44&amp;username=cmu6593191"/>
    <hyperlink ref="A12" r:id="rId11" display="https://emenscr.nesdc.go.th/viewer/view.html?id=5d5ba834d761090508f43d4f&amp;username=rmuti17001"/>
    <hyperlink ref="A13" r:id="rId12" display="https://emenscr.nesdc.go.th/viewer/view.html?id=5e01e64e6f155549ab8fba02&amp;username=swu690261"/>
    <hyperlink ref="A14" r:id="rId13" display="https://emenscr.nesdc.go.th/viewer/view.html?id=5eba5af4e474a45e5ae83e53&amp;username=cmu6593251"/>
    <hyperlink ref="A15" r:id="rId14" display="https://emenscr.nesdc.go.th/viewer/view.html?id=5f2b9c2e1bb712252cdabadb&amp;username=psu05211"/>
    <hyperlink ref="A16" r:id="rId15" display="https://emenscr.nesdc.go.th/viewer/view.html?id=5ef1c109abd22b7785e1829a&amp;username=rmutt0578101"/>
    <hyperlink ref="A17" r:id="rId16" display="https://emenscr.nesdc.go.th/viewer/view.html?id=5bc9572b49b9c605ba609ff6&amp;username=cmu6593361"/>
    <hyperlink ref="A18" r:id="rId17" display="https://emenscr.nesdc.go.th/viewer/view.html?id=5f2a7956c65fbf3fac320f9d&amp;username=nu052701041"/>
    <hyperlink ref="A19" r:id="rId18" display="https://emenscr.nesdc.go.th/viewer/view.html?id=5f2badabab9aa9251e67f57d&amp;username=nu052701041"/>
    <hyperlink ref="A20" r:id="rId19" display="https://emenscr.nesdc.go.th/viewer/view.html?id=5e02e481b459dd49a9ac77ab&amp;username=moac0009441"/>
    <hyperlink ref="A21" r:id="rId20" display="https://emenscr.nesdc.go.th/viewer/view.html?id=5f2ac5a7c65fbf3fac321037&amp;username=nu052701041"/>
    <hyperlink ref="A22" r:id="rId21" display="https://emenscr.nesdc.go.th/viewer/view.html?id=5b20c59e916f477e3991edc9&amp;username=utk0579061"/>
    <hyperlink ref="A23" r:id="rId22" display="https://emenscr.nesdc.go.th/viewer/view.html?id=5eba5e15e474a45e5ae83e55&amp;username=cmu6593251"/>
    <hyperlink ref="A24" r:id="rId23" display="https://emenscr.nesdc.go.th/viewer/view.html?id=5eec5e2c77a2d22012dc04b7&amp;username=obec_regional_41_31"/>
    <hyperlink ref="A25" r:id="rId24" display="https://emenscr.nesdc.go.th/viewer/view.html?id=5e05b227e82416445c17a389&amp;username=ubru054702021"/>
    <hyperlink ref="A26" r:id="rId25" display="https://emenscr.nesdc.go.th/viewer/view.html?id=5fb3541b152e2542a428cf7f&amp;username=moph0032441"/>
    <hyperlink ref="A27" r:id="rId26" display="https://emenscr.nesdc.go.th/viewer/view.html?id=5fcdb166b6a0d61613d97a69&amp;username=moi0017311"/>
    <hyperlink ref="A28" r:id="rId27" display="https://emenscr.nesdc.go.th/viewer/view.html?id=5da574f2d070455bd999d353&amp;username=moj07531"/>
    <hyperlink ref="A29" r:id="rId28" display="https://emenscr.nesdc.go.th/viewer/view.html?id=5da5855dd070455bd999d383&amp;username=moj07531"/>
    <hyperlink ref="A30" r:id="rId29" display="https://emenscr.nesdc.go.th/viewer/view.html?id=5da81af4161e9a5bd4af2deb&amp;username=moj07531"/>
    <hyperlink ref="A31" r:id="rId30" display="https://emenscr.nesdc.go.th/viewer/view.html?id=5da7ee8d1cf04a5bcff248a8&amp;username=moj07531"/>
    <hyperlink ref="A32" r:id="rId31" display="https://emenscr.nesdc.go.th/viewer/view.html?id=5e04cd366f155549ab8fc31d&amp;username=moph0032531"/>
    <hyperlink ref="A33" r:id="rId32" display="https://emenscr.nesdc.go.th/viewer/view.html?id=5d70b76b2d8b5b145109e04c&amp;username=moj0025231"/>
    <hyperlink ref="A34" r:id="rId33" display="https://emenscr.nesdc.go.th/viewer/view.html?id=5d732e0e1fb892145693a413&amp;username=moj0025231"/>
    <hyperlink ref="A35" r:id="rId34" display="https://emenscr.nesdc.go.th/viewer/view.html?id=5fc5dd56da05356620e16d56&amp;username=moi08161"/>
    <hyperlink ref="A36" r:id="rId35" display="https://emenscr.nesdc.go.th/viewer/view.html?id=5fc5e9fbb56c126617c31e02&amp;username=moi08161"/>
    <hyperlink ref="A37" r:id="rId36" display="https://emenscr.nesdc.go.th/viewer/view.html?id=5d669ec8a204df7c8c01e0c9&amp;username=moj0025451"/>
    <hyperlink ref="A38" r:id="rId37" display="https://emenscr.nesdc.go.th/viewer/view.html?id=5e008cb6b459dd49a9ac7271&amp;username=skru11181"/>
    <hyperlink ref="A39" r:id="rId38" display="https://emenscr.nesdc.go.th/viewer/view.html?id=6000044e18c77a294c919504&amp;username=mcru0556031"/>
    <hyperlink ref="A40" r:id="rId39" display="https://emenscr.nesdc.go.th/viewer/view.html?id=5f9d0c4b75613101e3fb2ec2&amp;username=obec_regional_67_51"/>
    <hyperlink ref="A41" r:id="rId40" display="https://emenscr.nesdc.go.th/viewer/view.html?id=5d1486ea27a73d0aedb7847b&amp;username=moj07791"/>
    <hyperlink ref="A42" r:id="rId41" display="https://emenscr.nesdc.go.th/viewer/view.html?id=5f3b3fb0803c810977a1a457&amp;username=obec_regional_84_51"/>
    <hyperlink ref="A43" r:id="rId42" display="https://emenscr.nesdc.go.th/viewer/view.html?id=5ef466f2d3620b47896bc2ae&amp;username=obec_regional_42_51"/>
    <hyperlink ref="A44" r:id="rId43" display="https://emenscr.nesdc.go.th/viewer/view.html?id=5e266a1baaa8662b77ef4533&amp;username=moe02781"/>
    <hyperlink ref="A45" r:id="rId44" display="https://emenscr.nesdc.go.th/viewer/view.html?id=5e2eabb136ab2f48864ee706&amp;username=m-society0005521"/>
    <hyperlink ref="A46" r:id="rId45" display="https://emenscr.nesdc.go.th/viewer/view.html?id=5e04868742c5ca49af55b315&amp;username=moph0032531"/>
    <hyperlink ref="A47" r:id="rId46" display="https://emenscr.nesdc.go.th/viewer/view.html?id=5d4bdab65dfb8d140682fe61&amp;username=rmutp0581011"/>
    <hyperlink ref="A48" r:id="rId47" display="https://emenscr.nesdc.go.th/viewer/view.html?id=5fae0f7a7772696c41ccc28d&amp;username=moph04041"/>
    <hyperlink ref="A49" r:id="rId48" display="https://emenscr.nesdc.go.th/viewer/view.html?id=5f0bd62ce149182d66464317&amp;username=obec_regional_93_21"/>
    <hyperlink ref="A50" r:id="rId49" display="https://emenscr.nesdc.go.th/viewer/view.html?id=5fae4a883f6eff6c49213beb&amp;username=moph04041"/>
    <hyperlink ref="A51" r:id="rId50" display="https://emenscr.nesdc.go.th/viewer/view.html?id=5f98f19781f871152180a9f2&amp;username=cmu6593191"/>
    <hyperlink ref="A52" r:id="rId51" display="https://emenscr.nesdc.go.th/viewer/view.html?id=5e04d9fde82416445c17a0aa&amp;username=moph0032531"/>
    <hyperlink ref="A53" r:id="rId52" display="https://emenscr.nesdc.go.th/viewer/view.html?id=5f07f006cdfb955a969046cd&amp;username=obec_regional_93_21"/>
    <hyperlink ref="A54" r:id="rId53" display="https://emenscr.nesdc.go.th/viewer/view.html?id=5ddcd3c492249e532f57bca3&amp;username=kpru0536141"/>
    <hyperlink ref="A55" r:id="rId54" display="https://emenscr.nesdc.go.th/viewer/view.html?id=5d7320e12d8b5b145109e11a&amp;username=moj0025231"/>
    <hyperlink ref="A56" r:id="rId55" display="https://emenscr.nesdc.go.th/viewer/view.html?id=5f2cf2405d3d8c1b64cee203&amp;username=cmru0533101"/>
    <hyperlink ref="A57" r:id="rId56" display="https://emenscr.nesdc.go.th/viewer/view.html?id=5ef46347782b4f4781756413&amp;username=obec_regional_42_51"/>
    <hyperlink ref="A58" r:id="rId57" display="https://emenscr.nesdc.go.th/viewer/view.html?id=5e05814a3b2bc044565f77f6&amp;username=ku05134011"/>
    <hyperlink ref="A59" r:id="rId58" display="https://emenscr.nesdc.go.th/viewer/view.html?id=5e0585fe3b2bc044565f783e&amp;username=ku05134011"/>
    <hyperlink ref="A60" r:id="rId59" display="https://emenscr.nesdc.go.th/viewer/view.html?id=5e799a701a98db7a44cde80d&amp;username=moe02761"/>
    <hyperlink ref="A61" r:id="rId60" display="https://emenscr.nesdc.go.th/viewer/view.html?id=5f2cbbaa5d3d8c1b64cee0bf&amp;username=nu052701041"/>
    <hyperlink ref="A62" r:id="rId61" display="https://emenscr.nesdc.go.th/viewer/view.html?id=5ef464ce782b4f4781756418&amp;username=obec_regional_85_21"/>
    <hyperlink ref="A63" r:id="rId62" display="https://emenscr.nesdc.go.th/viewer/view.html?id=5f98f6c7cff6f71523accf63&amp;username=obec_regional_39_21"/>
    <hyperlink ref="A64" r:id="rId63" display="https://emenscr.nesdc.go.th/viewer/view.html?id=5dd91612d423002207cfe554&amp;username=cmu6593171"/>
    <hyperlink ref="A65" r:id="rId64" display="https://emenscr.nesdc.go.th/viewer/view.html?id=5fd86ec838eaa328bc3694db&amp;username=redcross10231"/>
    <hyperlink ref="A66" r:id="rId65" display="https://emenscr.nesdc.go.th/viewer/view.html?id=5df73dd2cf2dda1a4f64d9d2&amp;username=moph05121"/>
    <hyperlink ref="A67" r:id="rId66" display="https://emenscr.nesdc.go.th/viewer/view.html?id=5f2a99cbc65fbf3fac321005&amp;username=most54011"/>
    <hyperlink ref="A68" r:id="rId67" display="https://emenscr.nesdc.go.th/viewer/view.html?id=5dfc83c3b03e921a67e376c4&amp;username=nrru0544091"/>
    <hyperlink ref="A69" r:id="rId68" display="https://emenscr.nesdc.go.th/viewer/view.html?id=6020ecf86c70f215becc7710&amp;username=nrru0544091"/>
    <hyperlink ref="A70" r:id="rId69" display="https://emenscr.nesdc.go.th/viewer/view.html?id=5f9b85889be3a25b6cc1a64f&amp;username=uru0535031"/>
    <hyperlink ref="A71" r:id="rId70" display="https://emenscr.nesdc.go.th/viewer/view.html?id=5f27860fc584a82f5e3aa9da&amp;username=moph04041"/>
    <hyperlink ref="A72" r:id="rId71" display="https://emenscr.nesdc.go.th/viewer/view.html?id=5fd9ce81ea2eef1b27a27104&amp;username=moph04041"/>
    <hyperlink ref="A73" r:id="rId72" display="https://emenscr.nesdc.go.th/viewer/view.html?id=5dfb07ffc552571a72d136f9&amp;username=msu053011021"/>
    <hyperlink ref="A74" r:id="rId73" display="https://emenscr.nesdc.go.th/viewer/view.html?id=5e0b7193fe8d2c3e610a112a&amp;username=moph07051"/>
    <hyperlink ref="A75" r:id="rId74" display="https://emenscr.nesdc.go.th/viewer/view.html?id=5f2bd3661bb712252cdabc4d&amp;username=udru20111"/>
    <hyperlink ref="A76" r:id="rId75" display="https://emenscr.nesdc.go.th/viewer/view.html?id=5f2d4bf3c3e5f60bd06cad9e&amp;username=ubu05291"/>
    <hyperlink ref="A77" r:id="rId76" display="https://emenscr.nesdc.go.th/viewer/view.html?id=5f27ac47be917a2f58f170d4&amp;username=moph04041"/>
    <hyperlink ref="A78" r:id="rId77" display="https://emenscr.nesdc.go.th/viewer/view.html?id=5fd6de4c238e5c34f1efccb4&amp;username=moph04041"/>
    <hyperlink ref="A79" r:id="rId78" display="https://emenscr.nesdc.go.th/viewer/view.html?id=5f2d5313374fcf0bce4060b1&amp;username=buu62021"/>
    <hyperlink ref="A80" r:id="rId79" display="https://emenscr.nesdc.go.th/viewer/view.html?id=5f730f8c0f92324608a114eb&amp;username=msu053011021"/>
    <hyperlink ref="A81" r:id="rId80" display="https://emenscr.nesdc.go.th/viewer/view.html?id=5dba4f77ddf85f0a3f403b88&amp;username=moe021291"/>
    <hyperlink ref="A82" r:id="rId81" display="https://emenscr.nesdc.go.th/viewer/view.html?id=5ee3353fbd0aa70e519a7f6a&amp;username=obec_regional_10_41"/>
    <hyperlink ref="A83" r:id="rId82" display="https://emenscr.nesdc.go.th/viewer/view.html?id=5e898cf05ff50c05d9175147&amp;username=district22091"/>
    <hyperlink ref="A84" r:id="rId83" display="https://emenscr.nesdc.go.th/viewer/view.html?id=5d15b97d27a73d0aedb784c0&amp;username=moj0025301"/>
    <hyperlink ref="A85" r:id="rId84" display="https://emenscr.nesdc.go.th/viewer/view.html?id=5f2908b114c4720c160d0691&amp;username=mol05091"/>
    <hyperlink ref="A86" r:id="rId85" display="https://emenscr.nesdc.go.th/viewer/view.html?id=5f27b912be917a2f58f170eb&amp;username=moph04041"/>
    <hyperlink ref="A87" r:id="rId86" display="https://emenscr.nesdc.go.th/viewer/view.html?id=5fd6e4e807212e34f9c30141&amp;username=moph04041"/>
    <hyperlink ref="A88" r:id="rId87" display="https://emenscr.nesdc.go.th/viewer/view.html?id=5f2cd6f35d3d8c1b64cee16b&amp;username=nrct00031"/>
    <hyperlink ref="A89" r:id="rId88" display="https://emenscr.nesdc.go.th/viewer/view.html?id=5e0445ffca0feb49b458c688&amp;username=moph02241"/>
    <hyperlink ref="A90" r:id="rId89" display="https://emenscr.nesdc.go.th/viewer/view.html?id=5bfdfd824fbc1266a6d7ae0b&amp;username=ksu056841"/>
    <hyperlink ref="A91" r:id="rId90" display="https://emenscr.nesdc.go.th/viewer/view.html?id=601d1e516c70f215becc7696&amp;username=moph05031"/>
    <hyperlink ref="A92" r:id="rId91" display="https://emenscr.nesdc.go.th/viewer/view.html?id=5e65f5e17e35b4730c480c00&amp;username=pcru053961"/>
    <hyperlink ref="A93" r:id="rId92" display="https://emenscr.nesdc.go.th/viewer/view.html?id=5defbece11e6364ece801d1d&amp;username=nu0527071"/>
    <hyperlink ref="A94" r:id="rId93" display="https://emenscr.nesdc.go.th/viewer/view.html?id=5fcf10f1fb9dc91608730667&amp;username=redcross10241"/>
    <hyperlink ref="A95" r:id="rId94" display="https://emenscr.nesdc.go.th/viewer/view.html?id=5fc89dd78290676ab1b9c6d9&amp;username=redcross10241"/>
    <hyperlink ref="A96" r:id="rId95" display="https://emenscr.nesdc.go.th/viewer/view.html?id=5b21f22d916f477e3991efee&amp;username=swu690261"/>
    <hyperlink ref="A97" r:id="rId96" display="https://emenscr.nesdc.go.th/viewer/view.html?id=5d9eeda1d070455bd999d15e&amp;username=moe5210551"/>
    <hyperlink ref="A98" r:id="rId97" display="https://emenscr.nesdc.go.th/viewer/view.html?id=5fcddaffb6a0d61613d97ae7&amp;username=redcross10231"/>
    <hyperlink ref="A99" r:id="rId98" display="https://emenscr.nesdc.go.th/viewer/view.html?id=5defbd555ab6a64edd62ff9e&amp;username=nu0527071"/>
    <hyperlink ref="A100" r:id="rId99" display="https://emenscr.nesdc.go.th/viewer/view.html?id=5f2bcc3d58f327252403c776&amp;username=bru054561"/>
    <hyperlink ref="A101" r:id="rId100" display="https://emenscr.nesdc.go.th/viewer/view.html?id=5f2c1d901e9bcf1b6a3364f0&amp;username=bru054512011"/>
    <hyperlink ref="A102" r:id="rId101" display="https://emenscr.nesdc.go.th/viewer/view.html?id=5f2ce14c67a1a91b6c4af172&amp;username=cpru05690121"/>
    <hyperlink ref="A103" r:id="rId102" display="https://emenscr.nesdc.go.th/viewer/view.html?id=5e9d2be28803b2752cef689e&amp;username=moph0032731"/>
    <hyperlink ref="A104" r:id="rId103" display="https://emenscr.nesdc.go.th/viewer/view.html?id=5fcf00e4557f3b161930c39a&amp;username=redcross10241"/>
    <hyperlink ref="A105" r:id="rId104" display="https://emenscr.nesdc.go.th/viewer/view.html?id=5fceef0e78ad6216092bc07a&amp;username=redcross10241"/>
    <hyperlink ref="A106" r:id="rId105" display="https://emenscr.nesdc.go.th/viewer/view.html?id=5c78e8254819522ef1ca307a&amp;username=moj07501"/>
    <hyperlink ref="A107" r:id="rId106" display="https://emenscr.nesdc.go.th/viewer/view.html?id=5f2ce0935d3d8c1b64cee1b4&amp;username=moph10041"/>
    <hyperlink ref="A108" r:id="rId107" display="https://emenscr.nesdc.go.th/viewer/view.html?id=5f910ac0984185102c01550b&amp;username=cmu6593261"/>
    <hyperlink ref="A109" r:id="rId108" display="https://emenscr.nesdc.go.th/viewer/view.html?id=5ecb80247579d950a5afda9a&amp;username=moe0210021"/>
    <hyperlink ref="A110" r:id="rId109" display="https://emenscr.nesdc.go.th/viewer/view.html?id=5df6502bcf2dda1a4f64d885&amp;username=moe041881"/>
    <hyperlink ref="A111" r:id="rId110" display="https://emenscr.nesdc.go.th/viewer/view.html?id=5da35793c684aa5bce4a7e8e&amp;username=kpru053631"/>
    <hyperlink ref="A112" r:id="rId111" display="https://emenscr.nesdc.go.th/viewer/view.html?id=5d5ea7b1ac810e7c85cce8b2&amp;username=moe021011"/>
    <hyperlink ref="A113" r:id="rId112" display="https://emenscr.nesdc.go.th/viewer/view.html?id=5f5b509ceea4d527691de5ff&amp;username=obec_regional_47_31"/>
    <hyperlink ref="A114" r:id="rId113" display="https://emenscr.nesdc.go.th/viewer/view.html?id=5f6d6d529c6af045fbf3cec5&amp;username=srru0546121"/>
    <hyperlink ref="A115" r:id="rId114" display="https://emenscr.nesdc.go.th/viewer/view.html?id=5d5dfbc1ac810e7c85cce837&amp;username=moj0025301"/>
    <hyperlink ref="A116" r:id="rId115" display="https://emenscr.nesdc.go.th/viewer/view.html?id=5e896c3b5ff50c05d917513f&amp;username=district22091"/>
    <hyperlink ref="A117" r:id="rId116" display="https://emenscr.nesdc.go.th/viewer/view.html?id=5fc875958290676ab1b9c676&amp;username=redcross10241"/>
    <hyperlink ref="A118" r:id="rId117" display="https://emenscr.nesdc.go.th/viewer/view.html?id=5fd074f1c97e955911453c8c&amp;username=redcross10241"/>
    <hyperlink ref="A119" r:id="rId118" display="https://emenscr.nesdc.go.th/viewer/view.html?id=5ef99c18cb570b2904ab89f5&amp;username=pnu0587031"/>
    <hyperlink ref="A120" r:id="rId119" display="https://emenscr.nesdc.go.th/viewer/view.html?id=5e8876b4a0b9b705da204005&amp;username=district22091"/>
    <hyperlink ref="A121" r:id="rId120" display="https://emenscr.nesdc.go.th/viewer/view.html?id=5e887d5437db2605e8455f93&amp;username=district22091"/>
    <hyperlink ref="A122" r:id="rId121" display="https://emenscr.nesdc.go.th/viewer/view.html?id=5fcdcbea1540bf161ab276f4&amp;username=redcross10241"/>
    <hyperlink ref="A123" r:id="rId122" display="https://emenscr.nesdc.go.th/viewer/view.html?id=5d8d8dd1a6abc92309109936&amp;username=moj0025321"/>
    <hyperlink ref="A124" r:id="rId123" display="https://emenscr.nesdc.go.th/viewer/view.html?id=5f6857f2e68b00186b7e577e&amp;username=obec_regional_64_31"/>
    <hyperlink ref="A125" r:id="rId124" display="https://emenscr.nesdc.go.th/viewer/view.html?id=5f9b838137b27e5b651e865e&amp;username=moe02651"/>
    <hyperlink ref="A126" r:id="rId125" display="https://emenscr.nesdc.go.th/viewer/view.html?id=5f2d238d67a1a91b6c4af3cb&amp;username=reru0571021"/>
    <hyperlink ref="A127" r:id="rId126" display="https://emenscr.nesdc.go.th/viewer/view.html?id=5d78b01476d3e02e001a27f2&amp;username=moj07321"/>
    <hyperlink ref="A128" r:id="rId127" display="https://emenscr.nesdc.go.th/viewer/view.html?id=5df99d1effccfe3f5905ee1f&amp;username=cru0562121"/>
    <hyperlink ref="A129" r:id="rId128" display="https://emenscr.nesdc.go.th/viewer/view.html?id=5f290ff54ae89a0c1450de77&amp;username=moph04041"/>
    <hyperlink ref="A130" r:id="rId129" display="https://emenscr.nesdc.go.th/viewer/view.html?id=5dd4b56813f46e6ad55abaa4&amp;username=cmu659371"/>
    <hyperlink ref="A131" r:id="rId130" display="https://emenscr.nesdc.go.th/viewer/view.html?id=5f23d6c93aa1a41b35ba0be1&amp;username=moph04041"/>
    <hyperlink ref="A132" r:id="rId131" display="https://emenscr.nesdc.go.th/viewer/view.html?id=5fc7473f499a93132efec34e&amp;username=moph0032831"/>
    <hyperlink ref="A133" r:id="rId132" display="https://emenscr.nesdc.go.th/viewer/view.html?id=5bcd9a96ead9a205b323d5cd&amp;username=moph09051"/>
    <hyperlink ref="A134" r:id="rId133" display="https://emenscr.nesdc.go.th/viewer/view.html?id=5f2d20dcab64071b723c6e3c&amp;username=ubu05291"/>
    <hyperlink ref="A135" r:id="rId134" display="https://emenscr.nesdc.go.th/viewer/view.html?id=5f2d2ad35d3d8c1b64cee46a&amp;username=nu052701041"/>
    <hyperlink ref="A136" r:id="rId135" display="https://emenscr.nesdc.go.th/viewer/view.html?id=5f2cfb8cab64071b723c6cab&amp;username=moph10041"/>
    <hyperlink ref="A137" r:id="rId136" display="https://emenscr.nesdc.go.th/viewer/view.html?id=5fa3d2a0c0e86f255f3059d3&amp;username=nhco111"/>
    <hyperlink ref="A138" r:id="rId137" display="https://emenscr.nesdc.go.th/viewer/view.html?id=5dfc487ae02dae1a6dd4bd98&amp;username=mol0027711"/>
    <hyperlink ref="A139" r:id="rId138" display="https://emenscr.nesdc.go.th/viewer/view.html?id=5dfb332fb03e921a67e3741a&amp;username=rus0585101"/>
    <hyperlink ref="A140" r:id="rId139" display="https://emenscr.nesdc.go.th/viewer/view.html?id=5e16d9c2ab990e30f232244f&amp;username=moph0032941"/>
    <hyperlink ref="A141" r:id="rId140" display="https://emenscr.nesdc.go.th/viewer/view.html?id=5e8408fc5ff50c05d9174e76&amp;username=moe021291"/>
    <hyperlink ref="A142" r:id="rId141" display="https://emenscr.nesdc.go.th/viewer/view.html?id=5bc8415549b9c605ba609fe3&amp;username=swu690261"/>
    <hyperlink ref="A143" r:id="rId142" display="https://emenscr.nesdc.go.th/viewer/view.html?id=5cc68067f78b133fe6b14fd9&amp;username=swu690261"/>
    <hyperlink ref="A144" r:id="rId143" display="https://emenscr.nesdc.go.th/viewer/view.html?id=5e33b87fc24ce51ecb7653a5&amp;username=dru0563041"/>
    <hyperlink ref="A145" r:id="rId144" display="https://emenscr.nesdc.go.th/viewer/view.html?id=5f8d1e82a65f8c7c879ae7d2&amp;username=mnre0214051"/>
    <hyperlink ref="A146" r:id="rId145" display="https://emenscr.nesdc.go.th/viewer/view.html?id=5d14370c27a73d0aedb78445&amp;username=moj07801"/>
    <hyperlink ref="A147" r:id="rId146" display="https://emenscr.nesdc.go.th/viewer/view.html?id=5f8ea23b41426e3c114ab5f8&amp;username=obec_regional_13_31"/>
    <hyperlink ref="A148" r:id="rId147" display="https://emenscr.nesdc.go.th/viewer/view.html?id=5ff833ae2162fd24d2c4dd1d&amp;username=obec_regional_47_41"/>
    <hyperlink ref="A149" r:id="rId148" display="https://emenscr.nesdc.go.th/viewer/view.html?id=5fdad2e00573ae1b28631ed2&amp;username=mnre09261"/>
    <hyperlink ref="A150" r:id="rId149" display="https://emenscr.nesdc.go.th/viewer/view.html?id=5f082cb61c169b06b9c95881&amp;username=obec_regional_80_21"/>
    <hyperlink ref="A151" r:id="rId150" display="https://emenscr.nesdc.go.th/viewer/view.html?id=5e0d990cf7206a3eeb33f55e&amp;username=moph0032331"/>
    <hyperlink ref="A152" r:id="rId151" display="https://emenscr.nesdc.go.th/viewer/view.html?id=5db2b290a12569147ec983e6&amp;username=moph05061"/>
    <hyperlink ref="A153" r:id="rId152" display="https://emenscr.nesdc.go.th/viewer/view.html?id=5dfaeab6e02dae1a6dd4baf3&amp;username=moph05021"/>
    <hyperlink ref="A154" r:id="rId153" display="https://emenscr.nesdc.go.th/viewer/view.html?id=5e7c32c15934900e930333c6&amp;username=cpru05690121"/>
    <hyperlink ref="A155" r:id="rId154" display="https://emenscr.nesdc.go.th/viewer/view.html?id=5f7b3192caf6fd6877e656da&amp;username=msu0530201"/>
    <hyperlink ref="A156" r:id="rId155" display="https://emenscr.nesdc.go.th/viewer/view.html?id=5dd4b716e498156aca0daa29&amp;username=cmu659371"/>
    <hyperlink ref="A157" r:id="rId156" display="https://emenscr.nesdc.go.th/viewer/view.html?id=5e46796c374c9b2617123f5d&amp;username=moac0008491"/>
    <hyperlink ref="A158" r:id="rId157" display="https://emenscr.nesdc.go.th/viewer/view.html?id=5efd92c66fc5282f0b62d89e&amp;username=obec_regional_57_51"/>
    <hyperlink ref="A159" r:id="rId158" display="https://emenscr.nesdc.go.th/viewer/view.html?id=5efd64800420452f11ce9e02&amp;username=obec_regional_57_51"/>
    <hyperlink ref="A160" r:id="rId159" display="https://emenscr.nesdc.go.th/viewer/view.html?id=5f0d75d0fc2aa962d83d2a44&amp;username=obec_regional_57_51"/>
    <hyperlink ref="A161" r:id="rId160" display="https://emenscr.nesdc.go.th/viewer/view.html?id=5f0d69e7fc2aa962d83d2a09&amp;username=obec_regional_57_51"/>
    <hyperlink ref="A162" r:id="rId161" display="https://emenscr.nesdc.go.th/viewer/view.html?id=5e12b4d2c0ebc75943b59df9&amp;username=nu0527081"/>
    <hyperlink ref="A163" r:id="rId162" display="https://emenscr.nesdc.go.th/viewer/view.html?id=5f7d5baf6d1bfe67ef0f5468&amp;username=obec_regional_36_41"/>
    <hyperlink ref="A164" r:id="rId163" display="https://emenscr.nesdc.go.th/viewer/view.html?id=60091b94d48dc2311c4c7abc&amp;username=obec_regional_57_61"/>
    <hyperlink ref="A165" r:id="rId164" display="https://emenscr.nesdc.go.th/viewer/view.html?id=5fee0699770e1827c86fd9bf&amp;username=rmutt0578351"/>
    <hyperlink ref="A166" r:id="rId165" display="https://emenscr.nesdc.go.th/viewer/view.html?id=5f2cdf3267a1a91b6c4af168&amp;username=thaihealth021"/>
    <hyperlink ref="A167" r:id="rId166" display="https://emenscr.nesdc.go.th/viewer/view.html?id=5d9ed3e51cf04a5bcff243f0&amp;username=moe02571"/>
    <hyperlink ref="A168" r:id="rId167" display="https://emenscr.nesdc.go.th/viewer/view.html?id=5f2cf2241e9bcf1b6a3366a1&amp;username=thaihealth021"/>
    <hyperlink ref="A169" r:id="rId168" display="https://emenscr.nesdc.go.th/viewer/view.html?id=5f0d55b991989162dfcc146d&amp;username=obec_regional_41_51"/>
    <hyperlink ref="A170" r:id="rId169" display="https://emenscr.nesdc.go.th/viewer/view.html?id=5fffc181c9bcb56cc183f342&amp;username=obec_regional_19_21"/>
    <hyperlink ref="A171" r:id="rId170" display="https://emenscr.nesdc.go.th/viewer/view.html?id=5f992da791a27075d229609a&amp;username=obec_regional_84_41"/>
    <hyperlink ref="A172" r:id="rId171" display="https://emenscr.nesdc.go.th/viewer/view.html?id=5f3243cefacf7c5ae305367e&amp;username=obec_regional_40_71"/>
  </hyperlinks>
  <pageMargins left="0.7" right="0.7" top="0.75" bottom="0.75" header="0.3" footer="0.3"/>
  <pageSetup paperSize="9" orientation="portrait" r:id="rId17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 Privot หน่วยงาน</vt:lpstr>
      <vt:lpstr>3. Privot VC</vt:lpstr>
      <vt:lpstr>4.รวม</vt:lpstr>
      <vt:lpstr>5.เรียงปี</vt:lpstr>
      <vt:lpstr>6.เรียง VC</vt:lpstr>
      <vt:lpstr>7.Link (back up)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Pantorn Issarapanyakul</dc:creator>
  <cp:lastModifiedBy>Jirarat Meechana</cp:lastModifiedBy>
  <dcterms:created xsi:type="dcterms:W3CDTF">2021-06-04T10:45:59Z</dcterms:created>
  <dcterms:modified xsi:type="dcterms:W3CDTF">2021-06-30T05:03:30Z</dcterms:modified>
</cp:coreProperties>
</file>