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pema/Desktop/"/>
    </mc:Choice>
  </mc:AlternateContent>
  <xr:revisionPtr revIDLastSave="0" documentId="13_ncr:1_{68BD1997-EC17-9149-B5DC-71A58EB80ED5}" xr6:coauthVersionLast="47" xr6:coauthVersionMax="47" xr10:uidLastSave="{00000000-0000-0000-0000-000000000000}"/>
  <bookViews>
    <workbookView xWindow="0" yWindow="0" windowWidth="28800" windowHeight="18000" tabRatio="500" activeTab="1" xr2:uid="{00000000-000D-0000-FFFF-FFFF00000000}"/>
  </bookViews>
  <sheets>
    <sheet name="1.นำไปใช้" sheetId="9" r:id="rId1"/>
    <sheet name="2.Pivot vc" sheetId="7" r:id="rId2"/>
    <sheet name="3.Pivot หน่วยงาน" sheetId="8" r:id="rId3"/>
    <sheet name="4.รวม" sheetId="1" r:id="rId4"/>
    <sheet name="5.เรียงปี" sheetId="4" r:id="rId5"/>
    <sheet name="6.เรียง VC" sheetId="5" r:id="rId6"/>
    <sheet name="7.Back up link project" sheetId="3" r:id="rId7"/>
  </sheets>
  <definedNames>
    <definedName name="_xlnm._FilterDatabase" localSheetId="3" hidden="1">'4.รวม'!$A$1:$N$219</definedName>
    <definedName name="_xlnm._FilterDatabase" localSheetId="4" hidden="1">'5.เรียงปี'!$A$1:$N$219</definedName>
  </definedNames>
  <calcPr calcId="191029"/>
  <pivotCaches>
    <pivotCache cacheId="1" r:id="rId8"/>
  </pivotCaches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" i="3"/>
  <c r="C106" i="5" s="1"/>
  <c r="A214" i="1" l="1"/>
  <c r="A206" i="1"/>
  <c r="A198" i="1"/>
  <c r="A190" i="1"/>
  <c r="A182" i="1"/>
  <c r="A174" i="1"/>
  <c r="A166" i="1"/>
  <c r="A158" i="1"/>
  <c r="A150" i="1"/>
  <c r="A142" i="1"/>
  <c r="A134" i="1"/>
  <c r="A126" i="1"/>
  <c r="A118" i="1"/>
  <c r="A110" i="1"/>
  <c r="A102" i="1"/>
  <c r="A94" i="1"/>
  <c r="A86" i="1"/>
  <c r="A78" i="1"/>
  <c r="A70" i="1"/>
  <c r="A62" i="1"/>
  <c r="A54" i="1"/>
  <c r="A46" i="1"/>
  <c r="A38" i="1"/>
  <c r="A30" i="1"/>
  <c r="A22" i="1"/>
  <c r="A14" i="1"/>
  <c r="A6" i="1"/>
  <c r="A114" i="4"/>
  <c r="A54" i="4"/>
  <c r="A58" i="4"/>
  <c r="A147" i="4"/>
  <c r="A124" i="4"/>
  <c r="A17" i="4"/>
  <c r="A2" i="4"/>
  <c r="A66" i="4"/>
  <c r="A74" i="4"/>
  <c r="A81" i="4"/>
  <c r="A89" i="4"/>
  <c r="A129" i="4"/>
  <c r="A6" i="4"/>
  <c r="A95" i="4"/>
  <c r="A153" i="4"/>
  <c r="A161" i="4"/>
  <c r="A169" i="4"/>
  <c r="A177" i="4"/>
  <c r="A185" i="4"/>
  <c r="A192" i="4"/>
  <c r="A200" i="4"/>
  <c r="A207" i="4"/>
  <c r="A133" i="4"/>
  <c r="A218" i="4"/>
  <c r="A43" i="4"/>
  <c r="A46" i="4"/>
  <c r="A139" i="4"/>
  <c r="C199" i="5"/>
  <c r="C45" i="5"/>
  <c r="C130" i="5"/>
  <c r="C192" i="5"/>
  <c r="C164" i="5"/>
  <c r="C50" i="5"/>
  <c r="C135" i="5"/>
  <c r="C109" i="5"/>
  <c r="C168" i="5"/>
  <c r="C171" i="5"/>
  <c r="C63" i="5"/>
  <c r="C176" i="5"/>
  <c r="C98" i="5"/>
  <c r="C4" i="5"/>
  <c r="C67" i="5"/>
  <c r="C9" i="5"/>
  <c r="C37" i="5"/>
  <c r="C179" i="5"/>
  <c r="C40" i="5"/>
  <c r="C118" i="5"/>
  <c r="C120" i="5"/>
  <c r="C79" i="5"/>
  <c r="C101" i="5"/>
  <c r="C83" i="5"/>
  <c r="C33" i="5"/>
  <c r="C104" i="5"/>
  <c r="C17" i="5"/>
  <c r="A213" i="1"/>
  <c r="A205" i="1"/>
  <c r="A197" i="1"/>
  <c r="A189" i="1"/>
  <c r="A181" i="1"/>
  <c r="A173" i="1"/>
  <c r="A165" i="1"/>
  <c r="A157" i="1"/>
  <c r="A149" i="1"/>
  <c r="A141" i="1"/>
  <c r="A133" i="1"/>
  <c r="A125" i="1"/>
  <c r="A117" i="1"/>
  <c r="A109" i="1"/>
  <c r="A101" i="1"/>
  <c r="A93" i="1"/>
  <c r="A85" i="1"/>
  <c r="A77" i="1"/>
  <c r="A69" i="1"/>
  <c r="A61" i="1"/>
  <c r="A53" i="1"/>
  <c r="A45" i="1"/>
  <c r="A37" i="1"/>
  <c r="A29" i="1"/>
  <c r="A21" i="1"/>
  <c r="A13" i="1"/>
  <c r="A5" i="1"/>
  <c r="A115" i="4"/>
  <c r="A55" i="4"/>
  <c r="A59" i="4"/>
  <c r="A119" i="4"/>
  <c r="A150" i="4"/>
  <c r="A18" i="4"/>
  <c r="A25" i="4"/>
  <c r="A67" i="4"/>
  <c r="A75" i="4"/>
  <c r="A82" i="4"/>
  <c r="A90" i="4"/>
  <c r="A130" i="4"/>
  <c r="A31" i="4"/>
  <c r="A96" i="4"/>
  <c r="A154" i="4"/>
  <c r="A162" i="4"/>
  <c r="A170" i="4"/>
  <c r="A178" i="4"/>
  <c r="A186" i="4"/>
  <c r="A193" i="4"/>
  <c r="A201" i="4"/>
  <c r="A208" i="4"/>
  <c r="A212" i="4"/>
  <c r="A36" i="4"/>
  <c r="A44" i="4"/>
  <c r="A109" i="4"/>
  <c r="A140" i="4"/>
  <c r="C200" i="5"/>
  <c r="C18" i="5"/>
  <c r="C163" i="5"/>
  <c r="C201" i="5"/>
  <c r="C93" i="5"/>
  <c r="C51" i="5"/>
  <c r="C56" i="5"/>
  <c r="C2" i="5"/>
  <c r="C169" i="5"/>
  <c r="C88" i="5"/>
  <c r="C174" i="5"/>
  <c r="C91" i="5"/>
  <c r="C65" i="5"/>
  <c r="C145" i="5"/>
  <c r="C68" i="5"/>
  <c r="C70" i="5"/>
  <c r="C10" i="5"/>
  <c r="C151" i="5"/>
  <c r="C27" i="5"/>
  <c r="C152" i="5"/>
  <c r="C208" i="5"/>
  <c r="C209" i="5"/>
  <c r="C189" i="5"/>
  <c r="C14" i="5"/>
  <c r="C156" i="5"/>
  <c r="C85" i="5"/>
  <c r="C217" i="5"/>
  <c r="A2" i="1"/>
  <c r="A212" i="1"/>
  <c r="A204" i="1"/>
  <c r="A196" i="1"/>
  <c r="A188" i="1"/>
  <c r="A180" i="1"/>
  <c r="A172" i="1"/>
  <c r="A164" i="1"/>
  <c r="A156" i="1"/>
  <c r="A148" i="1"/>
  <c r="A140" i="1"/>
  <c r="A132" i="1"/>
  <c r="A124" i="1"/>
  <c r="A116" i="1"/>
  <c r="A108" i="1"/>
  <c r="A100" i="1"/>
  <c r="A92" i="1"/>
  <c r="A84" i="1"/>
  <c r="A76" i="1"/>
  <c r="A68" i="1"/>
  <c r="A60" i="1"/>
  <c r="A52" i="1"/>
  <c r="A44" i="1"/>
  <c r="A36" i="1"/>
  <c r="A28" i="1"/>
  <c r="A20" i="1"/>
  <c r="A12" i="1"/>
  <c r="A4" i="1"/>
  <c r="A11" i="4"/>
  <c r="A142" i="4"/>
  <c r="A60" i="4"/>
  <c r="A148" i="4"/>
  <c r="A151" i="4"/>
  <c r="A19" i="4"/>
  <c r="A26" i="4"/>
  <c r="A68" i="4"/>
  <c r="A76" i="4"/>
  <c r="A83" i="4"/>
  <c r="A91" i="4"/>
  <c r="A3" i="4"/>
  <c r="A32" i="4"/>
  <c r="A97" i="4"/>
  <c r="A155" i="4"/>
  <c r="A163" i="4"/>
  <c r="A171" i="4"/>
  <c r="A179" i="4"/>
  <c r="A187" i="4"/>
  <c r="A194" i="4"/>
  <c r="A202" i="4"/>
  <c r="A209" i="4"/>
  <c r="A213" i="4"/>
  <c r="A37" i="4"/>
  <c r="A45" i="4"/>
  <c r="A110" i="4"/>
  <c r="A219" i="4"/>
  <c r="C43" i="5"/>
  <c r="C127" i="5"/>
  <c r="C131" i="5"/>
  <c r="C108" i="5"/>
  <c r="C193" i="5"/>
  <c r="C52" i="5"/>
  <c r="C57" i="5"/>
  <c r="C114" i="5"/>
  <c r="C170" i="5"/>
  <c r="C89" i="5"/>
  <c r="C204" i="5"/>
  <c r="C141" i="5"/>
  <c r="C3" i="5"/>
  <c r="C196" i="5"/>
  <c r="C69" i="5"/>
  <c r="C116" i="5"/>
  <c r="C11" i="5"/>
  <c r="C73" i="5"/>
  <c r="C28" i="5"/>
  <c r="C188" i="5"/>
  <c r="C121" i="5"/>
  <c r="C80" i="5"/>
  <c r="C210" i="5"/>
  <c r="C213" i="5"/>
  <c r="C103" i="5"/>
  <c r="C191" i="5"/>
  <c r="C218" i="5"/>
  <c r="A219" i="1"/>
  <c r="A211" i="1"/>
  <c r="A203" i="1"/>
  <c r="A195" i="1"/>
  <c r="A187" i="1"/>
  <c r="A179" i="1"/>
  <c r="A171" i="1"/>
  <c r="A163" i="1"/>
  <c r="A155" i="1"/>
  <c r="A147" i="1"/>
  <c r="A139" i="1"/>
  <c r="A131" i="1"/>
  <c r="A123" i="1"/>
  <c r="A115" i="1"/>
  <c r="A107" i="1"/>
  <c r="A99" i="1"/>
  <c r="A91" i="1"/>
  <c r="A83" i="1"/>
  <c r="A75" i="1"/>
  <c r="A67" i="1"/>
  <c r="A59" i="1"/>
  <c r="A51" i="1"/>
  <c r="A43" i="1"/>
  <c r="A35" i="1"/>
  <c r="A27" i="1"/>
  <c r="A19" i="1"/>
  <c r="A11" i="1"/>
  <c r="A3" i="1"/>
  <c r="A49" i="4"/>
  <c r="A116" i="4"/>
  <c r="A61" i="4"/>
  <c r="A120" i="4"/>
  <c r="A12" i="4"/>
  <c r="A20" i="4"/>
  <c r="A27" i="4"/>
  <c r="A69" i="4"/>
  <c r="A77" i="4"/>
  <c r="A84" i="4"/>
  <c r="A92" i="4"/>
  <c r="A4" i="4"/>
  <c r="A33" i="4"/>
  <c r="A98" i="4"/>
  <c r="A156" i="4"/>
  <c r="A164" i="4"/>
  <c r="A172" i="4"/>
  <c r="A180" i="4"/>
  <c r="A188" i="4"/>
  <c r="A195" i="4"/>
  <c r="A203" i="4"/>
  <c r="A210" i="4"/>
  <c r="A214" i="4"/>
  <c r="A38" i="4"/>
  <c r="A104" i="4"/>
  <c r="A111" i="4"/>
  <c r="A112" i="4"/>
  <c r="C126" i="5"/>
  <c r="C128" i="5"/>
  <c r="C132" i="5"/>
  <c r="C185" i="5"/>
  <c r="C49" i="5"/>
  <c r="C219" i="5"/>
  <c r="C58" i="5"/>
  <c r="C184" i="5"/>
  <c r="C61" i="5"/>
  <c r="C172" i="5"/>
  <c r="C175" i="5"/>
  <c r="C111" i="5"/>
  <c r="C142" i="5"/>
  <c r="C178" i="5"/>
  <c r="C6" i="5"/>
  <c r="C148" i="5"/>
  <c r="C117" i="5"/>
  <c r="C24" i="5"/>
  <c r="C41" i="5"/>
  <c r="C13" i="5"/>
  <c r="C31" i="5"/>
  <c r="C180" i="5"/>
  <c r="C155" i="5"/>
  <c r="C214" i="5"/>
  <c r="C190" i="5"/>
  <c r="C86" i="5"/>
  <c r="C123" i="5"/>
  <c r="A218" i="1"/>
  <c r="A210" i="1"/>
  <c r="A202" i="1"/>
  <c r="A194" i="1"/>
  <c r="A186" i="1"/>
  <c r="A178" i="1"/>
  <c r="A170" i="1"/>
  <c r="A162" i="1"/>
  <c r="A154" i="1"/>
  <c r="A146" i="1"/>
  <c r="A138" i="1"/>
  <c r="A130" i="1"/>
  <c r="A122" i="1"/>
  <c r="A114" i="1"/>
  <c r="A106" i="1"/>
  <c r="A98" i="1"/>
  <c r="A90" i="1"/>
  <c r="A82" i="1"/>
  <c r="A74" i="1"/>
  <c r="A66" i="1"/>
  <c r="A58" i="1"/>
  <c r="A50" i="1"/>
  <c r="A42" i="1"/>
  <c r="A34" i="1"/>
  <c r="A26" i="1"/>
  <c r="A18" i="1"/>
  <c r="A10" i="1"/>
  <c r="A47" i="4"/>
  <c r="A50" i="4"/>
  <c r="A117" i="4"/>
  <c r="A143" i="4"/>
  <c r="A121" i="4"/>
  <c r="A13" i="4"/>
  <c r="A21" i="4"/>
  <c r="A62" i="4"/>
  <c r="A70" i="4"/>
  <c r="A78" i="4"/>
  <c r="A85" i="4"/>
  <c r="A93" i="4"/>
  <c r="A5" i="4"/>
  <c r="A7" i="4"/>
  <c r="A99" i="4"/>
  <c r="A157" i="4"/>
  <c r="A165" i="4"/>
  <c r="A173" i="4"/>
  <c r="A181" i="4"/>
  <c r="A189" i="4"/>
  <c r="A196" i="4"/>
  <c r="A204" i="4"/>
  <c r="A211" i="4"/>
  <c r="A215" i="4"/>
  <c r="A39" i="4"/>
  <c r="A105" i="4"/>
  <c r="A135" i="4"/>
  <c r="A9" i="4"/>
  <c r="C113" i="5"/>
  <c r="C107" i="5"/>
  <c r="C133" i="5"/>
  <c r="C124" i="5"/>
  <c r="C165" i="5"/>
  <c r="C95" i="5"/>
  <c r="C20" i="5"/>
  <c r="C137" i="5"/>
  <c r="C138" i="5"/>
  <c r="C62" i="5"/>
  <c r="C195" i="5"/>
  <c r="C177" i="5"/>
  <c r="C115" i="5"/>
  <c r="C146" i="5"/>
  <c r="C7" i="5"/>
  <c r="C112" i="5"/>
  <c r="C207" i="5"/>
  <c r="C38" i="5"/>
  <c r="C12" i="5"/>
  <c r="C29" i="5"/>
  <c r="C76" i="5"/>
  <c r="C32" i="5"/>
  <c r="C211" i="5"/>
  <c r="C84" i="5"/>
  <c r="C157" i="5"/>
  <c r="C159" i="5"/>
  <c r="C35" i="5"/>
  <c r="A217" i="1"/>
  <c r="A209" i="1"/>
  <c r="A201" i="1"/>
  <c r="A193" i="1"/>
  <c r="A185" i="1"/>
  <c r="A177" i="1"/>
  <c r="A169" i="1"/>
  <c r="A161" i="1"/>
  <c r="A153" i="1"/>
  <c r="A145" i="1"/>
  <c r="A137" i="1"/>
  <c r="A129" i="1"/>
  <c r="A121" i="1"/>
  <c r="A113" i="1"/>
  <c r="A105" i="1"/>
  <c r="A97" i="1"/>
  <c r="A89" i="1"/>
  <c r="A81" i="1"/>
  <c r="A73" i="1"/>
  <c r="A65" i="1"/>
  <c r="A57" i="1"/>
  <c r="A49" i="1"/>
  <c r="A41" i="1"/>
  <c r="A33" i="1"/>
  <c r="A25" i="1"/>
  <c r="A17" i="1"/>
  <c r="A9" i="1"/>
  <c r="A141" i="4"/>
  <c r="A51" i="4"/>
  <c r="A118" i="4"/>
  <c r="A144" i="4"/>
  <c r="A122" i="4"/>
  <c r="A14" i="4"/>
  <c r="A22" i="4"/>
  <c r="A63" i="4"/>
  <c r="A71" i="4"/>
  <c r="A79" i="4"/>
  <c r="A86" i="4"/>
  <c r="A126" i="4"/>
  <c r="A28" i="4"/>
  <c r="A8" i="4"/>
  <c r="A35" i="4"/>
  <c r="A158" i="4"/>
  <c r="A166" i="4"/>
  <c r="A174" i="4"/>
  <c r="A182" i="4"/>
  <c r="A101" i="4"/>
  <c r="A197" i="4"/>
  <c r="A205" i="4"/>
  <c r="A102" i="4"/>
  <c r="A216" i="4"/>
  <c r="A40" i="4"/>
  <c r="A106" i="4"/>
  <c r="A136" i="4"/>
  <c r="A10" i="4"/>
  <c r="C182" i="5"/>
  <c r="C129" i="5"/>
  <c r="C134" i="5"/>
  <c r="C47" i="5"/>
  <c r="C94" i="5"/>
  <c r="C53" i="5"/>
  <c r="C21" i="5"/>
  <c r="C59" i="5"/>
  <c r="C87" i="5"/>
  <c r="C173" i="5"/>
  <c r="C187" i="5"/>
  <c r="C205" i="5"/>
  <c r="C66" i="5"/>
  <c r="C197" i="5"/>
  <c r="C22" i="5"/>
  <c r="C71" i="5"/>
  <c r="C149" i="5"/>
  <c r="C25" i="5"/>
  <c r="C74" i="5"/>
  <c r="C30" i="5"/>
  <c r="C77" i="5"/>
  <c r="C81" i="5"/>
  <c r="C198" i="5"/>
  <c r="C215" i="5"/>
  <c r="C15" i="5"/>
  <c r="C160" i="5"/>
  <c r="C36" i="5"/>
  <c r="A216" i="1"/>
  <c r="A208" i="1"/>
  <c r="A200" i="1"/>
  <c r="A192" i="1"/>
  <c r="A184" i="1"/>
  <c r="A176" i="1"/>
  <c r="A168" i="1"/>
  <c r="A160" i="1"/>
  <c r="A152" i="1"/>
  <c r="A144" i="1"/>
  <c r="A136" i="1"/>
  <c r="A128" i="1"/>
  <c r="A120" i="1"/>
  <c r="A112" i="1"/>
  <c r="A104" i="1"/>
  <c r="A96" i="1"/>
  <c r="A88" i="1"/>
  <c r="A80" i="1"/>
  <c r="A72" i="1"/>
  <c r="A64" i="1"/>
  <c r="A56" i="1"/>
  <c r="A48" i="1"/>
  <c r="A40" i="1"/>
  <c r="A32" i="1"/>
  <c r="A24" i="1"/>
  <c r="A16" i="1"/>
  <c r="A8" i="1"/>
  <c r="A113" i="4"/>
  <c r="A52" i="4"/>
  <c r="A56" i="4"/>
  <c r="A145" i="4"/>
  <c r="A123" i="4"/>
  <c r="A15" i="4"/>
  <c r="A23" i="4"/>
  <c r="A64" i="4"/>
  <c r="A72" i="4"/>
  <c r="A80" i="4"/>
  <c r="A87" i="4"/>
  <c r="A127" i="4"/>
  <c r="A29" i="4"/>
  <c r="A34" i="4"/>
  <c r="A100" i="4"/>
  <c r="A159" i="4"/>
  <c r="A167" i="4"/>
  <c r="A175" i="4"/>
  <c r="A183" i="4"/>
  <c r="A190" i="4"/>
  <c r="A198" i="4"/>
  <c r="A206" i="4"/>
  <c r="A103" i="4"/>
  <c r="A134" i="4"/>
  <c r="A41" i="4"/>
  <c r="A107" i="4"/>
  <c r="A137" i="4"/>
  <c r="C181" i="5"/>
  <c r="C183" i="5"/>
  <c r="C161" i="5"/>
  <c r="C46" i="5"/>
  <c r="C202" i="5"/>
  <c r="C166" i="5"/>
  <c r="C54" i="5"/>
  <c r="C136" i="5"/>
  <c r="C60" i="5"/>
  <c r="C139" i="5"/>
  <c r="C194" i="5"/>
  <c r="C90" i="5"/>
  <c r="C64" i="5"/>
  <c r="C143" i="5"/>
  <c r="C5" i="5"/>
  <c r="C8" i="5"/>
  <c r="C99" i="5"/>
  <c r="C72" i="5"/>
  <c r="C26" i="5"/>
  <c r="C92" i="5"/>
  <c r="C75" i="5"/>
  <c r="C153" i="5"/>
  <c r="C154" i="5"/>
  <c r="C82" i="5"/>
  <c r="C216" i="5"/>
  <c r="C42" i="5"/>
  <c r="C34" i="5"/>
  <c r="C105" i="5"/>
  <c r="A215" i="1"/>
  <c r="A207" i="1"/>
  <c r="A199" i="1"/>
  <c r="A191" i="1"/>
  <c r="A183" i="1"/>
  <c r="A175" i="1"/>
  <c r="A167" i="1"/>
  <c r="A159" i="1"/>
  <c r="A151" i="1"/>
  <c r="A143" i="1"/>
  <c r="A135" i="1"/>
  <c r="A127" i="1"/>
  <c r="A119" i="1"/>
  <c r="A111" i="1"/>
  <c r="A103" i="1"/>
  <c r="A95" i="1"/>
  <c r="A87" i="1"/>
  <c r="A79" i="1"/>
  <c r="A71" i="1"/>
  <c r="A63" i="1"/>
  <c r="A55" i="1"/>
  <c r="A47" i="1"/>
  <c r="A39" i="1"/>
  <c r="A31" i="1"/>
  <c r="A23" i="1"/>
  <c r="A15" i="1"/>
  <c r="A7" i="1"/>
  <c r="A48" i="4"/>
  <c r="A53" i="4"/>
  <c r="A57" i="4"/>
  <c r="A146" i="4"/>
  <c r="A149" i="4"/>
  <c r="A16" i="4"/>
  <c r="A24" i="4"/>
  <c r="A65" i="4"/>
  <c r="A73" i="4"/>
  <c r="A125" i="4"/>
  <c r="A88" i="4"/>
  <c r="A128" i="4"/>
  <c r="A30" i="4"/>
  <c r="A94" i="4"/>
  <c r="A152" i="4"/>
  <c r="A160" i="4"/>
  <c r="A168" i="4"/>
  <c r="A176" i="4"/>
  <c r="A184" i="4"/>
  <c r="A191" i="4"/>
  <c r="A199" i="4"/>
  <c r="A131" i="4"/>
  <c r="A132" i="4"/>
  <c r="A217" i="4"/>
  <c r="A42" i="4"/>
  <c r="A108" i="4"/>
  <c r="A138" i="4"/>
  <c r="C125" i="5"/>
  <c r="C44" i="5"/>
  <c r="C162" i="5"/>
  <c r="C19" i="5"/>
  <c r="C48" i="5"/>
  <c r="C167" i="5"/>
  <c r="C55" i="5"/>
  <c r="C203" i="5"/>
  <c r="C96" i="5"/>
  <c r="C110" i="5"/>
  <c r="C186" i="5"/>
  <c r="C140" i="5"/>
  <c r="C97" i="5"/>
  <c r="C144" i="5"/>
  <c r="C147" i="5"/>
  <c r="C23" i="5"/>
  <c r="C206" i="5"/>
  <c r="C150" i="5"/>
  <c r="C39" i="5"/>
  <c r="C100" i="5"/>
  <c r="C119" i="5"/>
  <c r="C78" i="5"/>
  <c r="C122" i="5"/>
  <c r="C212" i="5"/>
  <c r="C102" i="5"/>
  <c r="C158" i="5"/>
  <c r="C16" i="5"/>
</calcChain>
</file>

<file path=xl/sharedStrings.xml><?xml version="1.0" encoding="utf-8"?>
<sst xmlns="http://schemas.openxmlformats.org/spreadsheetml/2006/main" count="6808" uniqueCount="1041">
  <si>
    <t>ชื่อโครงการ / การดำเนินงาน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</si>
  <si>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</si>
  <si>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</si>
  <si>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</si>
  <si>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</si>
  <si>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</si>
  <si>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</si>
  <si>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</si>
  <si>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</si>
  <si>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</si>
  <si>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</si>
  <si>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</si>
  <si>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โครงการเสริมสร้างศักยภาพและพัฒนาดุลยภาพชีวิตของข้าราชการ</t>
  </si>
  <si>
    <t>อนุมัติแล้ว</t>
  </si>
  <si>
    <t>เมษายน 2563</t>
  </si>
  <si>
    <t>เมษายน 2564</t>
  </si>
  <si>
    <t>สถาบันพัฒนาข้าราชการพลเรือน</t>
  </si>
  <si>
    <t>สำนักงานก.พ.</t>
  </si>
  <si>
    <t>สำนักนายกรัฐมนตรี</t>
  </si>
  <si>
    <t>โครงการพัฒนาพิพิธภัณฑ์เพื่อรองรับสังคมผู้สูงวัย</t>
  </si>
  <si>
    <t>ตุลาคม 2564</t>
  </si>
  <si>
    <t>กันยายน 2565</t>
  </si>
  <si>
    <t>สำนักงานบริหารและพัฒนาองค์ความรู้</t>
  </si>
  <si>
    <t>project65</t>
  </si>
  <si>
    <t>110501V04</t>
  </si>
  <si>
    <t>110501F0402</t>
  </si>
  <si>
    <t>ตุลาคม 2563</t>
  </si>
  <si>
    <t>กันยายน 2564</t>
  </si>
  <si>
    <t>110501V05</t>
  </si>
  <si>
    <t>110501F0503</t>
  </si>
  <si>
    <t>พัฒนาระบบดูแลคุณภาพชีวิตผู้สูงอายุอย่างยั่งยืน</t>
  </si>
  <si>
    <t>ตุลาคม 2562</t>
  </si>
  <si>
    <t>กันยายน 2563</t>
  </si>
  <si>
    <t>ภาคกลางปริมณฑล</t>
  </si>
  <si>
    <t>จังหวัดและกลุ่มจังหวัด</t>
  </si>
  <si>
    <t>เพิ่มศักยภาพคนมุกดาหารให้ก้าวทันยุคไทยแลนด์4.0กิจกรรมวิทยาลัยฒผู้เฒ่า</t>
  </si>
  <si>
    <t>มีนาคม 2563</t>
  </si>
  <si>
    <t>มุกดาหาร</t>
  </si>
  <si>
    <t>พัฒนาระบบดูแลสุขภาพผู้สูงอายุในพื้นที่กลุ่มจังหวัดภาคกลางปริมณฑลอย่างยั่งยืน</t>
  </si>
  <si>
    <t>110501V01</t>
  </si>
  <si>
    <t>110501F0101</t>
  </si>
  <si>
    <t>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t>
  </si>
  <si>
    <t>เชียงราย</t>
  </si>
  <si>
    <t>โครงการส่งเสริมการประกอบอาชีพให้ผู้สูงอายุ</t>
  </si>
  <si>
    <t>ร่างโครงการ</t>
  </si>
  <si>
    <t>ธันวาคม 2562</t>
  </si>
  <si>
    <t>กรมการจัดหางาน</t>
  </si>
  <si>
    <t>กระทรวงแรงงาน</t>
  </si>
  <si>
    <t>กิจกรรมพัฒนาศักยภาพผู้สูงอายุสู่การเป็นวิทยากรถ่ายทอดภูมิปัญญา</t>
  </si>
  <si>
    <t>กิจกรรมสำรวจข้อมูลความต้องการของผู้สูงอายุในการประกอบอาชีพหรือทำงาน</t>
  </si>
  <si>
    <t>โครงการขยายโอกาสการมีงานทำให้ผู้สูงอายุ</t>
  </si>
  <si>
    <t>โครงการเพิ่มโอกาสสร้างงานสร้างความมั่นคงแก่ผู้สูงอายุ</t>
  </si>
  <si>
    <t>เมืองแพร่เมืองต้นแบบสุขภาวะผู้สูงวัย</t>
  </si>
  <si>
    <t>กรมพัฒนาฝีมือแรงงาน</t>
  </si>
  <si>
    <t>เพิ่มศักยภาพคนทุกช่วงวัยเพื่อรองรับการเป็นสังคมผู้สูงวัยคุณภาพ</t>
  </si>
  <si>
    <t>110501V02</t>
  </si>
  <si>
    <t>110501F0201</t>
  </si>
  <si>
    <t>โครงการฝึกอบรมแรงงานผู้สูงอายุเพื่อเพิ่มโอกาสในการประกอบอาชีพประจำปีงบประมาณพ.ศ.2562</t>
  </si>
  <si>
    <t>ตุลาคม 2561</t>
  </si>
  <si>
    <t>กันยายน 2562</t>
  </si>
  <si>
    <t>กองพัฒนาศักยภาพแรงงานและผู้ประกอบกิจการ</t>
  </si>
  <si>
    <t>โครงการเสริมสร้างและพัฒนาศักยภาพแรงงานสร้างงานสร้างอาชีพเพิ่มรายได้มั่นคงและมีคุณภาพชีวิตที่ดี</t>
  </si>
  <si>
    <t>กรกฎาคม 2563</t>
  </si>
  <si>
    <t>สำนักงานแรงงานจังหวัดยโสธร</t>
  </si>
  <si>
    <t>สำนักงานปลัดกระทรวงแรงงาน</t>
  </si>
  <si>
    <t>พัฒนาศักยภาพผู้สูงอายุสู่ตลาดแรงงาน(ภายใต้โครงการส่งเสริมคุณภาพชีวิตเพื่อแก้ไขปัญหาความยากจน)</t>
  </si>
  <si>
    <t>มกราคม 2563</t>
  </si>
  <si>
    <t>สำนักงานแรงงานจังหวัดตาก</t>
  </si>
  <si>
    <t>โครงการพัฒนาศักยภาพผู้สูงอายุสู่ตลาดแรงงาน</t>
  </si>
  <si>
    <t>สำนักงานแรงงานจังหวัดอำนาจเจริญ</t>
  </si>
  <si>
    <t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</t>
  </si>
  <si>
    <t>สำนักงานแรงงานจังหวัดพระนครศรีอยุธยา</t>
  </si>
  <si>
    <t>โครงการเสริมสร้างคุณภาพชีวิตผู้สูงอายุผู้พิการผู้ด้อยโอกาส</t>
  </si>
  <si>
    <t>สิงหาคม 2563</t>
  </si>
  <si>
    <t>สำนักงานจัดหางานจังหวัดอุดรธานี</t>
  </si>
  <si>
    <t>เสริมสร้างและพัฒนาศักยภาพแรงงานสร้่างงานสร้างอาชีพเพิ่มรายได้มั่นคง</t>
  </si>
  <si>
    <t>สำนักงานแรงงานจังหวัดศรีสะเกษ</t>
  </si>
  <si>
    <t>โครงการเสริมสร้างและพัฒนาศักยภาพแรงงานสร้างงานสร้างอาชีพเพิ่มรายได้มั่นคงและมีคุณภาพชีวิตทีดี</t>
  </si>
  <si>
    <t>ฝึกอบรมแรงงานผู้สูงอายุเพื่อเพิ่มโอกาสในการประกอบอาชีพ</t>
  </si>
  <si>
    <t>กองแผนงานและสารสนเทศ</t>
  </si>
  <si>
    <t>โครงการศึกษารูปแบบการทำงานการจ้างงานสวัสดิการและหลักประกันทางสังคมของแรงงานผู้สูงอายุ</t>
  </si>
  <si>
    <t>กองเศรษฐกิจการแรงงาน</t>
  </si>
  <si>
    <t>โครงการฝึกอบรมแรงงานผู้สูงอายุเพื่อเพิ่มโอกาสในการประกอบอาชีพ</t>
  </si>
  <si>
    <t>การพัฒนาอาชีพผู้สูงอายุ</t>
  </si>
  <si>
    <t>สำนักงานแรงงานจังหวัดสกลนคร</t>
  </si>
  <si>
    <t>รอแก้ไข</t>
  </si>
  <si>
    <t>โครงการส่งเสริมการจ้างงานผู้สูงอายุในอาชีพที่เหมาะสมกับวัยและประสบการณ์</t>
  </si>
  <si>
    <t>โครงการการพัฒนาระบบการดูแลผู้สูงอายุระยะIntermediatecare</t>
  </si>
  <si>
    <t>กันยายน 2561</t>
  </si>
  <si>
    <t>กรมการแพทย์</t>
  </si>
  <si>
    <t>กระทรวงสาธารณสุข</t>
  </si>
  <si>
    <t>โครงการสร้างเสริมศักยภาพและความมั่นคงในชีวิตด้านสุขภาพโดยการป้องกันโรคระดับทุติยภูมิเพื่อดูแลรักษากลุ่มอาการหรือโรคที่พบบ่อยในผู้สูงอายุ</t>
  </si>
  <si>
    <t>โครงการสร้างเสริมความมั่นคงในชีวิตด้านสุขภาพโดยการป้องกันระดับทุติยภูมิในโรคและกลุ่มอาการผู้สูงอายุและตามความเป็นอยู่เพื่อคุณภาพชีวิตของผู้สูงอายุ</t>
  </si>
  <si>
    <t>ตุลาคม 2560</t>
  </si>
  <si>
    <t>โครงการสร้างสุขภาวะทางใจเพื่อเป็นผู้สูงวัยที่มีคุณค่าและความสุข</t>
  </si>
  <si>
    <t>กองยุทธศาสตร์และแผนงาน</t>
  </si>
  <si>
    <t>กรมสุขภาพจิต</t>
  </si>
  <si>
    <t>โครงการพัฒนาสุขภาพจิตสำหรับผู้สูงอายุไทย</t>
  </si>
  <si>
    <t>สระแก้วเมืองที่เป็นมิตรกับผู้สูงอายุและผู้ด้อยโอกาส(ชมรมผู้สูงอายุไม่ลืมไม่ล้มไม่ซึมเศร้ากินข้าวอร่อย)</t>
  </si>
  <si>
    <t>สำนักงานสาธารณสุขจังหวัดสระแก้ว</t>
  </si>
  <si>
    <t>สำนักงานปลัดกระทรวงสาธารณสุข</t>
  </si>
  <si>
    <t>โครงการพัฒนาเครือข่ายวิชาการทางการแพทย์</t>
  </si>
  <si>
    <t>สำนักยุทธศาสตร์การแพทย์</t>
  </si>
  <si>
    <t>โครงการเสริมสร้างสังคมและพัฒนาคุณภาพชีวิต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</t>
  </si>
  <si>
    <t>สำนักงานสาธารณสุขจังหวัดเลย</t>
  </si>
  <si>
    <t>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</t>
  </si>
  <si>
    <t>สำนักงานสาธารณสุขจังหวัดนนทบุรี</t>
  </si>
  <si>
    <t>โครงการเสริมสร้างสุขภาวะทางใจเตรียมพร้อมสู่สังคมสูงวัย</t>
  </si>
  <si>
    <t>110501F0102</t>
  </si>
  <si>
    <t>โครงการพัฒนาระบบการดูแลสุขภาพช่องปากผู้สูงอายุ</t>
  </si>
  <si>
    <t>กองแผนงาน</t>
  </si>
  <si>
    <t>กรมอนามัย</t>
  </si>
  <si>
    <t>110501F0103</t>
  </si>
  <si>
    <t>โครงการส่งเสริมสุขภาพผู้สูงอายุระยะยาวเชิงป้องกัน(PreventiveLongTermCare)</t>
  </si>
  <si>
    <t>โครงการส่งเสริมสุขภาพผู้สูงอายุด้วยการแพทย์แผนไทยและการแพทย์ผสมผสาน</t>
  </si>
  <si>
    <t>กองวิชาการและแผนงาน</t>
  </si>
  <si>
    <t>กรมการแพทย์แผนไทยและการแพทย์ทางเลือก</t>
  </si>
  <si>
    <t>โครงการพัฒนาและเสริมสร้างศักยภาพคนไทยกลุ่มวัยผู้สูงอายุ</t>
  </si>
  <si>
    <t>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</t>
  </si>
  <si>
    <t>สำนักงานสาธารณสุขจังหวัดกาญจนบุรี</t>
  </si>
  <si>
    <t>โครงการพัฒนาระบบการดูแลสุขภาพช่องปากผู้สูงอายุปี2565</t>
  </si>
  <si>
    <t>สำนักทันตสาธารณสุข</t>
  </si>
  <si>
    <t>ยกระดับคุณภาพชีวิตคนทุกช่วงวัยและผู้ด้อยโอกาสในสังคม</t>
  </si>
  <si>
    <t>มกราคม 2564</t>
  </si>
  <si>
    <t>มิถุนายน 2564</t>
  </si>
  <si>
    <t>สำนักงานสาธารณสุขจังหวัดลพบุรี</t>
  </si>
  <si>
    <t>โครงการพัฒนาด้านสังคมและยกระดับคุณภาพชีวิตของประชาชนกิจกรรมหลักบูรณาการการพัฒนาคุณภาพชีวิตด้วยสังคมดี4มิติ</t>
  </si>
  <si>
    <t>สำนักงานสาธารณสุขจังหวัดพิจิตร</t>
  </si>
  <si>
    <t>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t>
  </si>
  <si>
    <t>สำนักงานสาธารณสุขจังหวัดเชียงราย</t>
  </si>
  <si>
    <t>สถาบันการแพทย์แผนไทย</t>
  </si>
  <si>
    <t>โครงการพัฒนาระบบการดูแลผู้สูงอายุและคนพิการ</t>
  </si>
  <si>
    <t>โครงการความร่วมมือการผลิตผู้ดูแลผู้สูงอายุระหว่างกระทรวงศึกษาธิการและกระทรวงสาธารณสุข</t>
  </si>
  <si>
    <t>สำนักงานส่งเสริมการศึกษานอกระบบและการศึกษาตามอัธยาศัย</t>
  </si>
  <si>
    <t>กระทรวงศึกษาธิการ</t>
  </si>
  <si>
    <t>โครงการการจัดและส่งเสริมการจัดการศึกษาตลอดชีวิตเพื่อคงพัฒนาการทางกายจิตและสมองของผู้สูงอายุ</t>
  </si>
  <si>
    <t>110501F0504</t>
  </si>
  <si>
    <t>ครูผู้ทรงคุณค่าแห่งแผนดิน</t>
  </si>
  <si>
    <t>สำนักงานเขตพื้นที่การศึกษาประถมศึกษาระนอง</t>
  </si>
  <si>
    <t>สำนักงานคณะกรรมการการศึกษาขั้นพื้นฐาน</t>
  </si>
  <si>
    <t>ศูนย์การศึกษานอกระบบและการศึกษาตามอัธยาศัยกลุ่มเป้าหมายพิเศษ</t>
  </si>
  <si>
    <t>โครงการเพิ่มพูนศักยภาพและสานพลังการสร้างความรอบรู้ให้คนรุ่นใหม่เตรียมความพร้อมในทุกมิติ</t>
  </si>
  <si>
    <t>โครงการขยายผลการส่งเสริมและพัฒนาทักษะการฟัง-พูดภาษาไทยเพื่อการสื่อสารสำหรับผู้ใหญ่บนพื้นที่สูง</t>
  </si>
  <si>
    <t>ประชุมเชิงปฏิบัติการการยื่นแบบขอรับเงินบำเหน็จบำนาญด้วยตนเองและประชุมเสริมสร้างความเข้มแข็งในการบริหารงานการเงินโรงเรียน</t>
  </si>
  <si>
    <t>มิถุนายน 2563</t>
  </si>
  <si>
    <t>โครงการเข้าพรรษาพาครูเข้าวัด</t>
  </si>
  <si>
    <t>โครงการพัฒนาข้าราชการครูและบุคลากรทางการศึกษาเกษียณอายุราชการ</t>
  </si>
  <si>
    <t>สำนักงานเขตพื้นที่การศึกษามัธยมศึกษาเขต13(ตรัง-กระบี่)</t>
  </si>
  <si>
    <t>110501F0501</t>
  </si>
  <si>
    <t>งานส่งเสริมสวัสดิภาพประจำปีงบประมาณพ.ศ.2564</t>
  </si>
  <si>
    <t>สำนักพิทักษ์สวัสดิภาพครู</t>
  </si>
  <si>
    <t>สำนักงานคณะกรรมการส่งเสริมสวัสดิการและสวัสดิภาพครูและบุคลากรทางการศึกษา</t>
  </si>
  <si>
    <t>110501F0401</t>
  </si>
  <si>
    <t>โครงการเพิ่มสวัสดิภาพให้แก่ครูและบุคลากรทางการศึกษาอย่างทั่วถึงประจำปีงบประมาณพ.ศ.2564</t>
  </si>
  <si>
    <t>งานดูแลไทยวัยเกษียณ</t>
  </si>
  <si>
    <t>สำนักสวัสดิการ</t>
  </si>
  <si>
    <t>สถานศึกษาส่งเสริมวินัยการออมกับกอช.กลุ่มนักเรียน</t>
  </si>
  <si>
    <t>110501F0202</t>
  </si>
  <si>
    <t>ฝึกอบรมหลักสูตรการยื่นขอรับบำเหน็จบำนาญด้วยตนเองทางอิเล็กทรอนิกส์ของข้าราชการ/ลูกจ้างประจำที่จะเกษียณอายุราชการเมื่อสิ้นปีงบประมาณ2564</t>
  </si>
  <si>
    <t>สำนักงานเขตพื้นที่การศึกษาประถมศึกษากาญจนบุรีเขต4</t>
  </si>
  <si>
    <t>โครงการจ้างครูวิชาชีพผู้ทรงคุณค่าประจำปีงบประมาณพ.ศ.2562</t>
  </si>
  <si>
    <t>ธันวาคม 2561</t>
  </si>
  <si>
    <t>สำนักพัฒนาสมรรถนะครูและบุคลากรอาชีวศึกษา</t>
  </si>
  <si>
    <t>สำนักงานคณะกรรมการการอาชีวศึกษา</t>
  </si>
  <si>
    <t>โครงการส่งเสริมสุขภาพผู้สูงอายุเพื่อนช่วยเพื่อน</t>
  </si>
  <si>
    <t>สำนักงานสกสค.จังหวัดนครพนม</t>
  </si>
  <si>
    <t>5ร่วมส่งความสุขผู้สูงอายุสกสค.จังหวัดขอนแก่น</t>
  </si>
  <si>
    <t>เมษายน 2562</t>
  </si>
  <si>
    <t>มิถุนายน 2562</t>
  </si>
  <si>
    <t>สำนักงานสกสค.จังหวัดขอนแก่น</t>
  </si>
  <si>
    <t>โครงการนันทนาการสานสัมพันธ์ผู้สูงอายุจังหวัดชัยนาท</t>
  </si>
  <si>
    <t>สำนักงานสกสค.จังหวัดชัยนาท</t>
  </si>
  <si>
    <t>ศูนย์ดูแลครูและบุคลากรทางการศึกษาผู้สูงอายุจังหวัดนนทบุรี</t>
  </si>
  <si>
    <t>สำนักงานสกสค.จังหวัดนนทบรี</t>
  </si>
  <si>
    <t>งานจัดกิจกรรมศูนย์ดูแลครูและบุคลากรทางการศึกษาผู้สูงอายุจังหวัดอ่างทอง</t>
  </si>
  <si>
    <t>สำนักงานสกสค.จังหวัดอ่างทอง</t>
  </si>
  <si>
    <t>งานบริหารงานสำนักงานสกสค.จังหวัดแม่ฮ่องสอน</t>
  </si>
  <si>
    <t>สำนักงานสกสค.จังหวัดแม่ฮ่องสอน</t>
  </si>
  <si>
    <t>งานบริหารสำนักงานสกสค.จังหวัดลำพูน</t>
  </si>
  <si>
    <t>สำนักงานสกสค.จังหวัดลำพูน</t>
  </si>
  <si>
    <t>โครงการสุขใจครูไทยวัยเกษียณ</t>
  </si>
  <si>
    <t>งานบริหารสำนักงานสกสค.จังหวัดสระบุรี</t>
  </si>
  <si>
    <t>สำนักงานสกสค.จังหวัดสระบุรี</t>
  </si>
  <si>
    <t>โครงการไหว้พระสุขใจครูไทยวัยเกษียณ</t>
  </si>
  <si>
    <t>โครงการสนับสนุนการจัดการแข่งขันกีฬาวู๊ดบอล</t>
  </si>
  <si>
    <t>สำนักงานสกสค.จังหวัดอุทัยธานี</t>
  </si>
  <si>
    <t>โครงการสนับสนุนการจัดกิจกรรมรดน้ำขอพรผู้ใหญ่วันสงกรานต์</t>
  </si>
  <si>
    <t>จัดกิจกรรมศูนย์ดูแลครู่และบุคลากรทางการศึกษาผู้สูงอายุจังหวัดศรีสะเกษ</t>
  </si>
  <si>
    <t>มิถุนายน 2560</t>
  </si>
  <si>
    <t>สำนักงานสกสค.จังหวัดศรีสะเกษ</t>
  </si>
  <si>
    <t>โครงการจัดกิจกรรมศูนย์ดูแลครูและบุคลากรทางการศึกษาผู้สูงอายุ</t>
  </si>
  <si>
    <t>กรกฎาคม 2562</t>
  </si>
  <si>
    <t>สำนักงานสกสค.จังหวัดสุรินทร์</t>
  </si>
  <si>
    <t>โครงการศูนย์ดูแลครูและบุคลากรทางการศึกษาผู้สูงอายุจังหวัดชัยภูมิ(เสริมอาชีพสร้างรายได้หลังวัยเกษียณ)</t>
  </si>
  <si>
    <t>สำนักงานสกสค.จังหวัดชัยภูมิ</t>
  </si>
  <si>
    <t>โครงการเยี่ยมบ้านสมาชิกผู้สูงวัยอายุ90ปีขึ้นไป</t>
  </si>
  <si>
    <t>สำนักงานสกสค.จังหวัดสมุทรสาคร</t>
  </si>
  <si>
    <t>โครงการการฝึกอบรมผู้สูงอายุ"หลักสูตรเสริมสร้างทักษะที่หลากหลายของผู้สูงอายุ"(SeniorEmpowermentProgram:SEP)</t>
  </si>
  <si>
    <t>กุมภาพันธ์ 2563</t>
  </si>
  <si>
    <t>สถาบันบัณฑิตพัฒนบริหารศาสตร์</t>
  </si>
  <si>
    <t>โครงการเพิ่มสวัสดิภาพให้แก่ครูและบุคลากรทางการศึกษาอย่างหลากหลาย</t>
  </si>
  <si>
    <t>โครงการสุขใจครูไทยวัยเกษียณประจำปีงบประมาณ2563</t>
  </si>
  <si>
    <t>โครงการศูนย์ฝึกอาชีพชุมชนประจำปีงบประมาณ2563</t>
  </si>
  <si>
    <t>กลุ่มส่งเสริมปฏิบัติการ</t>
  </si>
  <si>
    <t>โครงการจ้างครูวิชาชีพผู้ทรงคุณค่า</t>
  </si>
  <si>
    <t>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สังกัดสำนักงานเขตพื้นที่การศึกษาประถมศึกษาระนองก่อนเกษียณอายุราชการประจำปีงบประมาณ๒๕๖๓</t>
  </si>
  <si>
    <t>การอบรมเชิงปฏิบัติการข้าราชการครูและบุคลากรทางการศึกษาลูกจ้างประจำเพื่อขอรับเงินบำเหน็จบำนาญกรณีเกษียณอายุราชการ</t>
  </si>
  <si>
    <t>สำนักงานเขตพื้นที่การศึกษาประถมศึกษาแพร่เขต2</t>
  </si>
  <si>
    <t>โครงการประชุมเชิงปฏิบัติการสำหรับข้าราชการครูและบุคลากรทางการศึกษาและลูกจ้างประจำพ้นจากราชการเนื่องจากเกษียณอายุราชการประจำปีงบประมาณพ.ศ.2563</t>
  </si>
  <si>
    <t>สำนักงานเขตพื้นที่การศึกษามัธยมศึกษาเขต35(ลำปาง-ลำพูน)</t>
  </si>
  <si>
    <t>เพิ่มประสิทธิภาพแนวปฏิบัติในการยื่นขอรับบำเหน็จบำนาญ</t>
  </si>
  <si>
    <t>การพัฒนาศักยภาพครูอาวุโสประจำปี2563</t>
  </si>
  <si>
    <t>สำนักงานเขตพื้นที่การศึกษาประถมศึกษาสมุทรปราการเขต2</t>
  </si>
  <si>
    <t>จัดงานวันครูพ.ศ.2563</t>
  </si>
  <si>
    <t>สำนักงานเขตพื้นที่การศึกษาประถมศึกษาชัยภูมิเขต2</t>
  </si>
  <si>
    <t>การประชุมสัมมนาข้าราชการและลูกจ้างประจำอาวุโสประจำปี2563</t>
  </si>
  <si>
    <t>สำนักงานเขตพื้นที่การศึกษาประถมศึกษาลพบุรีเขต2</t>
  </si>
  <si>
    <t>สัมมนาทางวิชาการ"การสร้างความสำเร็จในการทำงาน"และยกย่องเชิดชูเกียรติผู้ทำคุณประโยชน์แก่ทางราชการประจำปีงบประมาณพ.ศ.2563</t>
  </si>
  <si>
    <t>สำนักงานเขตพื้นที่การศึกษาประถมศึกษาสระบุรีเขต2</t>
  </si>
  <si>
    <t>ครูผู้ทรงคุณค่าแห่งแผ่นดิน</t>
  </si>
  <si>
    <t>สำนักงานเขตพื้นที่การศึกษามัธยมศึกษาเขต6(ฉะเชิงเทรา-สมุทรปราการ)</t>
  </si>
  <si>
    <t>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ปี2563</t>
  </si>
  <si>
    <t>สำนักงานเขตพื้นที่การศึกษาประถมศึกษาสุพรรณบุรีเขต1</t>
  </si>
  <si>
    <t>เสริมสร้างศักยภาพและพัฒนาดุลยภาพของข้าราชการครูและบุคลากรทางการศึกษาด้านการวางแผนบริหารจัดการด้านการเงินหลังเกษียณอายุราชการประจำปีงบประมาณพ.ศ.2563</t>
  </si>
  <si>
    <t>สำนักงานเขตพื้นที่การศึกษาประถมศึกษาอุทัยธานีเขต2</t>
  </si>
  <si>
    <t>ขอรับเงินบำเหน็จบำนาญ/บำเหน็จรายเดือนด้วยตนเองผ่านระบบอิเล็กทรอนิกส์(e-filling)</t>
  </si>
  <si>
    <t>สำนักงานเขตพื้นที่การศึกษาประถมศึกษาศรีสะเกษเขต1</t>
  </si>
  <si>
    <t>ประชุมข้าราชการครูและบุคลากรทางการศึกษาและลูกจ้างประจำที่จะเกษียณอายุราชการเมื่อสิ้นปีงบประมาณพ.ศ.2563</t>
  </si>
  <si>
    <t>พฤษภาคม 2563</t>
  </si>
  <si>
    <t>สำนักงานเขตพื้นที่การศึกษาประถมศึกษาเชียงใหม่เขต3</t>
  </si>
  <si>
    <t>เสริมสร้างความรู้ข้าราชการและลูกจ้างประจำที่จะเกษียณอายุราชการ</t>
  </si>
  <si>
    <t>สำนักงานเขตพื้นที่การศึกษาประถมศึกษาขอนแก่นเขต1</t>
  </si>
  <si>
    <t>โครงการส่งเสริมการมีงานทำของผู้สูงอายุ</t>
  </si>
  <si>
    <t>กันยายน 2566</t>
  </si>
  <si>
    <t>กองแผนงานและงบประมาณ</t>
  </si>
  <si>
    <t>สถาบันวิทยาลัยชุมชน</t>
  </si>
  <si>
    <t>โครงการพัฒนาข้าราชการครูและบุคลากรเกษียณอายุราชการปีงบประมาณ2563</t>
  </si>
  <si>
    <t>เสริมสร้างศักยภาพของผู้ยื่นขอรับบำเหน็จบำนาญด้วยตนเองทางอิเล็กทรอนิกส์</t>
  </si>
  <si>
    <t>สำนักงานเขตพื้นที่การศึกษาประถมศึกษาเชียงรายเขต2</t>
  </si>
  <si>
    <t>ยกย่องเชิดชูเกียรติข้าราชการครูและบุคลากรทางการศึกษา</t>
  </si>
  <si>
    <t>สำนักงานเขตพื้นที่การศึกษามัธยมศึกษาเขต7(ปราจีนบุรี-นครนายก-สระแก้ว)</t>
  </si>
  <si>
    <t>110501F0502</t>
  </si>
  <si>
    <t>พัฒนาสมรรถนะลูกจ้างประจำในสังกัดสำนักงานเขตพื้นที่การศึกษาประถมศึกษาอ่างทอง</t>
  </si>
  <si>
    <t>สำนักงานเขตพื้นที่การศึกษาประถมศึกษาอ่างทอง</t>
  </si>
  <si>
    <t>เตรียมความพร้อมสำหรับข้าราชการครูและบุคลากรทางการศึกษาที่มีอายุครบ60ปีบริบูรณ์และต้องพ้นจากราชการประจำปีงบประมาณพ.ศ.2563</t>
  </si>
  <si>
    <t>โครงการประชุมข้าราชการครูและบุคลากรทางการศึกษาก่อนเกษียณปีงบประมาณ2563สังกัดสำนักงานเขตพื้นที่การศึกษาประถมศึกษาสุโขทัยเขต2</t>
  </si>
  <si>
    <t>สำนักงานเขตพื้นที่การศึกษาประถมศึกษาสุโขทัยเขต2</t>
  </si>
  <si>
    <t>การเสริมสร้างศักยภาพและพัฒนาดุลยภาพของข้าราชการครูและบุคลากรทางการศึกษาเพื่อวางแผนในการดำรงชีวิตตามหลักปรัชญาของเศรษฐกิจพอเพียง</t>
  </si>
  <si>
    <t>สำนักงานเขตพื้นที่การศึกษาประถมศึกษาอุทัยธานีเขต1</t>
  </si>
  <si>
    <t>แสดงมุทิตาจิตข้าราชการครูและบุคลากรทางการศึกษาลูกจ้างประจำที่เกษียณอายุราชการประจำปี2563</t>
  </si>
  <si>
    <t>สำนักงานเขตพื้นที่การศึกษาประถมศึกษาสุพรรณบุรีเขต2</t>
  </si>
  <si>
    <t>ประชุมสัมนาปัจฉิมนิเทศผู้เกษียณอายุราชการประจำปี2563</t>
  </si>
  <si>
    <t>สำนักงานเขตพื้นที่การศึกษาประถมศึกษานครนายก</t>
  </si>
  <si>
    <t>เตรียมความพร้อมสำหรับผู้เกษียณอายุราชการปีงบประมาณ2563</t>
  </si>
  <si>
    <t>สำนักงานเขตพื้นที่การศึกษาประถมศึกษาร้อยเอ็ดเขต3</t>
  </si>
  <si>
    <t>ยกย่องเชิดชูเกียรติข้าราชการครูและบุคลากรทางการศึกษาประจำปี2563</t>
  </si>
  <si>
    <t>สำนักงานเขตพื้นที่การศึกษามัธยมศึกษาเขต38(สุโขทัย-ตาก)</t>
  </si>
  <si>
    <t>ประชุมสัมมนาเสริมสร้างศักยภาพและพัฒนาคุณค่าชีวิตของข้าราชการครูและบุคลากรทางการศึกษาประจำปี2563</t>
  </si>
  <si>
    <t>สำนักงานเขตพื้นที่การศึกษามัธยมศึกษาเขต40(เพชรบูรณ์)</t>
  </si>
  <si>
    <t>โครงการการประชุมสัมมนาผู้เกษียณอายุราชการประจำปี2563</t>
  </si>
  <si>
    <t>สำนักงานเขตพื้นที่การศึกษาประถมศึกษานครพนมเขต1</t>
  </si>
  <si>
    <t>การพัฒนาคุณภาพชีวิตของข้าราชการครูและบุคลากรทางการศึกษาและลูกจ้างประจำสังกัดสพม.32</t>
  </si>
  <si>
    <t>สำนักงานเขตพื้นที่การศึกษามัธยมศึกษาบุรีรัมย์</t>
  </si>
  <si>
    <t>โครงการศูนย์ฝึกอาชีพชุมชนประจำปีงบประมาณ2564</t>
  </si>
  <si>
    <t>110501V03</t>
  </si>
  <si>
    <t>110501F0302</t>
  </si>
  <si>
    <t>โครงการจ้างครูผู้ทรงคุณค่า</t>
  </si>
  <si>
    <t>โครงการความร่วมมือการผลิตดูแลผู้สูงอายุระหว่างกระทรวงศึกษาธิการและกระทรวงสาธารณสุข</t>
  </si>
  <si>
    <t>การดำเนินงานจัดสรรเงินสวัสดิการผู้ต้องขังสูงอายุประจำปี2562</t>
  </si>
  <si>
    <t>โครงการส่งเสริมอาชีพเพิ่มรายได้ถ่ายทอดภูมิปัญญาผู้สูงอายุอำเภอวัดโบสถ์</t>
  </si>
  <si>
    <t>กระทรวงมหาดไทย</t>
  </si>
  <si>
    <t>โครงการอาสาสมัครบริบาลท้องถิ่นเพื่อดูแลผู้สูงอายุที่มีภาวะพึ่งพิง</t>
  </si>
  <si>
    <t>กรมส่งเสริมการปกครองท้องถิ่น</t>
  </si>
  <si>
    <t>โครงการพัฒนาศักยภาพผู้สูงอายุ,ผู้พิการและผู้ด้อยโอกาส</t>
  </si>
  <si>
    <t>Invalid date</t>
  </si>
  <si>
    <t>จ.บุรีรัมย์</t>
  </si>
  <si>
    <t>โครงการการพัฒนาแกนนำส่งเสริมสุขภาพป้องกันสมองเสื่อมในผู้สูงอายุ</t>
  </si>
  <si>
    <t>กระทรวงการอุดมศึกษาวิทยาศาสตร์วิจัยและนวัตกรรม</t>
  </si>
  <si>
    <t>การประเมินการการประยุกต์ใช้ยานยนต์ไฟฟ้าสมัยใหม่สำหรับผู้สูงวัย</t>
  </si>
  <si>
    <t>คณะวิศวกรรมศาสตร์</t>
  </si>
  <si>
    <t>มหาวิทยาลัยเทคโนโลยีราชมงคลธัญบุรี</t>
  </si>
  <si>
    <t>โครงการวิจัยพัฒนาการออกแบบและตัดเย็บเสื้อผ้าผู้สูงอายุชาย</t>
  </si>
  <si>
    <t>คณะเทคโนโลยีคหกรรมศาสตร์</t>
  </si>
  <si>
    <t>โครงการเพิ่มมูลค่าผลิตภัณฑ์สำหรับชุมชนจ.ปทุมธานี</t>
  </si>
  <si>
    <t>โครงการหมู่บ้านต้นแบบคณะวิทยาศาสตร์และเทคโนโลยีสุขภาพ</t>
  </si>
  <si>
    <t>มหาวิทยาลัยกาฬสินธุ์</t>
  </si>
  <si>
    <t>โครงการบริการวิชาการ"การนวดแผนไทยในสปาเพื่อการบำบัดรักษาสุขภาพแก่ผู้สูงอายุ"</t>
  </si>
  <si>
    <t>โครงการดนตรีสร้างชุมชนพึ่งตนเอง</t>
  </si>
  <si>
    <t>โรงเรียนสร้างเสริมสุขภาวะผู้สูงอายุในชุมชนด้วยศาสตร์พระราชาและภูมิปัญญาไทย</t>
  </si>
  <si>
    <t>โครงการ“การเตรียมความพร้อมสู่วัยเกษียณ”</t>
  </si>
  <si>
    <t>พฤศจิกายน 2560</t>
  </si>
  <si>
    <t>ธันวาคม 2560</t>
  </si>
  <si>
    <t>กองบริหารงานบุคคล</t>
  </si>
  <si>
    <t>การพัฒนาระบบฐานข้อมูลผู้สูงอายุเพื่อรองรับการเปลี่ยนแปลงและติดตามการดูแลด้วยระบบGIS</t>
  </si>
  <si>
    <t>มหาวิทยาลัยนเรศวร</t>
  </si>
  <si>
    <t>โครงการบูรณาการพัฒนานวัตกรรมและเทคโนโลยีการดูแลสุขภาพช่องปากผู้สูงวัย</t>
  </si>
  <si>
    <t>มหาวิทยาลัยเชียงใหม่</t>
  </si>
  <si>
    <t>การสนับสนุนทางวิชาการเพื่่อการพัฒนาระบบการดูแลผู้สูงอายุโดยชุมชนท้องถิ่น</t>
  </si>
  <si>
    <t>โครงการเสริมสร้างสุขภาวะทางจิตของผู้สูงอายุสำหรับผู้ดูแลผู้สูงอายุ(งปม.)</t>
  </si>
  <si>
    <t>โครงการพัฒนาพื้นที่สาธารณะด้านสื่อสารสนเทศและเทคโนโลยีเพื่อพัฒนาคุณภาพชีวิตผู้สูงอายุของศูนย์พัฒนาคุณภาพชีวิตผู้สูงอายุ(งปม.)</t>
  </si>
  <si>
    <t>โครงการส่งเสริมสุขภาวะผู้สูงอายุในชุมชนอย่างยั่งยืน</t>
  </si>
  <si>
    <t>ส่งเสริมและพัฒนาการวิจัยของอาจารย์นักวิจัยและผู้ช่วยนักวิจัย</t>
  </si>
  <si>
    <t>ศูนย์ส่งเสริมพฤฒิพลังผู้สูงอายุตำบลป่าแดดอำเภอเมืองเชียงใหม่จังหวัดเชียงใหม่</t>
  </si>
  <si>
    <t>การท่องเที่ยวเชิงเกษตร:ฟาร์มสเตย์และการจัดการทรัพยากรผู้สูงวัยในไทยและญี่ปุ่น</t>
  </si>
  <si>
    <t>โครงการบริการวิชาการทางด้านวิทยาการคอมพิวเตอร์(หลักสูตรการใช้งานAndroidเบื้องต้นสำหรับผู้สูงอายุ)</t>
  </si>
  <si>
    <t>โครงการส่งเสริมรายได้และการมีงานทำของผู้สูงอายุเพื่อให้พึ่งพาตนเองและมีคุณภาพชีวิตที่ดี(งปม.)</t>
  </si>
  <si>
    <t>คณะวิทยาการจัดการ</t>
  </si>
  <si>
    <t>ตัวแบบการสร้างเสริมสุขภาพผู้สูงอายุเพื่อป้องกันภาวะเปราะบางโดยใช้สถาบันเป็นฐาน</t>
  </si>
  <si>
    <t>โครงการพัฒนาคุณภาพชีวิตผู้สูงอายุและผู้ด้อยโอกาส</t>
  </si>
  <si>
    <t>โครงการฐานวิถีชีวิตใหม่(NewNormal)เสริมสร้างฟื้นฟูสุขภาพผู้สูงวัยในชุมชนอำเภออู่ทองจังหวัดสุพรรณบุรีประจำปีงบประมาณ2564</t>
  </si>
  <si>
    <t>คณะวิทยาศาสตร์และเทคโนโลยี</t>
  </si>
  <si>
    <t>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จังหวัดนนทบุรี</t>
  </si>
  <si>
    <t>สถาบันวิจัยและพัฒนา</t>
  </si>
  <si>
    <t>มหาวิทยาลัยราชภัฏธนบุรี</t>
  </si>
  <si>
    <t>โครงการฝึกอบรม“การประยุกต์ใช้นวัตกรรมวิศวกรรมชีวการแพทย์สู่ชุมชน”</t>
  </si>
  <si>
    <t>สถาบันวิศวกรรมชีวการแพทย์</t>
  </si>
  <si>
    <t>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</t>
  </si>
  <si>
    <t>การออกแบบรถรับส่งอาหารและเวชภัณฑ์ของผู้ป่วยติดเตียงจากสัญญาณมือด้วยวิธีการประมวลผลภาพ</t>
  </si>
  <si>
    <t>ส่วนแผนและยุทธศาสตร์</t>
  </si>
  <si>
    <t>มหาวิทยาลัยศรีนครินทรวิโรฒ</t>
  </si>
  <si>
    <t>โครงการเครือข่ายชุมชนต้นแบบในการดูแลผู้สูงอายุ</t>
  </si>
  <si>
    <t>พฤศจิกายน 2561</t>
  </si>
  <si>
    <t>โครงการวิจัย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</t>
  </si>
  <si>
    <t>คณะบริหารธุรกิจ</t>
  </si>
  <si>
    <t>การศึกษาการจัดการพฤติกรรมสุขภาพของผู้สูงอายุตำบลเชิงดอยอำเภอดอยสะเก็ดจังหวัดเชียงใหม่</t>
  </si>
  <si>
    <t>มีนาคม 2562</t>
  </si>
  <si>
    <t>คณะศึกษาศาสตร์</t>
  </si>
  <si>
    <t>โครงการวิจัยและนวัตกรรมเพื่อการพัฒนาสังคมและสิ่งแวดล้อม</t>
  </si>
  <si>
    <t>มหาวิทยาลัยเทคโนโลยีพระจอมเกล้าพระนครเหนือ</t>
  </si>
  <si>
    <t>ศูนย์พัฒนาศักยภาพทรัพยากรมนุษย์สู่ความเป็นเลิศ</t>
  </si>
  <si>
    <t>มหาวิทยาลัยราชภัฏกำแพงเพชร</t>
  </si>
  <si>
    <t>มุทิตาจิตประจำปีงบประมาณ2562</t>
  </si>
  <si>
    <t>มิถุนายน 2561</t>
  </si>
  <si>
    <t>กองกลาง</t>
  </si>
  <si>
    <t>มหาวิทยาลัยราชภัฏจันทรเกษม</t>
  </si>
  <si>
    <t>การพัฒนาอารยสถาปัตย์เพื่อพัฒนาคุณภาพชีวิตของผู้สูงอายุในชุมชนเขตธนบุรีกรุงเทพมหานคร</t>
  </si>
  <si>
    <t>พัฒนาการออกแบบชุดสตรีผู้สูงอายุ</t>
  </si>
  <si>
    <t>ส่งเสริมคุณภาพชีวิตและเชิดชูเกียรติข้าราชการและบุคลากรทางการศึกษา</t>
  </si>
  <si>
    <t>สำนักงานวิทยาเขตสุรินทร์</t>
  </si>
  <si>
    <t>มหาวิทยาลัยเทคโนโลยีราชมงคลอีสาน</t>
  </si>
  <si>
    <t>โครงการอาสาสมัครเยาว์วัยใส่ใจผู้สูงอายุ</t>
  </si>
  <si>
    <t>คณะศิลปศาสตร์</t>
  </si>
  <si>
    <t>มหาวิทยาลัยเทคโนโลยีราชมงคลสุวรรณภูมิ</t>
  </si>
  <si>
    <t>เตรียมความพร้อมสู่การเป็นผู้สูงอายุที่มีคุณภาพ</t>
  </si>
  <si>
    <t>มหาวิทยาลัยราชภัฏนครราชสีมา</t>
  </si>
  <si>
    <t>โครงการพัฒนาระบบกลไกการคุ้มครองทางสังคมนวัตกรรมและเทคโนโลยีการดูแลสุขภาพของผู้สูงวัย</t>
  </si>
  <si>
    <t>มหาวิทยาลัยอุบลราชธานี</t>
  </si>
  <si>
    <t>ศูนย์พัฒนาศักยภาพทรัพยากรมนุษย์สู่ความเป็นเลิศคณะวิทยาการจัดการ</t>
  </si>
  <si>
    <t>โครงการพัฒนาความรู้ด้านเทคโนโลยีสารสนเทศแก่ผู้สูงอายุ</t>
  </si>
  <si>
    <t>สำนักบริการเทคโนโลยีสารสนเทศ</t>
  </si>
  <si>
    <t>โครงการอบรมเชิงปฏิบัติการเรื่อง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</t>
  </si>
  <si>
    <t>กุมภาพันธ์ 2562</t>
  </si>
  <si>
    <t>มหาวิทยาลัยเทคโนโลยีราชมงคลกรุงเทพ</t>
  </si>
  <si>
    <t>โครงการเสริมสร้างศักยภาพการบริการวิชาการเพื่อสร้างความเข้มแข็งให้แก่ชุมชน</t>
  </si>
  <si>
    <t>โครงการ“สูงวัย:ช่วงชีวิตที่เหลืออยู่คือชัยชนะ”</t>
  </si>
  <si>
    <t>สำนักงานอธิการบดี</t>
  </si>
  <si>
    <t>มหาวิทยาลัยเทคโนโลยีราชมงคลล้านนา</t>
  </si>
  <si>
    <t>โครงการ“ส่งเสริมทักษะการเรียนรู้อาชีพอย่างสร้างสรรค์สำหรับผู้สูงอายุ”</t>
  </si>
  <si>
    <t>โครงการ“ออมอุ่นใจเพื่อวัยเกษียณ”เพื่อการส่งเสริมการออมและการวางแผนทางการเงินส่วนบุคคล</t>
  </si>
  <si>
    <t>โครงการ“เครือข่ายผู้สูงอายุเข้มแข็งสังคมแห่งความสุข”</t>
  </si>
  <si>
    <t>110501F0301</t>
  </si>
  <si>
    <t>โครงการ“เมืองน่าอยู่และเป็นมิตรกับผู้สูงวัย”</t>
  </si>
  <si>
    <t>โครงการ“การสร้างสังคมแห่งคุณค่าอยู่อย่างสง่าชราอย่างภาคภูมิใจ”</t>
  </si>
  <si>
    <t>โครงการ“การพัฒนาระบบฐานข้อมูลคลังปัญญาสังคมสูงวัย”</t>
  </si>
  <si>
    <t>โครงการส่งเสริมและพัฒนาศักยภาพผู้สูงอายุตามแนวพฤฒพลังเชิงนวัตพุทธวิถี</t>
  </si>
  <si>
    <t>พฤศจิกายน 2564</t>
  </si>
  <si>
    <t>สิงหาคม 2565</t>
  </si>
  <si>
    <t>มหาวิทยาลัยมหาจุฬาลงกรณราชวิทยาลัย</t>
  </si>
  <si>
    <t>โครงการเสริมสร้างสุขภาวะผู้สูงอายุตามแนวพุทธ</t>
  </si>
  <si>
    <t>โครงการสร้างภูมิคุ้มกันและสร้างเสริมสุขภาวะสำหรับผู้สูงอายุโดยการประยุกต์ใช้หลักภาวนา๔ตามแนวทางพระพุทธศาสนา</t>
  </si>
  <si>
    <t>โครงการพัฒนาคุณภาพชีวิตของผู้สูงอายุในเขตเทศบาลตำบลแม่กาอำเภอเมืองจังหวัดพะเยา</t>
  </si>
  <si>
    <t>โครงการเสริมสร้างคุณค่าภูมิปัญญาผู้สูงอายุ</t>
  </si>
  <si>
    <t>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</t>
  </si>
  <si>
    <t>ศูนย์พัฒนาศักยภาพผู้สูงอายุต้นแบบระดับตำบลในการสร้างนวัตกรรมการส่งเสริมบทบาททางสังคมและเศรษฐกิจของผู้สูงอายุและพัฒนาด้านสุขภาพและคุณภาพชีวิตของผู้สูงอายุ</t>
  </si>
  <si>
    <t>มหาวิทยาลัยราชภัฏพิบูลสงคราม</t>
  </si>
  <si>
    <t>โครงการการพัฒนานวัตกรรมสู่สงขลาเมืองน่าอยู่:นวัตกรรมเพื่อสุขภาพ/ผู้สูงอายุ</t>
  </si>
  <si>
    <t>กันยายน 2569</t>
  </si>
  <si>
    <t>มหาวิทยาลัยเทคโนโลยีราชมงคลศรีวิชัย</t>
  </si>
  <si>
    <t>สร้างสุขภาวะองค์รวมที่ดีด้วยเกษตรอินทรีย์และภูมิปัญญาไทยประยุกต์เพื่อสุขภาพที่ดีสร้างรายได้ให้ประชนชนก่อนสูงวัยและผู้สูงวัยในเขตภาคกลาง</t>
  </si>
  <si>
    <t>โครงการการสำรวจภูมิปัญญาท้องถิ่นในจังหวัดที่อยู่ในกลุ่มภาคกลางตอนบนเพื่อเสริมสร้างรายได้แก่ผู้สูงอายุกรณีศึกษาจังหวัดพระนครศรีอยุธยาสระบุรีและลพบุรี</t>
  </si>
  <si>
    <t>โครงการพัฒนาศักยภาพผู้สูงอายุด้านภูมิปัญญาท้องถิ่น</t>
  </si>
  <si>
    <t>ดนตรีบำบัดเพื่อเสริมสร้างคุณภาพชีวิตและสุขภาวะที่ยั่งยืนแก่ผู้สูงอายุ</t>
  </si>
  <si>
    <t>พัฒนาความเข้มแข็งกลุ่มงานช่างดนตรีไทยเพื่อสร้างมาตรฐานการผลิตและรายได้แก่ชุมชน</t>
  </si>
  <si>
    <t>รูปแบบอาชีพใหม่วิถีใหม่จากทุนภูมิปัญญาสำหรับผู้สูงอายุแบบองค์รวม</t>
  </si>
  <si>
    <t>SmartElderแอปพลิเคชันดูแลสุขภาวะตนเองสำหรับผู้สูงวัย</t>
  </si>
  <si>
    <t>ส่งเสริมความร่วมมือประชารัฐในการเสริมความรู้และพัฒนาอาชีพเพื่อการมีงานทำของผู้สูงอายุสู่สังคมสูงอายุแบบยั่งยืน</t>
  </si>
  <si>
    <t>มหาวิทยาลัยสุโขทัยธรรมาธิราช</t>
  </si>
  <si>
    <t>การพัฒนากฎหมายเพื่อส่งเสริมการจ้างแรงงานในระบบของผู้สูงอายุบนบริบทของสังคมไทย.</t>
  </si>
  <si>
    <t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</t>
  </si>
  <si>
    <t>มหาวิทยาลัยสงขลานครินทร์</t>
  </si>
  <si>
    <t>สร้างอาชีพและยกระดับผลิตภัณฑ์สุขภาพฮาลาลที่ปลอดภัยเพื่อสุขภาวะผู้สูงวัย</t>
  </si>
  <si>
    <t>กรกฎาคม 2569</t>
  </si>
  <si>
    <t>โครงการ“ยกระดับคุณภาพชีวิตผู้สูงอายุแบบนิวนอลมอล”</t>
  </si>
  <si>
    <t>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</t>
  </si>
  <si>
    <t>โครงการ“ส่งเสริมเครือข่ายผู้สูงอายุเพื่อสนับสนุนการเข้าถึงบริการและสวัสดิการของรัฐผ่านระบบเทคโนโลยีดิจิตอล”</t>
  </si>
  <si>
    <t>โครงการ“สุขภาพการสูงอายุและการเกษียณในประเทศไทย(Health,Aging,andRetirementinThailand-HART”</t>
  </si>
  <si>
    <t>โครงการ“การพัฒนาและประยุกต์ใช้ActiveAgeingIndex(AAI)เพื่อการออกแบบระบบการดูแลผู้สูงอายุในระยะยาว(LongTermCares:LTCs)”</t>
  </si>
  <si>
    <t>นาฏศิลป์เพื่อส่งเสริมคุณภาพชีวิตของผู้สูงอายุในชุมชน</t>
  </si>
  <si>
    <t>ส่งเสริมการเรียนรู้ด้านโภชนาการและอาหารปลอดภัยสำหรับผู้สูงอายุ</t>
  </si>
  <si>
    <t>โครงการพัฒนาและสร้างเสริมสุขภาพกายใจอย่างยั่งยืนโดยการตรวจประเมินสมรรถภาพทางกายและส่งเสริมการออกกำลังกายให้กับผู้สูงอายุในชุมชน</t>
  </si>
  <si>
    <t>โครงการLearnandEarn:HappyAgingเรียนรู้และสร้างงานเพิ่มคุณค่าผู้สูงวัย</t>
  </si>
  <si>
    <t>สำนักงานมหาวิทยาลัย</t>
  </si>
  <si>
    <t>มหาวิทยาลัยสวนดุสิต</t>
  </si>
  <si>
    <t>โครงการโปรแกรมฝึกสมรรถภาพสมองของผู้สูงอายุด้วยการบริหารนิ้วมือร่วมกับดนตรีบำบัดและเกมส์บำบัด</t>
  </si>
  <si>
    <t>มหาวิทยาลัยบูรพา</t>
  </si>
  <si>
    <t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t>
  </si>
  <si>
    <t>มหาวิทยาลัยราชภัฏเพชรบูรณ์</t>
  </si>
  <si>
    <t>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:ศูนย์ดูแลคนสองวัย(IntergenerationcareCenter)</t>
  </si>
  <si>
    <t>กองนโยบายและแผน</t>
  </si>
  <si>
    <t>มหาวิทยาลัยราชภัฏชัยภูมิ</t>
  </si>
  <si>
    <t>โครงการเสริมสร้างคุณภาพชีวิตของผู้สูงวัย(AgingSociety)</t>
  </si>
  <si>
    <t>พฤษภาคม 2564</t>
  </si>
  <si>
    <t>มหาวิทยาลัยรามคำแหง</t>
  </si>
  <si>
    <t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นครราชสีมา</t>
  </si>
  <si>
    <t>การขับเคลื่อนนวัตกรรมพร้อมใช้ตามบริบทของพื้นที่4ภูมิภาค</t>
  </si>
  <si>
    <t>กองนโยบายและแผนการวิจัย</t>
  </si>
  <si>
    <t>สำนักงานการวิจัยแห่งชาติ</t>
  </si>
  <si>
    <t>โครงการร้อยพลังสองวัยสรรค์สร้างสุขภาวะสดใสผู้สูงวัยเข้มแข็ง</t>
  </si>
  <si>
    <t>นวัตกรรมผลิตภัณฑ์อาหารทางเลือกเพื่อสุขภาพสำหรับผู้สูงอายุ(InnovativeFoodAlternativeforElderlyHealthy)</t>
  </si>
  <si>
    <t>มหาวิทยาลัยราชภัฏวไลยอลงกรณ์ในพระบรมราชูปถัมภ์</t>
  </si>
  <si>
    <t>จัดตั้งศูนย์AgingServiceครบวงจรในอีสานตอนบน</t>
  </si>
  <si>
    <t>มหาวิทยาลัยนครพนม</t>
  </si>
  <si>
    <t>โครงการการยกระดับการพัฒนาคุณภาพชีวิตผู้สูงอายุภายใต้การส่งเสริมศักยภาพเครือข่ายในอำเภอวารินชำราบจังหวัดอุบลราชธานี</t>
  </si>
  <si>
    <t>โครงการส่งเสริมสนับสนุนการออกกำลังกายด้วยท่ารำมังคละสำหรับผู้สูงอายุและรักษาสุขภาพ</t>
  </si>
  <si>
    <t>โครงการพัฒนาศักยภาพผู้สูงอายุกลุ่มชาติพันธุ์ด้านกฎหมายและสวัสดิการ</t>
  </si>
  <si>
    <t>มหาวิทยาลัยราชภัฏเชียงใหม่</t>
  </si>
  <si>
    <t>โครงการจัดทำฐานข้อมูลศักยภาพของผู้สูงอายุไทยเพื่อคุณภาพชีวิตที่ดีและสร้างมูลค่าเพิ่มให้แก่สังคม</t>
  </si>
  <si>
    <t>มหาวิทยาลัยราชภัฏสกลนคร</t>
  </si>
  <si>
    <t>การพัฒนาหลักสูตรนักบริบาลผู้สูงอายุสำหรับเขตพัฒนาพิเศษภาคตะวันออก</t>
  </si>
  <si>
    <t>โครงการ“การพัฒนาเพื่อจัดตั้งศูนย์การเรียนรู้ผู้สูงอายุตามแนวคิดเศรษฐกิจพอเพียง”</t>
  </si>
  <si>
    <t>โครงการการพัฒนาคุณภาพชีวิตและยกระดับมาตรฐานการดูแลผู้สูงอายุในอ.วังน้ำเย็นจ.สระแก้ว</t>
  </si>
  <si>
    <t>พัฒนาศักยภาพเครือข่ายผู้นำท้องถิ่นเพื่อรองรับสังคมผู้สูงวัยในจังหวัดฉะเชิงเทราจังหวัดชลบุรีและจังหวัดระยอง</t>
  </si>
  <si>
    <t>มหาวิทยาลัยราชภัฏราชนครินทร์</t>
  </si>
  <si>
    <t>โครงการเสริมสร้างทักษะการดำรงชีวิตและอาชีพสำหรับผู้สูงอายุจังหวัดกำแพงเพชร</t>
  </si>
  <si>
    <t>โครงการศึกษาติดตามสภาวะผู้สูงอายุภาคตะวันออก</t>
  </si>
  <si>
    <t>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</t>
  </si>
  <si>
    <t>พัฒนาและเสริมสร้างศักยภาพผู้สูงวัยให้มีงานทำเพื่อรองรับสังคมสูงวัย</t>
  </si>
  <si>
    <t>โครงการ“สร้างเสริมภาวะพฤฒพลัง(ActiveAging)ผู้สูงอายุไทย:ดุลยภาพชีวิตจิตเป็นสุข”</t>
  </si>
  <si>
    <t>โครงการพัฒนาหน่วยบริการผู้สูงอายุในเวลากลางวัน(DayCare)</t>
  </si>
  <si>
    <t>มหาวิทยาลัยนวัตกรรมสร้างเสริมพลังผู้สูงอายุ</t>
  </si>
  <si>
    <t>โครงการระบบการเฝ้าระวังคุ้มครองผู้สูงอายุด้านการใช้ยาและผลิตภัณฑ์สุขภาพเพื่อสร้างสังคมสุขภาวะเขตสุขภาพที่10ภาคตะวันออกเฉียงเหนือ</t>
  </si>
  <si>
    <t>โครงการเชิดชูเกียรติแด่ผู้ทำคุณประโยชน์ต่อมหาวิทยาลัยเทคโนโลยีราชมงคลกรุงเทพ</t>
  </si>
  <si>
    <t>โครงการบริการวิชาการเพื่อพัฒนาผู้สูงอายุ</t>
  </si>
  <si>
    <t>สภาบันวิจัยและพัฒนา</t>
  </si>
  <si>
    <t>โครงการพัฒนาศูนย์/หน่วยบริการการพยาบาลตามความเชี่ยวชาญ</t>
  </si>
  <si>
    <t>ศูนย์บริการการพยาบาล</t>
  </si>
  <si>
    <t>สถาบันการพยาบาลศรีสวรินทิราสภากาชาดไทย</t>
  </si>
  <si>
    <t>โครงการพัฒนาชุมชนต้นแบบ</t>
  </si>
  <si>
    <t>โครงการส่งเสริมอาชีพผู้สูงอายุเป็นผู้ดูแลเด็กเล็กตามแนวคิด:ศูนย์ดูแลคนสองวัย(IntergenerationcareCenter)</t>
  </si>
  <si>
    <t>ส่งเสริมและพัฒนาศูนย์การแพทย์ทางเลือก</t>
  </si>
  <si>
    <t>โครงการการเตรียมความพร้อมสู่การเกษียณอายุราชการ</t>
  </si>
  <si>
    <t>เสริมสร้างการพัฒนาศักยภาพคุณภาพชีวิตทุกช่วงวัย(กิจกรรมพลังผู้สูงวัยร่วมใจพัฒนาสังคม)</t>
  </si>
  <si>
    <t>สำนักงานปลัดกระทรวงฯ</t>
  </si>
  <si>
    <t>กระทรวงการพัฒนาสังคมและความมั่นคงของมนุษย์</t>
  </si>
  <si>
    <t>โครงการผู้สูงอายุเข้มแข็งพึ่งพาตนเองได้อย่างมีความสุข</t>
  </si>
  <si>
    <t>สำนักงานพัฒนาสังคมและความมั่นคงของมนุษย์จังหวัดสงขลา</t>
  </si>
  <si>
    <t>พม.เสริมพลังสร้างความมั่นคงสู่สังคมคุณภาพ</t>
  </si>
  <si>
    <t>พัฒนานวัตกรรมภูมิปัญญาและวัฒนธรรมท้องถิ่นสู่การสร้างรายได้ของผู้สูงอายุในชุมชน</t>
  </si>
  <si>
    <t>โครงการพัฒนาทรัพยากรมนุษย์ทุกช่วงวัย</t>
  </si>
  <si>
    <t>สำนักงานพัฒนาสังคมและความมั่นคงของมนุษย์จังหวัดนครนายก</t>
  </si>
  <si>
    <t>โครงการสนับสนุนการจัดการศพผู้สูงอายุตามประเพณี</t>
  </si>
  <si>
    <t>โครงการบริการสงเคราะห์ผู้สูงอายุในภาวะยากลำบากประจำปีงบประมาณ2563</t>
  </si>
  <si>
    <t>โครงการรณรงค์สร้างความตระหนักและเตรียมความพร้อมรองรับสังคมสูงอายุ</t>
  </si>
  <si>
    <t>การเสริมสร้างศักยภาพศูนย์พัฒนาคุณภาพชีวิตและส่งเสริมอาชีพผู้สูงอายุ</t>
  </si>
  <si>
    <t>โครงการพัฒนาทักษะความรู้ความสามารถการทำงานและการเป็นผู้สูงอายุที่มีพลัง(ActiveAgeing)</t>
  </si>
  <si>
    <t>กรมกิจการผู้สูงอายุ</t>
  </si>
  <si>
    <t>ส่งเสริมและพัฒนาคุณภาพชีวิตผู้สูงอายุจังหวัดพังงา</t>
  </si>
  <si>
    <t>โครงการขับเคลื่อนยุทธศาสตร์มาตรการสู่การปฏิบัติ</t>
  </si>
  <si>
    <t>โครงการส่งเสริมความร่วมมือประชารัฐเพื่อการพัฒนาศักยภาพผู้สูงอายุ</t>
  </si>
  <si>
    <t>กองส่งเสริมศักยภาพผู้สูงอายุ</t>
  </si>
  <si>
    <t>โครงการสร้างความตระหนักและเตรียมความพร้อมรองรับสัมคมสูงอายุ</t>
  </si>
  <si>
    <t>โครงการสานพลังผู้สูงวัยร่วมพัฒนาคนไทยอยู่ดีมีสุข</t>
  </si>
  <si>
    <t>โครงการพัฒนาศักยภาพและส่งเสริมการเรียนรู้ผู้สูงอายุในชุมชน</t>
  </si>
  <si>
    <t>การให้บริการกู้ยืมเงินทุนประกอบอาชีพรายบุคคลและรายกลุ่ม</t>
  </si>
  <si>
    <t>กองบริหารกองทุนผู้สูงอายุ</t>
  </si>
  <si>
    <t>งานคณะกรรมการผู้สูงอายุแห่งชาติ</t>
  </si>
  <si>
    <t>ส่งเสริมการเรียนรู้และฝึกอบรมด้านผู้สูงอายุ</t>
  </si>
  <si>
    <t>โครงการเสริมพลังภูมิปัญญาพัฒนาผลิตภัณฑ์สู่ชุมชน</t>
  </si>
  <si>
    <t>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</t>
  </si>
  <si>
    <t>กองมาตรฐานการพัฒนาสังคมและความมั่นคงของมนุษย์</t>
  </si>
  <si>
    <t>โครงการเชียงใหม่สู่สังคมสูงอายุอย่างมีคุณภาพ</t>
  </si>
  <si>
    <t>สำนักงานพัฒนาสังคมและความมั่นคงของมนุษย์จังหวัดเชียงใหม่</t>
  </si>
  <si>
    <t>1ภูมิปัญญา1ผลิตภัณฑ์</t>
  </si>
  <si>
    <t>สำนักงานพัฒนาสังคมและความมั่นคงของมนุษย์จังหวัดลำปาง</t>
  </si>
  <si>
    <t>โครงการปันสุขผู้สูงอายุ4.0จังหวัดนครพนม</t>
  </si>
  <si>
    <t>สำนักงานพัฒนาสังคมและความมั่นคงของมนุษย์จังหวัดนครพนม</t>
  </si>
  <si>
    <t>กิจกรรมรวมกลุ่มประกอบอาชีพให้กับผู้สูงอายุ</t>
  </si>
  <si>
    <t>สำนักงานพัฒนาสังคมและความมั่นคงของมนุษย์จังหวัดนครสวรรค์</t>
  </si>
  <si>
    <t>โครงการเมืองแพร่เมืองต้นแบบสุขภาวะในผู้สูงวัย</t>
  </si>
  <si>
    <t>สำนักงานพัฒนาสังคมและความมั่นคงของมนุษย์จังหวัดแพร่</t>
  </si>
  <si>
    <t>โครงการส่งเสริมคุณภาพชีวิตประชาชนสู่สังคมที่เป็นสุขอย่างยั่งยืน(กิจกรรมพัฒนาคุณภาพชีวิตผู้สูงอายุวัยเก๋า4.0)</t>
  </si>
  <si>
    <t>มกราคม 2562</t>
  </si>
  <si>
    <t>สำนักงานพัฒนาสังคมและความมั่นคงของมนุษย์จังหวัดขอนแก่น</t>
  </si>
  <si>
    <t>สำนักงานพัฒนาสังคมและความมั่นคงของมนุษย์จังหวัดพระนครศรีอยุธยา</t>
  </si>
  <si>
    <t>พัฒนาคุณภาพชีวิตและสุขภาวะของคนทุกช่วงวัยและผู้ด้อยโอกาส</t>
  </si>
  <si>
    <t>โครงการส่งเสริมการเข้าถึงสิทธิสวัสดิการและสร้างความมั่นคงในการดำรงชีวิตของผู้สูงอายุ</t>
  </si>
  <si>
    <t>กองส่งเสริมสวัสดิการและคุ้มครองสิทธิผู้สูงอายุ</t>
  </si>
  <si>
    <t>พัฒนาคุณภาพชีวิตและสุขภาวะของคนทุกช่วงวัย</t>
  </si>
  <si>
    <t>โครงการพัฒนาคุณภาพชีวิตผู้สูงอายุคนพิการและผู้ด้อยโอกาส</t>
  </si>
  <si>
    <t>โครงการเพิ่มศักยภาพคนทุกช่วงวัยเพื่อรองรับการเป็นสังคมสูงอายุคุณภาพ</t>
  </si>
  <si>
    <t>การส่งเสริมคุณภาพชีวิตผู้สูงอายุ"โรงเรียนผู้สูงอายุ"1อำเภอ1ตำบล</t>
  </si>
  <si>
    <t>สำนักงานพัฒนาสังคมและความมั่นคงของมนุษย์จังหวัดสกลนคร</t>
  </si>
  <si>
    <t>โครงการพัฒนาศักยภาพผู้สูงอายุ</t>
  </si>
  <si>
    <t>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t>
  </si>
  <si>
    <t>สำนักงานพัฒนาสังคมและความมั่นคงของมนุษย์จังหวัดเชียงราย</t>
  </si>
  <si>
    <t>พัฒนาสังคมยกระดับคุณภาพชีวิตและสร้างสังคมแห่งการเรียนรู้สร้างระบบคุ้มกันทางสังคมพัฒนาศักยภาพโรงเรียนผู้สูงอายุ</t>
  </si>
  <si>
    <t>โครงการ1ตำบลซ่อม1ตำบลสร้างจังหวัดกาฬสินธุ์ประจำปีงบประมาณ2561</t>
  </si>
  <si>
    <t>โครงการกลยุทธ์ส่งเสริมการทำงานของผู้สูงอายุไทย</t>
  </si>
  <si>
    <t>โครงการยกระดับคุณภาพชีวิตของประชาชนตามแนวทางปรัชญาเศรษฐกิจพอเพียงกิจกรรมหลักพัฒนาคุณภาพชีวิตผู้สูงอายุและเด็กผู้พิการ</t>
  </si>
  <si>
    <t>สำนักงานการท่องเที่ยวและกีฬาจังหวัดสมุทรสาคร</t>
  </si>
  <si>
    <t>สำนักงานปลัดกระทรวงการท่องเที่ยวและกีฬา</t>
  </si>
  <si>
    <t>กระทรวงการท่องเที่ยวและกีฬา</t>
  </si>
  <si>
    <t>การเพิ่มประสิทธิภาพกองทุนการออมแห่งชาติ</t>
  </si>
  <si>
    <t>มกราคม 2561</t>
  </si>
  <si>
    <t>ธันวาคม 2565</t>
  </si>
  <si>
    <t>กองทุนการออมแห่งชาติ</t>
  </si>
  <si>
    <t>กระทรวงการคลัง</t>
  </si>
  <si>
    <t>การเสริมสร้างความรู้ความเข้าใจด้านการประกันภัย</t>
  </si>
  <si>
    <t>ธันวาคม 2563</t>
  </si>
  <si>
    <t>ฝ่ายกลยุทธ์และบริหารความเสี่ยง</t>
  </si>
  <si>
    <t>สำนักงานคณะกรรมการกำกับและส่งเสริมการประกอบธุรกิจประกันภัย(คปภ.)</t>
  </si>
  <si>
    <r>
      <t> </t>
    </r>
    <r>
      <rPr>
        <sz val="11"/>
        <color rgb="FF212529"/>
        <rFont val="ChatThaiUI"/>
      </rPr>
      <t>   </t>
    </r>
  </si>
  <si>
    <t>ชื่อ</t>
  </si>
  <si>
    <t>ปี</t>
  </si>
  <si>
    <t>https://emenscr.nesdc.go.th/viewer/view.html?id=5ea6a7a59d3a610e8f64f609&amp;username=ocsc10131</t>
  </si>
  <si>
    <t>https://emenscr.nesdc.go.th/viewer/view.html?id=5f2d348531c92705f06ecccc&amp;username=okmd1</t>
  </si>
  <si>
    <t>https://emenscr.nesdc.go.th/viewer/view.html?id=5fa3b065026fb63148ecfc01&amp;username=okmd1</t>
  </si>
  <si>
    <t>https://emenscr.nesdc.go.th/viewer/view.html?id=5e155a42ab5cf06ac49f51ac&amp;username=moi02271021</t>
  </si>
  <si>
    <t>https://emenscr.nesdc.go.th/viewer/view.html?id=5e0c68d5fe8d2c3e610a1143&amp;username=moi0017431</t>
  </si>
  <si>
    <t>https://emenscr.nesdc.go.th/viewer/view.html?id=5fcdf36d1540bf161ab277cd&amp;username=moi02271021</t>
  </si>
  <si>
    <t>https://emenscr.nesdc.go.th/viewer/view.html?id=5fd62eaea7ca1a34f39f33c9&amp;username=moi0017121</t>
  </si>
  <si>
    <t>https://emenscr.nesdc.go.th/viewer/view.html?id=5e004ba042c5ca49af55a60a&amp;username=doe0027671</t>
  </si>
  <si>
    <t>https://emenscr.nesdc.go.th/viewer/view.html?id=5e00647342c5ca49af55a65a&amp;username=doe0027671</t>
  </si>
  <si>
    <t>https://emenscr.nesdc.go.th/viewer/view.html?id=5e007782ca0feb49b458bcc5&amp;username=doe0027671</t>
  </si>
  <si>
    <t>https://emenscr.nesdc.go.th/viewer/view.html?id=5e12b989c0ebc75943b59e08&amp;username=doe0027761</t>
  </si>
  <si>
    <t>https://emenscr.nesdc.go.th/viewer/view.html?id=5e0089c442c5ca49af55a76c&amp;username=doe0027671</t>
  </si>
  <si>
    <t>https://emenscr.nesdc.go.th/viewer/view.html?id=5e0628b00ad19a445701a1d2&amp;username=dsd_regional_541</t>
  </si>
  <si>
    <t>https://emenscr.nesdc.go.th/viewer/view.html?id=5fc629836b0a9f661db87248&amp;username=dsd_regional_541</t>
  </si>
  <si>
    <t>https://emenscr.nesdc.go.th/viewer/view.html?id=5de78ace09987646b1c794de&amp;username=mol04051</t>
  </si>
  <si>
    <t>https://emenscr.nesdc.go.th/viewer/view.html?id=5df322f48af3392c55b03c19&amp;username=mol0027351</t>
  </si>
  <si>
    <t>https://emenscr.nesdc.go.th/viewer/view.html?id=5e031dc2ca0feb49b458c387&amp;username=mol0027631</t>
  </si>
  <si>
    <t>https://emenscr.nesdc.go.th/viewer/view.html?id=5e04650f42c5ca49af55b1e3&amp;username=mol0027371</t>
  </si>
  <si>
    <t>https://emenscr.nesdc.go.th/viewer/view.html?id=5e05c5173b2bc044565f7a92&amp;username=mol0027141</t>
  </si>
  <si>
    <t>https://emenscr.nesdc.go.th/viewer/view.html?id=5e143459e2cf091f1b830031&amp;username=doe0027411</t>
  </si>
  <si>
    <t>https://emenscr.nesdc.go.th/viewer/view.html?id=5e159885ab5cf06ac49f5261&amp;username=mol0027331</t>
  </si>
  <si>
    <t>https://emenscr.nesdc.go.th/viewer/view.html?id=5e1697ea1f76e429d4653390&amp;username=mol0027371</t>
  </si>
  <si>
    <t>https://emenscr.nesdc.go.th/viewer/view.html?id=5f25065ccab46f2eac62fb5c&amp;username=mol04041</t>
  </si>
  <si>
    <t>https://emenscr.nesdc.go.th/viewer/view.html?id=5fa0b718359d946ef17319ec&amp;username=mol02071</t>
  </si>
  <si>
    <t>https://emenscr.nesdc.go.th/viewer/view.html?id=5fa8ef112806e76c3c3d634a&amp;username=mol04051</t>
  </si>
  <si>
    <t>https://emenscr.nesdc.go.th/viewer/view.html?id=5fc9dec15d06316aaee5330b&amp;username=mol0027471</t>
  </si>
  <si>
    <t>https://emenscr.nesdc.go.th/viewer/view.html?id=5e05b6955baa7b44654de19c&amp;username=doe0027321</t>
  </si>
  <si>
    <t>https://emenscr.nesdc.go.th/viewer/view.html?id=5e05b9065baa7b44654de1c2&amp;username=doe0027321</t>
  </si>
  <si>
    <t>https://emenscr.nesdc.go.th/viewer/view.html?id=5d91c062e387cd5a18c82cd0&amp;username=moph031711</t>
  </si>
  <si>
    <t>https://emenscr.nesdc.go.th/viewer/view.html?id=5d92f30351e48e04dd5a3bde&amp;username=moph03171</t>
  </si>
  <si>
    <t>https://emenscr.nesdc.go.th/viewer/view.html?id=5d92f7e50fe8db04e6283170&amp;username=moph03171</t>
  </si>
  <si>
    <t>https://emenscr.nesdc.go.th/viewer/view.html?id=5df3159f9bd9f12c4a2d08f7&amp;username=moph08051</t>
  </si>
  <si>
    <t>https://emenscr.nesdc.go.th/viewer/view.html?id=5df31c4d8af3392c55b03c08&amp;username=moph08051</t>
  </si>
  <si>
    <t>https://emenscr.nesdc.go.th/viewer/view.html?id=5dfa1043ffccfe3f5905efcf&amp;username=moph0032271</t>
  </si>
  <si>
    <t>https://emenscr.nesdc.go.th/viewer/view.html?id=5e032e61b459dd49a9ac79a1&amp;username=moph03201</t>
  </si>
  <si>
    <t>https://emenscr.nesdc.go.th/viewer/view.html?id=5e85b06c61d8aa05dfb003e1&amp;username=moph0032421</t>
  </si>
  <si>
    <t>https://emenscr.nesdc.go.th/viewer/view.html?id=5e8d4b4fdc3f70207d6a2a93&amp;username=moph0032121</t>
  </si>
  <si>
    <t>https://emenscr.nesdc.go.th/viewer/view.html?id=5f23feadcab46f2eac62fadb&amp;username=moph08051</t>
  </si>
  <si>
    <t>https://emenscr.nesdc.go.th/viewer/view.html?id=5f254c4fcab46f2eac62fb90&amp;username=moph09051</t>
  </si>
  <si>
    <t>https://emenscr.nesdc.go.th/viewer/view.html?id=5f262dc85eb2cd2eaa464a9c&amp;username=moph09051</t>
  </si>
  <si>
    <t>https://emenscr.nesdc.go.th/viewer/view.html?id=5f2a637fadc5890c1c144d88&amp;username=moph05051</t>
  </si>
  <si>
    <t>https://emenscr.nesdc.go.th/viewer/view.html?id=5f2bc80d1bb712252cdabbff&amp;username=moph02091</t>
  </si>
  <si>
    <t>https://emenscr.nesdc.go.th/viewer/view.html?id=5facbabf2806e76c3c3d6504&amp;username=moph0032711</t>
  </si>
  <si>
    <t>https://emenscr.nesdc.go.th/viewer/view.html?id=5fc5f247b56c126617c31e37&amp;username=moph09041</t>
  </si>
  <si>
    <t>https://emenscr.nesdc.go.th/viewer/view.html?id=5fca4eccc4c4f26d1f0ea756&amp;username=moph0032161</t>
  </si>
  <si>
    <t>https://emenscr.nesdc.go.th/viewer/view.html?id=5fcdd72dd39fc0161d1696a7&amp;username=moph0032661</t>
  </si>
  <si>
    <t>https://emenscr.nesdc.go.th/viewer/view.html?id=5fd04c89c97e955911453bf2&amp;username=moph0032571</t>
  </si>
  <si>
    <t>https://emenscr.nesdc.go.th/viewer/view.html?id=5fe0069aadb90d1b2adda5b7&amp;username=moph08051</t>
  </si>
  <si>
    <t>https://emenscr.nesdc.go.th/viewer/view.html?id=5fe1a891adb90d1b2adda851&amp;username=moph05061</t>
  </si>
  <si>
    <t>https://emenscr.nesdc.go.th/viewer/view.html?id=5fe9a5708c931742b9801a30&amp;username=moph03201</t>
  </si>
  <si>
    <t>https://emenscr.nesdc.go.th/viewer/view.html?id=60050d3a6bbd3e1ca33a78d7&amp;username=moph08051</t>
  </si>
  <si>
    <t>https://emenscr.nesdc.go.th/viewer/view.html?id=5faba0a4e708b36c432df957&amp;username=moph09041</t>
  </si>
  <si>
    <t>https://emenscr.nesdc.go.th/viewer/view.html?id=5ff3dbbf664e7b27cf144153&amp;username=moe02101</t>
  </si>
  <si>
    <t>https://emenscr.nesdc.go.th/viewer/view.html?id=5ff3df269a713127d061ce16&amp;username=moe02101</t>
  </si>
  <si>
    <t>https://emenscr.nesdc.go.th/viewer/view.html?id=608292503b9f865461f1a679&amp;username=obec_regional_85_21</t>
  </si>
  <si>
    <t>https://emenscr.nesdc.go.th/viewer/view.html?id=5e00778ab459dd49a9ac71b6&amp;username=moe02101211</t>
  </si>
  <si>
    <t>https://emenscr.nesdc.go.th/viewer/view.html?id=5e4e02959b14a4318e31a6f7&amp;username=moe02101211</t>
  </si>
  <si>
    <t>https://emenscr.nesdc.go.th/viewer/view.html?id=5e4f5027817c9d319379dc60&amp;username=moe02101211</t>
  </si>
  <si>
    <t>https://emenscr.nesdc.go.th/viewer/view.html?id=5f16661264953a3bc2651b09&amp;username=moe0210031</t>
  </si>
  <si>
    <t>https://emenscr.nesdc.go.th/viewer/view.html?id=5f111477dd22e32badfb5cb3&amp;username=obec_regional_41_21</t>
  </si>
  <si>
    <t>https://emenscr.nesdc.go.th/viewer/view.html?id=5f3b57efc3ac35097c8d31dc&amp;username=obec_regional_41_41</t>
  </si>
  <si>
    <t>https://emenscr.nesdc.go.th/viewer/view.html?id=5fe9850a8c931742b9801968&amp;username=obec_regional_92_41</t>
  </si>
  <si>
    <t>https://emenscr.nesdc.go.th/viewer/view.html?id=5feaa7a18c931742b9801b19&amp;username=moe52141</t>
  </si>
  <si>
    <t>https://emenscr.nesdc.go.th/viewer/view.html?id=5feaba3a8c931742b9801ba5&amp;username=moe52141</t>
  </si>
  <si>
    <t>https://emenscr.nesdc.go.th/viewer/view.html?id=6007c676d48dc2311c4c797f&amp;username=moe52071</t>
  </si>
  <si>
    <t>https://emenscr.nesdc.go.th/viewer/view.html?id=606ab5d4a726a30584d4373f&amp;username=obec_regional_96_51</t>
  </si>
  <si>
    <t>https://emenscr.nesdc.go.th/viewer/view.html?id=60b5ffc1d9f65842e5761d6c&amp;username=obec_regional_71_51</t>
  </si>
  <si>
    <t>https://emenscr.nesdc.go.th/viewer/view.html?id=5c36fce86127c043dada2b5d&amp;username=moe06051</t>
  </si>
  <si>
    <t>https://emenscr.nesdc.go.th/viewer/view.html?id=5d6cdc0489e2df1450c64f10&amp;username=moe5210191</t>
  </si>
  <si>
    <t>https://emenscr.nesdc.go.th/viewer/view.html?id=5d79f67ef56d13579117129d&amp;username=moe5210051</t>
  </si>
  <si>
    <t>https://emenscr.nesdc.go.th/viewer/view.html?id=5d7df9216e6bea05a699b336&amp;username=moe5210091</t>
  </si>
  <si>
    <t>https://emenscr.nesdc.go.th/viewer/view.html?id=5d7f0c081970f105a1598dd5&amp;username=moe5210231</t>
  </si>
  <si>
    <t>https://emenscr.nesdc.go.th/viewer/view.html?id=5d7f497a1970f105a1598e7d&amp;username=moe5210711</t>
  </si>
  <si>
    <t>https://emenscr.nesdc.go.th/viewer/view.html?id=5d7f4a716e6bea05a699b409&amp;username=moe5210441</t>
  </si>
  <si>
    <t>https://emenscr.nesdc.go.th/viewer/view.html?id=5d7f4c4c1970f105a1598e87&amp;username=moe5210531</t>
  </si>
  <si>
    <t>https://emenscr.nesdc.go.th/viewer/view.html?id=5d7f5e2ac9040805a0286726&amp;username=moe52071</t>
  </si>
  <si>
    <t>https://emenscr.nesdc.go.th/viewer/view.html?id=5d7fb0ab1970f105a1598eee&amp;username=moe5210631</t>
  </si>
  <si>
    <t>https://emenscr.nesdc.go.th/viewer/view.html?id=5d806522c9040805a02867b0&amp;username=moe5210631</t>
  </si>
  <si>
    <t>https://emenscr.nesdc.go.th/viewer/view.html?id=5d809bb61970f105a1598f97&amp;username=moe5210731</t>
  </si>
  <si>
    <t>https://emenscr.nesdc.go.th/viewer/view.html?id=5d80aa1f42d188059b355106&amp;username=moe5210731</t>
  </si>
  <si>
    <t>https://emenscr.nesdc.go.th/viewer/view.html?id=5d8df47e9c0dd236a5ddf3d0&amp;username=moe5210551</t>
  </si>
  <si>
    <t>https://emenscr.nesdc.go.th/viewer/view.html?id=5d8f49feccb3151032b0a33a&amp;username=moe5210681</t>
  </si>
  <si>
    <t>https://emenscr.nesdc.go.th/viewer/view.html?id=5d8f844fe28f6f1146041aa4&amp;username=moe5210101</t>
  </si>
  <si>
    <t>https://emenscr.nesdc.go.th/viewer/view.html?id=5da95d3bc684aa5bce4a82d9&amp;username=moe5210611</t>
  </si>
  <si>
    <t>https://emenscr.nesdc.go.th/viewer/view.html?id=5df492f3c24dfe2c4f174d91&amp;username=nida05263081</t>
  </si>
  <si>
    <t>https://emenscr.nesdc.go.th/viewer/view.html?id=5e01c7716f155549ab8fb8dd&amp;username=moe52141</t>
  </si>
  <si>
    <t>https://emenscr.nesdc.go.th/viewer/view.html?id=5e0589a93b2bc044565f787c&amp;username=moe52071</t>
  </si>
  <si>
    <t>https://emenscr.nesdc.go.th/viewer/view.html?id=5e1be6629c54765ede0c6f07&amp;username=moe0210041</t>
  </si>
  <si>
    <t>https://emenscr.nesdc.go.th/viewer/view.html?id=5e2520c0c66651224df6feb6&amp;username=moe06051</t>
  </si>
  <si>
    <t>https://emenscr.nesdc.go.th/viewer/view.html?id=5ef45351782b4f47817563d6&amp;username=obec_regional_85_21</t>
  </si>
  <si>
    <t>https://emenscr.nesdc.go.th/viewer/view.html?id=5efc3b4708b96e2381bb5866&amp;username=obec_regional_54_31</t>
  </si>
  <si>
    <t>https://emenscr.nesdc.go.th/viewer/view.html?id=5f056ce86fda33521e67b30c&amp;username=obec_regional_52_51</t>
  </si>
  <si>
    <t>https://emenscr.nesdc.go.th/viewer/view.html?id=5f0574809d894252255a6d01&amp;username=obec_regional_71_51</t>
  </si>
  <si>
    <t>https://emenscr.nesdc.go.th/viewer/view.html?id=5f0d7ae2f660b962de96bdf5&amp;username=obec_regional_11_31</t>
  </si>
  <si>
    <t>https://emenscr.nesdc.go.th/viewer/view.html?id=5f0ebc38101d0b590ca22174&amp;username=obec_regional_36_31</t>
  </si>
  <si>
    <t>https://emenscr.nesdc.go.th/viewer/view.html?id=5f0fa080fc4e2c5914ec03d6&amp;username=obec_regional_16_31</t>
  </si>
  <si>
    <t>https://emenscr.nesdc.go.th/viewer/view.html?id=5f1549da43279744102d1273&amp;username=obec_regional_19_31</t>
  </si>
  <si>
    <t>https://emenscr.nesdc.go.th/viewer/view.html?id=5f1900f472b30f74caba63a6&amp;username=obec_regional_24_41</t>
  </si>
  <si>
    <t>https://emenscr.nesdc.go.th/viewer/view.html?id=5f1e4910b802462ae03c585d&amp;username=obec_regional_72_21</t>
  </si>
  <si>
    <t>https://emenscr.nesdc.go.th/viewer/view.html?id=5f224b3d5fa305037b37cf98&amp;username=obec_regional_61_31</t>
  </si>
  <si>
    <t>https://emenscr.nesdc.go.th/viewer/view.html?id=5f2272a361a9d8037512f401&amp;username=obec_regional_33_21</t>
  </si>
  <si>
    <t>https://emenscr.nesdc.go.th/viewer/view.html?id=5f28d82dadc5890c1c144ab4&amp;username=obec_regional_50_41</t>
  </si>
  <si>
    <t>https://emenscr.nesdc.go.th/viewer/view.html?id=5f2d091bab64071b723c6d3b&amp;username=obec_regional_40_21</t>
  </si>
  <si>
    <t>https://emenscr.nesdc.go.th/viewer/view.html?id=5f2d1ed65d3d8c1b64cee3eb&amp;username=bcca059541</t>
  </si>
  <si>
    <t>https://emenscr.nesdc.go.th/viewer/view.html?id=5f3df34fbf8e6d09614953b7&amp;username=obec_regional_92_41</t>
  </si>
  <si>
    <t>https://emenscr.nesdc.go.th/viewer/view.html?id=5f5873f54628390fccb4334d&amp;username=obec_regional_57_31</t>
  </si>
  <si>
    <t>https://emenscr.nesdc.go.th/viewer/view.html?id=5f6d634806a32245fa4445f8&amp;username=obec_regional_25_41</t>
  </si>
  <si>
    <t>https://emenscr.nesdc.go.th/viewer/view.html?id=5f6d9d340f92324608a11386&amp;username=obec_regional_15_21</t>
  </si>
  <si>
    <t>https://emenscr.nesdc.go.th/viewer/view.html?id=5f6daa8606a32245fa44463a&amp;username=obec_regional_25_41</t>
  </si>
  <si>
    <t>https://emenscr.nesdc.go.th/viewer/view.html?id=5f758b8106a32245fa444878&amp;username=obec_regional_64_31</t>
  </si>
  <si>
    <t>https://emenscr.nesdc.go.th/viewer/view.html?id=5f7c309f89a2d03fbb59c705&amp;username=obec_regional_61_21</t>
  </si>
  <si>
    <t>https://emenscr.nesdc.go.th/viewer/view.html?id=5f8d48bb0cf7a63c10d147a8&amp;username=obec_regional_72_31</t>
  </si>
  <si>
    <t>https://emenscr.nesdc.go.th/viewer/view.html?id=5f967958eb355920f555128f&amp;username=obec_regional_26_21</t>
  </si>
  <si>
    <t>https://emenscr.nesdc.go.th/viewer/view.html?id=5f97d41b5bb9d13e42616e9f&amp;username=obec_regional_45_41</t>
  </si>
  <si>
    <t>https://emenscr.nesdc.go.th/viewer/view.html?id=5f9a682a8f85135b66769d87&amp;username=obec_regional_64_41</t>
  </si>
  <si>
    <t>https://emenscr.nesdc.go.th/viewer/view.html?id=5f9d90b10de9f001e9b19f9e&amp;username=obec_regional_67_51</t>
  </si>
  <si>
    <t>https://emenscr.nesdc.go.th/viewer/view.html?id=5fa3b31040a6383140415a0f&amp;username=obec_regional_48_21</t>
  </si>
  <si>
    <t>https://emenscr.nesdc.go.th/viewer/view.html?id=5fe2fe2fadb90d1b2addaada&amp;username=obec_regional_31_61</t>
  </si>
  <si>
    <t>https://emenscr.nesdc.go.th/viewer/view.html?id=5fe59cf348dad842bf57c47d&amp;username=moe0210041</t>
  </si>
  <si>
    <t>https://emenscr.nesdc.go.th/viewer/view.html?id=5ff8075edc679924cc1f0f31&amp;username=moe02101211</t>
  </si>
  <si>
    <t>https://emenscr.nesdc.go.th/viewer/view.html?id=60335bebc0f3c646afbb99e6&amp;username=moe06051</t>
  </si>
  <si>
    <t>https://emenscr.nesdc.go.th/viewer/view.html?id=5cda6596f78b133fe6b151ed&amp;username=moe02101</t>
  </si>
  <si>
    <t>https://emenscr.nesdc.go.th/viewer/view.html?id=5ff7c85c0b0fe21f64f006ac&amp;username=moe02101211</t>
  </si>
  <si>
    <t>https://emenscr.nesdc.go.th/viewer/view.html?id=5d8302ae6e6bea05a699b639&amp;username=moj07491</t>
  </si>
  <si>
    <t>https://emenscr.nesdc.go.th/viewer/view.html?id=5e0aeea4a0d4f63e608d1723&amp;username=district65071</t>
  </si>
  <si>
    <t>https://emenscr.nesdc.go.th/viewer/view.html?id=5ee88df5023ad53d74a228e1&amp;username=moi08101</t>
  </si>
  <si>
    <t>https://emenscr.nesdc.go.th/viewer/view.html?id=602fdc769f63367832cd8d66&amp;username=eplan31</t>
  </si>
  <si>
    <t>https://emenscr.nesdc.go.th/viewer/view.html?id=5d7f3cbc1970f105a1598e54&amp;username=tsu64021</t>
  </si>
  <si>
    <t>https://emenscr.nesdc.go.th/viewer/view.html?id=5eaad3fb94fdb155ae7911b6&amp;username=rmutt0578081</t>
  </si>
  <si>
    <t>https://emenscr.nesdc.go.th/viewer/view.html?id=5f9bcee08926627516206d5b&amp;username=rmutt0578041</t>
  </si>
  <si>
    <t>https://emenscr.nesdc.go.th/viewer/view.html?id=5faa14f5e708b36c432df855&amp;username=rmutt0578121</t>
  </si>
  <si>
    <t>https://emenscr.nesdc.go.th/viewer/view.html?id=5fe1a6cdea2eef1b27a2773a&amp;username=ksu056831</t>
  </si>
  <si>
    <t>https://emenscr.nesdc.go.th/viewer/view.html?id=60629d51edaf25442e336d6f&amp;username=msu053017021</t>
  </si>
  <si>
    <t>https://emenscr.nesdc.go.th/viewer/view.html?id=606402bbb86b73094d9c4093&amp;username=msu0530241</t>
  </si>
  <si>
    <t>https://emenscr.nesdc.go.th/viewer/view.html?id=60893c3ec7b565653b99b40a&amp;username=mcru0556101</t>
  </si>
  <si>
    <t>https://emenscr.nesdc.go.th/viewer/view.html?id=5b1b40e9916f477e3991eaaf&amp;username=rmutt0578191</t>
  </si>
  <si>
    <t>https://emenscr.nesdc.go.th/viewer/view.html?id=5b1fa6f17587e67e2e72100c&amp;username=nu0527071</t>
  </si>
  <si>
    <t>https://emenscr.nesdc.go.th/viewer/view.html?id=5bc8341bead9a205b323d548&amp;username=cmu659331</t>
  </si>
  <si>
    <t>https://emenscr.nesdc.go.th/viewer/view.html?id=5bcd95947de3c605ae415f18&amp;username=cmu6593111</t>
  </si>
  <si>
    <t>https://emenscr.nesdc.go.th/viewer/view.html?id=5c46f3c47f70424d0d4a3bae&amp;username=lpru0534021</t>
  </si>
  <si>
    <t>https://emenscr.nesdc.go.th/viewer/view.html?id=5c4ebc4137cd112ef0bee6ff&amp;username=lpru0534091</t>
  </si>
  <si>
    <t>https://emenscr.nesdc.go.th/viewer/view.html?id=5db92f62e414e50a393a42c6&amp;username=bru054561</t>
  </si>
  <si>
    <t>https://emenscr.nesdc.go.th/viewer/view.html?id=5ddf88a2cfed795e5258442f&amp;username=cmu659331</t>
  </si>
  <si>
    <t>https://emenscr.nesdc.go.th/viewer/view.html?id=5e12a760fb51be594406ae62&amp;username=nu0527081</t>
  </si>
  <si>
    <t>https://emenscr.nesdc.go.th/viewer/view.html?id=5e9d5ee3ab46f9752b9c4661&amp;username=cmu659121</t>
  </si>
  <si>
    <t>https://emenscr.nesdc.go.th/viewer/view.html?id=5f91037bad3e87101f407b99&amp;username=cmu6593181</t>
  </si>
  <si>
    <t>https://emenscr.nesdc.go.th/viewer/view.html?id=5b20b5e57587e67e2e7210f5&amp;username=rmutp0581061</t>
  </si>
  <si>
    <t>https://emenscr.nesdc.go.th/viewer/view.html?id=5d74bfd91fb892145693a423&amp;username=lpru0534041</t>
  </si>
  <si>
    <t>https://emenscr.nesdc.go.th/viewer/view.html?id=5f5877d2d506130fc4d48d29&amp;username=msu053018021</t>
  </si>
  <si>
    <t>https://emenscr.nesdc.go.th/viewer/view.html?id=5f9f88ac5bf5c036e0fdb79c&amp;username=up0590081</t>
  </si>
  <si>
    <t>https://emenscr.nesdc.go.th/viewer/view.html?id=600541de4c8c2f1ca150dab0&amp;username=bsru0564081</t>
  </si>
  <si>
    <t>https://emenscr.nesdc.go.th/viewer/view.html?id=5b838e1ce8a05d0f344e4d43&amp;username=dru0563061</t>
  </si>
  <si>
    <t>https://emenscr.nesdc.go.th/viewer/view.html?id=5bc6ed28ead9a205b323d533&amp;username=cmu6593381</t>
  </si>
  <si>
    <t>https://emenscr.nesdc.go.th/viewer/view.html?id=5bc99ce17de3c605ae415ec1&amp;username=cmu6593381</t>
  </si>
  <si>
    <t>https://emenscr.nesdc.go.th/viewer/view.html?id=5c8bb934a392573fe1bc6b03&amp;username=rmutt0578081</t>
  </si>
  <si>
    <t>https://emenscr.nesdc.go.th/viewer/view.html?id=5cc2adf6a392573fe1bc70d3&amp;username=swu690261</t>
  </si>
  <si>
    <t>https://emenscr.nesdc.go.th/viewer/view.html?id=5cc80112a6ce3a3febe8d679&amp;username=swu690261</t>
  </si>
  <si>
    <t>https://emenscr.nesdc.go.th/viewer/view.html?id=5d0c8d22c72a7f0aeca53eab&amp;username=cmu659361</t>
  </si>
  <si>
    <t>https://emenscr.nesdc.go.th/viewer/view.html?id=5d689dc2a204df7c8c01e165&amp;username=cmu6593151</t>
  </si>
  <si>
    <t>https://emenscr.nesdc.go.th/viewer/view.html?id=5d8b405742d188059b3556f3&amp;username=kmutnb05251</t>
  </si>
  <si>
    <t>https://emenscr.nesdc.go.th/viewer/view.html?id=5da1ea421cf04a5bcff24554&amp;username=kpru053631</t>
  </si>
  <si>
    <t>https://emenscr.nesdc.go.th/viewer/view.html?id=5da983ad1cf04a5bcff24a58&amp;username=cru05620111</t>
  </si>
  <si>
    <t>https://emenscr.nesdc.go.th/viewer/view.html?id=5db418a7a12569147ec984dd&amp;username=dru0563061</t>
  </si>
  <si>
    <t>https://emenscr.nesdc.go.th/viewer/view.html?id=5dba4b607aa7d70a4477da8c&amp;username=rmutt0578041</t>
  </si>
  <si>
    <t>https://emenscr.nesdc.go.th/viewer/view.html?id=5ddb438ba4cb29532aa5cc2e&amp;username=rmuti21001</t>
  </si>
  <si>
    <t>https://emenscr.nesdc.go.th/viewer/view.html?id=5dfaf40cc552571a72d13693&amp;username=rus0585141</t>
  </si>
  <si>
    <t>https://emenscr.nesdc.go.th/viewer/view.html?id=5e01b3866f155549ab8fb824&amp;username=nrru0544141</t>
  </si>
  <si>
    <t>https://emenscr.nesdc.go.th/viewer/view.html?id=5e049aac6f155549ab8fc2e1&amp;username=ubu05291</t>
  </si>
  <si>
    <t>https://emenscr.nesdc.go.th/viewer/view.html?id=5e058434e82416445c17a202&amp;username=kpru053631</t>
  </si>
  <si>
    <t>https://emenscr.nesdc.go.th/viewer/view.html?id=5e1eb8792505c512d9fdcf35&amp;username=cmu659421</t>
  </si>
  <si>
    <t>https://emenscr.nesdc.go.th/viewer/view.html?id=5e5c8758f342062c18e04f37&amp;username=utk0579051</t>
  </si>
  <si>
    <t>https://emenscr.nesdc.go.th/viewer/view.html?id=5e8424aa61d8aa05dfb00308&amp;username=nu052701041</t>
  </si>
  <si>
    <t>https://emenscr.nesdc.go.th/viewer/view.html?id=5f24ba07cab46f2eac62fb42&amp;username=rmutl0583011</t>
  </si>
  <si>
    <t>https://emenscr.nesdc.go.th/viewer/view.html?id=5f24c86ecab46f2eac62fb44&amp;username=rmutl0583011</t>
  </si>
  <si>
    <t>https://emenscr.nesdc.go.th/viewer/view.html?id=5f255cbdcab46f2eac62fb94&amp;username=rmutl0583011</t>
  </si>
  <si>
    <t>https://emenscr.nesdc.go.th/viewer/view.html?id=5f255ef8eff9aa2ea2578ee3&amp;username=rmutl0583011</t>
  </si>
  <si>
    <t>https://emenscr.nesdc.go.th/viewer/view.html?id=5f2563d3eff9aa2ea2578ee5&amp;username=rmutl0583011</t>
  </si>
  <si>
    <t>https://emenscr.nesdc.go.th/viewer/view.html?id=5f256673cab46f2eac62fb96&amp;username=rmutl0583011</t>
  </si>
  <si>
    <t>https://emenscr.nesdc.go.th/viewer/view.html?id=5f256888cab46f2eac62fb98&amp;username=rmutl0583011</t>
  </si>
  <si>
    <t>https://emenscr.nesdc.go.th/viewer/view.html?id=5f2a35c94ae89a0c1450e00d&amp;username=mcu610061</t>
  </si>
  <si>
    <t>https://emenscr.nesdc.go.th/viewer/view.html?id=5f2a40be4ae89a0c1450e028&amp;username=mcu610061</t>
  </si>
  <si>
    <t>https://emenscr.nesdc.go.th/viewer/view.html?id=5f2a4ba047ff240c0ef1329c&amp;username=mcu610061</t>
  </si>
  <si>
    <t>https://emenscr.nesdc.go.th/viewer/view.html?id=5f2a50254ae89a0c1450e048&amp;username=mcu610061</t>
  </si>
  <si>
    <t>https://emenscr.nesdc.go.th/viewer/view.html?id=5f2a55d2adc5890c1c144d30&amp;username=mcu610061</t>
  </si>
  <si>
    <t>https://emenscr.nesdc.go.th/viewer/view.html?id=5f2a58cf14c4720c160d0883&amp;username=mcu610061</t>
  </si>
  <si>
    <t>https://emenscr.nesdc.go.th/viewer/view.html?id=5f2a5ed2adc5890c1c144d69&amp;username=psru053811</t>
  </si>
  <si>
    <t>https://emenscr.nesdc.go.th/viewer/view.html?id=5f2a6bf5adc5890c1c144dc3&amp;username=rmutsv0584011</t>
  </si>
  <si>
    <t>https://emenscr.nesdc.go.th/viewer/view.html?id=5f2a7b993be9f03fb267b239&amp;username=swu690261</t>
  </si>
  <si>
    <t>https://emenscr.nesdc.go.th/viewer/view.html?id=5f2aca6f3be9f03fb267b2df&amp;username=mcu610061</t>
  </si>
  <si>
    <t>https://emenscr.nesdc.go.th/viewer/view.html?id=5f2accc23be9f03fb267b2e4&amp;username=mcu610061</t>
  </si>
  <si>
    <t>https://emenscr.nesdc.go.th/viewer/view.html?id=5f2b518c5237673fb8a4d969&amp;username=nu052701041</t>
  </si>
  <si>
    <t>https://emenscr.nesdc.go.th/viewer/view.html?id=5f2b58f15237673fb8a4d96d&amp;username=nu052701041</t>
  </si>
  <si>
    <t>https://emenscr.nesdc.go.th/viewer/view.html?id=5f2b6f1ffc885f16484be990&amp;username=psru053811</t>
  </si>
  <si>
    <t>https://emenscr.nesdc.go.th/viewer/view.html?id=5f2b72a05b3c30165146159a&amp;username=psru053811</t>
  </si>
  <si>
    <t>https://emenscr.nesdc.go.th/viewer/view.html?id=5f2b819b1bb712252cdaba78&amp;username=stou052201031</t>
  </si>
  <si>
    <t>https://emenscr.nesdc.go.th/viewer/view.html?id=5f2bababab9aa9251e67f574&amp;username=stou052201031</t>
  </si>
  <si>
    <t>https://emenscr.nesdc.go.th/viewer/view.html?id=5f2bbb3f1bb712252cdabb94&amp;username=psu05211</t>
  </si>
  <si>
    <t>https://emenscr.nesdc.go.th/viewer/view.html?id=5f2bc02c1bb712252cdabbb6&amp;username=psu05211</t>
  </si>
  <si>
    <t>https://emenscr.nesdc.go.th/viewer/view.html?id=5f2bdc30ab9aa9251e67f6e8&amp;username=rmutl0583011</t>
  </si>
  <si>
    <t>https://emenscr.nesdc.go.th/viewer/view.html?id=5f2bfc711bb712252cdabce3&amp;username=psu05211</t>
  </si>
  <si>
    <t>https://emenscr.nesdc.go.th/viewer/view.html?id=5f2c37c0ab64071b723c6b05&amp;username=nida05263081</t>
  </si>
  <si>
    <t>https://emenscr.nesdc.go.th/viewer/view.html?id=5f2c3bffab64071b723c6b09&amp;username=nida05263081</t>
  </si>
  <si>
    <t>https://emenscr.nesdc.go.th/viewer/view.html?id=5f2c3f4267a1a91b6c4af050&amp;username=nida05263081</t>
  </si>
  <si>
    <t>https://emenscr.nesdc.go.th/viewer/view.html?id=5f2c9b305d3d8c1b64cee09c&amp;username=nu052701041</t>
  </si>
  <si>
    <t>https://emenscr.nesdc.go.th/viewer/view.html?id=5f2cbfe61e9bcf1b6a336567&amp;username=ksu05681</t>
  </si>
  <si>
    <t>https://emenscr.nesdc.go.th/viewer/view.html?id=5f2cc34c1e9bcf1b6a336577&amp;username=nu052701041</t>
  </si>
  <si>
    <t>https://emenscr.nesdc.go.th/viewer/view.html?id=5f2cc3b41e9bcf1b6a33657d&amp;username=sdu67011</t>
  </si>
  <si>
    <t>https://emenscr.nesdc.go.th/viewer/view.html?id=5f2cc68967a1a91b6c4af0bb&amp;username=buu62021</t>
  </si>
  <si>
    <t>https://emenscr.nesdc.go.th/viewer/view.html?id=5f2cc7ae1e9bcf1b6a336594&amp;username=pcru053961</t>
  </si>
  <si>
    <t>https://emenscr.nesdc.go.th/viewer/view.html?id=5f2cca185d3d8c1b64cee119&amp;username=cpru05690121</t>
  </si>
  <si>
    <t>https://emenscr.nesdc.go.th/viewer/view.html?id=5f2cd6cf1e9bcf1b6a3365fb&amp;username=ru05180105011</t>
  </si>
  <si>
    <t>https://emenscr.nesdc.go.th/viewer/view.html?id=5f2cd79f1e9bcf1b6a336605&amp;username=nrru0544091</t>
  </si>
  <si>
    <t>https://emenscr.nesdc.go.th/viewer/view.html?id=5f2cec455d3d8c1b64cee1e5&amp;username=nrct00031</t>
  </si>
  <si>
    <t>https://emenscr.nesdc.go.th/viewer/view.html?id=5f2cec725d3d8c1b64cee1e9&amp;username=nu052701041</t>
  </si>
  <si>
    <t>https://emenscr.nesdc.go.th/viewer/view.html?id=5f2cfd5767a1a91b6c4af214&amp;username=cmu659251</t>
  </si>
  <si>
    <t>https://emenscr.nesdc.go.th/viewer/view.html?id=5f2cffdf67a1a91b6c4af22c&amp;username=vru055101021</t>
  </si>
  <si>
    <t>https://emenscr.nesdc.go.th/viewer/view.html?id=5f2d02f067a1a91b6c4af247&amp;username=npu058911</t>
  </si>
  <si>
    <t>https://emenscr.nesdc.go.th/viewer/view.html?id=5f2d0b705d3d8c1b64cee301&amp;username=ubu05291</t>
  </si>
  <si>
    <t>https://emenscr.nesdc.go.th/viewer/view.html?id=5f2d10d35d3d8c1b64cee347&amp;username=nu052701041</t>
  </si>
  <si>
    <t>https://emenscr.nesdc.go.th/viewer/view.html?id=5f2d15d7ab64071b723c6dd2&amp;username=cmru0533101</t>
  </si>
  <si>
    <t>https://emenscr.nesdc.go.th/viewer/view.html?id=5f2d20a1ab64071b723c6e3a&amp;username=snru05420131</t>
  </si>
  <si>
    <t>https://emenscr.nesdc.go.th/viewer/view.html?id=5f2d21eb5d3d8c1b64cee414&amp;username=nu052701041</t>
  </si>
  <si>
    <t>https://emenscr.nesdc.go.th/viewer/view.html?id=5f2d227d1e9bcf1b6a3368d1&amp;username=buu62021</t>
  </si>
  <si>
    <t>https://emenscr.nesdc.go.th/viewer/view.html?id=5f2d2344ab64071b723c6e53&amp;username=buu62021</t>
  </si>
  <si>
    <t>https://emenscr.nesdc.go.th/viewer/view.html?id=5f2d257a67a1a91b6c4af3e5&amp;username=buu62021</t>
  </si>
  <si>
    <t>https://emenscr.nesdc.go.th/viewer/view.html?id=5f2d2bed67a1a91b6c4af414&amp;username=rru054801021</t>
  </si>
  <si>
    <t>https://emenscr.nesdc.go.th/viewer/view.html?id=5f2d2fdd16513d05e726b218&amp;username=nu052701041</t>
  </si>
  <si>
    <t>https://emenscr.nesdc.go.th/viewer/view.html?id=5f2d327871ea1d05e1a81e3b&amp;username=rru054801021</t>
  </si>
  <si>
    <t>https://emenscr.nesdc.go.th/viewer/view.html?id=5f2d3b185a5ea30bc8e0c4ec&amp;username=buu62021</t>
  </si>
  <si>
    <t>https://emenscr.nesdc.go.th/viewer/view.html?id=5f2d4299c3e5f60bd06cad63&amp;username=ubu05291</t>
  </si>
  <si>
    <t>https://emenscr.nesdc.go.th/viewer/view.html?id=5f2d4a895a5ea30bc8e0c54e&amp;username=ubu05291</t>
  </si>
  <si>
    <t>https://emenscr.nesdc.go.th/viewer/view.html?id=5f2d50ce374fcf0bce4060a3&amp;username=ubu05291</t>
  </si>
  <si>
    <t>https://emenscr.nesdc.go.th/viewer/view.html?id=5f2d60028e67530bd632bda1&amp;username=cmru0533101</t>
  </si>
  <si>
    <t>https://emenscr.nesdc.go.th/viewer/view.html?id=5f2d6785c3e5f60bd06cadfe&amp;username=ubu05291</t>
  </si>
  <si>
    <t>https://emenscr.nesdc.go.th/viewer/view.html?id=5f801c7359e791032ff2ce82&amp;username=utk0579151</t>
  </si>
  <si>
    <t>https://emenscr.nesdc.go.th/viewer/view.html?id=5f8fada4c92c4e5416b6fc78&amp;username=utk0579091</t>
  </si>
  <si>
    <t>https://emenscr.nesdc.go.th/viewer/view.html?id=5fab85857772696c41ccc1a3&amp;username=stin041</t>
  </si>
  <si>
    <t>https://emenscr.nesdc.go.th/viewer/view.html?id=5fab8cc32806e76c3c3d649b&amp;username=stin041</t>
  </si>
  <si>
    <t>https://emenscr.nesdc.go.th/viewer/view.html?id=5fb4c243152e2542a428d081&amp;username=cpru05690121</t>
  </si>
  <si>
    <t>https://emenscr.nesdc.go.th/viewer/view.html?id=5fb620b420f6a8429dff6310&amp;username=nida05263081</t>
  </si>
  <si>
    <t>https://emenscr.nesdc.go.th/viewer/view.html?id=5fbcb5670d3eec2a6b9e4d3c&amp;username=buu62021</t>
  </si>
  <si>
    <t>https://emenscr.nesdc.go.th/viewer/view.html?id=5fc4a4d3beab9d2a7939c372&amp;username=psu05211</t>
  </si>
  <si>
    <t>https://emenscr.nesdc.go.th/viewer/view.html?id=5fc4d37a7c1ad039a4b87ad3&amp;username=psu05211</t>
  </si>
  <si>
    <t>https://emenscr.nesdc.go.th/viewer/view.html?id=60050941d975f61c9b3c3ff4&amp;username=kpru053641</t>
  </si>
  <si>
    <t>https://emenscr.nesdc.go.th/viewer/view.html?id=5e74753eaffc132878476d43&amp;username=utk0579151</t>
  </si>
  <si>
    <t>https://emenscr.nesdc.go.th/viewer/view.html?id=5fc4ae2a0d3eec2a6b9e5208&amp;username=psu05211</t>
  </si>
  <si>
    <t>https://emenscr.nesdc.go.th/viewer/view.html?id=5d085c02c72a7f0aeca53d3d&amp;username=m-society0005201</t>
  </si>
  <si>
    <t>https://emenscr.nesdc.go.th/viewer/view.html?id=5d47cdf3d9ce347100f01fb4&amp;username=m-society00611</t>
  </si>
  <si>
    <t>https://emenscr.nesdc.go.th/viewer/view.html?id=5d5b970413cb5905072235a7&amp;username=m-society00521</t>
  </si>
  <si>
    <t>https://emenscr.nesdc.go.th/viewer/view.html?id=5d899f9c1970f105a159940c&amp;username=m-society0005201</t>
  </si>
  <si>
    <t>https://emenscr.nesdc.go.th/viewer/view.html?id=5e144a41412b5d31600a0674&amp;username=m-society0005171</t>
  </si>
  <si>
    <t>https://emenscr.nesdc.go.th/viewer/view.html?id=5eccd7431e7ef312aeef60ae&amp;username=m-society00581</t>
  </si>
  <si>
    <t>https://emenscr.nesdc.go.th/viewer/view.html?id=5eccf07f1e7ef312aeef60b7&amp;username=m-society00581</t>
  </si>
  <si>
    <t>https://emenscr.nesdc.go.th/viewer/view.html?id=5ece097e1e7ef312aeef60d1&amp;username=m-society00581</t>
  </si>
  <si>
    <t>https://emenscr.nesdc.go.th/viewer/view.html?id=5ece241ed6733512a8f7c7dd&amp;username=m-society00581</t>
  </si>
  <si>
    <t>https://emenscr.nesdc.go.th/viewer/view.html?id=5f2c210b67a1a91b6c4af020&amp;username=m-society04021</t>
  </si>
  <si>
    <t>https://emenscr.nesdc.go.th/viewer/view.html?id=5d5244f098b8676637978821&amp;username=m-society0005331</t>
  </si>
  <si>
    <t>https://emenscr.nesdc.go.th/viewer/view.html?id=5b1e7150916f477e3991eba4&amp;username=m-society04021</t>
  </si>
  <si>
    <t>https://emenscr.nesdc.go.th/viewer/view.html?id=5b1f413b7587e67e2e720f17&amp;username=m-society04031</t>
  </si>
  <si>
    <t>https://emenscr.nesdc.go.th/viewer/view.html?id=5b1f8b2fbdb2d17e2f9a175a&amp;username=m-society04031</t>
  </si>
  <si>
    <t>https://emenscr.nesdc.go.th/viewer/view.html?id=5b209d1b7587e67e2e7210a8&amp;username=m-society04031</t>
  </si>
  <si>
    <t>https://emenscr.nesdc.go.th/viewer/view.html?id=5b20a1b9bdb2d17e2f9a1847&amp;username=m-society04031</t>
  </si>
  <si>
    <t>https://emenscr.nesdc.go.th/viewer/view.html?id=5b20c3ee916f477e3991edc4&amp;username=m-society04051</t>
  </si>
  <si>
    <t>https://emenscr.nesdc.go.th/viewer/view.html?id=5b20e5187587e67e2e7211fd&amp;username=m-society04021</t>
  </si>
  <si>
    <t>https://emenscr.nesdc.go.th/viewer/view.html?id=5d5e81fda204df7c8c01df56&amp;username=m-society04031</t>
  </si>
  <si>
    <t>https://emenscr.nesdc.go.th/viewer/view.html?id=5d7248b41fb892145693a40e&amp;username=m-society04031</t>
  </si>
  <si>
    <t>https://emenscr.nesdc.go.th/viewer/view.html?id=5d7a24c3f56d1357911712fe&amp;username=m-society02071</t>
  </si>
  <si>
    <t>https://emenscr.nesdc.go.th/viewer/view.html?id=5df1cd21ca32fb4ed4482eca&amp;username=m-society0005131</t>
  </si>
  <si>
    <t>https://emenscr.nesdc.go.th/viewer/view.html?id=5df338898af3392c55b03c51&amp;username=m-society00561</t>
  </si>
  <si>
    <t>https://emenscr.nesdc.go.th/viewer/view.html?id=5df343bebd03be2c50f78031&amp;username=m-society0005191</t>
  </si>
  <si>
    <t>https://emenscr.nesdc.go.th/viewer/view.html?id=5df7093ecf2dda1a4f64d8ff&amp;username=m-society0005221</t>
  </si>
  <si>
    <t>https://emenscr.nesdc.go.th/viewer/view.html?id=5e00238542c5ca49af55a568&amp;username=m-society0005391</t>
  </si>
  <si>
    <t>https://emenscr.nesdc.go.th/viewer/view.html?id=5e008ed942c5ca49af55a789&amp;username=m-society0005051</t>
  </si>
  <si>
    <t>https://emenscr.nesdc.go.th/viewer/view.html?id=5e023b40b459dd49a9ac768d&amp;username=m-society0005321</t>
  </si>
  <si>
    <t>https://emenscr.nesdc.go.th/viewer/view.html?id=5e1422de6304d01f1c2f7185&amp;username=m-society0005171</t>
  </si>
  <si>
    <t>https://emenscr.nesdc.go.th/viewer/view.html?id=5ef46b78d31fdf47830be437&amp;username=m-society04041</t>
  </si>
  <si>
    <t>https://emenscr.nesdc.go.th/viewer/view.html?id=5fab6f2fe708b36c432df920&amp;username=m-society0005171</t>
  </si>
  <si>
    <t>https://emenscr.nesdc.go.th/viewer/view.html?id=5fb23114d830192cf10245cb&amp;username=m-society00611</t>
  </si>
  <si>
    <t>https://emenscr.nesdc.go.th/viewer/view.html?id=5fc5b92fb56c126617c31cf0&amp;username=m-society0005391</t>
  </si>
  <si>
    <t>https://emenscr.nesdc.go.th/viewer/view.html?id=5fca0530c12a976d1877f474&amp;username=m-society00601</t>
  </si>
  <si>
    <t>https://emenscr.nesdc.go.th/viewer/view.html?id=5fcd5086d39fc0161d1695aa&amp;username=m-society04031</t>
  </si>
  <si>
    <t>https://emenscr.nesdc.go.th/viewer/view.html?id=5fd056c1e4c2575912afde71&amp;username=m-society0005121</t>
  </si>
  <si>
    <t>https://emenscr.nesdc.go.th/viewer/view.html?id=600674724c8c2f1ca150dba7&amp;username=m-society04021</t>
  </si>
  <si>
    <t>https://emenscr.nesdc.go.th/viewer/view.html?id=5bda7e5eead9a205b323d816&amp;username=m-society0005031</t>
  </si>
  <si>
    <t>https://emenscr.nesdc.go.th/viewer/view.html?id=5bdaa37149b9c605ba60a29a&amp;username=m-society0005031</t>
  </si>
  <si>
    <t>https://emenscr.nesdc.go.th/viewer/view.html?id=5d6ce24d1fb892145693a1ef&amp;username=m-society02221</t>
  </si>
  <si>
    <t>https://emenscr.nesdc.go.th/viewer/view.html?id=5e06f8e081155e131a9ab53d&amp;username=mots7402601</t>
  </si>
  <si>
    <t>https://emenscr.nesdc.go.th/viewer/view.html?id=5b4308444c5a2c254a3305c1&amp;username=mof81311</t>
  </si>
  <si>
    <t>https://emenscr.nesdc.go.th/viewer/view.html?id=5bcbe05bb0bb8f05b87023fc&amp;username=oic11101</t>
  </si>
  <si>
    <t>ลิง</t>
  </si>
  <si>
    <t>เชื่อม</t>
  </si>
  <si>
    <t>ปีงบ</t>
  </si>
  <si>
    <t>โครงการเสริมสร้างศักยภาพและพัฒนาดุลยภาพชีวิตของข้าราชการ2563</t>
  </si>
  <si>
    <t>โครงการพัฒนาพิพิธภัณฑ์เพื่อรองรับสังคมผู้สูงวัย2565</t>
  </si>
  <si>
    <t>โครงการพัฒนาพิพิธภัณฑ์เพื่อรองรับสังคมผู้สูงวัย2564</t>
  </si>
  <si>
    <t>เพิ่มศักยภาพคนมุกดาหารให้ก้าวทันยุคไทยแลนด์4.0กิจกรรมวิทยาลัยฒผู้เฒ่า2563</t>
  </si>
  <si>
    <t>พัฒนาระบบดูแลสุขภาพผู้สูงอายุในพื้นที่กลุ่มจังหวัดภาคกลางปริมณฑลอย่างยั่งยืน2564</t>
  </si>
  <si>
    <t>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</t>
  </si>
  <si>
    <t>โครงการฝึกอบรมแรงงานผู้สูงอายุเพื่อเพิ่มโอกาสในการประกอบอาชีพประจำปีงบประมาณพ.ศ.25622562</t>
  </si>
  <si>
    <t>โครงการเสริมสร้างและพัฒนาศักยภาพแรงงานสร้างงานสร้างอาชีพเพิ่มรายได้มั่นคงและมีคุณภาพชีวิตที่ดี2563</t>
  </si>
  <si>
    <t>พัฒนาศักยภาพผู้สูงอายุสู่ตลาดแรงงาน(ภายใต้โครงการส่งเสริมคุณภาพชีวิตเพื่อแก้ไขปัญหาความยากจน)2563</t>
  </si>
  <si>
    <t>โครงการพัฒนาศักยภาพผู้สูงอายุสู่ตลาดแรงงาน2563</t>
  </si>
  <si>
    <t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2563</t>
  </si>
  <si>
    <t>โครงการเสริมสร้างคุณภาพชีวิตผู้สูงอายุผู้พิการผู้ด้อยโอกาส2563</t>
  </si>
  <si>
    <t>เสริมสร้างและพัฒนาศักยภาพแรงงานสร้่างงานสร้างอาชีพเพิ่มรายได้มั่นคง2563</t>
  </si>
  <si>
    <t>โครงการเสริมสร้างและพัฒนาศักยภาพแรงงานสร้างงานสร้างอาชีพเพิ่มรายได้มั่นคงและมีคุณภาพชีวิตทีดี2563</t>
  </si>
  <si>
    <t>ฝึกอบรมแรงงานผู้สูงอายุเพื่อเพิ่มโอกาสในการประกอบอาชีพ2565</t>
  </si>
  <si>
    <t>โครงการศึกษารูปแบบการทำงานการจ้างงานสวัสดิการและหลักประกันทางสังคมของแรงงานผู้สูงอายุ2564</t>
  </si>
  <si>
    <t>โครงการฝึกอบรมแรงงานผู้สูงอายุเพื่อเพิ่มโอกาสในการประกอบอาชีพ2564</t>
  </si>
  <si>
    <t>การพัฒนาอาชีพผู้สูงอายุ2564</t>
  </si>
  <si>
    <t>โครงการสร้างสุขภาวะทางใจเพื่อเป็นผู้สูงวัยที่มีคุณค่าและความสุข2563</t>
  </si>
  <si>
    <t>โครงการพัฒนาสุขภาพจิตสำหรับผู้สูงอายุไทย2563</t>
  </si>
  <si>
    <t>สระแก้วเมืองที่เป็นมิตรกับผู้สูงอายุและผู้ด้อยโอกาส(ชมรมผู้สูงอายุไม่ลืมไม่ล้มไม่ซึมเศร้ากินข้าวอร่อย)2563</t>
  </si>
  <si>
    <t>โครงการพัฒนาเครือข่ายวิชาการทางการแพทย์2563</t>
  </si>
  <si>
    <t>โครงการเสริมสร้างสังคมและพัฒนาคุณภาพชีวิต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2563</t>
  </si>
  <si>
    <t>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2563</t>
  </si>
  <si>
    <t>โครงการเสริมสร้างสุขภาวะทางใจเตรียมพร้อมสู่สังคมสูงวัย2565</t>
  </si>
  <si>
    <t>โครงการพัฒนาระบบการดูแลสุขภาพช่องปากผู้สูงอายุ2565</t>
  </si>
  <si>
    <t>โครงการส่งเสริมสุขภาพผู้สูงอายุระยะยาวเชิงป้องกัน(PreventiveLongTermCare)2565</t>
  </si>
  <si>
    <t>โครงการส่งเสริมสุขภาพผู้สูงอายุด้วยการแพทย์แผนไทยและการแพทย์ผสมผสาน2565</t>
  </si>
  <si>
    <t>โครงการพัฒนาและเสริมสร้างศักยภาพคนไทยกลุ่มวัยผู้สูงอายุ2565</t>
  </si>
  <si>
    <t>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2564</t>
  </si>
  <si>
    <t>โครงการพัฒนาระบบการดูแลสุขภาพช่องปากผู้สูงอายุปี25652565</t>
  </si>
  <si>
    <t>ยกระดับคุณภาพชีวิตคนทุกช่วงวัยและผู้ด้อยโอกาสในสังคม2564</t>
  </si>
  <si>
    <t>โครงการพัฒนาด้านสังคมและยกระดับคุณภาพชีวิตของประชาชนกิจกรรมหลักบูรณาการการพัฒนาคุณภาพชีวิตด้วยสังคมดี4มิติ2564</t>
  </si>
  <si>
    <t>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</t>
  </si>
  <si>
    <t>โครงการสร้างสุขภาวะทางใจเพื่อเป็นผู้สูงวัยที่มีคุณค่าและความสุข2564</t>
  </si>
  <si>
    <t>โครงการพัฒนาระบบการดูแลผู้สูงอายุและคนพิการ2564</t>
  </si>
  <si>
    <t>โครงการจ้างครูวิชาชีพผู้ทรงคุณค่าประจำปีงบประมาณพ.ศ.25622562</t>
  </si>
  <si>
    <t>โครงการส่งเสริมสุขภาพผู้สูงอายุเพื่อนช่วยเพื่อน2562</t>
  </si>
  <si>
    <t>5ร่วมส่งความสุขผู้สูงอายุสกสค.จังหวัดขอนแก่น2562</t>
  </si>
  <si>
    <t>โครงการนันทนาการสานสัมพันธ์ผู้สูงอายุจังหวัดชัยนาท2562</t>
  </si>
  <si>
    <t>ศูนย์ดูแลครูและบุคลากรทางการศึกษาผู้สูงอายุจังหวัดนนทบุรี2562</t>
  </si>
  <si>
    <t>งานจัดกิจกรรมศูนย์ดูแลครูและบุคลากรทางการศึกษาผู้สูงอายุจังหวัดอ่างทอง2562</t>
  </si>
  <si>
    <t>งานบริหารงานสำนักงานสกสค.จังหวัดแม่ฮ่องสอน2562</t>
  </si>
  <si>
    <t>งานบริหารสำนักงานสกสค.จังหวัดลำพูน2562</t>
  </si>
  <si>
    <t>โครงการสุขใจครูไทยวัยเกษียณ2562</t>
  </si>
  <si>
    <t>งานบริหารสำนักงานสกสค.จังหวัดสระบุรี2562</t>
  </si>
  <si>
    <t>โครงการไหว้พระสุขใจครูไทยวัยเกษียณ2562</t>
  </si>
  <si>
    <t>โครงการสนับสนุนการจัดการแข่งขันกีฬาวู๊ดบอล2562</t>
  </si>
  <si>
    <t>โครงการสนับสนุนการจัดกิจกรรมรดน้ำขอพรผู้ใหญ่วันสงกรานต์2562</t>
  </si>
  <si>
    <t>จัดกิจกรรมศูนย์ดูแลครู่และบุคลากรทางการศึกษาผู้สูงอายุจังหวัดศรีสะเกษ2560</t>
  </si>
  <si>
    <t>โครงการจัดกิจกรรมศูนย์ดูแลครูและบุคลากรทางการศึกษาผู้สูงอายุ2562</t>
  </si>
  <si>
    <t>โครงการศูนย์ดูแลครูและบุคลากรทางการศึกษาผู้สูงอายุจังหวัดชัยภูมิ(เสริมอาชีพสร้างรายได้หลังวัยเกษียณ)2562</t>
  </si>
  <si>
    <t>โครงการเยี่ยมบ้านสมาชิกผู้สูงวัยอายุ90ปีขึ้นไป2562</t>
  </si>
  <si>
    <t>โครงการการฝึกอบรมผู้สูงอายุ"หลักสูตรเสริมสร้างทักษะที่หลากหลายของผู้สูงอายุ"(SeniorEmpowermentProgram:SEP)2563</t>
  </si>
  <si>
    <t>โครงการเพิ่มสวัสดิภาพให้แก่ครูและบุคลากรทางการศึกษาอย่างหลากหลาย2563</t>
  </si>
  <si>
    <t>โครงการสุขใจครูไทยวัยเกษียณประจำปีงบประมาณ25632563</t>
  </si>
  <si>
    <t>โครงการศูนย์ฝึกอาชีพชุมชนประจำปีงบประมาณ25632563</t>
  </si>
  <si>
    <t>โครงการจ้างครูวิชาชีพผู้ทรงคุณค่า2563</t>
  </si>
  <si>
    <t>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สังกัดสำนักงานเขตพื้นที่การศึกษาประถมศึกษาระนองก่อนเกษียณอายุราชการประจำปีงบประมาณ๒๕๖๓2563</t>
  </si>
  <si>
    <t>การอบรมเชิงปฏิบัติการข้าราชการครูและบุคลากรทางการศึกษาลูกจ้างประจำเพื่อขอรับเงินบำเหน็จบำนาญกรณีเกษียณอายุราชการ2563</t>
  </si>
  <si>
    <t>โครงการประชุมเชิงปฏิบัติการสำหรับข้าราชการครูและบุคลากรทางการศึกษาและลูกจ้างประจำพ้นจากราชการเนื่องจากเกษียณอายุราชการประจำปีงบประมาณพ.ศ.25632563</t>
  </si>
  <si>
    <t>เพิ่มประสิทธิภาพแนวปฏิบัติในการยื่นขอรับบำเหน็จบำนาญ2563</t>
  </si>
  <si>
    <t>การพัฒนาศักยภาพครูอาวุโสประจำปี25632563</t>
  </si>
  <si>
    <t>จัดงานวันครูพ.ศ.25632563</t>
  </si>
  <si>
    <t>การประชุมสัมมนาข้าราชการและลูกจ้างประจำอาวุโสประจำปี25632563</t>
  </si>
  <si>
    <t>สัมมนาทางวิชาการ"การสร้างความสำเร็จในการทำงาน"และยกย่องเชิดชูเกียรติผู้ทำคุณประโยชน์แก่ทางราชการประจำปีงบประมาณพ.ศ.25632563</t>
  </si>
  <si>
    <t>ครูผู้ทรงคุณค่าแห่งแผ่นดิน2563</t>
  </si>
  <si>
    <t>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ปี25632563</t>
  </si>
  <si>
    <t>เสริมสร้างศักยภาพและพัฒนาดุลยภาพของข้าราชการครูและบุคลากรทางการศึกษาด้านการวางแผนบริหารจัดการด้านการเงินหลังเกษียณอายุราชการประจำปีงบประมาณพ.ศ.25632563</t>
  </si>
  <si>
    <t>ขอรับเงินบำเหน็จบำนาญ/บำเหน็จรายเดือนด้วยตนเองผ่านระบบอิเล็กทรอนิกส์(e-filling)2563</t>
  </si>
  <si>
    <t>ประชุมข้าราชการครูและบุคลากรทางการศึกษาและลูกจ้างประจำที่จะเกษียณอายุราชการเมื่อสิ้นปีงบประมาณพ.ศ.25632563</t>
  </si>
  <si>
    <t>เสริมสร้างความรู้ข้าราชการและลูกจ้างประจำที่จะเกษียณอายุราชการ2563</t>
  </si>
  <si>
    <t>โครงการส่งเสริมการมีงานทำของผู้สูงอายุ2564</t>
  </si>
  <si>
    <t>โครงการพัฒนาข้าราชการครูและบุคลากรเกษียณอายุราชการปีงบประมาณ25632563</t>
  </si>
  <si>
    <t>เสริมสร้างศักยภาพของผู้ยื่นขอรับบำเหน็จบำนาญด้วยตนเองทางอิเล็กทรอนิกส์2563</t>
  </si>
  <si>
    <t>ยกย่องเชิดชูเกียรติข้าราชการครูและบุคลากรทางการศึกษา2563</t>
  </si>
  <si>
    <t>พัฒนาสมรรถนะลูกจ้างประจำในสังกัดสำนักงานเขตพื้นที่การศึกษาประถมศึกษาอ่างทอง2563</t>
  </si>
  <si>
    <t>เตรียมความพร้อมสำหรับข้าราชการครูและบุคลากรทางการศึกษาที่มีอายุครบ60ปีบริบูรณ์และต้องพ้นจากราชการประจำปีงบประมาณพ.ศ.25632563</t>
  </si>
  <si>
    <t>โครงการประชุมข้าราชการครูและบุคลากรทางการศึกษาก่อนเกษียณปีงบประมาณ2563สังกัดสำนักงานเขตพื้นที่การศึกษาประถมศึกษาสุโขทัยเขต22563</t>
  </si>
  <si>
    <t>การเสริมสร้างศักยภาพและพัฒนาดุลยภาพของข้าราชการครูและบุคลากรทางการศึกษาเพื่อวางแผนในการดำรงชีวิตตามหลักปรัชญาของเศรษฐกิจพอเพียง2563</t>
  </si>
  <si>
    <t>แสดงมุทิตาจิตข้าราชการครูและบุคลากรทางการศึกษาลูกจ้างประจำที่เกษียณอายุราชการประจำปี25632563</t>
  </si>
  <si>
    <t>ประชุมสัมนาปัจฉิมนิเทศผู้เกษียณอายุราชการประจำปี25632563</t>
  </si>
  <si>
    <t>เตรียมความพร้อมสำหรับผู้เกษียณอายุราชการปีงบประมาณ25632563</t>
  </si>
  <si>
    <t>ยกย่องเชิดชูเกียรติข้าราชการครูและบุคลากรทางการศึกษาประจำปี25632563</t>
  </si>
  <si>
    <t>ประชุมสัมมนาเสริมสร้างศักยภาพและพัฒนาคุณค่าชีวิตของข้าราชการครูและบุคลากรทางการศึกษาประจำปี25632563</t>
  </si>
  <si>
    <t>โครงการการประชุมสัมมนาผู้เกษียณอายุราชการประจำปี25632563</t>
  </si>
  <si>
    <t>การพัฒนาคุณภาพชีวิตของข้าราชการครูและบุคลากรทางการศึกษาและลูกจ้างประจำสังกัดสพม.322564</t>
  </si>
  <si>
    <t>โครงการศูนย์ฝึกอาชีพชุมชนประจำปีงบประมาณ25642564</t>
  </si>
  <si>
    <t>โครงการความร่วมมือการผลิตผู้ดูแลผู้สูงอายุระหว่างกระทรวงศึกษาธิการและกระทรวงสาธารณสุข2564</t>
  </si>
  <si>
    <t>โครงการจ้างครูผู้ทรงคุณค่า2564</t>
  </si>
  <si>
    <t>โครงการพัฒนาศักยภาพผู้สูงอายุ,ผู้พิการและผู้ด้อยโอกาส2564</t>
  </si>
  <si>
    <t>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จังหวัดนนทบุรี2561</t>
  </si>
  <si>
    <t>โครงการฝึกอบรม“การประยุกต์ใช้นวัตกรรมวิศวกรรมชีวการแพทย์สู่ชุมชน”2561</t>
  </si>
  <si>
    <t>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2561</t>
  </si>
  <si>
    <t>การออกแบบรถรับส่งอาหารและเวชภัณฑ์ของผู้ป่วยติดเตียงจากสัญญาณมือด้วยวิธีการประมวลผลภาพ2562</t>
  </si>
  <si>
    <t>โครงการบูรณาการพัฒนานวัตกรรมและเทคโนโลยีการดูแลสุขภาพช่องปากผู้สูงวัย2562</t>
  </si>
  <si>
    <t>โครงการเครือข่ายชุมชนต้นแบบในการดูแลผู้สูงอายุ2562</t>
  </si>
  <si>
    <t>โครงการวิจัย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2561</t>
  </si>
  <si>
    <t>การศึกษาการจัดการพฤติกรรมสุขภาพของผู้สูงอายุตำบลเชิงดอยอำเภอดอยสะเก็ดจังหวัดเชียงใหม่2562</t>
  </si>
  <si>
    <t>โครงการวิจัยและนวัตกรรมเพื่อการพัฒนาสังคมและสิ่งแวดล้อม2562</t>
  </si>
  <si>
    <t>ศูนย์พัฒนาศักยภาพทรัพยากรมนุษย์สู่ความเป็นเลิศ2562</t>
  </si>
  <si>
    <t>มุทิตาจิตประจำปีงบประมาณ25622561</t>
  </si>
  <si>
    <t>การพัฒนาอารยสถาปัตย์เพื่อพัฒนาคุณภาพชีวิตของผู้สูงอายุในชุมชนเขตธนบุรีกรุงเทพมหานคร2561</t>
  </si>
  <si>
    <t>พัฒนาการออกแบบชุดสตรีผู้สูงอายุ2562</t>
  </si>
  <si>
    <t>ส่งเสริมคุณภาพชีวิตและเชิดชูเกียรติข้าราชการและบุคลากรทางการศึกษา2563</t>
  </si>
  <si>
    <t>โครงการอาสาสมัครเยาว์วัยใส่ใจผู้สูงอายุ2563</t>
  </si>
  <si>
    <t>เตรียมความพร้อมสู่การเป็นผู้สูงอายุที่มีคุณภาพ2563</t>
  </si>
  <si>
    <t>โครงการพัฒนาระบบกลไกการคุ้มครองทางสังคมนวัตกรรมและเทคโนโลยีการดูแลสุขภาพของผู้สูงวัย2563</t>
  </si>
  <si>
    <t>ศูนย์พัฒนาศักยภาพทรัพยากรมนุษย์สู่ความเป็นเลิศคณะวิทยาการจัดการ2563</t>
  </si>
  <si>
    <t>โครงการพัฒนาความรู้ด้านเทคโนโลยีสารสนเทศแก่ผู้สูงอายุ2563</t>
  </si>
  <si>
    <t>โครงการอบรมเชิงปฏิบัติการเรื่อง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2562</t>
  </si>
  <si>
    <t>โครงการเสริมสร้างศักยภาพการบริการวิชาการเพื่อสร้างความเข้มแข็งให้แก่ชุมชน2563</t>
  </si>
  <si>
    <t>โครงการ“สูงวัย:ช่วงชีวิตที่เหลืออยู่คือชัยชนะ”2565</t>
  </si>
  <si>
    <t>โครงการ“ส่งเสริมทักษะการเรียนรู้อาชีพอย่างสร้างสรรค์สำหรับผู้สูงอายุ”2565</t>
  </si>
  <si>
    <t>โครงการ“ออมอุ่นใจเพื่อวัยเกษียณ”เพื่อการส่งเสริมการออมและการวางแผนทางการเงินส่วนบุคคล2565</t>
  </si>
  <si>
    <t>โครงการ“เครือข่ายผู้สูงอายุเข้มแข็งสังคมแห่งความสุข”2565</t>
  </si>
  <si>
    <t>โครงการ“เมืองน่าอยู่และเป็นมิตรกับผู้สูงวัย”2565</t>
  </si>
  <si>
    <t>โครงการ“การสร้างสังคมแห่งคุณค่าอยู่อย่างสง่าชราอย่างภาคภูมิใจ”2565</t>
  </si>
  <si>
    <t>โครงการ“การพัฒนาระบบฐานข้อมูลคลังปัญญาสังคมสูงวัย”2565</t>
  </si>
  <si>
    <t>โครงการส่งเสริมและพัฒนาศักยภาพผู้สูงอายุตามแนวพฤฒพลังเชิงนวัตพุทธวิถี2565</t>
  </si>
  <si>
    <t>โครงการเสริมสร้างสุขภาวะผู้สูงอายุตามแนวพุทธ2565</t>
  </si>
  <si>
    <t>โครงการสร้างภูมิคุ้มกันและสร้างเสริมสุขภาวะสำหรับผู้สูงอายุโดยการประยุกต์ใช้หลักภาวนา๔ตามแนวทางพระพุทธศาสนา2565</t>
  </si>
  <si>
    <t>โครงการพัฒนาคุณภาพชีวิตของผู้สูงอายุในเขตเทศบาลตำบลแม่กาอำเภอเมืองจังหวัดพะเยา2565</t>
  </si>
  <si>
    <t>โครงการเสริมสร้างคุณค่าภูมิปัญญาผู้สูงอายุ2565</t>
  </si>
  <si>
    <t>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2565</t>
  </si>
  <si>
    <t>ศูนย์พัฒนาศักยภาพผู้สูงอายุต้นแบบระดับตำบลในการสร้างนวัตกรรมการส่งเสริมบทบาททางสังคมและเศรษฐกิจของผู้สูงอายุและพัฒนาด้านสุขภาพและคุณภาพชีวิตของผู้สูงอายุ2565</t>
  </si>
  <si>
    <t>โครงการการพัฒนานวัตกรรมสู่สงขลาเมืองน่าอยู่:นวัตกรรมเพื่อสุขภาพ/ผู้สูงอายุ2565</t>
  </si>
  <si>
    <t>สร้างสุขภาวะองค์รวมที่ดีด้วยเกษตรอินทรีย์และภูมิปัญญาไทยประยุกต์เพื่อสุขภาพที่ดีสร้างรายได้ให้ประชนชนก่อนสูงวัยและผู้สูงวัยในเขตภาคกลาง2565</t>
  </si>
  <si>
    <t>โครงการการสำรวจภูมิปัญญาท้องถิ่นในจังหวัดที่อยู่ในกลุ่มภาคกลางตอนบนเพื่อเสริมสร้างรายได้แก่ผู้สูงอายุกรณีศึกษาจังหวัดพระนครศรีอยุธยาสระบุรีและลพบุรี2565</t>
  </si>
  <si>
    <t>โครงการพัฒนาศักยภาพผู้สูงอายุด้านภูมิปัญญาท้องถิ่น2565</t>
  </si>
  <si>
    <t>ดนตรีบำบัดเพื่อเสริมสร้างคุณภาพชีวิตและสุขภาวะที่ยั่งยืนแก่ผู้สูงอายุ2565</t>
  </si>
  <si>
    <t>พัฒนาความเข้มแข็งกลุ่มงานช่างดนตรีไทยเพื่อสร้างมาตรฐานการผลิตและรายได้แก่ชุมชน2565</t>
  </si>
  <si>
    <t>รูปแบบอาชีพใหม่วิถีใหม่จากทุนภูมิปัญญาสำหรับผู้สูงอายุแบบองค์รวม2565</t>
  </si>
  <si>
    <t>SmartElderแอปพลิเคชันดูแลสุขภาวะตนเองสำหรับผู้สูงวัย2565</t>
  </si>
  <si>
    <t>ส่งเสริมความร่วมมือประชารัฐในการเสริมความรู้และพัฒนาอาชีพเพื่อการมีงานทำของผู้สูงอายุสู่สังคมสูงอายุแบบยั่งยืน2565</t>
  </si>
  <si>
    <t>การพัฒนากฎหมายเพื่อส่งเสริมการจ้างแรงงานในระบบของผู้สูงอายุบนบริบทของสังคมไทย.2565</t>
  </si>
  <si>
    <t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2565</t>
  </si>
  <si>
    <t>สร้างอาชีพและยกระดับผลิตภัณฑ์สุขภาพฮาลาลที่ปลอดภัยเพื่อสุขภาวะผู้สูงวัย2565</t>
  </si>
  <si>
    <t>โครงการ“ยกระดับคุณภาพชีวิตผู้สูงอายุแบบนิวนอลมอล”2565</t>
  </si>
  <si>
    <t>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2565</t>
  </si>
  <si>
    <t>โครงการ“ส่งเสริมเครือข่ายผู้สูงอายุเพื่อสนับสนุนการเข้าถึงบริการและสวัสดิการของรัฐผ่านระบบเทคโนโลยีดิจิตอล”2565</t>
  </si>
  <si>
    <t>โครงการ“สุขภาพการสูงอายุและการเกษียณในประเทศไทย(Health,Aging,andRetirementinThailand-HART”2565</t>
  </si>
  <si>
    <t>โครงการ“การพัฒนาและประยุกต์ใช้ActiveAgeingIndex(AAI)เพื่อการออกแบบระบบการดูแลผู้สูงอายุในระยะยาว(LongTermCares:LTCs)”2565</t>
  </si>
  <si>
    <t>นาฏศิลป์เพื่อส่งเสริมคุณภาพชีวิตของผู้สูงอายุในชุมชน2565</t>
  </si>
  <si>
    <t>ส่งเสริมการเรียนรู้ด้านโภชนาการและอาหารปลอดภัยสำหรับผู้สูงอายุ2565</t>
  </si>
  <si>
    <t>โครงการพัฒนาและสร้างเสริมสุขภาพกายใจอย่างยั่งยืนโดยการตรวจประเมินสมรรถภาพทางกายและส่งเสริมการออกกำลังกายให้กับผู้สูงอายุในชุมชน2565</t>
  </si>
  <si>
    <t>โครงการLearnandEarn:HappyAgingเรียนรู้และสร้างงานเพิ่มคุณค่าผู้สูงวัย2565</t>
  </si>
  <si>
    <t>โครงการโปรแกรมฝึกสมรรถภาพสมองของผู้สูงอายุด้วยการบริหารนิ้วมือร่วมกับดนตรีบำบัดและเกมส์บำบัด2565</t>
  </si>
  <si>
    <t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2565</t>
  </si>
  <si>
    <t>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:ศูนย์ดูแลคนสองวัย(IntergenerationcareCenter)2565</t>
  </si>
  <si>
    <t>โครงการเสริมสร้างคุณภาพชีวิตของผู้สูงวัย(AgingSociety)2563</t>
  </si>
  <si>
    <t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นครราชสีมา2565</t>
  </si>
  <si>
    <t>การขับเคลื่อนนวัตกรรมพร้อมใช้ตามบริบทของพื้นที่4ภูมิภาค2565</t>
  </si>
  <si>
    <t>โครงการร้อยพลังสองวัยสรรค์สร้างสุขภาวะสดใสผู้สูงวัยเข้มแข็ง2565</t>
  </si>
  <si>
    <t>นวัตกรรมผลิตภัณฑ์อาหารทางเลือกเพื่อสุขภาพสำหรับผู้สูงอายุ(InnovativeFoodAlternativeforElderlyHealthy)2565</t>
  </si>
  <si>
    <t>จัดตั้งศูนย์AgingServiceครบวงจรในอีสานตอนบน2565</t>
  </si>
  <si>
    <t>โครงการการยกระดับการพัฒนาคุณภาพชีวิตผู้สูงอายุภายใต้การส่งเสริมศักยภาพเครือข่ายในอำเภอวารินชำราบจังหวัดอุบลราชธานี2565</t>
  </si>
  <si>
    <t>โครงการส่งเสริมสนับสนุนการออกกำลังกายด้วยท่ารำมังคละสำหรับผู้สูงอายุและรักษาสุขภาพ2565</t>
  </si>
  <si>
    <t>โครงการพัฒนาศักยภาพผู้สูงอายุกลุ่มชาติพันธุ์ด้านกฎหมายและสวัสดิการ2565</t>
  </si>
  <si>
    <t>โครงการจัดทำฐานข้อมูลศักยภาพของผู้สูงอายุไทยเพื่อคุณภาพชีวิตที่ดีและสร้างมูลค่าเพิ่มให้แก่สังคม2565</t>
  </si>
  <si>
    <t>การพัฒนาหลักสูตรนักบริบาลผู้สูงอายุสำหรับเขตพัฒนาพิเศษภาคตะวันออก2565</t>
  </si>
  <si>
    <t>โครงการ“การพัฒนาเพื่อจัดตั้งศูนย์การเรียนรู้ผู้สูงอายุตามแนวคิดเศรษฐกิจพอเพียง”2565</t>
  </si>
  <si>
    <t>โครงการการพัฒนาคุณภาพชีวิตและยกระดับมาตรฐานการดูแลผู้สูงอายุในอ.วังน้ำเย็นจ.สระแก้ว2565</t>
  </si>
  <si>
    <t>พัฒนาศักยภาพเครือข่ายผู้นำท้องถิ่นเพื่อรองรับสังคมผู้สูงวัยในจังหวัดฉะเชิงเทราจังหวัดชลบุรีและจังหวัดระยอง2565</t>
  </si>
  <si>
    <t>โครงการเสริมสร้างทักษะการดำรงชีวิตและอาชีพสำหรับผู้สูงอายุจังหวัดกำแพงเพชร2565</t>
  </si>
  <si>
    <t>โครงการศึกษาติดตามสภาวะผู้สูงอายุภาคตะวันออก2565</t>
  </si>
  <si>
    <t>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2564</t>
  </si>
  <si>
    <t>พัฒนาและเสริมสร้างศักยภาพผู้สูงวัยให้มีงานทำเพื่อรองรับสังคมสูงวัย2565</t>
  </si>
  <si>
    <t>โครงการ“สร้างเสริมภาวะพฤฒพลัง(ActiveAging)ผู้สูงอายุไทย:ดุลยภาพชีวิตจิตเป็นสุข”2565</t>
  </si>
  <si>
    <t>โครงการพัฒนาหน่วยบริการผู้สูงอายุในเวลากลางวัน(DayCare)2565</t>
  </si>
  <si>
    <t>มหาวิทยาลัยนวัตกรรมสร้างเสริมพลังผู้สูงอายุ2565</t>
  </si>
  <si>
    <t>โครงการระบบการเฝ้าระวังคุ้มครองผู้สูงอายุด้านการใช้ยาและผลิตภัณฑ์สุขภาพเพื่อสร้างสังคมสุขภาวะเขตสุขภาพที่10ภาคตะวันออกเฉียงเหนือ2565</t>
  </si>
  <si>
    <t>โครงการเชิดชูเกียรติแด่ผู้ทำคุณประโยชน์ต่อมหาวิทยาลัยเทคโนโลยีราชมงคลกรุงเทพ2563</t>
  </si>
  <si>
    <t>โครงการบริการวิชาการเพื่อพัฒนาผู้สูงอายุ2563</t>
  </si>
  <si>
    <t>โครงการพัฒนาศูนย์/หน่วยบริการการพยาบาลตามความเชี่ยวชาญ2564</t>
  </si>
  <si>
    <t>โครงการพัฒนาชุมชนต้นแบบ2564</t>
  </si>
  <si>
    <t>โครงการส่งเสริมอาชีพผู้สูงอายุเป็นผู้ดูแลเด็กเล็กตามแนวคิด:ศูนย์ดูแลคนสองวัย(IntergenerationcareCenter)2565</t>
  </si>
  <si>
    <t>ส่งเสริมและพัฒนาศูนย์การแพทย์ทางเลือก2564</t>
  </si>
  <si>
    <t>โครงการพัฒนาทักษะความรู้ความสามารถการทำงานและการเป็นผู้สูงอายุที่มีพลัง(ActiveAgeing)2565</t>
  </si>
  <si>
    <t>โครงการขับเคลื่อนยุทธศาสตร์มาตรการสู่การปฏิบัติ2562</t>
  </si>
  <si>
    <t>โครงการส่งเสริมความร่วมมือประชารัฐเพื่อการพัฒนาศักยภาพผู้สูงอายุ2562</t>
  </si>
  <si>
    <t>โครงการสร้างความตระหนักและเตรียมความพร้อมรองรับสัมคมสูงอายุ2562</t>
  </si>
  <si>
    <t>โครงการสานพลังผู้สูงวัยร่วมพัฒนาคนไทยอยู่ดีมีสุข2562</t>
  </si>
  <si>
    <t>โครงการพัฒนาศักยภาพและส่งเสริมการเรียนรู้ผู้สูงอายุในชุมชน2562</t>
  </si>
  <si>
    <t>การให้บริการกู้ยืมเงินทุนประกอบอาชีพรายบุคคลและรายกลุ่ม2562</t>
  </si>
  <si>
    <t>งานคณะกรรมการผู้สูงอายุแห่งชาติ2562</t>
  </si>
  <si>
    <t>ส่งเสริมการเรียนรู้และฝึกอบรมด้านผู้สูงอายุ2562</t>
  </si>
  <si>
    <t>โครงการเสริมพลังภูมิปัญญาพัฒนาผลิตภัณฑ์สู่ชุมชน2562</t>
  </si>
  <si>
    <t>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2562</t>
  </si>
  <si>
    <t>โครงการเชียงใหม่สู่สังคมสูงอายุอย่างมีคุณภาพ2563</t>
  </si>
  <si>
    <t>1ภูมิปัญญา1ผลิตภัณฑ์2563</t>
  </si>
  <si>
    <t>โครงการปันสุขผู้สูงอายุ4.0จังหวัดนครพนม2563</t>
  </si>
  <si>
    <t>กิจกรรมรวมกลุ่มประกอบอาชีพให้กับผู้สูงอายุ2563</t>
  </si>
  <si>
    <t>โครงการเมืองแพร่เมืองต้นแบบสุขภาวะในผู้สูงวัย2563</t>
  </si>
  <si>
    <t>โครงการส่งเสริมคุณภาพชีวิตประชาชนสู่สังคมที่เป็นสุขอย่างยั่งยืน(กิจกรรมพัฒนาคุณภาพชีวิตผู้สูงอายุวัยเก๋า4.0)2562</t>
  </si>
  <si>
    <t>พัฒนาคุณภาพชีวิตและสุขภาวะของคนทุกช่วงวัยและผู้ด้อยโอกาส2563</t>
  </si>
  <si>
    <t>โครงการส่งเสริมการเข้าถึงสิทธิสวัสดิการและสร้างความมั่นคงในการดำรงชีวิตของผู้สูงอายุ2563</t>
  </si>
  <si>
    <t>พัฒนาคุณภาพชีวิตและสุขภาวะของคนทุกช่วงวัย2564</t>
  </si>
  <si>
    <t>โครงการพัฒนาคุณภาพชีวิตผู้สูงอายุคนพิการและผู้ด้อยโอกาส2564</t>
  </si>
  <si>
    <t>โครงการเพิ่มศักยภาพคนทุกช่วงวัยเพื่อรองรับการเป็นสังคมสูงอายุคุณภาพ2564</t>
  </si>
  <si>
    <t>การส่งเสริมคุณภาพชีวิตผู้สูงอายุ"โรงเรียนผู้สูงอายุ"1อำเภอ1ตำบล2564</t>
  </si>
  <si>
    <t>โครงการพัฒนาศักยภาพผู้สูงอายุ2564</t>
  </si>
  <si>
    <t>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</t>
  </si>
  <si>
    <t>โครงการยกระดับคุณภาพชีวิตของประชาชนตามแนวทางปรัชญาเศรษฐกิจพอเพียงกิจกรรมหลักพัฒนาคุณภาพชีวิตผู้สูงอายุและเด็กผู้พิการ2563</t>
  </si>
  <si>
    <t>การเพิ่มประสิทธิภาพกองทุนการออมแห่งชาติ2561</t>
  </si>
  <si>
    <t>การเสริมสร้างความรู้ความเข้าใจด้านการประกันภัย2561</t>
  </si>
  <si>
    <t>Count of ชื่อโครงการ / การดำเนินงาน</t>
  </si>
  <si>
    <t>Row Labels</t>
  </si>
  <si>
    <t>(blank)</t>
  </si>
  <si>
    <t>Grand Total</t>
  </si>
  <si>
    <t>Column Labels</t>
  </si>
  <si>
    <t>วิเคราะห์รายชื่อโครงการที่ทำซ้ำ ๆ ต่อเนื่องหลายปี</t>
  </si>
  <si>
    <t>วิเคราะห์โครงการที่ทำซ้ำซ้อนกัน ควรยกเลิก</t>
  </si>
  <si>
    <t>วิเคราะห์โครงการว่ามีความสอดคล้องกับ VC จริง ๆ หรือไม่ หากพิจารณาแล้ว ไม่ได้มีความสอดคล้องกับ VC ควรพิจารณาปรับปรุง VC (เพิ่ม V เพิ่ม F) และเพื่อให้สอดคล้องกับสถานการณ์ในปัจจุบันที่เปลี่ยนแปลงไปด้วย</t>
  </si>
  <si>
    <t>วิเคราะห์ในแต่ละ V และ F มีโครงการอะไรบ้าง และยังขาด V และ F ใดบ้างที่ยังไม่มีโครงการมาสอดคล้อง</t>
  </si>
  <si>
    <t xml:space="preserve">หน่วยงานที่มีส่วนร่วม มีโครงการที่มาสอดคล้อง VC หรือไม่  </t>
  </si>
  <si>
    <t xml:space="preserve">วิเคราะห์โครงการที่มีลักษณะคล้ายกันได้เลือกความสอดคล้อง VC เหมือนกันหรือไม่ เนื่องจากบางโครงการที่มีความคล้ายกันแต่เลือกความสอดคล้องของ VC คนละตัว </t>
  </si>
  <si>
    <t>มีข้อสังเกต โครงการที่มีลักษณะเดียวกัน ทำคล้ายกัน ชื่อเดียวกัน แต่คนละจังหวัด เลือกความสอดคล้องของ V และ F คนละตัว</t>
  </si>
  <si>
    <t>การใช้หลักฐานเชิงประจักษ์ (Evidence-based) หาข้อมูลสถิติมารองรับการทำ VC/โครงการ</t>
  </si>
  <si>
    <t>บางโครงการเป็นโครงการที่ชัดเจนจริง ๆ ว่าจะทำอะไร ซึ่งมีความสอดคล้องกับเป้าหมายแผนแม่บทย่อย และมีความสอดคล้องกับ vc โดยตรง อย่างเห็นได้ชัดเจน บางโครงการยังไม่มีความสอดคล้องกับ V และ F ที่เลือกมา</t>
  </si>
  <si>
    <t>หมายเหตุ การประเมินความสอดคล้องของโครงการกับปัจจัยเป็นการดำเนินการเบื้องต้น สำหรับใช้เป็นข้อมูลประกอบการจัดทำโครงการสำคัญ</t>
  </si>
  <si>
    <t>บางปัจจัยนั้นสำคัญแต่มีโครงการที่มาสอดคล้องน้อยที่สุด เช่น F0103 ช่องทางการรับบริการด้านสุขภาพของผู้สูงอายุ F0202 การส่งเสริมวินัยการออม และ F0302 อาสาสมัครคุ้มครองทางสังคมระดับพื้นที่</t>
  </si>
  <si>
    <t>F00</t>
  </si>
  <si>
    <t>*F00 หมายถึง โครงการไม่สอดคล้องกับองค์ประกอบและปัจจัยใดของเป้าหมายแผนแม่บทย่อย</t>
  </si>
  <si>
    <t>project65*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</si>
</sst>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1"/>
      <name val="Calibri"/>
      <family val="2"/>
    </font>
    <font>
      <sz val="11"/>
      <color rgb="FF212529"/>
      <name val="ChatThaiUI"/>
    </font>
    <font>
      <sz val="11"/>
      <color rgb="FF03739C"/>
      <name val="ChatThaiU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6"/>
      <name val="TH SarabunPSK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E9E9E9"/>
      </right>
      <top/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/>
      <diagonal/>
    </border>
    <border>
      <left style="medium">
        <color rgb="FFDEE2E6"/>
      </left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5" fillId="0" borderId="1" xfId="1" applyFill="1" applyBorder="1" applyAlignment="1">
      <alignment horizontal="right" vertical="center"/>
    </xf>
    <xf numFmtId="0" fontId="5" fillId="0" borderId="2" xfId="1" applyFill="1" applyBorder="1" applyAlignment="1">
      <alignment horizontal="right" vertical="center"/>
    </xf>
    <xf numFmtId="0" fontId="5" fillId="0" borderId="3" xfId="1" applyFill="1" applyBorder="1" applyAlignment="1">
      <alignment horizontal="right" vertical="center"/>
    </xf>
    <xf numFmtId="0" fontId="5" fillId="0" borderId="0" xfId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6" fillId="0" borderId="0" xfId="0" applyFont="1" applyFill="1" applyBorder="1"/>
    <xf numFmtId="0" fontId="5" fillId="0" borderId="0" xfId="1" applyFill="1" applyBorder="1"/>
    <xf numFmtId="0" fontId="0" fillId="2" borderId="0" xfId="0" applyFont="1" applyFill="1" applyBorder="1"/>
    <xf numFmtId="0" fontId="0" fillId="0" borderId="0" xfId="0" applyNumberFormat="1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wrapText="1"/>
    </xf>
    <xf numFmtId="0" fontId="8" fillId="0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22679</xdr:colOff>
      <xdr:row>24</xdr:row>
      <xdr:rowOff>22678</xdr:rowOff>
    </xdr:from>
    <xdr:to>
      <xdr:col>25</xdr:col>
      <xdr:colOff>657678</xdr:colOff>
      <xdr:row>45</xdr:row>
      <xdr:rowOff>4732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79E45E24-9FDB-194B-91B8-ED2626F735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000" b="6041"/>
        <a:stretch/>
      </xdr:blipFill>
      <xdr:spPr>
        <a:xfrm>
          <a:off x="8527143" y="4376964"/>
          <a:ext cx="11520714" cy="3787322"/>
        </a:xfrm>
        <a:prstGeom prst="rect">
          <a:avLst/>
        </a:prstGeom>
      </xdr:spPr>
    </xdr:pic>
    <xdr:clientData/>
  </xdr:twoCellAnchor>
  <xdr:twoCellAnchor editAs="oneCell">
    <xdr:from>
      <xdr:col>9</xdr:col>
      <xdr:colOff>11908</xdr:colOff>
      <xdr:row>3</xdr:row>
      <xdr:rowOff>59527</xdr:rowOff>
    </xdr:from>
    <xdr:to>
      <xdr:col>25</xdr:col>
      <xdr:colOff>595314</xdr:colOff>
      <xdr:row>21</xdr:row>
      <xdr:rowOff>71434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72" t="679" r="491" b="1143"/>
        <a:stretch/>
      </xdr:blipFill>
      <xdr:spPr>
        <a:xfrm>
          <a:off x="6560346" y="631027"/>
          <a:ext cx="10298906" cy="34409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9</xdr:col>
      <xdr:colOff>19050</xdr:colOff>
      <xdr:row>46</xdr:row>
      <xdr:rowOff>19050</xdr:rowOff>
    </xdr:from>
    <xdr:to>
      <xdr:col>20</xdr:col>
      <xdr:colOff>318860</xdr:colOff>
      <xdr:row>52</xdr:row>
      <xdr:rowOff>164194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524750" y="8782050"/>
          <a:ext cx="7005410" cy="128814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102599</xdr:colOff>
      <xdr:row>41</xdr:row>
      <xdr:rowOff>114686</xdr:rowOff>
    </xdr:from>
    <xdr:to>
      <xdr:col>16</xdr:col>
      <xdr:colOff>217748</xdr:colOff>
      <xdr:row>42</xdr:row>
      <xdr:rowOff>172665</xdr:rowOff>
    </xdr:to>
    <xdr:sp macro="" textlink="">
      <xdr:nvSpPr>
        <xdr:cNvPr id="6" name="กล่องข้อความ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2631637" y="7791673"/>
          <a:ext cx="790855" cy="2452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10</xdr:col>
      <xdr:colOff>471773</xdr:colOff>
      <xdr:row>36</xdr:row>
      <xdr:rowOff>7060</xdr:rowOff>
    </xdr:from>
    <xdr:to>
      <xdr:col>12</xdr:col>
      <xdr:colOff>277352</xdr:colOff>
      <xdr:row>37</xdr:row>
      <xdr:rowOff>108512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622286" y="6747829"/>
          <a:ext cx="1156989" cy="2886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13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457933</xdr:colOff>
      <xdr:row>36</xdr:row>
      <xdr:rowOff>13839</xdr:rowOff>
    </xdr:from>
    <xdr:to>
      <xdr:col>15</xdr:col>
      <xdr:colOff>263513</xdr:colOff>
      <xdr:row>37</xdr:row>
      <xdr:rowOff>115291</xdr:rowOff>
    </xdr:to>
    <xdr:sp macro="" textlink="">
      <xdr:nvSpPr>
        <xdr:cNvPr id="8" name="กล่องข้อความ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1635561" y="6754608"/>
          <a:ext cx="1156990" cy="2886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573640</xdr:colOff>
      <xdr:row>41</xdr:row>
      <xdr:rowOff>146029</xdr:rowOff>
    </xdr:from>
    <xdr:to>
      <xdr:col>19</xdr:col>
      <xdr:colOff>310734</xdr:colOff>
      <xdr:row>43</xdr:row>
      <xdr:rowOff>60238</xdr:rowOff>
    </xdr:to>
    <xdr:sp macro="" textlink="">
      <xdr:nvSpPr>
        <xdr:cNvPr id="9" name="กล่องข้อความ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4454089" y="7823016"/>
          <a:ext cx="1088504" cy="2886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492228</xdr:colOff>
      <xdr:row>36</xdr:row>
      <xdr:rowOff>13838</xdr:rowOff>
    </xdr:from>
    <xdr:to>
      <xdr:col>18</xdr:col>
      <xdr:colOff>229321</xdr:colOff>
      <xdr:row>37</xdr:row>
      <xdr:rowOff>115290</xdr:rowOff>
    </xdr:to>
    <xdr:sp macro="" textlink="">
      <xdr:nvSpPr>
        <xdr:cNvPr id="10" name="กล่องข้อความ 6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3696972" y="6754607"/>
          <a:ext cx="1088503" cy="2886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477472</xdr:colOff>
      <xdr:row>36</xdr:row>
      <xdr:rowOff>5698</xdr:rowOff>
    </xdr:from>
    <xdr:to>
      <xdr:col>21</xdr:col>
      <xdr:colOff>283051</xdr:colOff>
      <xdr:row>37</xdr:row>
      <xdr:rowOff>107150</xdr:rowOff>
    </xdr:to>
    <xdr:sp macro="" textlink="">
      <xdr:nvSpPr>
        <xdr:cNvPr id="11" name="กล่องข้อความ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5709331" y="6746467"/>
          <a:ext cx="1156989" cy="2886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</a:t>
          </a:r>
          <a:r>
            <a:rPr lang="en-US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4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399217</xdr:colOff>
      <xdr:row>39</xdr:row>
      <xdr:rowOff>184802</xdr:rowOff>
    </xdr:from>
    <xdr:to>
      <xdr:col>13</xdr:col>
      <xdr:colOff>514368</xdr:colOff>
      <xdr:row>41</xdr:row>
      <xdr:rowOff>58794</xdr:rowOff>
    </xdr:to>
    <xdr:sp macro="" textlink="">
      <xdr:nvSpPr>
        <xdr:cNvPr id="12" name="กล่องข้อความ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901140" y="7487302"/>
          <a:ext cx="790856" cy="248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13</xdr:col>
      <xdr:colOff>614039</xdr:colOff>
      <xdr:row>40</xdr:row>
      <xdr:rowOff>144707</xdr:rowOff>
    </xdr:from>
    <xdr:to>
      <xdr:col>15</xdr:col>
      <xdr:colOff>121971</xdr:colOff>
      <xdr:row>42</xdr:row>
      <xdr:rowOff>18700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791667" y="7634451"/>
          <a:ext cx="859342" cy="2484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29169</xdr:colOff>
      <xdr:row>39</xdr:row>
      <xdr:rowOff>49008</xdr:rowOff>
    </xdr:from>
    <xdr:to>
      <xdr:col>16</xdr:col>
      <xdr:colOff>144318</xdr:colOff>
      <xdr:row>40</xdr:row>
      <xdr:rowOff>110244</xdr:rowOff>
    </xdr:to>
    <xdr:sp macro="" textlink="">
      <xdr:nvSpPr>
        <xdr:cNvPr id="14" name="กล่องข้อความ 1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2558207" y="7351508"/>
          <a:ext cx="790855" cy="2484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20</xdr:col>
      <xdr:colOff>488156</xdr:colOff>
      <xdr:row>33</xdr:row>
      <xdr:rowOff>58312</xdr:rowOff>
    </xdr:from>
    <xdr:to>
      <xdr:col>21</xdr:col>
      <xdr:colOff>603306</xdr:colOff>
      <xdr:row>34</xdr:row>
      <xdr:rowOff>119547</xdr:rowOff>
    </xdr:to>
    <xdr:sp macro="" textlink="">
      <xdr:nvSpPr>
        <xdr:cNvPr id="17" name="กล่องข้อความ 1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6395720" y="6237350"/>
          <a:ext cx="790855" cy="248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21</xdr:col>
      <xdr:colOff>66756</xdr:colOff>
      <xdr:row>32</xdr:row>
      <xdr:rowOff>13840</xdr:rowOff>
    </xdr:from>
    <xdr:to>
      <xdr:col>22</xdr:col>
      <xdr:colOff>250393</xdr:colOff>
      <xdr:row>33</xdr:row>
      <xdr:rowOff>75077</xdr:rowOff>
    </xdr:to>
    <xdr:sp macro="" textlink="">
      <xdr:nvSpPr>
        <xdr:cNvPr id="18" name="กล่องข้อความ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6650025" y="6005635"/>
          <a:ext cx="859342" cy="2484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15</xdr:col>
      <xdr:colOff>177272</xdr:colOff>
      <xdr:row>30</xdr:row>
      <xdr:rowOff>176660</xdr:rowOff>
    </xdr:from>
    <xdr:to>
      <xdr:col>16</xdr:col>
      <xdr:colOff>292422</xdr:colOff>
      <xdr:row>32</xdr:row>
      <xdr:rowOff>50653</xdr:rowOff>
    </xdr:to>
    <xdr:sp macro="" textlink="">
      <xdr:nvSpPr>
        <xdr:cNvPr id="19" name="กล่องข้อความ 1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2706310" y="5793968"/>
          <a:ext cx="790856" cy="2484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(9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13</xdr:col>
      <xdr:colOff>223065</xdr:colOff>
      <xdr:row>32</xdr:row>
      <xdr:rowOff>58311</xdr:rowOff>
    </xdr:from>
    <xdr:to>
      <xdr:col>14</xdr:col>
      <xdr:colOff>338216</xdr:colOff>
      <xdr:row>33</xdr:row>
      <xdr:rowOff>119547</xdr:rowOff>
    </xdr:to>
    <xdr:sp macro="" textlink="">
      <xdr:nvSpPr>
        <xdr:cNvPr id="20" name="กล่องข้อความ 1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1400693" y="6050106"/>
          <a:ext cx="790856" cy="248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10</xdr:col>
      <xdr:colOff>602131</xdr:colOff>
      <xdr:row>35</xdr:row>
      <xdr:rowOff>20759</xdr:rowOff>
    </xdr:from>
    <xdr:to>
      <xdr:col>12</xdr:col>
      <xdr:colOff>41577</xdr:colOff>
      <xdr:row>36</xdr:row>
      <xdr:rowOff>78740</xdr:rowOff>
    </xdr:to>
    <xdr:sp macro="" textlink="">
      <xdr:nvSpPr>
        <xdr:cNvPr id="21" name="กล่องข้อความ 12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752644" y="6574285"/>
          <a:ext cx="790856" cy="245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12</xdr:col>
      <xdr:colOff>81513</xdr:colOff>
      <xdr:row>32</xdr:row>
      <xdr:rowOff>172284</xdr:rowOff>
    </xdr:from>
    <xdr:to>
      <xdr:col>13</xdr:col>
      <xdr:colOff>196664</xdr:colOff>
      <xdr:row>34</xdr:row>
      <xdr:rowOff>46276</xdr:rowOff>
    </xdr:to>
    <xdr:sp macro="" textlink="">
      <xdr:nvSpPr>
        <xdr:cNvPr id="22" name="กล่องข้อความ 1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0583436" y="6164079"/>
          <a:ext cx="790856" cy="248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11</xdr:col>
      <xdr:colOff>470349</xdr:colOff>
      <xdr:row>31</xdr:row>
      <xdr:rowOff>95250</xdr:rowOff>
    </xdr:from>
    <xdr:to>
      <xdr:col>12</xdr:col>
      <xdr:colOff>585500</xdr:colOff>
      <xdr:row>32</xdr:row>
      <xdr:rowOff>156486</xdr:rowOff>
    </xdr:to>
    <xdr:sp macro="" textlink="">
      <xdr:nvSpPr>
        <xdr:cNvPr id="23" name="กล่องข้อความ 1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0296567" y="5899801"/>
          <a:ext cx="790856" cy="2484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(6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17</xdr:col>
      <xdr:colOff>375465</xdr:colOff>
      <xdr:row>31</xdr:row>
      <xdr:rowOff>186289</xdr:rowOff>
    </xdr:from>
    <xdr:to>
      <xdr:col>18</xdr:col>
      <xdr:colOff>490616</xdr:colOff>
      <xdr:row>33</xdr:row>
      <xdr:rowOff>60281</xdr:rowOff>
    </xdr:to>
    <xdr:sp macro="" textlink="">
      <xdr:nvSpPr>
        <xdr:cNvPr id="25" name="กล่องข้อความ 12">
          <a:extLst>
            <a:ext uri="{FF2B5EF4-FFF2-40B4-BE49-F238E27FC236}">
              <a16:creationId xmlns:a16="http://schemas.microsoft.com/office/drawing/2014/main" id="{F9741A82-1691-A347-A281-AC87DD9262A8}"/>
            </a:ext>
          </a:extLst>
        </xdr:cNvPr>
        <xdr:cNvSpPr txBox="1"/>
      </xdr:nvSpPr>
      <xdr:spPr>
        <a:xfrm>
          <a:off x="14255914" y="5990840"/>
          <a:ext cx="790856" cy="248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  <xdr:twoCellAnchor>
    <xdr:from>
      <xdr:col>16</xdr:col>
      <xdr:colOff>619695</xdr:colOff>
      <xdr:row>33</xdr:row>
      <xdr:rowOff>161866</xdr:rowOff>
    </xdr:from>
    <xdr:to>
      <xdr:col>18</xdr:col>
      <xdr:colOff>59141</xdr:colOff>
      <xdr:row>35</xdr:row>
      <xdr:rowOff>35857</xdr:rowOff>
    </xdr:to>
    <xdr:sp macro="" textlink="">
      <xdr:nvSpPr>
        <xdr:cNvPr id="26" name="กล่องข้อความ 12">
          <a:extLst>
            <a:ext uri="{FF2B5EF4-FFF2-40B4-BE49-F238E27FC236}">
              <a16:creationId xmlns:a16="http://schemas.microsoft.com/office/drawing/2014/main" id="{C819160F-F7DE-7A41-A148-A9E64B69FFFB}"/>
            </a:ext>
          </a:extLst>
        </xdr:cNvPr>
        <xdr:cNvSpPr txBox="1"/>
      </xdr:nvSpPr>
      <xdr:spPr>
        <a:xfrm>
          <a:off x="13824439" y="6340904"/>
          <a:ext cx="790856" cy="2484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(0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bainang" refreshedDate="44369.001820138888" createdVersion="7" refreshedVersion="4" minRefreshableVersion="3" recordCount="218" xr:uid="{00000000-000A-0000-FFFF-FFFF00000000}">
  <cacheSource type="worksheet">
    <worksheetSource ref="A1:N219" sheet="4.รวม"/>
  </cacheSource>
  <cacheFields count="14">
    <cacheField name="ชื่อโครงการ / การดำเนินงาน" numFmtId="0">
      <sharedItems/>
    </cacheField>
    <cacheField name="เชื่อม" numFmtId="0">
      <sharedItems/>
    </cacheField>
    <cacheField name="สถานะ" numFmtId="0">
      <sharedItems/>
    </cacheField>
    <cacheField name="วันที่เริ่มต้นโครงการ" numFmtId="0">
      <sharedItems/>
    </cacheField>
    <cacheField name="ปีงบ" numFmtId="0">
      <sharedItems containsSemiMixedTypes="0" containsString="0" containsNumber="1" containsInteger="1" minValue="2560" maxValue="2565" count="6">
        <n v="2563"/>
        <n v="2565"/>
        <n v="2564"/>
        <n v="2562"/>
        <n v="2560"/>
        <n v="2561"/>
      </sharedItems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3822357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3822357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57">
        <s v="สำนักงานก.พ."/>
        <s v="สำนักงานบริหารและพัฒนาองค์ความรู้"/>
        <s v="มุกดาหาร"/>
        <s v="ภาคกลางปริมณฑล"/>
        <s v="เชียงราย"/>
        <s v="กรมพัฒนาฝีมือแรงงาน"/>
        <s v="สำนักงานปลัดกระทรวงแรงงาน"/>
        <s v="กรมการจัดหางาน"/>
        <s v="กรมสุขภาพจิต"/>
        <s v="สำนักงานปลัดกระทรวงสาธารณสุข"/>
        <s v="กรมการแพทย์"/>
        <s v="กรมอนามัย"/>
        <s v="กรมการแพทย์แผนไทยและการแพทย์ทางเลือก"/>
        <s v="สำนักงานคณะกรรมการการอาชีวศึกษา"/>
        <s v="สำนักงานคณะกรรมการส่งเสริมสวัสดิการและสวัสดิภาพครูและบุคลากรทางการศึกษา"/>
        <s v="สถาบันบัณฑิตพัฒนบริหารศาสตร์"/>
        <s v="สำนักงานส่งเสริมการศึกษานอกระบบและการศึกษาตามอัธยาศัย"/>
        <s v="สำนักงานคณะกรรมการการศึกษาขั้นพื้นฐาน"/>
        <s v="สถาบันวิทยาลัยชุมชน"/>
        <s v="กรมส่งเสริมการปกครองท้องถิ่น"/>
        <s v="มหาวิทยาลัยราชภัฏธนบุรี"/>
        <s v="มหาวิทยาลัยเชียงใหม่"/>
        <s v="มหาวิทยาลัยเทคโนโลยีราชมงคลธัญบุรี"/>
        <s v="มหาวิทยาลัยศรีนครินทรวิโรฒ"/>
        <s v="มหาวิทยาลัยเทคโนโลยีพระจอมเกล้าพระนครเหนือ"/>
        <s v="มหาวิทยาลัยราชภัฏกำแพงเพชร"/>
        <s v="มหาวิทยาลัยราชภัฏจันทรเกษม"/>
        <s v="มหาวิทยาลัยเทคโนโลยีราชมงคลอีสาน"/>
        <s v="มหาวิทยาลัยเทคโนโลยีราชมงคลสุวรรณภูมิ"/>
        <s v="มหาวิทยาลัยราชภัฏนครราชสีมา"/>
        <s v="มหาวิทยาลัยอุบลราชธานี"/>
        <s v="มหาวิทยาลัยเทคโนโลยีราชมงคลกรุงเทพ"/>
        <s v="มหาวิทยาลัยนเรศวร"/>
        <s v="มหาวิทยาลัยเทคโนโลยีราชมงคลล้านนา"/>
        <s v="มหาวิทยาลัยมหาจุฬาลงกรณราชวิทยาลัย"/>
        <s v="มหาวิทยาลัยราชภัฏพิบูลสงคราม"/>
        <s v="มหาวิทยาลัยเทคโนโลยีราชมงคลศรีวิชัย"/>
        <s v="มหาวิทยาลัยสุโขทัยธรรมาธิราช"/>
        <s v="มหาวิทยาลัยสงขลานครินทร์"/>
        <s v="มหาวิทยาลัยกาฬสินธุ์"/>
        <s v="มหาวิทยาลัยสวนดุสิต"/>
        <s v="มหาวิทยาลัยบูรพา"/>
        <s v="มหาวิทยาลัยราชภัฏเพชรบูรณ์"/>
        <s v="มหาวิทยาลัยราชภัฏชัยภูมิ"/>
        <s v="มหาวิทยาลัยรามคำแหง"/>
        <s v="สำนักงานการวิจัยแห่งชาติ"/>
        <s v="มหาวิทยาลัยราชภัฏวไลยอลงกรณ์ในพระบรมราชูปถัมภ์"/>
        <s v="มหาวิทยาลัยนครพนม"/>
        <s v="มหาวิทยาลัยราชภัฏเชียงใหม่"/>
        <s v="มหาวิทยาลัยราชภัฏสกลนคร"/>
        <s v="มหาวิทยาลัยราชภัฏราชนครินทร์"/>
        <s v="สถาบันการพยาบาลศรีสวรินทิราสภากาชาดไทย"/>
        <s v="กรมกิจการผู้สูงอายุ"/>
        <s v="สำนักงานปลัดกระทรวงฯ"/>
        <s v="สำนักงานปลัดกระทรวงการท่องเที่ยวและกีฬา"/>
        <s v="กองทุนการออมแห่งชาติ"/>
        <s v="สำนักงานคณะกรรมการกำกับและส่งเสริมการประกอบธุรกิจประกันภัย(คปภ.)"/>
      </sharedItems>
    </cacheField>
    <cacheField name="หน่วยงานระดับกระทรวงหรือเทียบเท่า" numFmtId="0">
      <sharedItems count="10">
        <s v="สำนักนายกรัฐมนตรี"/>
        <s v="จังหวัดและกลุ่มจังหวัด"/>
        <s v="กระทรวงแรงงาน"/>
        <s v="กระทรวงสาธารณสุข"/>
        <s v="กระทรวงศึกษาธิการ"/>
        <s v="กระทรวงมหาดไทย"/>
        <s v="กระทรวงการอุดมศึกษาวิทยาศาสตร์วิจัยและนวัตกรรม"/>
        <s v="กระทรวงการพัฒนาสังคมและความมั่นคงของมนุษย์"/>
        <s v="กระทรวงการท่องเที่ยวและกีฬา"/>
        <s v="กระทรวงการคลัง"/>
      </sharedItems>
    </cacheField>
    <cacheField name="ประเภทโครงการ" numFmtId="0">
      <sharedItems containsBlank="1"/>
    </cacheField>
    <cacheField name="องค์ประกอบ" numFmtId="0">
      <sharedItems containsBlank="1" count="7">
        <m/>
        <s v="110501V04"/>
        <s v="110501V05"/>
        <s v="110501V03"/>
        <s v="110501V01"/>
        <s v="110501V02"/>
        <e v="#N/A" u="1"/>
      </sharedItems>
    </cacheField>
    <cacheField name="ปัจจัย" numFmtId="0">
      <sharedItems containsMixedTypes="1" containsNumber="1" containsInteger="1" minValue="0" maxValue="0" count="15">
        <s v="F00"/>
        <s v="110501F0402"/>
        <s v="110501F0503"/>
        <s v="110501F0301"/>
        <s v="110501F0101"/>
        <s v="110501F0201"/>
        <s v="110501F0102"/>
        <s v="110501F0504"/>
        <s v="110501F0302"/>
        <s v="110501F0103"/>
        <s v="110501F0501"/>
        <s v="110501F0401"/>
        <s v="110501F0202"/>
        <s v="110501F0502"/>
        <n v="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8">
  <r>
    <s v="โครงการเสริมสร้างศักยภาพและพัฒนาดุลยภาพชีวิตของข้าราชการ"/>
    <s v="โครงการเสริมสร้างศักยภาพและพัฒนาดุลยภาพชีวิตของข้าราชการ2563"/>
    <s v="อนุมัติแล้ว"/>
    <s v="เมษายน 2563"/>
    <x v="0"/>
    <s v="เมษายน 2564"/>
    <n v="589400"/>
    <n v="589400"/>
    <s v="สถาบันพัฒนาข้าราชการพลเรือน"/>
    <x v="0"/>
    <x v="0"/>
    <m/>
    <x v="0"/>
    <x v="0"/>
  </r>
  <r>
    <s v="โครงการพัฒนาพิพิธภัณฑ์เพื่อรองรับสังคมผู้สูงวัย"/>
    <s v="โครงการพัฒนาพิพิธภัณฑ์เพื่อรองรับสังคมผู้สูงวัย2565"/>
    <s v="อนุมัติแล้ว"/>
    <s v="ตุลาคม 2564"/>
    <x v="1"/>
    <s v="กันยายน 2565"/>
    <n v="6000000"/>
    <n v="0"/>
    <m/>
    <x v="1"/>
    <x v="0"/>
    <s v="project65"/>
    <x v="1"/>
    <x v="1"/>
  </r>
  <r>
    <s v="โครงการพัฒนาพิพิธภัณฑ์เพื่อรองรับสังคมผู้สูงวัย"/>
    <s v="โครงการพัฒนาพิพิธภัณฑ์เพื่อรองรับสังคมผู้สูงวัย2564"/>
    <s v="อนุมัติแล้ว"/>
    <s v="ตุลาคม 2563"/>
    <x v="2"/>
    <s v="กันยายน 2564"/>
    <n v="2500000"/>
    <n v="2500000"/>
    <m/>
    <x v="1"/>
    <x v="0"/>
    <m/>
    <x v="2"/>
    <x v="2"/>
  </r>
  <r>
    <s v="เพิ่มศักยภาพคนมุกดาหารให้ก้าวทันยุคไทยแลนด์4.0กิจกรรมวิทยาลัยฒผู้เฒ่า"/>
    <s v="เพิ่มศักยภาพคนมุกดาหารให้ก้าวทันยุคไทยแลนด์4.0กิจกรรมวิทยาลัยฒผู้เฒ่า2563"/>
    <s v="อนุมัติแล้ว"/>
    <s v="มีนาคม 2563"/>
    <x v="0"/>
    <s v="กันยายน 2563"/>
    <n v="1562940"/>
    <n v="1562940"/>
    <m/>
    <x v="2"/>
    <x v="1"/>
    <m/>
    <x v="3"/>
    <x v="3"/>
  </r>
  <r>
    <s v="พัฒนาระบบดูแลสุขภาพผู้สูงอายุในพื้นที่กลุ่มจังหวัดภาคกลางปริมณฑลอย่างยั่งยืน"/>
    <s v="พัฒนาระบบดูแลสุขภาพผู้สูงอายุในพื้นที่กลุ่มจังหวัดภาคกลางปริมณฑลอย่างยั่งยืน2564"/>
    <s v="อนุมัติแล้ว"/>
    <s v="ตุลาคม 2563"/>
    <x v="2"/>
    <s v="กันยายน 2564"/>
    <n v="8125000"/>
    <n v="8125000"/>
    <m/>
    <x v="3"/>
    <x v="1"/>
    <m/>
    <x v="4"/>
    <x v="4"/>
  </r>
  <r>
    <s v="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"/>
    <s v="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"/>
    <s v="อนุมัติแล้ว"/>
    <s v="ตุลาคม 2563"/>
    <x v="2"/>
    <s v="กันยายน 2564"/>
    <n v="1560000"/>
    <n v="1560000"/>
    <m/>
    <x v="4"/>
    <x v="1"/>
    <m/>
    <x v="1"/>
    <x v="1"/>
  </r>
  <r>
    <s v="โครงการฝึกอบรมแรงงานผู้สูงอายุเพื่อเพิ่มโอกาสในการประกอบอาชีพประจำปีงบประมาณพ.ศ.2562"/>
    <s v="โครงการฝึกอบรมแรงงานผู้สูงอายุเพื่อเพิ่มโอกาสในการประกอบอาชีพประจำปีงบประมาณพ.ศ.25622562"/>
    <s v="อนุมัติแล้ว"/>
    <s v="ตุลาคม 2561"/>
    <x v="3"/>
    <s v="กันยายน 2562"/>
    <n v="22032000"/>
    <n v="22032000"/>
    <s v="กองพัฒนาศักยภาพแรงงานและผู้ประกอบกิจการ"/>
    <x v="5"/>
    <x v="2"/>
    <m/>
    <x v="5"/>
    <x v="5"/>
  </r>
  <r>
    <s v="โครงการเสริมสร้างและพัฒนาศักยภาพแรงงานสร้างงานสร้างอาชีพเพิ่มรายได้มั่นคงและมีคุณภาพชีวิตที่ดี"/>
    <s v="โครงการเสริมสร้างและพัฒนาศักยภาพแรงงานสร้างงานสร้างอาชีพเพิ่มรายได้มั่นคงและมีคุณภาพชีวิตที่ดี2563"/>
    <s v="อนุมัติแล้ว"/>
    <s v="กรกฎาคม 2563"/>
    <x v="0"/>
    <s v="กันยายน 2563"/>
    <n v="1126200"/>
    <n v="1126200"/>
    <s v="สำนักงานแรงงานจังหวัดยโสธร"/>
    <x v="6"/>
    <x v="2"/>
    <m/>
    <x v="5"/>
    <x v="5"/>
  </r>
  <r>
    <s v="พัฒนาศักยภาพผู้สูงอายุสู่ตลาดแรงงาน(ภายใต้โครงการส่งเสริมคุณภาพชีวิตเพื่อแก้ไขปัญหาความยากจน)"/>
    <s v="พัฒนาศักยภาพผู้สูงอายุสู่ตลาดแรงงาน(ภายใต้โครงการส่งเสริมคุณภาพชีวิตเพื่อแก้ไขปัญหาความยากจน)2563"/>
    <s v="อนุมัติแล้ว"/>
    <s v="มกราคม 2563"/>
    <x v="0"/>
    <s v="กันยายน 2563"/>
    <n v="0"/>
    <n v="0"/>
    <s v="สำนักงานแรงงานจังหวัดตาก"/>
    <x v="6"/>
    <x v="2"/>
    <m/>
    <x v="5"/>
    <x v="5"/>
  </r>
  <r>
    <s v="โครงการพัฒนาศักยภาพผู้สูงอายุสู่ตลาดแรงงาน"/>
    <s v="โครงการพัฒนาศักยภาพผู้สูงอายุสู่ตลาดแรงงาน2563"/>
    <s v="อนุมัติแล้ว"/>
    <s v="เมษายน 2563"/>
    <x v="0"/>
    <s v="กันยายน 2563"/>
    <n v="0"/>
    <n v="0"/>
    <s v="สำนักงานแรงงานจังหวัดอำนาจเจริญ"/>
    <x v="6"/>
    <x v="2"/>
    <m/>
    <x v="5"/>
    <x v="5"/>
  </r>
  <r>
    <s v="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"/>
    <s v="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2563"/>
    <s v="อนุมัติแล้ว"/>
    <s v="มกราคม 2563"/>
    <x v="0"/>
    <s v="กันยายน 2563"/>
    <n v="95400"/>
    <n v="95400"/>
    <s v="สำนักงานแรงงานจังหวัดพระนครศรีอยุธยา"/>
    <x v="6"/>
    <x v="2"/>
    <m/>
    <x v="1"/>
    <x v="1"/>
  </r>
  <r>
    <s v="โครงการเสริมสร้างคุณภาพชีวิตผู้สูงอายุผู้พิการผู้ด้อยโอกาส"/>
    <s v="โครงการเสริมสร้างคุณภาพชีวิตผู้สูงอายุผู้พิการผู้ด้อยโอกาส2563"/>
    <s v="อนุมัติแล้ว"/>
    <s v="เมษายน 2563"/>
    <x v="0"/>
    <s v="สิงหาคม 2563"/>
    <n v="0"/>
    <n v="0"/>
    <s v="สำนักงานจัดหางานจังหวัดอุดรธานี"/>
    <x v="7"/>
    <x v="2"/>
    <m/>
    <x v="5"/>
    <x v="5"/>
  </r>
  <r>
    <s v="เสริมสร้างและพัฒนาศักยภาพแรงงานสร้่างงานสร้างอาชีพเพิ่มรายได้มั่นคง"/>
    <s v="เสริมสร้างและพัฒนาศักยภาพแรงงานสร้่างงานสร้างอาชีพเพิ่มรายได้มั่นคง2563"/>
    <s v="อนุมัติแล้ว"/>
    <s v="มีนาคม 2563"/>
    <x v="0"/>
    <s v="กันยายน 2563"/>
    <n v="1680000"/>
    <n v="1660030"/>
    <s v="สำนักงานแรงงานจังหวัดศรีสะเกษ"/>
    <x v="6"/>
    <x v="2"/>
    <m/>
    <x v="5"/>
    <x v="5"/>
  </r>
  <r>
    <s v="โครงการเสริมสร้างและพัฒนาศักยภาพแรงงานสร้างงานสร้างอาชีพเพิ่มรายได้มั่นคงและมีคุณภาพชีวิตทีดี"/>
    <s v="โครงการเสริมสร้างและพัฒนาศักยภาพแรงงานสร้างงานสร้างอาชีพเพิ่มรายได้มั่นคงและมีคุณภาพชีวิตทีดี2563"/>
    <s v="อนุมัติแล้ว"/>
    <s v="เมษายน 2563"/>
    <x v="0"/>
    <s v="กันยายน 2563"/>
    <n v="897800"/>
    <n v="897800"/>
    <s v="สำนักงานแรงงานจังหวัดอำนาจเจริญ"/>
    <x v="6"/>
    <x v="2"/>
    <m/>
    <x v="5"/>
    <x v="5"/>
  </r>
  <r>
    <s v="ฝึกอบรมแรงงานผู้สูงอายุเพื่อเพิ่มโอกาสในการประกอบอาชีพ"/>
    <s v="ฝึกอบรมแรงงานผู้สูงอายุเพื่อเพิ่มโอกาสในการประกอบอาชีพ2565"/>
    <s v="อนุมัติแล้ว"/>
    <s v="ตุลาคม 2564"/>
    <x v="1"/>
    <s v="กันยายน 2565"/>
    <n v="54000000"/>
    <n v="0"/>
    <s v="กองแผนงานและสารสนเทศ"/>
    <x v="5"/>
    <x v="2"/>
    <s v="project65"/>
    <x v="5"/>
    <x v="5"/>
  </r>
  <r>
    <s v="โครงการศึกษารูปแบบการทำงานการจ้างงานสวัสดิการและหลักประกันทางสังคมของแรงงานผู้สูงอายุ"/>
    <s v="โครงการศึกษารูปแบบการทำงานการจ้างงานสวัสดิการและหลักประกันทางสังคมของแรงงานผู้สูงอายุ2564"/>
    <s v="อนุมัติแล้ว"/>
    <s v="ตุลาคม 2563"/>
    <x v="2"/>
    <s v="กันยายน 2564"/>
    <n v="1507600"/>
    <n v="1507600"/>
    <s v="กองเศรษฐกิจการแรงงาน"/>
    <x v="6"/>
    <x v="2"/>
    <m/>
    <x v="5"/>
    <x v="5"/>
  </r>
  <r>
    <s v="โครงการฝึกอบรมแรงงานผู้สูงอายุเพื่อเพิ่มโอกาสในการประกอบอาชีพ"/>
    <s v="โครงการฝึกอบรมแรงงานผู้สูงอายุเพื่อเพิ่มโอกาสในการประกอบอาชีพ2564"/>
    <s v="อนุมัติแล้ว"/>
    <s v="ตุลาคม 2563"/>
    <x v="2"/>
    <s v="กันยายน 2564"/>
    <n v="20500000"/>
    <n v="20500000"/>
    <s v="กองพัฒนาศักยภาพแรงงานและผู้ประกอบกิจการ"/>
    <x v="5"/>
    <x v="2"/>
    <m/>
    <x v="5"/>
    <x v="5"/>
  </r>
  <r>
    <s v="การพัฒนาอาชีพผู้สูงอายุ"/>
    <s v="การพัฒนาอาชีพผู้สูงอายุ2564"/>
    <s v="อนุมัติแล้ว"/>
    <s v="ตุลาคม 2563"/>
    <x v="2"/>
    <s v="กันยายน 2564"/>
    <n v="1338900"/>
    <n v="1338900"/>
    <s v="สำนักงานแรงงานจังหวัดสกลนคร"/>
    <x v="6"/>
    <x v="2"/>
    <m/>
    <x v="5"/>
    <x v="5"/>
  </r>
  <r>
    <s v="โครงการสร้างสุขภาวะทางใจเพื่อเป็นผู้สูงวัยที่มีคุณค่าและความสุข"/>
    <s v="โครงการสร้างสุขภาวะทางใจเพื่อเป็นผู้สูงวัยที่มีคุณค่าและความสุข2563"/>
    <s v="อนุมัติแล้ว"/>
    <s v="ตุลาคม 2562"/>
    <x v="0"/>
    <s v="กันยายน 2563"/>
    <n v="7495300"/>
    <n v="7495300"/>
    <s v="กองยุทธศาสตร์และแผนงาน"/>
    <x v="8"/>
    <x v="3"/>
    <m/>
    <x v="4"/>
    <x v="6"/>
  </r>
  <r>
    <s v="โครงการพัฒนาสุขภาพจิตสำหรับผู้สูงอายุไทย"/>
    <s v="โครงการพัฒนาสุขภาพจิตสำหรับผู้สูงอายุไทย2563"/>
    <s v="อนุมัติแล้ว"/>
    <s v="ตุลาคม 2562"/>
    <x v="0"/>
    <s v="กันยายน 2563"/>
    <n v="8672300"/>
    <n v="8672300"/>
    <s v="กองยุทธศาสตร์และแผนงาน"/>
    <x v="8"/>
    <x v="3"/>
    <m/>
    <x v="4"/>
    <x v="6"/>
  </r>
  <r>
    <s v="สระแก้วเมืองที่เป็นมิตรกับผู้สูงอายุและผู้ด้อยโอกาส(ชมรมผู้สูงอายุไม่ลืมไม่ล้มไม่ซึมเศร้ากินข้าวอร่อย)"/>
    <s v="สระแก้วเมืองที่เป็นมิตรกับผู้สูงอายุและผู้ด้อยโอกาส(ชมรมผู้สูงอายุไม่ลืมไม่ล้มไม่ซึมเศร้ากินข้าวอร่อย)2563"/>
    <s v="อนุมัติแล้ว"/>
    <s v="ตุลาคม 2562"/>
    <x v="0"/>
    <s v="กันยายน 2563"/>
    <n v="3410400"/>
    <n v="3410400"/>
    <s v="สำนักงานสาธารณสุขจังหวัดสระแก้ว"/>
    <x v="9"/>
    <x v="3"/>
    <m/>
    <x v="1"/>
    <x v="1"/>
  </r>
  <r>
    <s v="โครงการพัฒนาเครือข่ายวิชาการทางการแพทย์"/>
    <s v="โครงการพัฒนาเครือข่ายวิชาการทางการแพทย์2563"/>
    <s v="อนุมัติแล้ว"/>
    <s v="ตุลาคม 2562"/>
    <x v="0"/>
    <s v="กันยายน 2563"/>
    <n v="4990000"/>
    <n v="4990000"/>
    <s v="สำนักยุทธศาสตร์การแพทย์"/>
    <x v="10"/>
    <x v="3"/>
    <m/>
    <x v="2"/>
    <x v="7"/>
  </r>
  <r>
    <s v="โครงการเสริมสร้างสังคมและพัฒนาคุณภาพชีวิต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"/>
    <s v="โครงการเสริมสร้างสังคมและพัฒนาคุณภาพชีวิต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2563"/>
    <s v="อนุมัติแล้ว"/>
    <s v="เมษายน 2563"/>
    <x v="0"/>
    <s v="กันยายน 2563"/>
    <n v="513000"/>
    <n v="513000"/>
    <s v="สำนักงานสาธารณสุขจังหวัดเลย"/>
    <x v="9"/>
    <x v="3"/>
    <m/>
    <x v="3"/>
    <x v="8"/>
  </r>
  <r>
    <s v="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"/>
    <s v="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2563"/>
    <s v="อนุมัติแล้ว"/>
    <s v="กรกฎาคม 2563"/>
    <x v="0"/>
    <s v="กันยายน 2563"/>
    <n v="5664000"/>
    <n v="5664000"/>
    <s v="สำนักงานสาธารณสุขจังหวัดนนทบุรี"/>
    <x v="9"/>
    <x v="3"/>
    <m/>
    <x v="4"/>
    <x v="4"/>
  </r>
  <r>
    <s v="โครงการเสริมสร้างสุขภาวะทางใจเตรียมพร้อมสู่สังคมสูงวัย"/>
    <s v="โครงการเสริมสร้างสุขภาวะทางใจเตรียมพร้อมสู่สังคมสูงวัย2565"/>
    <s v="อนุมัติแล้ว"/>
    <s v="ตุลาคม 2564"/>
    <x v="1"/>
    <s v="กันยายน 2565"/>
    <n v="29410000"/>
    <n v="29410000"/>
    <s v="กองยุทธศาสตร์และแผนงาน"/>
    <x v="8"/>
    <x v="3"/>
    <s v="project65*"/>
    <x v="4"/>
    <x v="6"/>
  </r>
  <r>
    <s v="โครงการพัฒนาระบบการดูแลสุขภาพช่องปากผู้สูงอายุ"/>
    <s v="โครงการพัฒนาระบบการดูแลสุขภาพช่องปากผู้สูงอายุ2565"/>
    <s v="อนุมัติแล้ว"/>
    <s v="ตุลาคม 2564"/>
    <x v="1"/>
    <s v="กันยายน 2565"/>
    <n v="19089000"/>
    <n v="19089000"/>
    <s v="กองแผนงาน"/>
    <x v="11"/>
    <x v="3"/>
    <s v="project65*"/>
    <x v="4"/>
    <x v="9"/>
  </r>
  <r>
    <s v="โครงการส่งเสริมสุขภาพผู้สูงอายุระยะยาวเชิงป้องกัน(PreventiveLongTermCare)"/>
    <s v="โครงการส่งเสริมสุขภาพผู้สูงอายุระยะยาวเชิงป้องกัน(PreventiveLongTermCare)2565"/>
    <s v="อนุมัติแล้ว"/>
    <s v="ตุลาคม 2564"/>
    <x v="1"/>
    <s v="กันยายน 2565"/>
    <n v="70300000"/>
    <n v="70300000"/>
    <s v="กองแผนงาน"/>
    <x v="11"/>
    <x v="3"/>
    <s v="project65"/>
    <x v="4"/>
    <x v="6"/>
  </r>
  <r>
    <s v="โครงการส่งเสริมสุขภาพผู้สูงอายุด้วยการแพทย์แผนไทยและการแพทย์ผสมผสาน"/>
    <s v="โครงการส่งเสริมสุขภาพผู้สูงอายุด้วยการแพทย์แผนไทยและการแพทย์ผสมผสาน2565"/>
    <s v="อนุมัติแล้ว"/>
    <s v="ตุลาคม 2564"/>
    <x v="1"/>
    <s v="กันยายน 2565"/>
    <n v="9400000"/>
    <n v="9400000"/>
    <s v="กองวิชาการและแผนงาน"/>
    <x v="12"/>
    <x v="3"/>
    <s v="project65*"/>
    <x v="4"/>
    <x v="6"/>
  </r>
  <r>
    <s v="โครงการพัฒนาและเสริมสร้างศักยภาพคนไทยกลุ่มวัยผู้สูงอายุ"/>
    <s v="โครงการพัฒนาและเสริมสร้างศักยภาพคนไทยกลุ่มวัยผู้สูงอายุ2565"/>
    <s v="อนุมัติแล้ว"/>
    <s v="ตุลาคม 2564"/>
    <x v="1"/>
    <s v="กันยายน 2565"/>
    <n v="115000000"/>
    <n v="115000000"/>
    <s v="กองยุทธศาสตร์และแผนงาน"/>
    <x v="9"/>
    <x v="3"/>
    <s v="project65*"/>
    <x v="4"/>
    <x v="9"/>
  </r>
  <r>
    <s v="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"/>
    <s v="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2564"/>
    <s v="อนุมัติแล้ว"/>
    <s v="ตุลาคม 2563"/>
    <x v="2"/>
    <s v="กันยายน 2564"/>
    <n v="99300"/>
    <n v="99300"/>
    <s v="สำนักงานสาธารณสุขจังหวัดกาญจนบุรี"/>
    <x v="9"/>
    <x v="3"/>
    <m/>
    <x v="4"/>
    <x v="4"/>
  </r>
  <r>
    <s v="โครงการพัฒนาระบบการดูแลสุขภาพช่องปากผู้สูงอายุปี2565"/>
    <s v="โครงการพัฒนาระบบการดูแลสุขภาพช่องปากผู้สูงอายุปี25652565"/>
    <s v="อนุมัติแล้ว"/>
    <s v="ตุลาคม 2564"/>
    <x v="1"/>
    <s v="กันยายน 2565"/>
    <n v="19089000"/>
    <n v="19089000"/>
    <s v="สำนักทันตสาธารณสุข"/>
    <x v="11"/>
    <x v="3"/>
    <s v="project65*"/>
    <x v="4"/>
    <x v="9"/>
  </r>
  <r>
    <s v="ยกระดับคุณภาพชีวิตคนทุกช่วงวัยและผู้ด้อยโอกาสในสังคม"/>
    <s v="ยกระดับคุณภาพชีวิตคนทุกช่วงวัยและผู้ด้อยโอกาสในสังคม2564"/>
    <s v="อนุมัติแล้ว"/>
    <s v="มกราคม 2564"/>
    <x v="2"/>
    <s v="มิถุนายน 2564"/>
    <n v="600000"/>
    <n v="600000"/>
    <s v="สำนักงานสาธารณสุขจังหวัดลพบุรี"/>
    <x v="9"/>
    <x v="3"/>
    <m/>
    <x v="4"/>
    <x v="4"/>
  </r>
  <r>
    <s v="โครงการพัฒนาด้านสังคมและยกระดับคุณภาพชีวิตของประชาชนกิจกรรมหลักบูรณาการการพัฒนาคุณภาพชีวิตด้วยสังคมดี4มิติ"/>
    <s v="โครงการพัฒนาด้านสังคมและยกระดับคุณภาพชีวิตของประชาชนกิจกรรมหลักบูรณาการการพัฒนาคุณภาพชีวิตด้วยสังคมดี4มิติ2564"/>
    <s v="อนุมัติแล้ว"/>
    <s v="ตุลาคม 2563"/>
    <x v="2"/>
    <s v="กันยายน 2564"/>
    <n v="1043100"/>
    <n v="1043100"/>
    <s v="สำนักงานสาธารณสุขจังหวัดพิจิตร"/>
    <x v="9"/>
    <x v="3"/>
    <m/>
    <x v="4"/>
    <x v="6"/>
  </r>
  <r>
    <s v="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"/>
    <s v="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"/>
    <s v="อนุมัติแล้ว"/>
    <s v="ตุลาคม 2563"/>
    <x v="2"/>
    <s v="กันยายน 2564"/>
    <n v="720000"/>
    <n v="720000"/>
    <s v="สำนักงานสาธารณสุขจังหวัดเชียงราย"/>
    <x v="9"/>
    <x v="3"/>
    <m/>
    <x v="4"/>
    <x v="4"/>
  </r>
  <r>
    <s v="โครงการสร้างสุขภาวะทางใจเพื่อเป็นผู้สูงวัยที่มีคุณค่าและความสุข"/>
    <s v="โครงการสร้างสุขภาวะทางใจเพื่อเป็นผู้สูงวัยที่มีคุณค่าและความสุข2564"/>
    <s v="อนุมัติแล้ว"/>
    <s v="ตุลาคม 2563"/>
    <x v="2"/>
    <s v="กันยายน 2564"/>
    <n v="16167600"/>
    <n v="16167600"/>
    <s v="กองยุทธศาสตร์และแผนงาน"/>
    <x v="8"/>
    <x v="3"/>
    <m/>
    <x v="4"/>
    <x v="6"/>
  </r>
  <r>
    <s v="โครงการส่งเสริมสุขภาพผู้สูงอายุด้วยการแพทย์แผนไทยและการแพทย์ผสมผสาน"/>
    <s v="โครงการส่งเสริมสุขภาพผู้สูงอายุด้วยการแพทย์แผนไทยและการแพทย์ผสมผสาน2565"/>
    <s v="อนุมัติแล้ว"/>
    <s v="ตุลาคม 2564"/>
    <x v="1"/>
    <s v="กันยายน 2565"/>
    <n v="6825400"/>
    <n v="6825400"/>
    <s v="สถาบันการแพทย์แผนไทย"/>
    <x v="12"/>
    <x v="3"/>
    <s v="project65*"/>
    <x v="4"/>
    <x v="6"/>
  </r>
  <r>
    <s v="โครงการพัฒนาระบบการดูแลผู้สูงอายุและคนพิการ"/>
    <s v="โครงการพัฒนาระบบการดูแลผู้สูงอายุและคนพิการ2564"/>
    <s v="อนุมัติแล้ว"/>
    <s v="ตุลาคม 2563"/>
    <x v="2"/>
    <s v="กันยายน 2564"/>
    <n v="4250000"/>
    <n v="4250000"/>
    <s v="สำนักยุทธศาสตร์การแพทย์"/>
    <x v="10"/>
    <x v="3"/>
    <m/>
    <x v="4"/>
    <x v="4"/>
  </r>
  <r>
    <s v="โครงการเสริมสร้างสุขภาวะทางใจเตรียมพร้อมสู่สังคมสูงวัย"/>
    <s v="โครงการเสริมสร้างสุขภาวะทางใจเตรียมพร้อมสู่สังคมสูงวัย2565"/>
    <s v="อนุมัติแล้ว"/>
    <s v="ตุลาคม 2564"/>
    <x v="1"/>
    <s v="กันยายน 2565"/>
    <n v="29410000"/>
    <n v="29410000"/>
    <s v="กองยุทธศาสตร์และแผนงาน"/>
    <x v="8"/>
    <x v="3"/>
    <s v="project65*"/>
    <x v="4"/>
    <x v="6"/>
  </r>
  <r>
    <s v="โครงการพัฒนาระบบการดูแลสุขภาพช่องปากผู้สูงอายุปี2565"/>
    <s v="โครงการพัฒนาระบบการดูแลสุขภาพช่องปากผู้สูงอายุปี25652565"/>
    <s v="รอแก้ไข"/>
    <s v="ตุลาคม 2564"/>
    <x v="1"/>
    <s v="กันยายน 2565"/>
    <n v="19089000"/>
    <n v="0"/>
    <s v="สำนักทันตสาธารณสุข"/>
    <x v="11"/>
    <x v="3"/>
    <m/>
    <x v="4"/>
    <x v="9"/>
  </r>
  <r>
    <s v="โครงการจ้างครูวิชาชีพผู้ทรงคุณค่าประจำปีงบประมาณพ.ศ.2562"/>
    <s v="โครงการจ้างครูวิชาชีพผู้ทรงคุณค่าประจำปีงบประมาณพ.ศ.25622562"/>
    <s v="อนุมัติแล้ว"/>
    <s v="ธันวาคม 2561"/>
    <x v="3"/>
    <s v="กันยายน 2562"/>
    <n v="34000000"/>
    <n v="34000000"/>
    <s v="สำนักพัฒนาสมรรถนะครูและบุคลากรอาชีวศึกษา"/>
    <x v="13"/>
    <x v="4"/>
    <m/>
    <x v="5"/>
    <x v="5"/>
  </r>
  <r>
    <s v="โครงการส่งเสริมสุขภาพผู้สูงอายุเพื่อนช่วยเพื่อน"/>
    <s v="โครงการส่งเสริมสุขภาพผู้สูงอายุเพื่อนช่วยเพื่อน2562"/>
    <s v="อนุมัติแล้ว"/>
    <s v="ตุลาคม 2561"/>
    <x v="3"/>
    <s v="กันยายน 2562"/>
    <n v="0"/>
    <n v="0"/>
    <s v="สำนักงานสกสค.จังหวัดนครพนม"/>
    <x v="14"/>
    <x v="4"/>
    <m/>
    <x v="4"/>
    <x v="6"/>
  </r>
  <r>
    <s v="5ร่วมส่งความสุขผู้สูงอายุสกสค.จังหวัดขอนแก่น"/>
    <s v="5ร่วมส่งความสุขผู้สูงอายุสกสค.จังหวัดขอนแก่น2562"/>
    <s v="อนุมัติแล้ว"/>
    <s v="เมษายน 2562"/>
    <x v="3"/>
    <s v="มิถุนายน 2562"/>
    <n v="20000"/>
    <n v="20000"/>
    <s v="สำนักงานสกสค.จังหวัดขอนแก่น"/>
    <x v="14"/>
    <x v="4"/>
    <m/>
    <x v="1"/>
    <x v="1"/>
  </r>
  <r>
    <s v="โครงการนันทนาการสานสัมพันธ์ผู้สูงอายุจังหวัดชัยนาท"/>
    <s v="โครงการนันทนาการสานสัมพันธ์ผู้สูงอายุจังหวัดชัยนาท2562"/>
    <s v="อนุมัติแล้ว"/>
    <s v="ตุลาคม 2561"/>
    <x v="3"/>
    <s v="กันยายน 2562"/>
    <n v="35000"/>
    <n v="35000"/>
    <s v="สำนักงานสกสค.จังหวัดชัยนาท"/>
    <x v="14"/>
    <x v="4"/>
    <m/>
    <x v="1"/>
    <x v="1"/>
  </r>
  <r>
    <s v="ศูนย์ดูแลครูและบุคลากรทางการศึกษาผู้สูงอายุจังหวัดนนทบุรี"/>
    <s v="ศูนย์ดูแลครูและบุคลากรทางการศึกษาผู้สูงอายุจังหวัดนนทบุรี2562"/>
    <s v="อนุมัติแล้ว"/>
    <s v="ตุลาคม 2561"/>
    <x v="3"/>
    <s v="กันยายน 2562"/>
    <n v="0"/>
    <n v="0"/>
    <s v="สำนักงานสกสค.จังหวัดนนทบรี"/>
    <x v="14"/>
    <x v="4"/>
    <m/>
    <x v="3"/>
    <x v="8"/>
  </r>
  <r>
    <s v="งานจัดกิจกรรมศูนย์ดูแลครูและบุคลากรทางการศึกษาผู้สูงอายุจังหวัดอ่างทอง"/>
    <s v="งานจัดกิจกรรมศูนย์ดูแลครูและบุคลากรทางการศึกษาผู้สูงอายุจังหวัดอ่างทอง2562"/>
    <s v="อนุมัติแล้ว"/>
    <s v="ตุลาคม 2561"/>
    <x v="3"/>
    <s v="มิถุนายน 2562"/>
    <n v="20000"/>
    <n v="20000"/>
    <s v="สำนักงานสกสค.จังหวัดอ่างทอง"/>
    <x v="14"/>
    <x v="4"/>
    <m/>
    <x v="1"/>
    <x v="1"/>
  </r>
  <r>
    <s v="งานบริหารงานสำนักงานสกสค.จังหวัดแม่ฮ่องสอน"/>
    <s v="งานบริหารงานสำนักงานสกสค.จังหวัดแม่ฮ่องสอน2562"/>
    <s v="อนุมัติแล้ว"/>
    <s v="ตุลาคม 2561"/>
    <x v="3"/>
    <s v="กันยายน 2562"/>
    <n v="972100"/>
    <n v="972100"/>
    <s v="สำนักงานสกสค.จังหวัดแม่ฮ่องสอน"/>
    <x v="14"/>
    <x v="4"/>
    <m/>
    <x v="2"/>
    <x v="10"/>
  </r>
  <r>
    <s v="งานบริหารสำนักงานสกสค.จังหวัดลำพูน"/>
    <s v="งานบริหารสำนักงานสกสค.จังหวัดลำพูน2562"/>
    <s v="อนุมัติแล้ว"/>
    <s v="ตุลาคม 2561"/>
    <x v="3"/>
    <s v="กันยายน 2562"/>
    <n v="1077400"/>
    <n v="1077400"/>
    <s v="สำนักงานสกสค.จังหวัดลำพูน"/>
    <x v="14"/>
    <x v="4"/>
    <m/>
    <x v="2"/>
    <x v="10"/>
  </r>
  <r>
    <s v="โครงการสุขใจครูไทยวัยเกษียณ"/>
    <s v="โครงการสุขใจครูไทยวัยเกษียณ2562"/>
    <s v="อนุมัติแล้ว"/>
    <s v="ตุลาคม 2561"/>
    <x v="3"/>
    <s v="กันยายน 2562"/>
    <n v="2112400"/>
    <n v="2112400"/>
    <s v="สำนักสวัสดิการ"/>
    <x v="14"/>
    <x v="4"/>
    <m/>
    <x v="1"/>
    <x v="1"/>
  </r>
  <r>
    <s v="งานบริหารสำนักงานสกสค.จังหวัดสระบุรี"/>
    <s v="งานบริหารสำนักงานสกสค.จังหวัดสระบุรี2562"/>
    <s v="อนุมัติแล้ว"/>
    <s v="ตุลาคม 2561"/>
    <x v="3"/>
    <s v="กันยายน 2562"/>
    <n v="1271600"/>
    <n v="1271600"/>
    <s v="สำนักงานสกสค.จังหวัดสระบุรี"/>
    <x v="14"/>
    <x v="4"/>
    <m/>
    <x v="2"/>
    <x v="10"/>
  </r>
  <r>
    <s v="โครงการไหว้พระสุขใจครูไทยวัยเกษียณ"/>
    <s v="โครงการไหว้พระสุขใจครูไทยวัยเกษียณ2562"/>
    <s v="อนุมัติแล้ว"/>
    <s v="ตุลาคม 2561"/>
    <x v="3"/>
    <s v="กันยายน 2562"/>
    <n v="20000"/>
    <n v="20000"/>
    <s v="สำนักงานสกสค.จังหวัดสระบุรี"/>
    <x v="14"/>
    <x v="4"/>
    <m/>
    <x v="1"/>
    <x v="1"/>
  </r>
  <r>
    <s v="โครงการสนับสนุนการจัดการแข่งขันกีฬาวู๊ดบอล"/>
    <s v="โครงการสนับสนุนการจัดการแข่งขันกีฬาวู๊ดบอล2562"/>
    <s v="อนุมัติแล้ว"/>
    <s v="ตุลาคม 2561"/>
    <x v="3"/>
    <s v="กันยายน 2562"/>
    <n v="10000"/>
    <n v="10000"/>
    <s v="สำนักงานสกสค.จังหวัดอุทัยธานี"/>
    <x v="14"/>
    <x v="4"/>
    <m/>
    <x v="1"/>
    <x v="1"/>
  </r>
  <r>
    <s v="โครงการสนับสนุนการจัดกิจกรรมรดน้ำขอพรผู้ใหญ่วันสงกรานต์"/>
    <s v="โครงการสนับสนุนการจัดกิจกรรมรดน้ำขอพรผู้ใหญ่วันสงกรานต์2562"/>
    <s v="อนุมัติแล้ว"/>
    <s v="ตุลาคม 2561"/>
    <x v="3"/>
    <s v="กันยายน 2562"/>
    <n v="10000"/>
    <n v="0"/>
    <s v="สำนักงานสกสค.จังหวัดอุทัยธานี"/>
    <x v="14"/>
    <x v="4"/>
    <m/>
    <x v="1"/>
    <x v="1"/>
  </r>
  <r>
    <s v="จัดกิจกรรมศูนย์ดูแลครู่และบุคลากรทางการศึกษาผู้สูงอายุจังหวัดศรีสะเกษ"/>
    <s v="จัดกิจกรรมศูนย์ดูแลครู่และบุคลากรทางการศึกษาผู้สูงอายุจังหวัดศรีสะเกษ2560"/>
    <s v="อนุมัติแล้ว"/>
    <s v="มิถุนายน 2560"/>
    <x v="4"/>
    <s v="มิถุนายน 2562"/>
    <n v="40000"/>
    <n v="20000"/>
    <s v="สำนักงานสกสค.จังหวัดศรีสะเกษ"/>
    <x v="14"/>
    <x v="4"/>
    <m/>
    <x v="2"/>
    <x v="10"/>
  </r>
  <r>
    <s v="โครงการจัดกิจกรรมศูนย์ดูแลครูและบุคลากรทางการศึกษาผู้สูงอายุ"/>
    <s v="โครงการจัดกิจกรรมศูนย์ดูแลครูและบุคลากรทางการศึกษาผู้สูงอายุ2562"/>
    <s v="อนุมัติแล้ว"/>
    <s v="เมษายน 2562"/>
    <x v="3"/>
    <s v="กรกฎาคม 2562"/>
    <n v="20000"/>
    <n v="20000"/>
    <s v="สำนักงานสกสค.จังหวัดสุรินทร์"/>
    <x v="14"/>
    <x v="4"/>
    <m/>
    <x v="1"/>
    <x v="1"/>
  </r>
  <r>
    <s v="โครงการศูนย์ดูแลครูและบุคลากรทางการศึกษาผู้สูงอายุจังหวัดชัยภูมิ(เสริมอาชีพสร้างรายได้หลังวัยเกษียณ)"/>
    <s v="โครงการศูนย์ดูแลครูและบุคลากรทางการศึกษาผู้สูงอายุจังหวัดชัยภูมิ(เสริมอาชีพสร้างรายได้หลังวัยเกษียณ)2562"/>
    <s v="อนุมัติแล้ว"/>
    <s v="ตุลาคม 2561"/>
    <x v="3"/>
    <s v="มิถุนายน 2562"/>
    <n v="20000"/>
    <n v="20000"/>
    <s v="สำนักงานสกสค.จังหวัดชัยภูมิ"/>
    <x v="14"/>
    <x v="4"/>
    <m/>
    <x v="5"/>
    <x v="5"/>
  </r>
  <r>
    <s v="โครงการเยี่ยมบ้านสมาชิกผู้สูงวัยอายุ90ปีขึ้นไป"/>
    <s v="โครงการเยี่ยมบ้านสมาชิกผู้สูงวัยอายุ90ปีขึ้นไป2562"/>
    <s v="อนุมัติแล้ว"/>
    <s v="กันยายน 2562"/>
    <x v="3"/>
    <s v="กันยายน 2562"/>
    <n v="23700"/>
    <n v="23700"/>
    <s v="สำนักงานสกสค.จังหวัดสมุทรสาคร"/>
    <x v="14"/>
    <x v="4"/>
    <m/>
    <x v="4"/>
    <x v="6"/>
  </r>
  <r>
    <s v="โครงการการฝึกอบรมผู้สูงอายุ&quot;หลักสูตรเสริมสร้างทักษะที่หลากหลายของผู้สูงอายุ&quot;(SeniorEmpowermentProgram:SEP)"/>
    <s v="โครงการการฝึกอบรมผู้สูงอายุ&quot;หลักสูตรเสริมสร้างทักษะที่หลากหลายของผู้สูงอายุ&quot;(SeniorEmpowermentProgram:SEP)2563"/>
    <s v="อนุมัติแล้ว"/>
    <s v="กุมภาพันธ์ 2563"/>
    <x v="0"/>
    <s v="กันยายน 2563"/>
    <n v="1500000"/>
    <n v="1500000"/>
    <s v="กองแผนงาน"/>
    <x v="15"/>
    <x v="4"/>
    <m/>
    <x v="1"/>
    <x v="11"/>
  </r>
  <r>
    <s v="โครงการเพิ่มสวัสดิภาพให้แก่ครูและบุคลากรทางการศึกษาอย่างหลากหลาย"/>
    <s v="โครงการเพิ่มสวัสดิภาพให้แก่ครูและบุคลากรทางการศึกษาอย่างหลากหลาย2563"/>
    <s v="อนุมัติแล้ว"/>
    <s v="ตุลาคม 2562"/>
    <x v="0"/>
    <s v="กันยายน 2563"/>
    <n v="25306270"/>
    <n v="25306270"/>
    <s v="สำนักพิทักษ์สวัสดิภาพครู"/>
    <x v="14"/>
    <x v="4"/>
    <m/>
    <x v="2"/>
    <x v="10"/>
  </r>
  <r>
    <s v="โครงการสุขใจครูไทยวัยเกษียณประจำปีงบประมาณ2563"/>
    <s v="โครงการสุขใจครูไทยวัยเกษียณประจำปีงบประมาณ25632563"/>
    <s v="อนุมัติแล้ว"/>
    <s v="ตุลาคม 2562"/>
    <x v="0"/>
    <s v="กันยายน 2563"/>
    <n v="1793200"/>
    <n v="1793200"/>
    <s v="สำนักสวัสดิการ"/>
    <x v="14"/>
    <x v="4"/>
    <m/>
    <x v="1"/>
    <x v="1"/>
  </r>
  <r>
    <s v="โครงการศูนย์ฝึกอาชีพชุมชนประจำปีงบประมาณ2563"/>
    <s v="โครงการศูนย์ฝึกอาชีพชุมชนประจำปีงบประมาณ25632563"/>
    <s v="อนุมัติแล้ว"/>
    <s v="ตุลาคม 2562"/>
    <x v="0"/>
    <s v="กันยายน 2563"/>
    <n v="323254900"/>
    <n v="323254900"/>
    <s v="กลุ่มส่งเสริมปฏิบัติการ"/>
    <x v="16"/>
    <x v="4"/>
    <m/>
    <x v="5"/>
    <x v="5"/>
  </r>
  <r>
    <s v="โครงการจ้างครูวิชาชีพผู้ทรงคุณค่า"/>
    <s v="โครงการจ้างครูวิชาชีพผู้ทรงคุณค่า2563"/>
    <s v="อนุมัติแล้ว"/>
    <s v="ธันวาคม 2562"/>
    <x v="0"/>
    <s v="กันยายน 2563"/>
    <n v="33457000"/>
    <n v="33457000"/>
    <s v="สำนักพัฒนาสมรรถนะครูและบุคลากรอาชีวศึกษา"/>
    <x v="13"/>
    <x v="4"/>
    <m/>
    <x v="5"/>
    <x v="5"/>
  </r>
  <r>
    <s v="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สังกัดสำนักงานเขตพื้นที่การศึกษาประถมศึกษาระนองก่อนเกษียณอายุราชการประจำปีงบประมาณ๒๕๖๓"/>
    <s v="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สังกัดสำนักงานเขตพื้นที่การศึกษาประถมศึกษาระนองก่อนเกษียณอายุราชการประจำปีงบประมาณ๒๕๖๓2563"/>
    <s v="อนุมัติแล้ว"/>
    <s v="มิถุนายน 2563"/>
    <x v="0"/>
    <s v="กันยายน 2563"/>
    <n v="185170"/>
    <n v="185170"/>
    <s v="สำนักงานเขตพื้นที่การศึกษาประถมศึกษาระนอง"/>
    <x v="17"/>
    <x v="4"/>
    <m/>
    <x v="3"/>
    <x v="3"/>
  </r>
  <r>
    <s v="การอบรมเชิงปฏิบัติการข้าราชการครูและบุคลากรทางการศึกษาลูกจ้างประจำเพื่อขอรับเงินบำเหน็จบำนาญกรณีเกษียณอายุราชการ"/>
    <s v="การอบรมเชิงปฏิบัติการข้าราชการครูและบุคลากรทางการศึกษาลูกจ้างประจำเพื่อขอรับเงินบำเหน็จบำนาญกรณีเกษียณอายุราชการ2563"/>
    <s v="อนุมัติแล้ว"/>
    <s v="มิถุนายน 2563"/>
    <x v="0"/>
    <s v="มิถุนายน 2563"/>
    <n v="7800"/>
    <n v="7800"/>
    <s v="สำนักงานเขตพื้นที่การศึกษาประถมศึกษาแพร่เขต2"/>
    <x v="17"/>
    <x v="4"/>
    <m/>
    <x v="2"/>
    <x v="10"/>
  </r>
  <r>
    <s v="โครงการประชุมเชิงปฏิบัติการสำหรับข้าราชการครูและบุคลากรทางการศึกษาและลูกจ้างประจำพ้นจากราชการเนื่องจากเกษียณอายุราชการประจำปีงบประมาณพ.ศ.2563"/>
    <s v="โครงการประชุมเชิงปฏิบัติการสำหรับข้าราชการครูและบุคลากรทางการศึกษาและลูกจ้างประจำพ้นจากราชการเนื่องจากเกษียณอายุราชการประจำปีงบประมาณพ.ศ.25632563"/>
    <s v="อนุมัติแล้ว"/>
    <s v="เมษายน 2563"/>
    <x v="0"/>
    <s v="กันยายน 2563"/>
    <n v="20900"/>
    <n v="20900"/>
    <s v="สำนักงานเขตพื้นที่การศึกษามัธยมศึกษาเขต35(ลำปาง-ลำพูน)"/>
    <x v="17"/>
    <x v="4"/>
    <m/>
    <x v="2"/>
    <x v="10"/>
  </r>
  <r>
    <s v="เพิ่มประสิทธิภาพแนวปฏิบัติในการยื่นขอรับบำเหน็จบำนาญ"/>
    <s v="เพิ่มประสิทธิภาพแนวปฏิบัติในการยื่นขอรับบำเหน็จบำนาญ2563"/>
    <s v="อนุมัติแล้ว"/>
    <s v="เมษายน 2563"/>
    <x v="0"/>
    <s v="มิถุนายน 2563"/>
    <n v="5000"/>
    <n v="5000"/>
    <s v="สำนักงานเขตพื้นที่การศึกษาประถมศึกษากาญจนบุรีเขต4"/>
    <x v="17"/>
    <x v="4"/>
    <m/>
    <x v="2"/>
    <x v="10"/>
  </r>
  <r>
    <s v="การพัฒนาศักยภาพครูอาวุโสประจำปี2563"/>
    <s v="การพัฒนาศักยภาพครูอาวุโสประจำปี25632563"/>
    <s v="อนุมัติแล้ว"/>
    <s v="ตุลาคม 2562"/>
    <x v="0"/>
    <s v="กันยายน 2563"/>
    <n v="99950"/>
    <n v="99950"/>
    <s v="สำนักงานเขตพื้นที่การศึกษาประถมศึกษาสมุทรปราการเขต2"/>
    <x v="17"/>
    <x v="4"/>
    <m/>
    <x v="5"/>
    <x v="5"/>
  </r>
  <r>
    <s v="จัดงานวันครูพ.ศ.2563"/>
    <s v="จัดงานวันครูพ.ศ.25632563"/>
    <s v="อนุมัติแล้ว"/>
    <s v="เมษายน 2563"/>
    <x v="0"/>
    <s v="เมษายน 2563"/>
    <n v="20000"/>
    <n v="20000"/>
    <s v="สำนักงานเขตพื้นที่การศึกษาประถมศึกษาชัยภูมิเขต2"/>
    <x v="17"/>
    <x v="4"/>
    <m/>
    <x v="1"/>
    <x v="1"/>
  </r>
  <r>
    <s v="การประชุมสัมมนาข้าราชการและลูกจ้างประจำอาวุโสประจำปี2563"/>
    <s v="การประชุมสัมมนาข้าราชการและลูกจ้างประจำอาวุโสประจำปี25632563"/>
    <s v="อนุมัติแล้ว"/>
    <s v="สิงหาคม 2563"/>
    <x v="0"/>
    <s v="กันยายน 2563"/>
    <n v="138160"/>
    <n v="138160"/>
    <s v="สำนักงานเขตพื้นที่การศึกษาประถมศึกษาลพบุรีเขต2"/>
    <x v="17"/>
    <x v="4"/>
    <m/>
    <x v="5"/>
    <x v="12"/>
  </r>
  <r>
    <s v="สัมมนาทางวิชาการ&quot;การสร้างความสำเร็จในการทำงาน&quot;และยกย่องเชิดชูเกียรติผู้ทำคุณประโยชน์แก่ทางราชการประจำปีงบประมาณพ.ศ.2563"/>
    <s v="สัมมนาทางวิชาการ&quot;การสร้างความสำเร็จในการทำงาน&quot;และยกย่องเชิดชูเกียรติผู้ทำคุณประโยชน์แก่ทางราชการประจำปีงบประมาณพ.ศ.25632563"/>
    <s v="อนุมัติแล้ว"/>
    <s v="กรกฎาคม 2563"/>
    <x v="0"/>
    <s v="กันยายน 2563"/>
    <n v="28920"/>
    <n v="28920"/>
    <s v="สำนักงานเขตพื้นที่การศึกษาประถมศึกษาสระบุรีเขต2"/>
    <x v="17"/>
    <x v="4"/>
    <m/>
    <x v="1"/>
    <x v="1"/>
  </r>
  <r>
    <s v="ครูผู้ทรงคุณค่าแห่งแผ่นดิน"/>
    <s v="ครูผู้ทรงคุณค่าแห่งแผ่นดิน2563"/>
    <s v="อนุมัติแล้ว"/>
    <s v="ตุลาคม 2562"/>
    <x v="0"/>
    <s v="กันยายน 2563"/>
    <n v="2040000"/>
    <n v="2040000"/>
    <s v="สำนักงานเขตพื้นที่การศึกษามัธยมศึกษาเขต6(ฉะเชิงเทรา-สมุทรปราการ)"/>
    <x v="17"/>
    <x v="4"/>
    <m/>
    <x v="3"/>
    <x v="8"/>
  </r>
  <r>
    <s v="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ปี2563"/>
    <s v="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ปี25632563"/>
    <s v="อนุมัติแล้ว"/>
    <s v="กันยายน 2563"/>
    <x v="0"/>
    <s v="กันยายน 2563"/>
    <n v="109500"/>
    <n v="109500"/>
    <s v="สำนักงานเขตพื้นที่การศึกษาประถมศึกษาสุพรรณบุรีเขต1"/>
    <x v="17"/>
    <x v="4"/>
    <m/>
    <x v="2"/>
    <x v="10"/>
  </r>
  <r>
    <s v="เสริมสร้างศักยภาพและพัฒนาดุลยภาพของข้าราชการครูและบุคลากรทางการศึกษาด้านการวางแผนบริหารจัดการด้านการเงินหลังเกษียณอายุราชการประจำปีงบประมาณพ.ศ.2563"/>
    <s v="เสริมสร้างศักยภาพและพัฒนาดุลยภาพของข้าราชการครูและบุคลากรทางการศึกษาด้านการวางแผนบริหารจัดการด้านการเงินหลังเกษียณอายุราชการประจำปีงบประมาณพ.ศ.25632563"/>
    <s v="อนุมัติแล้ว"/>
    <s v="สิงหาคม 2563"/>
    <x v="0"/>
    <s v="กันยายน 2563"/>
    <n v="92200"/>
    <n v="92200"/>
    <s v="สำนักงานเขตพื้นที่การศึกษาประถมศึกษาอุทัยธานีเขต2"/>
    <x v="17"/>
    <x v="4"/>
    <m/>
    <x v="5"/>
    <x v="12"/>
  </r>
  <r>
    <s v="ขอรับเงินบำเหน็จบำนาญ/บำเหน็จรายเดือนด้วยตนเองผ่านระบบอิเล็กทรอนิกส์(e-filling)"/>
    <s v="ขอรับเงินบำเหน็จบำนาญ/บำเหน็จรายเดือนด้วยตนเองผ่านระบบอิเล็กทรอนิกส์(e-filling)2563"/>
    <s v="อนุมัติแล้ว"/>
    <s v="ตุลาคม 2562"/>
    <x v="0"/>
    <s v="กันยายน 2563"/>
    <n v="40000"/>
    <n v="40000"/>
    <s v="สำนักงานเขตพื้นที่การศึกษาประถมศึกษาศรีสะเกษเขต1"/>
    <x v="17"/>
    <x v="4"/>
    <m/>
    <x v="5"/>
    <x v="12"/>
  </r>
  <r>
    <s v="ประชุมข้าราชการครูและบุคลากรทางการศึกษาและลูกจ้างประจำที่จะเกษียณอายุราชการเมื่อสิ้นปีงบประมาณพ.ศ.2563"/>
    <s v="ประชุมข้าราชการครูและบุคลากรทางการศึกษาและลูกจ้างประจำที่จะเกษียณอายุราชการเมื่อสิ้นปีงบประมาณพ.ศ.25632563"/>
    <s v="อนุมัติแล้ว"/>
    <s v="พฤษภาคม 2563"/>
    <x v="0"/>
    <s v="มิถุนายน 2563"/>
    <n v="9500"/>
    <n v="9500"/>
    <s v="สำนักงานเขตพื้นที่การศึกษาประถมศึกษาเชียงใหม่เขต3"/>
    <x v="17"/>
    <x v="4"/>
    <m/>
    <x v="2"/>
    <x v="10"/>
  </r>
  <r>
    <s v="เสริมสร้างความรู้ข้าราชการและลูกจ้างประจำที่จะเกษียณอายุราชการ"/>
    <s v="เสริมสร้างความรู้ข้าราชการและลูกจ้างประจำที่จะเกษียณอายุราชการ2563"/>
    <s v="อนุมัติแล้ว"/>
    <s v="มีนาคม 2563"/>
    <x v="0"/>
    <s v="กันยายน 2563"/>
    <n v="50000"/>
    <n v="50000"/>
    <s v="สำนักงานเขตพื้นที่การศึกษาประถมศึกษาขอนแก่นเขต1"/>
    <x v="17"/>
    <x v="4"/>
    <m/>
    <x v="5"/>
    <x v="5"/>
  </r>
  <r>
    <s v="โครงการส่งเสริมการมีงานทำของผู้สูงอายุ"/>
    <s v="โครงการส่งเสริมการมีงานทำของผู้สูงอายุ2564"/>
    <s v="อนุมัติแล้ว"/>
    <s v="ตุลาคม 2563"/>
    <x v="2"/>
    <s v="กันยายน 2566"/>
    <n v="20000000"/>
    <n v="20000000"/>
    <s v="กองแผนงานและงบประมาณ"/>
    <x v="18"/>
    <x v="4"/>
    <s v="project65*"/>
    <x v="5"/>
    <x v="5"/>
  </r>
  <r>
    <s v="โครงการพัฒนาข้าราชการครูและบุคลากรเกษียณอายุราชการปีงบประมาณ2563"/>
    <s v="โครงการพัฒนาข้าราชการครูและบุคลากรเกษียณอายุราชการปีงบประมาณ25632563"/>
    <s v="อนุมัติแล้ว"/>
    <s v="มิถุนายน 2563"/>
    <x v="0"/>
    <s v="มิถุนายน 2563"/>
    <n v="100000"/>
    <n v="100000"/>
    <s v="สำนักงานเขตพื้นที่การศึกษามัธยมศึกษาเขต13(ตรัง-กระบี่)"/>
    <x v="17"/>
    <x v="4"/>
    <m/>
    <x v="2"/>
    <x v="10"/>
  </r>
  <r>
    <s v="เสริมสร้างศักยภาพของผู้ยื่นขอรับบำเหน็จบำนาญด้วยตนเองทางอิเล็กทรอนิกส์"/>
    <s v="เสริมสร้างศักยภาพของผู้ยื่นขอรับบำเหน็จบำนาญด้วยตนเองทางอิเล็กทรอนิกส์2563"/>
    <s v="อนุมัติแล้ว"/>
    <s v="ตุลาคม 2562"/>
    <x v="0"/>
    <s v="กันยายน 2563"/>
    <n v="24070"/>
    <n v="24070"/>
    <s v="สำนักงานเขตพื้นที่การศึกษาประถมศึกษาเชียงรายเขต2"/>
    <x v="17"/>
    <x v="4"/>
    <m/>
    <x v="2"/>
    <x v="2"/>
  </r>
  <r>
    <s v="ยกย่องเชิดชูเกียรติข้าราชการครูและบุคลากรทางการศึกษา"/>
    <s v="ยกย่องเชิดชูเกียรติข้าราชการครูและบุคลากรทางการศึกษา2563"/>
    <s v="อนุมัติแล้ว"/>
    <s v="กรกฎาคม 2563"/>
    <x v="0"/>
    <s v="กันยายน 2563"/>
    <n v="71000"/>
    <n v="71000"/>
    <s v="สำนักงานเขตพื้นที่การศึกษามัธยมศึกษาเขต7(ปราจีนบุรี-นครนายก-สระแก้ว)"/>
    <x v="17"/>
    <x v="4"/>
    <m/>
    <x v="2"/>
    <x v="13"/>
  </r>
  <r>
    <s v="พัฒนาสมรรถนะลูกจ้างประจำในสังกัดสำนักงานเขตพื้นที่การศึกษาประถมศึกษาอ่างทอง"/>
    <s v="พัฒนาสมรรถนะลูกจ้างประจำในสังกัดสำนักงานเขตพื้นที่การศึกษาประถมศึกษาอ่างทอง2563"/>
    <s v="อนุมัติแล้ว"/>
    <s v="ตุลาคม 2562"/>
    <x v="0"/>
    <s v="กันยายน 2563"/>
    <n v="50000"/>
    <n v="50000"/>
    <s v="สำนักงานเขตพื้นที่การศึกษาประถมศึกษาอ่างทอง"/>
    <x v="17"/>
    <x v="4"/>
    <m/>
    <x v="5"/>
    <x v="5"/>
  </r>
  <r>
    <s v="เตรียมความพร้อมสำหรับข้าราชการครูและบุคลากรทางการศึกษาที่มีอายุครบ60ปีบริบูรณ์และต้องพ้นจากราชการประจำปีงบประมาณพ.ศ.2563"/>
    <s v="เตรียมความพร้อมสำหรับข้าราชการครูและบุคลากรทางการศึกษาที่มีอายุครบ60ปีบริบูรณ์และต้องพ้นจากราชการประจำปีงบประมาณพ.ศ.25632563"/>
    <s v="อนุมัติแล้ว"/>
    <s v="กรกฎาคม 2563"/>
    <x v="0"/>
    <s v="กันยายน 2563"/>
    <n v="14110"/>
    <n v="14110"/>
    <s v="สำนักงานเขตพื้นที่การศึกษามัธยมศึกษาเขต7(ปราจีนบุรี-นครนายก-สระแก้ว)"/>
    <x v="17"/>
    <x v="4"/>
    <m/>
    <x v="2"/>
    <x v="10"/>
  </r>
  <r>
    <s v="โครงการประชุมข้าราชการครูและบุคลากรทางการศึกษาก่อนเกษียณปีงบประมาณ2563สังกัดสำนักงานเขตพื้นที่การศึกษาประถมศึกษาสุโขทัยเขต2"/>
    <s v="โครงการประชุมข้าราชการครูและบุคลากรทางการศึกษาก่อนเกษียณปีงบประมาณ2563สังกัดสำนักงานเขตพื้นที่การศึกษาประถมศึกษาสุโขทัยเขต22563"/>
    <s v="อนุมัติแล้ว"/>
    <s v="กันยายน 2563"/>
    <x v="0"/>
    <s v="กันยายน 2563"/>
    <n v="100000"/>
    <n v="100000"/>
    <s v="สำนักงานเขตพื้นที่การศึกษาประถมศึกษาสุโขทัยเขต2"/>
    <x v="17"/>
    <x v="4"/>
    <m/>
    <x v="2"/>
    <x v="7"/>
  </r>
  <r>
    <s v="การเสริมสร้างศักยภาพและพัฒนาดุลยภาพของข้าราชการครูและบุคลากรทางการศึกษาเพื่อวางแผนในการดำรงชีวิตตามหลักปรัชญาของเศรษฐกิจพอเพียง"/>
    <s v="การเสริมสร้างศักยภาพและพัฒนาดุลยภาพของข้าราชการครูและบุคลากรทางการศึกษาเพื่อวางแผนในการดำรงชีวิตตามหลักปรัชญาของเศรษฐกิจพอเพียง2563"/>
    <s v="อนุมัติแล้ว"/>
    <s v="กันยายน 2563"/>
    <x v="0"/>
    <s v="กันยายน 2563"/>
    <n v="50380"/>
    <n v="50380"/>
    <s v="สำนักงานเขตพื้นที่การศึกษาประถมศึกษาอุทัยธานีเขต1"/>
    <x v="17"/>
    <x v="4"/>
    <m/>
    <x v="2"/>
    <x v="10"/>
  </r>
  <r>
    <s v="แสดงมุทิตาจิตข้าราชการครูและบุคลากรทางการศึกษาลูกจ้างประจำที่เกษียณอายุราชการประจำปี2563"/>
    <s v="แสดงมุทิตาจิตข้าราชการครูและบุคลากรทางการศึกษาลูกจ้างประจำที่เกษียณอายุราชการประจำปี25632563"/>
    <s v="อนุมัติแล้ว"/>
    <s v="มิถุนายน 2563"/>
    <x v="0"/>
    <s v="กันยายน 2563"/>
    <n v="49000"/>
    <n v="49000"/>
    <s v="สำนักงานเขตพื้นที่การศึกษาประถมศึกษาสุพรรณบุรีเขต2"/>
    <x v="17"/>
    <x v="4"/>
    <m/>
    <x v="2"/>
    <x v="2"/>
  </r>
  <r>
    <s v="ประชุมสัมนาปัจฉิมนิเทศผู้เกษียณอายุราชการประจำปี2563"/>
    <s v="ประชุมสัมนาปัจฉิมนิเทศผู้เกษียณอายุราชการประจำปี25632563"/>
    <s v="อนุมัติแล้ว"/>
    <s v="กันยายน 2563"/>
    <x v="0"/>
    <s v="กันยายน 2563"/>
    <n v="80000"/>
    <n v="80000"/>
    <s v="สำนักงานเขตพื้นที่การศึกษาประถมศึกษานครนายก"/>
    <x v="17"/>
    <x v="4"/>
    <m/>
    <x v="2"/>
    <x v="13"/>
  </r>
  <r>
    <s v="เตรียมความพร้อมสำหรับผู้เกษียณอายุราชการปีงบประมาณ2563"/>
    <s v="เตรียมความพร้อมสำหรับผู้เกษียณอายุราชการปีงบประมาณ25632563"/>
    <s v="อนุมัติแล้ว"/>
    <s v="มกราคม 2563"/>
    <x v="0"/>
    <s v="กันยายน 2563"/>
    <n v="28743"/>
    <n v="28743"/>
    <s v="สำนักงานเขตพื้นที่การศึกษาประถมศึกษาร้อยเอ็ดเขต3"/>
    <x v="17"/>
    <x v="4"/>
    <m/>
    <x v="5"/>
    <x v="12"/>
  </r>
  <r>
    <s v="ยกย่องเชิดชูเกียรติข้าราชการครูและบุคลากรทางการศึกษาประจำปี2563"/>
    <s v="ยกย่องเชิดชูเกียรติข้าราชการครูและบุคลากรทางการศึกษาประจำปี25632563"/>
    <s v="อนุมัติแล้ว"/>
    <s v="กรกฎาคม 2563"/>
    <x v="0"/>
    <s v="กันยายน 2563"/>
    <n v="95400"/>
    <n v="95400"/>
    <s v="สำนักงานเขตพื้นที่การศึกษามัธยมศึกษาเขต38(สุโขทัย-ตาก)"/>
    <x v="17"/>
    <x v="4"/>
    <m/>
    <x v="1"/>
    <x v="1"/>
  </r>
  <r>
    <s v="ประชุมสัมมนาเสริมสร้างศักยภาพและพัฒนาคุณค่าชีวิตของข้าราชการครูและบุคลากรทางการศึกษาประจำปี2563"/>
    <s v="ประชุมสัมมนาเสริมสร้างศักยภาพและพัฒนาคุณค่าชีวิตของข้าราชการครูและบุคลากรทางการศึกษาประจำปี25632563"/>
    <s v="อนุมัติแล้ว"/>
    <s v="สิงหาคม 2563"/>
    <x v="0"/>
    <s v="สิงหาคม 2563"/>
    <n v="94650"/>
    <n v="92650"/>
    <s v="สำนักงานเขตพื้นที่การศึกษามัธยมศึกษาเขต40(เพชรบูรณ์)"/>
    <x v="17"/>
    <x v="4"/>
    <m/>
    <x v="2"/>
    <x v="10"/>
  </r>
  <r>
    <s v="โครงการการประชุมสัมมนาผู้เกษียณอายุราชการประจำปี2563"/>
    <s v="โครงการการประชุมสัมมนาผู้เกษียณอายุราชการประจำปี25632563"/>
    <s v="อนุมัติแล้ว"/>
    <s v="เมษายน 2563"/>
    <x v="0"/>
    <s v="กันยายน 2563"/>
    <n v="30000"/>
    <n v="30000"/>
    <s v="สำนักงานเขตพื้นที่การศึกษาประถมศึกษานครพนมเขต1"/>
    <x v="17"/>
    <x v="4"/>
    <m/>
    <x v="5"/>
    <x v="12"/>
  </r>
  <r>
    <s v="การพัฒนาคุณภาพชีวิตของข้าราชการครูและบุคลากรทางการศึกษาและลูกจ้างประจำสังกัดสพม.32"/>
    <s v="การพัฒนาคุณภาพชีวิตของข้าราชการครูและบุคลากรทางการศึกษาและลูกจ้างประจำสังกัดสพม.322564"/>
    <s v="อนุมัติแล้ว"/>
    <s v="ตุลาคม 2563"/>
    <x v="2"/>
    <s v="กันยายน 2564"/>
    <n v="40000"/>
    <n v="40000"/>
    <s v="สำนักงานเขตพื้นที่การศึกษามัธยมศึกษาบุรีรัมย์"/>
    <x v="17"/>
    <x v="4"/>
    <m/>
    <x v="1"/>
    <x v="11"/>
  </r>
  <r>
    <s v="โครงการศูนย์ฝึกอาชีพชุมชนประจำปีงบประมาณ2564"/>
    <s v="โครงการศูนย์ฝึกอาชีพชุมชนประจำปีงบประมาณ25642564"/>
    <s v="อนุมัติแล้ว"/>
    <s v="ตุลาคม 2563"/>
    <x v="2"/>
    <s v="กันยายน 2564"/>
    <n v="382235700"/>
    <n v="382235700"/>
    <s v="กลุ่มส่งเสริมปฏิบัติการ"/>
    <x v="16"/>
    <x v="4"/>
    <m/>
    <x v="1"/>
    <x v="1"/>
  </r>
  <r>
    <s v="โครงการความร่วมมือการผลิตผู้ดูแลผู้สูงอายุระหว่างกระทรวงศึกษาธิการและกระทรวงสาธารณสุข"/>
    <s v="โครงการความร่วมมือการผลิตผู้ดูแลผู้สูงอายุระหว่างกระทรวงศึกษาธิการและกระทรวงสาธารณสุข2564"/>
    <s v="อนุมัติแล้ว"/>
    <s v="ตุลาคม 2563"/>
    <x v="2"/>
    <s v="กันยายน 2564"/>
    <n v="13072900"/>
    <n v="13072900"/>
    <s v="ศูนย์การศึกษานอกระบบและการศึกษาตามอัธยาศัยกลุ่มเป้าหมายพิเศษ"/>
    <x v="16"/>
    <x v="4"/>
    <m/>
    <x v="3"/>
    <x v="8"/>
  </r>
  <r>
    <s v="โครงการจ้างครูผู้ทรงคุณค่า"/>
    <s v="โครงการจ้างครูผู้ทรงคุณค่า2564"/>
    <s v="อนุมัติแล้ว"/>
    <s v="ตุลาคม 2563"/>
    <x v="2"/>
    <s v="กันยายน 2564"/>
    <n v="38240000"/>
    <n v="38240000"/>
    <s v="สำนักพัฒนาสมรรถนะครูและบุคลากรอาชีวศึกษา"/>
    <x v="13"/>
    <x v="4"/>
    <m/>
    <x v="5"/>
    <x v="5"/>
  </r>
  <r>
    <s v="โครงการพัฒนาศักยภาพผู้สูงอายุ,ผู้พิการและผู้ด้อยโอกาส"/>
    <s v="โครงการพัฒนาศักยภาพผู้สูงอายุ,ผู้พิการและผู้ด้อยโอกาส2564"/>
    <s v="อนุมัติแล้ว"/>
    <s v="มกราคม 2564"/>
    <x v="2"/>
    <s v="Invalid date"/>
    <n v="0"/>
    <n v="0"/>
    <s v="จ.บุรีรัมย์"/>
    <x v="19"/>
    <x v="5"/>
    <m/>
    <x v="3"/>
    <x v="3"/>
  </r>
  <r>
    <s v="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จังหวัดนนทบุรี"/>
    <s v="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จังหวัดนนทบุรี2561"/>
    <s v="อนุมัติแล้ว"/>
    <s v="ตุลาคม 2560"/>
    <x v="5"/>
    <s v="ตุลาคม 2561"/>
    <n v="134000"/>
    <n v="134000"/>
    <s v="สถาบันวิจัยและพัฒนา"/>
    <x v="20"/>
    <x v="6"/>
    <m/>
    <x v="1"/>
    <x v="1"/>
  </r>
  <r>
    <s v="โครงการฝึกอบรม“การประยุกต์ใช้นวัตกรรมวิศวกรรมชีวการแพทย์สู่ชุมชน”"/>
    <s v="โครงการฝึกอบรม“การประยุกต์ใช้นวัตกรรมวิศวกรรมชีวการแพทย์สู่ชุมชน”2561"/>
    <s v="อนุมัติแล้ว"/>
    <s v="พฤศจิกายน 2560"/>
    <x v="5"/>
    <s v="ธันวาคม 2560"/>
    <n v="21000"/>
    <n v="21000"/>
    <s v="สถาบันวิศวกรรมชีวการแพทย์"/>
    <x v="21"/>
    <x v="6"/>
    <m/>
    <x v="2"/>
    <x v="7"/>
  </r>
  <r>
    <s v="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"/>
    <s v="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2561"/>
    <s v="อนุมัติแล้ว"/>
    <s v="ตุลาคม 2560"/>
    <x v="5"/>
    <s v="กันยายน 2561"/>
    <n v="51600"/>
    <n v="51600"/>
    <s v="สถาบันวิศวกรรมชีวการแพทย์"/>
    <x v="21"/>
    <x v="6"/>
    <m/>
    <x v="2"/>
    <x v="7"/>
  </r>
  <r>
    <s v="การออกแบบรถรับส่งอาหารและเวชภัณฑ์ของผู้ป่วยติดเตียงจากสัญญาณมือด้วยวิธีการประมวลผลภาพ"/>
    <s v="การออกแบบรถรับส่งอาหารและเวชภัณฑ์ของผู้ป่วยติดเตียงจากสัญญาณมือด้วยวิธีการประมวลผลภาพ2562"/>
    <s v="อนุมัติแล้ว"/>
    <s v="ตุลาคม 2561"/>
    <x v="3"/>
    <s v="กันยายน 2562"/>
    <n v="390000"/>
    <n v="390000"/>
    <s v="คณะวิศวกรรมศาสตร์"/>
    <x v="22"/>
    <x v="6"/>
    <m/>
    <x v="2"/>
    <x v="2"/>
  </r>
  <r>
    <s v="โครงการบูรณาการพัฒนานวัตกรรมและเทคโนโลยีการดูแลสุขภาพช่องปากผู้สูงวัย"/>
    <s v="โครงการบูรณาการพัฒนานวัตกรรมและเทคโนโลยีการดูแลสุขภาพช่องปากผู้สูงวัย2562"/>
    <s v="อนุมัติแล้ว"/>
    <s v="ตุลาคม 2561"/>
    <x v="3"/>
    <s v="กันยายน 2562"/>
    <n v="10000000"/>
    <n v="10000000"/>
    <s v="ส่วนแผนและยุทธศาสตร์"/>
    <x v="23"/>
    <x v="6"/>
    <m/>
    <x v="2"/>
    <x v="7"/>
  </r>
  <r>
    <s v="โครงการเครือข่ายชุมชนต้นแบบในการดูแลผู้สูงอายุ"/>
    <s v="โครงการเครือข่ายชุมชนต้นแบบในการดูแลผู้สูงอายุ2562"/>
    <s v="อนุมัติแล้ว"/>
    <s v="พฤศจิกายน 2561"/>
    <x v="3"/>
    <s v="มิถุนายน 2562"/>
    <n v="400000"/>
    <n v="0"/>
    <s v="ส่วนแผนและยุทธศาสตร์"/>
    <x v="23"/>
    <x v="6"/>
    <m/>
    <x v="3"/>
    <x v="8"/>
  </r>
  <r>
    <s v="โครงการวิจัย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"/>
    <s v="โครงการวิจัย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2561"/>
    <s v="อนุมัติแล้ว"/>
    <s v="ตุลาคม 2560"/>
    <x v="5"/>
    <s v="กันยายน 2561"/>
    <n v="507400"/>
    <n v="167400"/>
    <s v="คณะบริหารธุรกิจ"/>
    <x v="21"/>
    <x v="6"/>
    <m/>
    <x v="5"/>
    <x v="5"/>
  </r>
  <r>
    <s v="การศึกษาการจัดการพฤติกรรมสุขภาพของผู้สูงอายุตำบลเชิงดอยอำเภอดอยสะเก็ดจังหวัดเชียงใหม่"/>
    <s v="การศึกษาการจัดการพฤติกรรมสุขภาพของผู้สูงอายุตำบลเชิงดอยอำเภอดอยสะเก็ดจังหวัดเชียงใหม่2562"/>
    <s v="อนุมัติแล้ว"/>
    <s v="มีนาคม 2562"/>
    <x v="3"/>
    <s v="มีนาคม 2563"/>
    <n v="35000"/>
    <n v="35000"/>
    <s v="คณะศึกษาศาสตร์"/>
    <x v="21"/>
    <x v="6"/>
    <m/>
    <x v="2"/>
    <x v="13"/>
  </r>
  <r>
    <s v="โครงการวิจัยและนวัตกรรมเพื่อการพัฒนาสังคมและสิ่งแวดล้อม"/>
    <s v="โครงการวิจัยและนวัตกรรมเพื่อการพัฒนาสังคมและสิ่งแวดล้อม2562"/>
    <s v="อนุมัติแล้ว"/>
    <s v="ตุลาคม 2561"/>
    <x v="3"/>
    <s v="กันยายน 2562"/>
    <n v="8288500"/>
    <n v="8288500"/>
    <s v="กองแผนงาน"/>
    <x v="24"/>
    <x v="6"/>
    <m/>
    <x v="1"/>
    <x v="11"/>
  </r>
  <r>
    <s v="ศูนย์พัฒนาศักยภาพทรัพยากรมนุษย์สู่ความเป็นเลิศ"/>
    <s v="ศูนย์พัฒนาศักยภาพทรัพยากรมนุษย์สู่ความเป็นเลิศ2562"/>
    <s v="อนุมัติแล้ว"/>
    <s v="ตุลาคม 2561"/>
    <x v="3"/>
    <s v="กันยายน 2562"/>
    <n v="80000"/>
    <n v="80000"/>
    <s v="คณะวิทยาการจัดการ"/>
    <x v="25"/>
    <x v="6"/>
    <m/>
    <x v="5"/>
    <x v="5"/>
  </r>
  <r>
    <s v="มุทิตาจิตประจำปีงบประมาณ2562"/>
    <s v="มุทิตาจิตประจำปีงบประมาณ25622561"/>
    <s v="อนุมัติแล้ว"/>
    <s v="มิถุนายน 2561"/>
    <x v="5"/>
    <s v="กันยายน 2562"/>
    <n v="400000"/>
    <n v="400000"/>
    <s v="กองกลาง"/>
    <x v="26"/>
    <x v="6"/>
    <m/>
    <x v="1"/>
    <x v="1"/>
  </r>
  <r>
    <s v="การพัฒนาอารยสถาปัตย์เพื่อพัฒนาคุณภาพชีวิตของผู้สูงอายุในชุมชนเขตธนบุรีกรุงเทพมหานคร"/>
    <s v="การพัฒนาอารยสถาปัตย์เพื่อพัฒนาคุณภาพชีวิตของผู้สูงอายุในชุมชนเขตธนบุรีกรุงเทพมหานคร2561"/>
    <s v="อนุมัติแล้ว"/>
    <s v="ตุลาคม 2560"/>
    <x v="5"/>
    <s v="ตุลาคม 2561"/>
    <n v="1455600"/>
    <n v="1455600"/>
    <s v="สถาบันวิจัยและพัฒนา"/>
    <x v="20"/>
    <x v="6"/>
    <m/>
    <x v="1"/>
    <x v="11"/>
  </r>
  <r>
    <s v="พัฒนาการออกแบบชุดสตรีผู้สูงอายุ"/>
    <s v="พัฒนาการออกแบบชุดสตรีผู้สูงอายุ2562"/>
    <s v="อนุมัติแล้ว"/>
    <s v="ตุลาคม 2561"/>
    <x v="3"/>
    <s v="กันยายน 2563"/>
    <n v="50000"/>
    <n v="50000"/>
    <s v="คณะเทคโนโลยีคหกรรมศาสตร์"/>
    <x v="22"/>
    <x v="6"/>
    <m/>
    <x v="2"/>
    <x v="7"/>
  </r>
  <r>
    <s v="ส่งเสริมคุณภาพชีวิตและเชิดชูเกียรติข้าราชการและบุคลากรทางการศึกษา"/>
    <s v="ส่งเสริมคุณภาพชีวิตและเชิดชูเกียรติข้าราชการและบุคลากรทางการศึกษา2563"/>
    <s v="อนุมัติแล้ว"/>
    <s v="กันยายน 2563"/>
    <x v="0"/>
    <s v="กันยายน 2563"/>
    <n v="100000"/>
    <n v="100000"/>
    <s v="สำนักงานวิทยาเขตสุรินทร์"/>
    <x v="27"/>
    <x v="6"/>
    <m/>
    <x v="1"/>
    <x v="1"/>
  </r>
  <r>
    <s v="โครงการอาสาสมัครเยาว์วัยใส่ใจผู้สูงอายุ"/>
    <s v="โครงการอาสาสมัครเยาว์วัยใส่ใจผู้สูงอายุ2563"/>
    <s v="อนุมัติแล้ว"/>
    <s v="ตุลาคม 2562"/>
    <x v="0"/>
    <s v="กันยายน 2563"/>
    <n v="28000"/>
    <n v="28000"/>
    <s v="คณะศิลปศาสตร์"/>
    <x v="28"/>
    <x v="6"/>
    <m/>
    <x v="3"/>
    <x v="8"/>
  </r>
  <r>
    <s v="เตรียมความพร้อมสู่การเป็นผู้สูงอายุที่มีคุณภาพ"/>
    <s v="เตรียมความพร้อมสู่การเป็นผู้สูงอายุที่มีคุณภาพ2563"/>
    <s v="อนุมัติแล้ว"/>
    <s v="กุมภาพันธ์ 2563"/>
    <x v="0"/>
    <s v="กรกฎาคม 2563"/>
    <n v="0"/>
    <n v="0"/>
    <s v="สถาบันวิจัยและพัฒนา"/>
    <x v="29"/>
    <x v="6"/>
    <m/>
    <x v="2"/>
    <x v="10"/>
  </r>
  <r>
    <s v="โครงการพัฒนาระบบกลไกการคุ้มครองทางสังคมนวัตกรรมและเทคโนโลยีการดูแลสุขภาพของผู้สูงวัย"/>
    <s v="โครงการพัฒนาระบบกลไกการคุ้มครองทางสังคมนวัตกรรมและเทคโนโลยีการดูแลสุขภาพของผู้สูงวัย2563"/>
    <s v="อนุมัติแล้ว"/>
    <s v="ตุลาคม 2562"/>
    <x v="0"/>
    <s v="กันยายน 2563"/>
    <n v="1689000"/>
    <n v="1689000"/>
    <s v="มหาวิทยาลัยอุบลราชธานี"/>
    <x v="30"/>
    <x v="6"/>
    <m/>
    <x v="2"/>
    <x v="7"/>
  </r>
  <r>
    <s v="ศูนย์พัฒนาศักยภาพทรัพยากรมนุษย์สู่ความเป็นเลิศคณะวิทยาการจัดการ"/>
    <s v="ศูนย์พัฒนาศักยภาพทรัพยากรมนุษย์สู่ความเป็นเลิศคณะวิทยาการจัดการ2563"/>
    <s v="อนุมัติแล้ว"/>
    <s v="ตุลาคม 2562"/>
    <x v="0"/>
    <s v="กันยายน 2563"/>
    <n v="100000"/>
    <n v="100000"/>
    <s v="คณะวิทยาการจัดการ"/>
    <x v="25"/>
    <x v="6"/>
    <m/>
    <x v="5"/>
    <x v="5"/>
  </r>
  <r>
    <s v="โครงการพัฒนาความรู้ด้านเทคโนโลยีสารสนเทศแก่ผู้สูงอายุ"/>
    <s v="โครงการพัฒนาความรู้ด้านเทคโนโลยีสารสนเทศแก่ผู้สูงอายุ2563"/>
    <s v="อนุมัติแล้ว"/>
    <s v="มีนาคม 2563"/>
    <x v="0"/>
    <s v="กันยายน 2563"/>
    <n v="550000"/>
    <n v="550000"/>
    <s v="สำนักบริการเทคโนโลยีสารสนเทศ"/>
    <x v="21"/>
    <x v="6"/>
    <m/>
    <x v="3"/>
    <x v="3"/>
  </r>
  <r>
    <s v="โครงการอบรมเชิงปฏิบัติการเรื่อง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"/>
    <s v="โครงการอบรมเชิงปฏิบัติการเรื่อง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2562"/>
    <s v="อนุมัติแล้ว"/>
    <s v="กุมภาพันธ์ 2562"/>
    <x v="3"/>
    <s v="กุมภาพันธ์ 2562"/>
    <n v="38300"/>
    <n v="38300"/>
    <s v="คณะวิทยาศาสตร์และเทคโนโลยี"/>
    <x v="31"/>
    <x v="6"/>
    <m/>
    <x v="5"/>
    <x v="5"/>
  </r>
  <r>
    <s v="โครงการเสริมสร้างศักยภาพการบริการวิชาการเพื่อสร้างความเข้มแข็งให้แก่ชุมชน"/>
    <s v="โครงการเสริมสร้างศักยภาพการบริการวิชาการเพื่อสร้างความเข้มแข็งให้แก่ชุมชน2563"/>
    <s v="อนุมัติแล้ว"/>
    <s v="ตุลาคม 2562"/>
    <x v="0"/>
    <s v="กันยายน 2563"/>
    <n v="300000"/>
    <n v="300000"/>
    <s v="กองแผนงาน"/>
    <x v="32"/>
    <x v="6"/>
    <m/>
    <x v="3"/>
    <x v="3"/>
  </r>
  <r>
    <s v="โครงการ“สูงวัย:ช่วงชีวิตที่เหลืออยู่คือชัยชนะ”"/>
    <s v="โครงการ“สูงวัย:ช่วงชีวิตที่เหลืออยู่คือชัยชนะ”2565"/>
    <s v="อนุมัติแล้ว"/>
    <s v="ตุลาคม 2564"/>
    <x v="1"/>
    <s v="กันยายน 2565"/>
    <n v="10500000"/>
    <n v="10500000"/>
    <s v="สำนักงานอธิการบดี"/>
    <x v="33"/>
    <x v="6"/>
    <s v="project65"/>
    <x v="4"/>
    <x v="4"/>
  </r>
  <r>
    <s v="โครงการ“ส่งเสริมทักษะการเรียนรู้อาชีพอย่างสร้างสรรค์สำหรับผู้สูงอายุ”"/>
    <s v="โครงการ“ส่งเสริมทักษะการเรียนรู้อาชีพอย่างสร้างสรรค์สำหรับผู้สูงอายุ”2565"/>
    <s v="อนุมัติแล้ว"/>
    <s v="ตุลาคม 2564"/>
    <x v="1"/>
    <s v="กันยายน 2565"/>
    <n v="9027200"/>
    <n v="9027200"/>
    <s v="สำนักงานอธิการบดี"/>
    <x v="33"/>
    <x v="6"/>
    <s v="project65"/>
    <x v="5"/>
    <x v="5"/>
  </r>
  <r>
    <s v="โครงการ“ออมอุ่นใจเพื่อวัยเกษียณ”เพื่อการส่งเสริมการออมและการวางแผนทางการเงินส่วนบุคคล"/>
    <s v="โครงการ“ออมอุ่นใจเพื่อวัยเกษียณ”เพื่อการส่งเสริมการออมและการวางแผนทางการเงินส่วนบุคคล2565"/>
    <s v="อนุมัติแล้ว"/>
    <s v="ตุลาคม 2564"/>
    <x v="1"/>
    <s v="กันยายน 2565"/>
    <n v="3600000"/>
    <n v="3600000"/>
    <s v="สำนักงานอธิการบดี"/>
    <x v="33"/>
    <x v="6"/>
    <s v="project65"/>
    <x v="5"/>
    <x v="12"/>
  </r>
  <r>
    <s v="โครงการ“เครือข่ายผู้สูงอายุเข้มแข็งสังคมแห่งความสุข”"/>
    <s v="โครงการ“เครือข่ายผู้สูงอายุเข้มแข็งสังคมแห่งความสุข”2565"/>
    <s v="อนุมัติแล้ว"/>
    <s v="ตุลาคม 2564"/>
    <x v="1"/>
    <s v="กันยายน 2565"/>
    <n v="24600000"/>
    <n v="24600000"/>
    <s v="สำนักงานอธิการบดี"/>
    <x v="33"/>
    <x v="6"/>
    <m/>
    <x v="3"/>
    <x v="3"/>
  </r>
  <r>
    <s v="โครงการ“เมืองน่าอยู่และเป็นมิตรกับผู้สูงวัย”"/>
    <s v="โครงการ“เมืองน่าอยู่และเป็นมิตรกับผู้สูงวัย”2565"/>
    <s v="อนุมัติแล้ว"/>
    <s v="ตุลาคม 2564"/>
    <x v="1"/>
    <s v="กันยายน 2565"/>
    <n v="17061000"/>
    <n v="17061000"/>
    <s v="สำนักงานอธิการบดี"/>
    <x v="33"/>
    <x v="6"/>
    <m/>
    <x v="1"/>
    <x v="11"/>
  </r>
  <r>
    <s v="โครงการ“การสร้างสังคมแห่งคุณค่าอยู่อย่างสง่าชราอย่างภาคภูมิใจ”"/>
    <s v="โครงการ“การสร้างสังคมแห่งคุณค่าอยู่อย่างสง่าชราอย่างภาคภูมิใจ”2565"/>
    <s v="อนุมัติแล้ว"/>
    <s v="ตุลาคม 2564"/>
    <x v="1"/>
    <s v="กันยายน 2565"/>
    <n v="10500000"/>
    <n v="10500000"/>
    <s v="สำนักงานอธิการบดี"/>
    <x v="33"/>
    <x v="6"/>
    <m/>
    <x v="1"/>
    <x v="1"/>
  </r>
  <r>
    <s v="โครงการ“การพัฒนาระบบฐานข้อมูลคลังปัญญาสังคมสูงวัย”"/>
    <s v="โครงการ“การพัฒนาระบบฐานข้อมูลคลังปัญญาสังคมสูงวัย”2565"/>
    <s v="อนุมัติแล้ว"/>
    <s v="ตุลาคม 2564"/>
    <x v="1"/>
    <s v="กันยายน 2565"/>
    <n v="1632200"/>
    <n v="1632200"/>
    <s v="สำนักงานอธิการบดี"/>
    <x v="33"/>
    <x v="6"/>
    <m/>
    <x v="2"/>
    <x v="13"/>
  </r>
  <r>
    <s v="โครงการส่งเสริมและพัฒนาศักยภาพผู้สูงอายุตามแนวพฤฒพลังเชิงนวัตพุทธวิถี"/>
    <s v="โครงการส่งเสริมและพัฒนาศักยภาพผู้สูงอายุตามแนวพฤฒพลังเชิงนวัตพุทธวิถี2565"/>
    <s v="อนุมัติแล้ว"/>
    <s v="พฤศจิกายน 2564"/>
    <x v="1"/>
    <s v="สิงหาคม 2565"/>
    <n v="15000000"/>
    <n v="15000000"/>
    <s v="กองแผนงาน"/>
    <x v="34"/>
    <x v="6"/>
    <s v="project65"/>
    <x v="4"/>
    <x v="4"/>
  </r>
  <r>
    <s v="โครงการเสริมสร้างสุขภาวะผู้สูงอายุตามแนวพุทธ"/>
    <s v="โครงการเสริมสร้างสุขภาวะผู้สูงอายุตามแนวพุทธ2565"/>
    <s v="อนุมัติแล้ว"/>
    <s v="ตุลาคม 2564"/>
    <x v="1"/>
    <s v="กันยายน 2565"/>
    <n v="1500000"/>
    <n v="1500000"/>
    <s v="กองแผนงาน"/>
    <x v="34"/>
    <x v="6"/>
    <m/>
    <x v="4"/>
    <x v="6"/>
  </r>
  <r>
    <s v="โครงการสร้างภูมิคุ้มกันและสร้างเสริมสุขภาวะสำหรับผู้สูงอายุโดยการประยุกต์ใช้หลักภาวนา๔ตามแนวทางพระพุทธศาสนา"/>
    <s v="โครงการสร้างภูมิคุ้มกันและสร้างเสริมสุขภาวะสำหรับผู้สูงอายุโดยการประยุกต์ใช้หลักภาวนา๔ตามแนวทางพระพุทธศาสนา2565"/>
    <s v="อนุมัติแล้ว"/>
    <s v="ตุลาคม 2564"/>
    <x v="1"/>
    <s v="กันยายน 2565"/>
    <n v="800000"/>
    <n v="800000"/>
    <s v="กองแผนงาน"/>
    <x v="34"/>
    <x v="6"/>
    <m/>
    <x v="4"/>
    <x v="6"/>
  </r>
  <r>
    <s v="โครงการพัฒนาคุณภาพชีวิตของผู้สูงอายุในเขตเทศบาลตำบลแม่กาอำเภอเมืองจังหวัดพะเยา"/>
    <s v="โครงการพัฒนาคุณภาพชีวิตของผู้สูงอายุในเขตเทศบาลตำบลแม่กาอำเภอเมืองจังหวัดพะเยา2565"/>
    <s v="อนุมัติแล้ว"/>
    <s v="ตุลาคม 2564"/>
    <x v="1"/>
    <s v="กันยายน 2565"/>
    <n v="600000"/>
    <n v="600000"/>
    <s v="กองแผนงาน"/>
    <x v="34"/>
    <x v="6"/>
    <s v="project65"/>
    <x v="5"/>
    <x v="5"/>
  </r>
  <r>
    <s v="โครงการเสริมสร้างคุณค่าภูมิปัญญาผู้สูงอายุ"/>
    <s v="โครงการเสริมสร้างคุณค่าภูมิปัญญาผู้สูงอายุ2565"/>
    <s v="อนุมัติแล้ว"/>
    <s v="ตุลาคม 2564"/>
    <x v="1"/>
    <s v="กันยายน 2565"/>
    <n v="1200000"/>
    <n v="1200000"/>
    <s v="กองแผนงาน"/>
    <x v="34"/>
    <x v="6"/>
    <s v="project65"/>
    <x v="1"/>
    <x v="11"/>
  </r>
  <r>
    <s v="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"/>
    <s v="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2565"/>
    <s v="อนุมัติแล้ว"/>
    <s v="ตุลาคม 2564"/>
    <x v="1"/>
    <s v="กันยายน 2565"/>
    <n v="300000"/>
    <n v="300000"/>
    <s v="กองแผนงาน"/>
    <x v="34"/>
    <x v="6"/>
    <m/>
    <x v="1"/>
    <x v="11"/>
  </r>
  <r>
    <s v="ศูนย์พัฒนาศักยภาพผู้สูงอายุต้นแบบระดับตำบลในการสร้างนวัตกรรมการส่งเสริมบทบาททางสังคมและเศรษฐกิจของผู้สูงอายุและพัฒนาด้านสุขภาพและคุณภาพชีวิตของผู้สูงอายุ"/>
    <s v="ศูนย์พัฒนาศักยภาพผู้สูงอายุต้นแบบระดับตำบลในการสร้างนวัตกรรมการส่งเสริมบทบาททางสังคมและเศรษฐกิจของผู้สูงอายุและพัฒนาด้านสุขภาพและคุณภาพชีวิตของผู้สูงอายุ2565"/>
    <s v="อนุมัติแล้ว"/>
    <s v="ตุลาคม 2564"/>
    <x v="1"/>
    <s v="กันยายน 2565"/>
    <n v="56000000"/>
    <n v="56000000"/>
    <s v="สำนักงานอธิการบดี"/>
    <x v="35"/>
    <x v="6"/>
    <s v="project65"/>
    <x v="2"/>
    <x v="7"/>
  </r>
  <r>
    <s v="โครงการการพัฒนานวัตกรรมสู่สงขลาเมืองน่าอยู่:นวัตกรรมเพื่อสุขภาพ/ผู้สูงอายุ"/>
    <s v="โครงการการพัฒนานวัตกรรมสู่สงขลาเมืองน่าอยู่:นวัตกรรมเพื่อสุขภาพ/ผู้สูงอายุ2565"/>
    <s v="อนุมัติแล้ว"/>
    <s v="ตุลาคม 2564"/>
    <x v="1"/>
    <s v="กันยายน 2569"/>
    <n v="32858700"/>
    <n v="32858700"/>
    <s v="สำนักงานอธิการบดี"/>
    <x v="36"/>
    <x v="6"/>
    <s v="project65"/>
    <x v="1"/>
    <x v="11"/>
  </r>
  <r>
    <s v="สร้างสุขภาวะองค์รวมที่ดีด้วยเกษตรอินทรีย์และภูมิปัญญาไทยประยุกต์เพื่อสุขภาพที่ดีสร้างรายได้ให้ประชนชนก่อนสูงวัยและผู้สูงวัยในเขตภาคกลาง"/>
    <s v="สร้างสุขภาวะองค์รวมที่ดีด้วยเกษตรอินทรีย์และภูมิปัญญาไทยประยุกต์เพื่อสุขภาพที่ดีสร้างรายได้ให้ประชนชนก่อนสูงวัยและผู้สูงวัยในเขตภาคกลาง2565"/>
    <s v="อนุมัติแล้ว"/>
    <s v="ตุลาคม 2564"/>
    <x v="1"/>
    <s v="กันยายน 2565"/>
    <n v="11654900"/>
    <n v="11654900"/>
    <s v="ส่วนแผนและยุทธศาสตร์"/>
    <x v="23"/>
    <x v="6"/>
    <s v="project65"/>
    <x v="4"/>
    <x v="6"/>
  </r>
  <r>
    <s v="โครงการการสำรวจภูมิปัญญาท้องถิ่นในจังหวัดที่อยู่ในกลุ่มภาคกลางตอนบนเพื่อเสริมสร้างรายได้แก่ผู้สูงอายุกรณีศึกษาจังหวัดพระนครศรีอยุธยาสระบุรีและลพบุรี"/>
    <s v="โครงการการสำรวจภูมิปัญญาท้องถิ่นในจังหวัดที่อยู่ในกลุ่มภาคกลางตอนบนเพื่อเสริมสร้างรายได้แก่ผู้สูงอายุกรณีศึกษาจังหวัดพระนครศรีอยุธยาสระบุรีและลพบุรี2565"/>
    <s v="อนุมัติแล้ว"/>
    <s v="ตุลาคม 2564"/>
    <x v="1"/>
    <s v="กันยายน 2565"/>
    <n v="2805000"/>
    <n v="2805000"/>
    <s v="กองแผนงาน"/>
    <x v="34"/>
    <x v="6"/>
    <s v="project65*"/>
    <x v="5"/>
    <x v="5"/>
  </r>
  <r>
    <s v="โครงการพัฒนาศักยภาพผู้สูงอายุด้านภูมิปัญญาท้องถิ่น"/>
    <s v="โครงการพัฒนาศักยภาพผู้สูงอายุด้านภูมิปัญญาท้องถิ่น2565"/>
    <s v="อนุมัติแล้ว"/>
    <s v="ตุลาคม 2564"/>
    <x v="1"/>
    <s v="กันยายน 2565"/>
    <n v="1400000"/>
    <n v="1400000"/>
    <s v="กองแผนงาน"/>
    <x v="34"/>
    <x v="6"/>
    <s v="project65*"/>
    <x v="5"/>
    <x v="5"/>
  </r>
  <r>
    <s v="ดนตรีบำบัดเพื่อเสริมสร้างคุณภาพชีวิตและสุขภาวะที่ยั่งยืนแก่ผู้สูงอายุ"/>
    <s v="ดนตรีบำบัดเพื่อเสริมสร้างคุณภาพชีวิตและสุขภาวะที่ยั่งยืนแก่ผู้สูงอายุ2565"/>
    <s v="อนุมัติแล้ว"/>
    <s v="ตุลาคม 2564"/>
    <x v="1"/>
    <s v="กันยายน 2565"/>
    <n v="326800"/>
    <n v="326800"/>
    <s v="กองแผนงาน"/>
    <x v="32"/>
    <x v="6"/>
    <s v="project65"/>
    <x v="1"/>
    <x v="1"/>
  </r>
  <r>
    <s v="พัฒนาความเข้มแข็งกลุ่มงานช่างดนตรีไทยเพื่อสร้างมาตรฐานการผลิตและรายได้แก่ชุมชน"/>
    <s v="พัฒนาความเข้มแข็งกลุ่มงานช่างดนตรีไทยเพื่อสร้างมาตรฐานการผลิตและรายได้แก่ชุมชน2565"/>
    <s v="อนุมัติแล้ว"/>
    <s v="ตุลาคม 2564"/>
    <x v="1"/>
    <s v="กันยายน 2565"/>
    <n v="500000"/>
    <n v="500000"/>
    <s v="กองแผนงาน"/>
    <x v="32"/>
    <x v="6"/>
    <s v="project65"/>
    <x v="5"/>
    <x v="5"/>
  </r>
  <r>
    <s v="รูปแบบอาชีพใหม่วิถีใหม่จากทุนภูมิปัญญาสำหรับผู้สูงอายุแบบองค์รวม"/>
    <s v="รูปแบบอาชีพใหม่วิถีใหม่จากทุนภูมิปัญญาสำหรับผู้สูงอายุแบบองค์รวม2565"/>
    <s v="อนุมัติแล้ว"/>
    <s v="ตุลาคม 2564"/>
    <x v="1"/>
    <s v="กันยายน 2565"/>
    <n v="5000000"/>
    <n v="5000000"/>
    <s v="สำนักงานอธิการบดี"/>
    <x v="35"/>
    <x v="6"/>
    <s v="project65"/>
    <x v="5"/>
    <x v="5"/>
  </r>
  <r>
    <s v="SmartElderแอปพลิเคชันดูแลสุขภาวะตนเองสำหรับผู้สูงวัย"/>
    <s v="SmartElderแอปพลิเคชันดูแลสุขภาวะตนเองสำหรับผู้สูงวัย2565"/>
    <s v="อนุมัติแล้ว"/>
    <s v="ตุลาคม 2564"/>
    <x v="1"/>
    <s v="กันยายน 2565"/>
    <n v="2000000"/>
    <n v="2000000"/>
    <s v="สำนักงานอธิการบดี"/>
    <x v="35"/>
    <x v="6"/>
    <s v="project65"/>
    <x v="2"/>
    <x v="7"/>
  </r>
  <r>
    <s v="ส่งเสริมความร่วมมือประชารัฐในการเสริมความรู้และพัฒนาอาชีพเพื่อการมีงานทำของผู้สูงอายุสู่สังคมสูงอายุแบบยั่งยืน"/>
    <s v="ส่งเสริมความร่วมมือประชารัฐในการเสริมความรู้และพัฒนาอาชีพเพื่อการมีงานทำของผู้สูงอายุสู่สังคมสูงอายุแบบยั่งยืน2565"/>
    <s v="อนุมัติแล้ว"/>
    <s v="ตุลาคม 2564"/>
    <x v="1"/>
    <s v="กันยายน 2565"/>
    <n v="5200000"/>
    <n v="5200000"/>
    <s v="กองแผนงาน"/>
    <x v="37"/>
    <x v="6"/>
    <s v="project65"/>
    <x v="5"/>
    <x v="5"/>
  </r>
  <r>
    <s v="การพัฒนากฎหมายเพื่อส่งเสริมการจ้างแรงงานในระบบของผู้สูงอายุบนบริบทของสังคมไทย."/>
    <s v="การพัฒนากฎหมายเพื่อส่งเสริมการจ้างแรงงานในระบบของผู้สูงอายุบนบริบทของสังคมไทย.2565"/>
    <s v="อนุมัติแล้ว"/>
    <s v="ตุลาคม 2564"/>
    <x v="1"/>
    <s v="กันยายน 2565"/>
    <n v="355000"/>
    <n v="355000"/>
    <s v="กองแผนงาน"/>
    <x v="37"/>
    <x v="6"/>
    <s v="project65"/>
    <x v="2"/>
    <x v="10"/>
  </r>
  <r>
    <s v="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"/>
    <s v="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2565"/>
    <s v="อนุมัติแล้ว"/>
    <s v="ตุลาคม 2564"/>
    <x v="1"/>
    <s v="กันยายน 2565"/>
    <n v="15000000"/>
    <n v="15000000"/>
    <s v="สำนักงานอธิการบดี"/>
    <x v="38"/>
    <x v="6"/>
    <s v="project65*"/>
    <x v="4"/>
    <x v="6"/>
  </r>
  <r>
    <s v="สร้างอาชีพและยกระดับผลิตภัณฑ์สุขภาพฮาลาลที่ปลอดภัยเพื่อสุขภาวะผู้สูงวัย"/>
    <s v="สร้างอาชีพและยกระดับผลิตภัณฑ์สุขภาพฮาลาลที่ปลอดภัยเพื่อสุขภาวะผู้สูงวัย2565"/>
    <s v="อนุมัติแล้ว"/>
    <s v="ตุลาคม 2564"/>
    <x v="1"/>
    <s v="กรกฎาคม 2569"/>
    <n v="140000000"/>
    <n v="140000000"/>
    <s v="สำนักงานอธิการบดี"/>
    <x v="38"/>
    <x v="6"/>
    <s v="project65"/>
    <x v="5"/>
    <x v="5"/>
  </r>
  <r>
    <s v="โครงการ“ยกระดับคุณภาพชีวิตผู้สูงอายุแบบนิวนอลมอล”"/>
    <s v="โครงการ“ยกระดับคุณภาพชีวิตผู้สูงอายุแบบนิวนอลมอล”2565"/>
    <s v="อนุมัติแล้ว"/>
    <s v="ตุลาคม 2564"/>
    <x v="1"/>
    <s v="กันยายน 2565"/>
    <n v="6500000"/>
    <n v="6500000"/>
    <s v="สำนักงานอธิการบดี"/>
    <x v="33"/>
    <x v="6"/>
    <m/>
    <x v="1"/>
    <x v="1"/>
  </r>
  <r>
    <s v="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"/>
    <s v="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2565"/>
    <s v="อนุมัติแล้ว"/>
    <s v="ตุลาคม 2564"/>
    <x v="1"/>
    <s v="กันยายน 2565"/>
    <n v="13000000"/>
    <n v="13000000"/>
    <s v="สำนักงานอธิการบดี"/>
    <x v="38"/>
    <x v="6"/>
    <s v="project65*"/>
    <x v="1"/>
    <x v="11"/>
  </r>
  <r>
    <s v="โครงการ“ส่งเสริมเครือข่ายผู้สูงอายุเพื่อสนับสนุนการเข้าถึงบริการและสวัสดิการของรัฐผ่านระบบเทคโนโลยีดิจิตอล”"/>
    <s v="โครงการ“ส่งเสริมเครือข่ายผู้สูงอายุเพื่อสนับสนุนการเข้าถึงบริการและสวัสดิการของรัฐผ่านระบบเทคโนโลยีดิจิตอล”2565"/>
    <s v="อนุมัติแล้ว"/>
    <s v="ตุลาคม 2564"/>
    <x v="1"/>
    <s v="กันยายน 2565"/>
    <n v="1542530"/>
    <n v="1542530"/>
    <s v="กองแผนงาน"/>
    <x v="15"/>
    <x v="6"/>
    <s v="project65"/>
    <x v="3"/>
    <x v="3"/>
  </r>
  <r>
    <s v="โครงการ“สุขภาพการสูงอายุและการเกษียณในประเทศไทย(Health,Aging,andRetirementinThailand-HART”"/>
    <s v="โครงการ“สุขภาพการสูงอายุและการเกษียณในประเทศไทย(Health,Aging,andRetirementinThailand-HART”2565"/>
    <s v="อนุมัติแล้ว"/>
    <s v="ตุลาคม 2564"/>
    <x v="1"/>
    <s v="กันยายน 2565"/>
    <n v="8355600"/>
    <n v="8355600"/>
    <s v="กองแผนงาน"/>
    <x v="15"/>
    <x v="6"/>
    <s v="project65"/>
    <x v="2"/>
    <x v="13"/>
  </r>
  <r>
    <s v="โครงการ“การพัฒนาและประยุกต์ใช้ActiveAgeingIndex(AAI)เพื่อการออกแบบระบบการดูแลผู้สูงอายุในระยะยาว(LongTermCares:LTCs)”"/>
    <s v="โครงการ“การพัฒนาและประยุกต์ใช้ActiveAgeingIndex(AAI)เพื่อการออกแบบระบบการดูแลผู้สูงอายุในระยะยาว(LongTermCares:LTCs)”2565"/>
    <s v="อนุมัติแล้ว"/>
    <s v="ตุลาคม 2564"/>
    <x v="1"/>
    <s v="กันยายน 2565"/>
    <n v="2500000"/>
    <n v="2500000"/>
    <s v="กองแผนงาน"/>
    <x v="15"/>
    <x v="6"/>
    <s v="project65*"/>
    <x v="2"/>
    <x v="7"/>
  </r>
  <r>
    <s v="นาฏศิลป์เพื่อส่งเสริมคุณภาพชีวิตของผู้สูงอายุในชุมชน"/>
    <s v="นาฏศิลป์เพื่อส่งเสริมคุณภาพชีวิตของผู้สูงอายุในชุมชน2565"/>
    <s v="อนุมัติแล้ว"/>
    <s v="ตุลาคม 2564"/>
    <x v="1"/>
    <s v="กันยายน 2565"/>
    <n v="900000"/>
    <n v="900000"/>
    <s v="กองแผนงาน"/>
    <x v="32"/>
    <x v="6"/>
    <s v="project65"/>
    <x v="1"/>
    <x v="1"/>
  </r>
  <r>
    <s v="ส่งเสริมการเรียนรู้ด้านโภชนาการและอาหารปลอดภัยสำหรับผู้สูงอายุ"/>
    <s v="ส่งเสริมการเรียนรู้ด้านโภชนาการและอาหารปลอดภัยสำหรับผู้สูงอายุ2565"/>
    <s v="อนุมัติแล้ว"/>
    <s v="ตุลาคม 2564"/>
    <x v="1"/>
    <s v="กันยายน 2565"/>
    <n v="750000"/>
    <n v="0"/>
    <s v="สำนักงานอธิการบดี"/>
    <x v="39"/>
    <x v="6"/>
    <s v="project65"/>
    <x v="2"/>
    <x v="7"/>
  </r>
  <r>
    <s v="โครงการพัฒนาและสร้างเสริมสุขภาพกายใจอย่างยั่งยืนโดยการตรวจประเมินสมรรถภาพทางกายและส่งเสริมการออกกำลังกายให้กับผู้สูงอายุในชุมชน"/>
    <s v="โครงการพัฒนาและสร้างเสริมสุขภาพกายใจอย่างยั่งยืนโดยการตรวจประเมินสมรรถภาพทางกายและส่งเสริมการออกกำลังกายให้กับผู้สูงอายุในชุมชน2565"/>
    <s v="อนุมัติแล้ว"/>
    <s v="ตุลาคม 2564"/>
    <x v="1"/>
    <s v="กันยายน 2565"/>
    <n v="90000"/>
    <n v="90000"/>
    <s v="กองแผนงาน"/>
    <x v="32"/>
    <x v="6"/>
    <s v="project65"/>
    <x v="2"/>
    <x v="2"/>
  </r>
  <r>
    <s v="โครงการLearnandEarn:HappyAgingเรียนรู้และสร้างงานเพิ่มคุณค่าผู้สูงวัย"/>
    <s v="โครงการLearnandEarn:HappyAgingเรียนรู้และสร้างงานเพิ่มคุณค่าผู้สูงวัย2565"/>
    <s v="อนุมัติแล้ว"/>
    <s v="ตุลาคม 2564"/>
    <x v="1"/>
    <s v="กันยายน 2565"/>
    <n v="8880000"/>
    <n v="8880000"/>
    <s v="สำนักงานมหาวิทยาลัย"/>
    <x v="40"/>
    <x v="6"/>
    <m/>
    <x v="5"/>
    <x v="5"/>
  </r>
  <r>
    <s v="โครงการโปรแกรมฝึกสมรรถภาพสมองของผู้สูงอายุด้วยการบริหารนิ้วมือร่วมกับดนตรีบำบัดและเกมส์บำบัด"/>
    <s v="โครงการโปรแกรมฝึกสมรรถภาพสมองของผู้สูงอายุด้วยการบริหารนิ้วมือร่วมกับดนตรีบำบัดและเกมส์บำบัด2565"/>
    <s v="อนุมัติแล้ว"/>
    <s v="ตุลาคม 2564"/>
    <x v="1"/>
    <s v="กันยายน 2565"/>
    <n v="5670000"/>
    <n v="5670000"/>
    <s v="สำนักงานอธิการบดี"/>
    <x v="41"/>
    <x v="6"/>
    <s v="project65*"/>
    <x v="2"/>
    <x v="7"/>
  </r>
  <r>
    <s v="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"/>
    <s v="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2565"/>
    <s v="อนุมัติแล้ว"/>
    <s v="ตุลาคม 2564"/>
    <x v="1"/>
    <s v="กันยายน 2565"/>
    <n v="0"/>
    <n v="5000000"/>
    <s v="สำนักงานอธิการบดี"/>
    <x v="42"/>
    <x v="6"/>
    <s v="project65"/>
    <x v="5"/>
    <x v="5"/>
  </r>
  <r>
    <s v="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:ศูนย์ดูแลคนสองวัย(IntergenerationcareCenter)"/>
    <s v="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:ศูนย์ดูแลคนสองวัย(IntergenerationcareCenter)2565"/>
    <s v="อนุมัติแล้ว"/>
    <s v="ตุลาคม 2564"/>
    <x v="1"/>
    <s v="กันยายน 2565"/>
    <n v="8000000"/>
    <n v="8000000"/>
    <s v="กองนโยบายและแผน"/>
    <x v="43"/>
    <x v="6"/>
    <s v="project65*"/>
    <x v="4"/>
    <x v="4"/>
  </r>
  <r>
    <s v="โครงการเสริมสร้างคุณภาพชีวิตของผู้สูงวัย(AgingSociety)"/>
    <s v="โครงการเสริมสร้างคุณภาพชีวิตของผู้สูงวัย(AgingSociety)2563"/>
    <s v="อนุมัติแล้ว"/>
    <s v="พฤษภาคม 2563"/>
    <x v="0"/>
    <s v="พฤษภาคม 2564"/>
    <n v="1000000"/>
    <n v="1000000"/>
    <s v="กองแผนงาน"/>
    <x v="44"/>
    <x v="6"/>
    <s v="project65"/>
    <x v="5"/>
    <x v="5"/>
  </r>
  <r>
    <s v="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นครราชสีมา"/>
    <s v="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นครราชสีมา2565"/>
    <s v="อนุมัติแล้ว"/>
    <s v="ตุลาคม 2564"/>
    <x v="1"/>
    <s v="กันยายน 2565"/>
    <n v="5000000"/>
    <n v="5000000"/>
    <s v="สำนักงานอธิการบดี"/>
    <x v="29"/>
    <x v="6"/>
    <s v="project65"/>
    <x v="2"/>
    <x v="7"/>
  </r>
  <r>
    <s v="การขับเคลื่อนนวัตกรรมพร้อมใช้ตามบริบทของพื้นที่4ภูมิภาค"/>
    <s v="การขับเคลื่อนนวัตกรรมพร้อมใช้ตามบริบทของพื้นที่4ภูมิภาค2565"/>
    <s v="อนุมัติแล้ว"/>
    <s v="ตุลาคม 2564"/>
    <x v="1"/>
    <s v="กันยายน 2565"/>
    <n v="50000000"/>
    <n v="0"/>
    <s v="กองนโยบายและแผนการวิจัย"/>
    <x v="45"/>
    <x v="6"/>
    <m/>
    <x v="2"/>
    <x v="7"/>
  </r>
  <r>
    <s v="โครงการร้อยพลังสองวัยสรรค์สร้างสุขภาวะสดใสผู้สูงวัยเข้มแข็ง"/>
    <s v="โครงการร้อยพลังสองวัยสรรค์สร้างสุขภาวะสดใสผู้สูงวัยเข้มแข็ง2565"/>
    <s v="อนุมัติแล้ว"/>
    <s v="ตุลาคม 2564"/>
    <x v="1"/>
    <s v="กันยายน 2565"/>
    <n v="1000000"/>
    <n v="1000000"/>
    <s v="กองแผนงาน"/>
    <x v="32"/>
    <x v="6"/>
    <s v="project65"/>
    <x v="5"/>
    <x v="5"/>
  </r>
  <r>
    <s v="นวัตกรรมผลิตภัณฑ์อาหารทางเลือกเพื่อสุขภาพสำหรับผู้สูงอายุ(InnovativeFoodAlternativeforElderlyHealthy)"/>
    <s v="นวัตกรรมผลิตภัณฑ์อาหารทางเลือกเพื่อสุขภาพสำหรับผู้สูงอายุ(InnovativeFoodAlternativeforElderlyHealthy)2565"/>
    <s v="อนุมัติแล้ว"/>
    <s v="ตุลาคม 2564"/>
    <x v="1"/>
    <s v="กันยายน 2565"/>
    <n v="19000000"/>
    <n v="19000000"/>
    <s v="กองแผนงาน"/>
    <x v="21"/>
    <x v="6"/>
    <s v="project65"/>
    <x v="2"/>
    <x v="7"/>
  </r>
  <r>
    <s v="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"/>
    <s v="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2565"/>
    <s v="อนุมัติแล้ว"/>
    <s v="ตุลาคม 2564"/>
    <x v="1"/>
    <s v="กันยายน 2565"/>
    <n v="5000000"/>
    <n v="5000000"/>
    <s v="กองนโยบายและแผน"/>
    <x v="46"/>
    <x v="6"/>
    <s v="project65"/>
    <x v="2"/>
    <x v="7"/>
  </r>
  <r>
    <s v="จัดตั้งศูนย์AgingServiceครบวงจรในอีสานตอนบน"/>
    <s v="จัดตั้งศูนย์AgingServiceครบวงจรในอีสานตอนบน2565"/>
    <s v="อนุมัติแล้ว"/>
    <s v="ตุลาคม 2564"/>
    <x v="1"/>
    <s v="กันยายน 2566"/>
    <n v="4812100"/>
    <n v="4812100"/>
    <s v="สำนักงานอธิการบดี"/>
    <x v="47"/>
    <x v="6"/>
    <s v="project65"/>
    <x v="3"/>
    <x v="3"/>
  </r>
  <r>
    <s v="โครงการการยกระดับการพัฒนาคุณภาพชีวิตผู้สูงอายุภายใต้การส่งเสริมศักยภาพเครือข่ายในอำเภอวารินชำราบจังหวัดอุบลราชธานี"/>
    <s v="โครงการการยกระดับการพัฒนาคุณภาพชีวิตผู้สูงอายุภายใต้การส่งเสริมศักยภาพเครือข่ายในอำเภอวารินชำราบจังหวัดอุบลราชธานี2565"/>
    <s v="อนุมัติแล้ว"/>
    <s v="ตุลาคม 2564"/>
    <x v="1"/>
    <s v="กันยายน 2565"/>
    <n v="1027000"/>
    <n v="1027000"/>
    <s v="มหาวิทยาลัยอุบลราชธานี"/>
    <x v="30"/>
    <x v="6"/>
    <s v="project65"/>
    <x v="4"/>
    <x v="6"/>
  </r>
  <r>
    <s v="โครงการส่งเสริมสนับสนุนการออกกำลังกายด้วยท่ารำมังคละสำหรับผู้สูงอายุและรักษาสุขภาพ"/>
    <s v="โครงการส่งเสริมสนับสนุนการออกกำลังกายด้วยท่ารำมังคละสำหรับผู้สูงอายุและรักษาสุขภาพ2565"/>
    <s v="อนุมัติแล้ว"/>
    <s v="ตุลาคม 2564"/>
    <x v="1"/>
    <s v="กันยายน 2565"/>
    <n v="450000"/>
    <n v="450000"/>
    <s v="กองแผนงาน"/>
    <x v="32"/>
    <x v="6"/>
    <s v="project65"/>
    <x v="1"/>
    <x v="1"/>
  </r>
  <r>
    <s v="โครงการพัฒนาศักยภาพผู้สูงอายุกลุ่มชาติพันธุ์ด้านกฎหมายและสวัสดิการ"/>
    <s v="โครงการพัฒนาศักยภาพผู้สูงอายุกลุ่มชาติพันธุ์ด้านกฎหมายและสวัสดิการ2565"/>
    <s v="อนุมัติแล้ว"/>
    <s v="ตุลาคม 2564"/>
    <x v="1"/>
    <s v="กันยายน 2565"/>
    <n v="900000"/>
    <n v="900000"/>
    <s v="สำนักงานอธิการบดี"/>
    <x v="48"/>
    <x v="6"/>
    <m/>
    <x v="3"/>
    <x v="3"/>
  </r>
  <r>
    <s v="โครงการจัดทำฐานข้อมูลศักยภาพของผู้สูงอายุไทยเพื่อคุณภาพชีวิตที่ดีและสร้างมูลค่าเพิ่มให้แก่สังคม"/>
    <s v="โครงการจัดทำฐานข้อมูลศักยภาพของผู้สูงอายุไทยเพื่อคุณภาพชีวิตที่ดีและสร้างมูลค่าเพิ่มให้แก่สังคม2565"/>
    <s v="อนุมัติแล้ว"/>
    <s v="ตุลาคม 2564"/>
    <x v="1"/>
    <s v="กันยายน 2565"/>
    <n v="4700000"/>
    <n v="4700000"/>
    <s v="กองนโยบายและแผน"/>
    <x v="49"/>
    <x v="6"/>
    <s v="project65"/>
    <x v="2"/>
    <x v="13"/>
  </r>
  <r>
    <s v="นาฏศิลป์เพื่อส่งเสริมคุณภาพชีวิตของผู้สูงอายุในชุมชน"/>
    <s v="นาฏศิลป์เพื่อส่งเสริมคุณภาพชีวิตของผู้สูงอายุในชุมชน2565"/>
    <s v="อนุมัติแล้ว"/>
    <s v="ตุลาคม 2564"/>
    <x v="1"/>
    <s v="กันยายน 2565"/>
    <n v="900000"/>
    <n v="900000"/>
    <s v="กองแผนงาน"/>
    <x v="32"/>
    <x v="6"/>
    <s v="project65"/>
    <x v="1"/>
    <x v="1"/>
  </r>
  <r>
    <s v="การพัฒนาหลักสูตรนักบริบาลผู้สูงอายุสำหรับเขตพัฒนาพิเศษภาคตะวันออก"/>
    <s v="การพัฒนาหลักสูตรนักบริบาลผู้สูงอายุสำหรับเขตพัฒนาพิเศษภาคตะวันออก2565"/>
    <s v="อนุมัติแล้ว"/>
    <s v="ตุลาคม 2564"/>
    <x v="1"/>
    <s v="กันยายน 2565"/>
    <n v="850000"/>
    <n v="850000"/>
    <s v="สำนักงานอธิการบดี"/>
    <x v="41"/>
    <x v="6"/>
    <s v="project65"/>
    <x v="4"/>
    <x v="4"/>
  </r>
  <r>
    <s v="โครงการ“การพัฒนาเพื่อจัดตั้งศูนย์การเรียนรู้ผู้สูงอายุตามแนวคิดเศรษฐกิจพอเพียง”"/>
    <s v="โครงการ“การพัฒนาเพื่อจัดตั้งศูนย์การเรียนรู้ผู้สูงอายุตามแนวคิดเศรษฐกิจพอเพียง”2565"/>
    <s v="อนุมัติแล้ว"/>
    <s v="ตุลาคม 2564"/>
    <x v="1"/>
    <s v="กันยายน 2565"/>
    <n v="3413200"/>
    <n v="3413200"/>
    <s v="สำนักงานอธิการบดี"/>
    <x v="41"/>
    <x v="6"/>
    <s v="project65"/>
    <x v="4"/>
    <x v="9"/>
  </r>
  <r>
    <s v="โครงการการพัฒนาคุณภาพชีวิตและยกระดับมาตรฐานการดูแลผู้สูงอายุในอ.วังน้ำเย็นจ.สระแก้ว"/>
    <s v="โครงการการพัฒนาคุณภาพชีวิตและยกระดับมาตรฐานการดูแลผู้สูงอายุในอ.วังน้ำเย็นจ.สระแก้ว2565"/>
    <s v="อนุมัติแล้ว"/>
    <s v="ตุลาคม 2564"/>
    <x v="1"/>
    <s v="กันยายน 2565"/>
    <n v="800000"/>
    <n v="800000"/>
    <s v="สำนักงานอธิการบดี"/>
    <x v="41"/>
    <x v="6"/>
    <s v="project65"/>
    <x v="1"/>
    <x v="1"/>
  </r>
  <r>
    <s v="พัฒนาศักยภาพเครือข่ายผู้นำท้องถิ่นเพื่อรองรับสังคมผู้สูงวัยในจังหวัดฉะเชิงเทราจังหวัดชลบุรีและจังหวัดระยอง"/>
    <s v="พัฒนาศักยภาพเครือข่ายผู้นำท้องถิ่นเพื่อรองรับสังคมผู้สูงวัยในจังหวัดฉะเชิงเทราจังหวัดชลบุรีและจังหวัดระยอง2565"/>
    <s v="อนุมัติแล้ว"/>
    <s v="ตุลาคม 2564"/>
    <x v="1"/>
    <s v="กันยายน 2565"/>
    <n v="21900000"/>
    <n v="21900000"/>
    <s v="กองนโยบายและแผน"/>
    <x v="50"/>
    <x v="6"/>
    <s v="project65"/>
    <x v="3"/>
    <x v="3"/>
  </r>
  <r>
    <s v="โครงการเสริมสร้างทักษะการดำรงชีวิตและอาชีพสำหรับผู้สูงอายุจังหวัดกำแพงเพชร"/>
    <s v="โครงการเสริมสร้างทักษะการดำรงชีวิตและอาชีพสำหรับผู้สูงอายุจังหวัดกำแพงเพชร2565"/>
    <s v="อนุมัติแล้ว"/>
    <s v="ตุลาคม 2564"/>
    <x v="1"/>
    <s v="กันยายน 2565"/>
    <n v="1000000"/>
    <n v="1000000"/>
    <s v="กองแผนงาน"/>
    <x v="32"/>
    <x v="6"/>
    <s v="project65"/>
    <x v="5"/>
    <x v="5"/>
  </r>
  <r>
    <s v="โครงการศึกษาติดตามสภาวะผู้สูงอายุภาคตะวันออก"/>
    <s v="โครงการศึกษาติดตามสภาวะผู้สูงอายุภาคตะวันออก2565"/>
    <s v="อนุมัติแล้ว"/>
    <s v="ตุลาคม 2564"/>
    <x v="1"/>
    <s v="กันยายน 2565"/>
    <n v="6000000"/>
    <n v="6000000"/>
    <s v="กองนโยบายและแผน"/>
    <x v="50"/>
    <x v="6"/>
    <s v="project65"/>
    <x v="2"/>
    <x v="13"/>
  </r>
  <r>
    <s v="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"/>
    <s v="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2564"/>
    <s v="อนุมัติแล้ว"/>
    <s v="ตุลาคม 2563"/>
    <x v="2"/>
    <s v="กันยายน 2564"/>
    <n v="3800000"/>
    <n v="3800000"/>
    <s v="สำนักงานอธิการบดี"/>
    <x v="41"/>
    <x v="6"/>
    <s v="project65"/>
    <x v="2"/>
    <x v="7"/>
  </r>
  <r>
    <s v="พัฒนาและเสริมสร้างศักยภาพผู้สูงวัยให้มีงานทำเพื่อรองรับสังคมสูงวัย"/>
    <s v="พัฒนาและเสริมสร้างศักยภาพผู้สูงวัยให้มีงานทำเพื่อรองรับสังคมสูงวัย2565"/>
    <s v="อนุมัติแล้ว"/>
    <s v="ตุลาคม 2564"/>
    <x v="1"/>
    <s v="กันยายน 2565"/>
    <n v="9800000"/>
    <n v="9800000"/>
    <s v="มหาวิทยาลัยอุบลราชธานี"/>
    <x v="30"/>
    <x v="6"/>
    <s v="project65"/>
    <x v="5"/>
    <x v="5"/>
  </r>
  <r>
    <s v="โครงการ“สร้างเสริมภาวะพฤฒพลัง(ActiveAging)ผู้สูงอายุไทย:ดุลยภาพชีวิตจิตเป็นสุข”"/>
    <s v="โครงการ“สร้างเสริมภาวะพฤฒพลัง(ActiveAging)ผู้สูงอายุไทย:ดุลยภาพชีวิตจิตเป็นสุข”2565"/>
    <s v="อนุมัติแล้ว"/>
    <s v="ตุลาคม 2564"/>
    <x v="1"/>
    <s v="กันยายน 2565"/>
    <n v="1371300"/>
    <n v="1371300"/>
    <s v="มหาวิทยาลัยอุบลราชธานี"/>
    <x v="30"/>
    <x v="6"/>
    <s v="project65"/>
    <x v="1"/>
    <x v="1"/>
  </r>
  <r>
    <s v="โครงการพัฒนาหน่วยบริการผู้สูงอายุในเวลากลางวัน(DayCare)"/>
    <s v="โครงการพัฒนาหน่วยบริการผู้สูงอายุในเวลากลางวัน(DayCare)2565"/>
    <s v="อนุมัติแล้ว"/>
    <s v="ตุลาคม 2564"/>
    <x v="1"/>
    <s v="กันยายน 2565"/>
    <n v="11000000"/>
    <n v="11000000"/>
    <s v="มหาวิทยาลัยอุบลราชธานี"/>
    <x v="30"/>
    <x v="6"/>
    <s v="project65"/>
    <x v="1"/>
    <x v="1"/>
  </r>
  <r>
    <s v="มหาวิทยาลัยนวัตกรรมสร้างเสริมพลังผู้สูงอายุ"/>
    <s v="มหาวิทยาลัยนวัตกรรมสร้างเสริมพลังผู้สูงอายุ2565"/>
    <s v="อนุมัติแล้ว"/>
    <s v="ตุลาคม 2564"/>
    <x v="1"/>
    <s v="กันยายน 2565"/>
    <n v="1000000"/>
    <n v="1000000"/>
    <s v="สำนักงานอธิการบดี"/>
    <x v="48"/>
    <x v="6"/>
    <m/>
    <x v="4"/>
    <x v="6"/>
  </r>
  <r>
    <s v="โครงการระบบการเฝ้าระวังคุ้มครองผู้สูงอายุด้านการใช้ยาและผลิตภัณฑ์สุขภาพเพื่อสร้างสังคมสุขภาวะเขตสุขภาพที่10ภาคตะวันออกเฉียงเหนือ"/>
    <s v="โครงการระบบการเฝ้าระวังคุ้มครองผู้สูงอายุด้านการใช้ยาและผลิตภัณฑ์สุขภาพเพื่อสร้างสังคมสุขภาวะเขตสุขภาพที่10ภาคตะวันออกเฉียงเหนือ2565"/>
    <s v="อนุมัติแล้ว"/>
    <s v="ตุลาคม 2564"/>
    <x v="1"/>
    <s v="กันยายน 2565"/>
    <n v="700000"/>
    <n v="700000"/>
    <s v="มหาวิทยาลัยอุบลราชธานี"/>
    <x v="30"/>
    <x v="6"/>
    <s v="project65"/>
    <x v="4"/>
    <x v="4"/>
  </r>
  <r>
    <s v="โครงการเชิดชูเกียรติแด่ผู้ทำคุณประโยชน์ต่อมหาวิทยาลัยเทคโนโลยีราชมงคลกรุงเทพ"/>
    <s v="โครงการเชิดชูเกียรติแด่ผู้ทำคุณประโยชน์ต่อมหาวิทยาลัยเทคโนโลยีราชมงคลกรุงเทพ2563"/>
    <s v="อนุมัติแล้ว"/>
    <s v="กันยายน 2563"/>
    <x v="0"/>
    <s v="กันยายน 2563"/>
    <n v="0"/>
    <n v="0"/>
    <s v="กองบริหารงานบุคคล"/>
    <x v="31"/>
    <x v="6"/>
    <m/>
    <x v="4"/>
    <x v="4"/>
  </r>
  <r>
    <s v="โครงการบริการวิชาการเพื่อพัฒนาผู้สูงอายุ"/>
    <s v="โครงการบริการวิชาการเพื่อพัฒนาผู้สูงอายุ2563"/>
    <s v="อนุมัติแล้ว"/>
    <s v="กุมภาพันธ์ 2563"/>
    <x v="0"/>
    <s v="กุมภาพันธ์ 2563"/>
    <n v="95000"/>
    <n v="95000"/>
    <s v="สภาบันวิจัยและพัฒนา"/>
    <x v="31"/>
    <x v="6"/>
    <m/>
    <x v="1"/>
    <x v="1"/>
  </r>
  <r>
    <s v="โครงการพัฒนาศูนย์/หน่วยบริการการพยาบาลตามความเชี่ยวชาญ"/>
    <s v="โครงการพัฒนาศูนย์/หน่วยบริการการพยาบาลตามความเชี่ยวชาญ2564"/>
    <s v="อนุมัติแล้ว"/>
    <s v="ตุลาคม 2563"/>
    <x v="2"/>
    <s v="กันยายน 2564"/>
    <n v="500000"/>
    <n v="500000"/>
    <s v="ศูนย์บริการการพยาบาล"/>
    <x v="51"/>
    <x v="6"/>
    <m/>
    <x v="4"/>
    <x v="9"/>
  </r>
  <r>
    <s v="โครงการพัฒนาชุมชนต้นแบบ"/>
    <s v="โครงการพัฒนาชุมชนต้นแบบ2564"/>
    <s v="อนุมัติแล้ว"/>
    <s v="ตุลาคม 2563"/>
    <x v="2"/>
    <s v="กันยายน 2564"/>
    <n v="300000"/>
    <n v="300000"/>
    <s v="ศูนย์บริการการพยาบาล"/>
    <x v="51"/>
    <x v="6"/>
    <m/>
    <x v="4"/>
    <x v="4"/>
  </r>
  <r>
    <s v="โครงการส่งเสริมอาชีพผู้สูงอายุเป็นผู้ดูแลเด็กเล็กตามแนวคิด:ศูนย์ดูแลคนสองวัย(IntergenerationcareCenter)"/>
    <s v="โครงการส่งเสริมอาชีพผู้สูงอายุเป็นผู้ดูแลเด็กเล็กตามแนวคิด:ศูนย์ดูแลคนสองวัย(IntergenerationcareCenter)2565"/>
    <s v="อนุมัติแล้ว"/>
    <s v="ตุลาคม 2564"/>
    <x v="1"/>
    <s v="กันยายน 2565"/>
    <n v="8000000"/>
    <n v="8000000"/>
    <s v="กองนโยบายและแผน"/>
    <x v="43"/>
    <x v="6"/>
    <s v="project65"/>
    <x v="4"/>
    <x v="4"/>
  </r>
  <r>
    <s v="โครงการ“การพัฒนาและประยุกต์ใช้ActiveAgeingIndex(AAI)เพื่อการออกแบบระบบการดูแลผู้สูงอายุในระยะยาว(LongTermCares:LTCs)”"/>
    <s v="โครงการ“การพัฒนาและประยุกต์ใช้ActiveAgeingIndex(AAI)เพื่อการออกแบบระบบการดูแลผู้สูงอายุในระยะยาว(LongTermCares:LTCs)”2565"/>
    <s v="อนุมัติแล้ว"/>
    <s v="ตุลาคม 2564"/>
    <x v="1"/>
    <s v="กันยายน 2565"/>
    <n v="2500000"/>
    <n v="2500000"/>
    <s v="กองแผนงาน"/>
    <x v="15"/>
    <x v="6"/>
    <s v="project65*"/>
    <x v="2"/>
    <x v="7"/>
  </r>
  <r>
    <s v="โครงการโปรแกรมฝึกสมรรถภาพสมองของผู้สูงอายุด้วยการบริหารนิ้วมือร่วมกับดนตรีบำบัดและเกมส์บำบัด"/>
    <s v="โครงการโปรแกรมฝึกสมรรถภาพสมองของผู้สูงอายุด้วยการบริหารนิ้วมือร่วมกับดนตรีบำบัดและเกมส์บำบัด2565"/>
    <s v="อนุมัติแล้ว"/>
    <s v="ตุลาคม 2564"/>
    <x v="1"/>
    <s v="กันยายน 2565"/>
    <n v="5670000"/>
    <n v="5670000"/>
    <s v="สำนักงานอธิการบดี"/>
    <x v="41"/>
    <x v="6"/>
    <s v="project65*"/>
    <x v="2"/>
    <x v="7"/>
  </r>
  <r>
    <s v="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"/>
    <s v="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2565"/>
    <s v="อนุมัติแล้ว"/>
    <s v="ตุลาคม 2564"/>
    <x v="1"/>
    <s v="กันยายน 2565"/>
    <n v="13000000"/>
    <n v="13000000"/>
    <s v="สำนักงานอธิการบดี"/>
    <x v="38"/>
    <x v="6"/>
    <s v="project65*"/>
    <x v="1"/>
    <x v="11"/>
  </r>
  <r>
    <s v="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"/>
    <s v="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2565"/>
    <s v="อนุมัติแล้ว"/>
    <s v="ตุลาคม 2564"/>
    <x v="1"/>
    <s v="กันยายน 2565"/>
    <n v="15000000"/>
    <n v="15000000"/>
    <s v="สำนักงานอธิการบดี"/>
    <x v="38"/>
    <x v="6"/>
    <s v="project65*"/>
    <x v="4"/>
    <x v="6"/>
  </r>
  <r>
    <s v="ส่งเสริมและพัฒนาศูนย์การแพทย์ทางเลือก"/>
    <s v="ส่งเสริมและพัฒนาศูนย์การแพทย์ทางเลือก2564"/>
    <s v="อนุมัติแล้ว"/>
    <s v="ตุลาคม 2563"/>
    <x v="2"/>
    <s v="กันยายน 2564"/>
    <n v="50000"/>
    <n v="50000"/>
    <s v="คณะวิทยาศาสตร์และเทคโนโลยี"/>
    <x v="25"/>
    <x v="6"/>
    <m/>
    <x v="4"/>
    <x v="4"/>
  </r>
  <r>
    <s v="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"/>
    <s v="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2565"/>
    <s v="รอแก้ไข"/>
    <s v="ตุลาคม 2564"/>
    <x v="1"/>
    <s v="กันยายน 2565"/>
    <n v="15000000"/>
    <n v="15000000"/>
    <s v="สำนักงานอธิการบดี"/>
    <x v="38"/>
    <x v="6"/>
    <s v="project65*"/>
    <x v="4"/>
    <x v="6"/>
  </r>
  <r>
    <s v="โครงการพัฒนาทักษะความรู้ความสามารถการทำงานและการเป็นผู้สูงอายุที่มีพลัง(ActiveAgeing)"/>
    <s v="โครงการพัฒนาทักษะความรู้ความสามารถการทำงานและการเป็นผู้สูงอายุที่มีพลัง(ActiveAgeing)2565"/>
    <s v="ร่างโครงการ"/>
    <s v="ตุลาคม 2564"/>
    <x v="1"/>
    <s v="กันยายน 2565"/>
    <n v="111000000"/>
    <n v="111000000"/>
    <s v="กองยุทธศาสตร์และแผนงาน"/>
    <x v="52"/>
    <x v="7"/>
    <s v="project65*"/>
    <x v="3"/>
    <x v="3"/>
  </r>
  <r>
    <s v="โครงการขับเคลื่อนยุทธศาสตร์มาตรการสู่การปฏิบัติ"/>
    <s v="โครงการขับเคลื่อนยุทธศาสตร์มาตรการสู่การปฏิบัติ2562"/>
    <s v="อนุมัติแล้ว"/>
    <s v="ตุลาคม 2561"/>
    <x v="3"/>
    <s v="กันยายน 2562"/>
    <n v="3478200"/>
    <n v="3478200"/>
    <s v="กองยุทธศาสตร์และแผนงาน"/>
    <x v="52"/>
    <x v="7"/>
    <m/>
    <x v="2"/>
    <x v="10"/>
  </r>
  <r>
    <s v="โครงการส่งเสริมความร่วมมือประชารัฐเพื่อการพัฒนาศักยภาพผู้สูงอายุ"/>
    <s v="โครงการส่งเสริมความร่วมมือประชารัฐเพื่อการพัฒนาศักยภาพผู้สูงอายุ2562"/>
    <s v="อนุมัติแล้ว"/>
    <s v="ตุลาคม 2561"/>
    <x v="3"/>
    <s v="กันยายน 2562"/>
    <n v="4500000"/>
    <n v="4500000"/>
    <s v="กองส่งเสริมศักยภาพผู้สูงอายุ"/>
    <x v="52"/>
    <x v="7"/>
    <m/>
    <x v="3"/>
    <x v="3"/>
  </r>
  <r>
    <s v="โครงการสร้างความตระหนักและเตรียมความพร้อมรองรับสัมคมสูงอายุ"/>
    <s v="โครงการสร้างความตระหนักและเตรียมความพร้อมรองรับสัมคมสูงอายุ2562"/>
    <s v="อนุมัติแล้ว"/>
    <s v="ตุลาคม 2561"/>
    <x v="3"/>
    <s v="กันยายน 2562"/>
    <n v="12410600"/>
    <n v="12410600"/>
    <s v="กองส่งเสริมศักยภาพผู้สูงอายุ"/>
    <x v="52"/>
    <x v="7"/>
    <m/>
    <x v="2"/>
    <x v="2"/>
  </r>
  <r>
    <s v="โครงการสานพลังผู้สูงวัยร่วมพัฒนาคนไทยอยู่ดีมีสุข"/>
    <s v="โครงการสานพลังผู้สูงวัยร่วมพัฒนาคนไทยอยู่ดีมีสุข2562"/>
    <s v="อนุมัติแล้ว"/>
    <s v="ตุลาคม 2561"/>
    <x v="3"/>
    <s v="กันยายน 2562"/>
    <n v="17753800"/>
    <n v="17753800"/>
    <s v="กองส่งเสริมศักยภาพผู้สูงอายุ"/>
    <x v="52"/>
    <x v="7"/>
    <m/>
    <x v="5"/>
    <x v="5"/>
  </r>
  <r>
    <s v="โครงการพัฒนาศักยภาพและส่งเสริมการเรียนรู้ผู้สูงอายุในชุมชน"/>
    <s v="โครงการพัฒนาศักยภาพและส่งเสริมการเรียนรู้ผู้สูงอายุในชุมชน2562"/>
    <s v="อนุมัติแล้ว"/>
    <s v="ตุลาคม 2561"/>
    <x v="3"/>
    <s v="กันยายน 2562"/>
    <n v="15500000"/>
    <n v="15500000"/>
    <s v="กองส่งเสริมศักยภาพผู้สูงอายุ"/>
    <x v="52"/>
    <x v="7"/>
    <m/>
    <x v="2"/>
    <x v="10"/>
  </r>
  <r>
    <s v="การให้บริการกู้ยืมเงินทุนประกอบอาชีพรายบุคคลและรายกลุ่ม"/>
    <s v="การให้บริการกู้ยืมเงินทุนประกอบอาชีพรายบุคคลและรายกลุ่ม2562"/>
    <s v="อนุมัติแล้ว"/>
    <s v="ตุลาคม 2561"/>
    <x v="3"/>
    <s v="กันยายน 2562"/>
    <n v="225000000"/>
    <n v="225000000"/>
    <s v="กองบริหารกองทุนผู้สูงอายุ"/>
    <x v="52"/>
    <x v="7"/>
    <m/>
    <x v="3"/>
    <x v="3"/>
  </r>
  <r>
    <s v="งานคณะกรรมการผู้สูงอายุแห่งชาติ"/>
    <s v="งานคณะกรรมการผู้สูงอายุแห่งชาติ2562"/>
    <s v="อนุมัติแล้ว"/>
    <s v="ตุลาคม 2561"/>
    <x v="3"/>
    <s v="กันยายน 2562"/>
    <n v="5000000"/>
    <n v="5000000"/>
    <s v="กองยุทธศาสตร์และแผนงาน"/>
    <x v="52"/>
    <x v="7"/>
    <m/>
    <x v="2"/>
    <x v="10"/>
  </r>
  <r>
    <s v="ส่งเสริมการเรียนรู้และฝึกอบรมด้านผู้สูงอายุ"/>
    <s v="ส่งเสริมการเรียนรู้และฝึกอบรมด้านผู้สูงอายุ2562"/>
    <s v="อนุมัติแล้ว"/>
    <s v="ตุลาคม 2561"/>
    <x v="3"/>
    <s v="กันยายน 2562"/>
    <n v="4731700"/>
    <n v="4731696"/>
    <s v="กองส่งเสริมศักยภาพผู้สูงอายุ"/>
    <x v="52"/>
    <x v="7"/>
    <m/>
    <x v="2"/>
    <x v="10"/>
  </r>
  <r>
    <s v="โครงการเสริมพลังภูมิปัญญาพัฒนาผลิตภัณฑ์สู่ชุมชน"/>
    <s v="โครงการเสริมพลังภูมิปัญญาพัฒนาผลิตภัณฑ์สู่ชุมชน2562"/>
    <s v="อนุมัติแล้ว"/>
    <s v="ตุลาคม 2561"/>
    <x v="3"/>
    <s v="กันยายน 2562"/>
    <n v="3000000"/>
    <n v="3000000"/>
    <s v="กองส่งเสริมศักยภาพผู้สูงอายุ"/>
    <x v="52"/>
    <x v="7"/>
    <m/>
    <x v="5"/>
    <x v="5"/>
  </r>
  <r>
    <s v="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"/>
    <s v="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2562"/>
    <s v="อนุมัติแล้ว"/>
    <s v="ตุลาคม 2561"/>
    <x v="3"/>
    <s v="กันยายน 2562"/>
    <n v="493600"/>
    <n v="493600"/>
    <s v="กองมาตรฐานการพัฒนาสังคมและความมั่นคงของมนุษย์"/>
    <x v="53"/>
    <x v="7"/>
    <m/>
    <x v="5"/>
    <x v="5"/>
  </r>
  <r>
    <s v="โครงการเชียงใหม่สู่สังคมสูงอายุอย่างมีคุณภาพ"/>
    <s v="โครงการเชียงใหม่สู่สังคมสูงอายุอย่างมีคุณภาพ2563"/>
    <s v="อนุมัติแล้ว"/>
    <s v="ตุลาคม 2562"/>
    <x v="0"/>
    <s v="กันยายน 2563"/>
    <n v="1968800"/>
    <n v="1968800"/>
    <s v="สำนักงานพัฒนาสังคมและความมั่นคงของมนุษย์จังหวัดเชียงใหม่"/>
    <x v="53"/>
    <x v="7"/>
    <m/>
    <x v="1"/>
    <x v="11"/>
  </r>
  <r>
    <s v="1ภูมิปัญญา1ผลิตภัณฑ์"/>
    <s v="1ภูมิปัญญา1ผลิตภัณฑ์2563"/>
    <s v="อนุมัติแล้ว"/>
    <s v="กุมภาพันธ์ 2563"/>
    <x v="0"/>
    <s v="กันยายน 2563"/>
    <n v="963700"/>
    <n v="963700"/>
    <s v="สำนักงานพัฒนาสังคมและความมั่นคงของมนุษย์จังหวัดลำปาง"/>
    <x v="53"/>
    <x v="7"/>
    <m/>
    <x v="5"/>
    <x v="5"/>
  </r>
  <r>
    <s v="โครงการปันสุขผู้สูงอายุ4.0จังหวัดนครพนม"/>
    <s v="โครงการปันสุขผู้สูงอายุ4.0จังหวัดนครพนม2563"/>
    <s v="อนุมัติแล้ว"/>
    <s v="ตุลาคม 2562"/>
    <x v="0"/>
    <s v="กันยายน 2563"/>
    <n v="2593200"/>
    <n v="2593200"/>
    <s v="สำนักงานพัฒนาสังคมและความมั่นคงของมนุษย์จังหวัดนครพนม"/>
    <x v="53"/>
    <x v="7"/>
    <m/>
    <x v="1"/>
    <x v="1"/>
  </r>
  <r>
    <s v="กิจกรรมรวมกลุ่มประกอบอาชีพให้กับผู้สูงอายุ"/>
    <s v="กิจกรรมรวมกลุ่มประกอบอาชีพให้กับผู้สูงอายุ2563"/>
    <s v="อนุมัติแล้ว"/>
    <s v="มีนาคม 2563"/>
    <x v="0"/>
    <s v="กันยายน 2563"/>
    <n v="635300"/>
    <n v="635300"/>
    <s v="สำนักงานพัฒนาสังคมและความมั่นคงของมนุษย์จังหวัดนครสวรรค์"/>
    <x v="53"/>
    <x v="7"/>
    <m/>
    <x v="1"/>
    <x v="1"/>
  </r>
  <r>
    <s v="โครงการเมืองแพร่เมืองต้นแบบสุขภาวะในผู้สูงวัย"/>
    <s v="โครงการเมืองแพร่เมืองต้นแบบสุขภาวะในผู้สูงวัย2563"/>
    <s v="อนุมัติแล้ว"/>
    <s v="ตุลาคม 2562"/>
    <x v="0"/>
    <s v="กันยายน 2563"/>
    <n v="9217900"/>
    <n v="9217900"/>
    <s v="สำนักงานพัฒนาสังคมและความมั่นคงของมนุษย์จังหวัดแพร่"/>
    <x v="53"/>
    <x v="7"/>
    <m/>
    <x v="4"/>
    <x v="4"/>
  </r>
  <r>
    <s v="โครงการส่งเสริมคุณภาพชีวิตประชาชนสู่สังคมที่เป็นสุขอย่างยั่งยืน(กิจกรรมพัฒนาคุณภาพชีวิตผู้สูงอายุวัยเก๋า4.0)"/>
    <s v="โครงการส่งเสริมคุณภาพชีวิตประชาชนสู่สังคมที่เป็นสุขอย่างยั่งยืน(กิจกรรมพัฒนาคุณภาพชีวิตผู้สูงอายุวัยเก๋า4.0)2562"/>
    <s v="อนุมัติแล้ว"/>
    <s v="มกราคม 2562"/>
    <x v="3"/>
    <s v="กันยายน 2563"/>
    <n v="0"/>
    <n v="0"/>
    <s v="สำนักงานพัฒนาสังคมและความมั่นคงของมนุษย์จังหวัดขอนแก่น"/>
    <x v="53"/>
    <x v="7"/>
    <m/>
    <x v="5"/>
    <x v="5"/>
  </r>
  <r>
    <s v="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"/>
    <s v="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2563"/>
    <s v="อนุมัติแล้ว"/>
    <s v="มกราคม 2563"/>
    <x v="0"/>
    <s v="กันยายน 2563"/>
    <n v="1313475"/>
    <n v="1313457"/>
    <s v="สำนักงานพัฒนาสังคมและความมั่นคงของมนุษย์จังหวัดพระนครศรีอยุธยา"/>
    <x v="53"/>
    <x v="7"/>
    <m/>
    <x v="1"/>
    <x v="1"/>
  </r>
  <r>
    <s v="พัฒนาคุณภาพชีวิตและสุขภาวะของคนทุกช่วงวัยและผู้ด้อยโอกาส"/>
    <s v="พัฒนาคุณภาพชีวิตและสุขภาวะของคนทุกช่วงวัยและผู้ด้อยโอกาส2563"/>
    <s v="อนุมัติแล้ว"/>
    <s v="ตุลาคม 2562"/>
    <x v="0"/>
    <s v="กันยายน 2563"/>
    <n v="0"/>
    <n v="0"/>
    <s v="สำนักงานพัฒนาสังคมและความมั่นคงของมนุษย์จังหวัดนครนายก"/>
    <x v="53"/>
    <x v="7"/>
    <m/>
    <x v="2"/>
    <x v="2"/>
  </r>
  <r>
    <s v="โครงการส่งเสริมการเข้าถึงสิทธิสวัสดิการและสร้างความมั่นคงในการดำรงชีวิตของผู้สูงอายุ"/>
    <s v="โครงการส่งเสริมการเข้าถึงสิทธิสวัสดิการและสร้างความมั่นคงในการดำรงชีวิตของผู้สูงอายุ2563"/>
    <s v="อนุมัติแล้ว"/>
    <s v="ตุลาคม 2562"/>
    <x v="0"/>
    <s v="กันยายน 2563"/>
    <n v="57500000"/>
    <n v="57500000"/>
    <s v="กองส่งเสริมสวัสดิการและคุ้มครองสิทธิผู้สูงอายุ"/>
    <x v="52"/>
    <x v="7"/>
    <m/>
    <x v="2"/>
    <x v="10"/>
  </r>
  <r>
    <s v="พัฒนาคุณภาพชีวิตและสุขภาวะของคนทุกช่วงวัย"/>
    <s v="พัฒนาคุณภาพชีวิตและสุขภาวะของคนทุกช่วงวัย2564"/>
    <s v="อนุมัติแล้ว"/>
    <s v="ตุลาคม 2563"/>
    <x v="2"/>
    <s v="กันยายน 2564"/>
    <n v="3510000"/>
    <n v="3510000"/>
    <s v="สำนักงานพัฒนาสังคมและความมั่นคงของมนุษย์จังหวัดนครนายก"/>
    <x v="53"/>
    <x v="7"/>
    <m/>
    <x v="1"/>
    <x v="11"/>
  </r>
  <r>
    <s v="โครงการพัฒนาคุณภาพชีวิตผู้สูงอายุคนพิการและผู้ด้อยโอกาส"/>
    <s v="โครงการพัฒนาคุณภาพชีวิตผู้สูงอายุคนพิการและผู้ด้อยโอกาส2564"/>
    <s v="อนุมัติแล้ว"/>
    <s v="ตุลาคม 2563"/>
    <x v="2"/>
    <s v="กันยายน 2564"/>
    <n v="1821300"/>
    <n v="1821300"/>
    <s v="สำนักงานพัฒนาสังคมและความมั่นคงของมนุษย์จังหวัดสงขลา"/>
    <x v="53"/>
    <x v="7"/>
    <m/>
    <x v="2"/>
    <x v="7"/>
  </r>
  <r>
    <s v="โครงการเพิ่มศักยภาพคนทุกช่วงวัยเพื่อรองรับการเป็นสังคมสูงอายุคุณภาพ"/>
    <s v="โครงการเพิ่มศักยภาพคนทุกช่วงวัยเพื่อรองรับการเป็นสังคมสูงอายุคุณภาพ2564"/>
    <s v="อนุมัติแล้ว"/>
    <s v="ตุลาคม 2563"/>
    <x v="2"/>
    <s v="กันยายน 2564"/>
    <n v="3138000"/>
    <n v="3138000"/>
    <s v="สำนักงานพัฒนาสังคมและความมั่นคงของมนุษย์จังหวัดแพร่"/>
    <x v="53"/>
    <x v="7"/>
    <m/>
    <x v="1"/>
    <x v="1"/>
  </r>
  <r>
    <s v="การส่งเสริมคุณภาพชีวิตผู้สูงอายุ&quot;โรงเรียนผู้สูงอายุ&quot;1อำเภอ1ตำบล"/>
    <s v="การส่งเสริมคุณภาพชีวิตผู้สูงอายุ&quot;โรงเรียนผู้สูงอายุ&quot;1อำเภอ1ตำบล2564"/>
    <s v="อนุมัติแล้ว"/>
    <s v="ตุลาคม 2563"/>
    <x v="2"/>
    <s v="กันยายน 2564"/>
    <n v="433100"/>
    <n v="433100"/>
    <s v="สำนักงานพัฒนาสังคมและความมั่นคงของมนุษย์จังหวัดสกลนคร"/>
    <x v="53"/>
    <x v="7"/>
    <m/>
    <x v="5"/>
    <x v="5"/>
  </r>
  <r>
    <s v="โครงการพัฒนาศักยภาพผู้สูงอายุ"/>
    <s v="โครงการพัฒนาศักยภาพผู้สูงอายุ2564"/>
    <s v="อนุมัติแล้ว"/>
    <s v="ตุลาคม 2563"/>
    <x v="2"/>
    <s v="กันยายน 2564"/>
    <n v="19786600"/>
    <n v="19786600"/>
    <s v="กองส่งเสริมศักยภาพผู้สูงอายุ"/>
    <x v="52"/>
    <x v="7"/>
    <m/>
    <x v="1"/>
    <x v="1"/>
  </r>
  <r>
    <s v="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"/>
    <s v="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"/>
    <s v="อนุมัติแล้ว"/>
    <s v="ตุลาคม 2563"/>
    <x v="2"/>
    <s v="กันยายน 2564"/>
    <n v="280000"/>
    <n v="280000"/>
    <s v="สำนักงานพัฒนาสังคมและความมั่นคงของมนุษย์จังหวัดเชียงราย"/>
    <x v="53"/>
    <x v="7"/>
    <m/>
    <x v="2"/>
    <x v="10"/>
  </r>
  <r>
    <s v="โครงการพัฒนาทักษะความรู้ความสามารถการทำงานและการเป็นผู้สูงอายุที่มีพลัง(ActiveAgeing)"/>
    <s v="โครงการพัฒนาทักษะความรู้ความสามารถการทำงานและการเป็นผู้สูงอายุที่มีพลัง(ActiveAgeing)2565"/>
    <s v="อนุมัติแล้ว"/>
    <s v="ตุลาคม 2564"/>
    <x v="1"/>
    <s v="กันยายน 2565"/>
    <n v="95097000"/>
    <n v="95097000"/>
    <s v="กองยุทธศาสตร์และแผนงาน"/>
    <x v="52"/>
    <x v="7"/>
    <s v="project65*"/>
    <x v="3"/>
    <x v="3"/>
  </r>
  <r>
    <s v="โครงการยกระดับคุณภาพชีวิตของประชาชนตามแนวทางปรัชญาเศรษฐกิจพอเพียงกิจกรรมหลักพัฒนาคุณภาพชีวิตผู้สูงอายุและเด็กผู้พิการ"/>
    <s v="โครงการยกระดับคุณภาพชีวิตของประชาชนตามแนวทางปรัชญาเศรษฐกิจพอเพียงกิจกรรมหลักพัฒนาคุณภาพชีวิตผู้สูงอายุและเด็กผู้พิการ2563"/>
    <s v="อนุมัติแล้ว"/>
    <s v="ตุลาคม 2562"/>
    <x v="0"/>
    <s v="กันยายน 2563"/>
    <n v="0"/>
    <n v="0"/>
    <s v="สำนักงานการท่องเที่ยวและกีฬาจังหวัดสมุทรสาคร"/>
    <x v="54"/>
    <x v="8"/>
    <m/>
    <x v="1"/>
    <x v="1"/>
  </r>
  <r>
    <s v="การเพิ่มประสิทธิภาพกองทุนการออมแห่งชาติ"/>
    <s v="การเพิ่มประสิทธิภาพกองทุนการออมแห่งชาติ2561"/>
    <s v="อนุมัติแล้ว"/>
    <s v="มกราคม 2561"/>
    <x v="5"/>
    <s v="ธันวาคม 2565"/>
    <n v="0"/>
    <n v="0"/>
    <s v="กองทุนการออมแห่งชาติ"/>
    <x v="55"/>
    <x v="9"/>
    <m/>
    <x v="2"/>
    <x v="10"/>
  </r>
  <r>
    <s v="การเสริมสร้างความรู้ความเข้าใจด้านการประกันภัย"/>
    <s v="การเสริมสร้างความรู้ความเข้าใจด้านการประกันภัย2561"/>
    <s v="อนุมัติแล้ว"/>
    <s v="ตุลาคม 2560"/>
    <x v="5"/>
    <s v="ธันวาคม 2563"/>
    <n v="0"/>
    <n v="0"/>
    <s v="ฝ่ายกลยุทธ์และบริหารความเสี่ยง"/>
    <x v="56"/>
    <x v="9"/>
    <m/>
    <x v="2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7" indent="0" outline="1" outlineData="1" multipleFieldFilters="0">
  <location ref="A3:H25" firstHeaderRow="1" firstDataRow="2" firstDataCol="1"/>
  <pivotFields count="14">
    <pivotField dataField="1" showAll="0"/>
    <pivotField showAll="0"/>
    <pivotField showAll="0"/>
    <pivotField showAll="0"/>
    <pivotField axis="axisCol" showAll="0">
      <items count="7">
        <item x="4"/>
        <item x="5"/>
        <item x="3"/>
        <item x="0"/>
        <item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4"/>
        <item x="5"/>
        <item x="3"/>
        <item x="1"/>
        <item x="2"/>
        <item m="1" x="6"/>
        <item x="0"/>
        <item t="default"/>
      </items>
    </pivotField>
    <pivotField axis="axisRow" showAll="0">
      <items count="16">
        <item m="1" x="14"/>
        <item x="4"/>
        <item x="6"/>
        <item x="9"/>
        <item x="5"/>
        <item x="12"/>
        <item x="3"/>
        <item x="8"/>
        <item x="11"/>
        <item x="1"/>
        <item x="10"/>
        <item x="13"/>
        <item x="2"/>
        <item x="7"/>
        <item x="0"/>
        <item t="default"/>
      </items>
    </pivotField>
  </pivotFields>
  <rowFields count="2">
    <field x="12"/>
    <field x="13"/>
  </rowFields>
  <rowItems count="21">
    <i>
      <x/>
    </i>
    <i r="1">
      <x v="1"/>
    </i>
    <i r="1">
      <x v="2"/>
    </i>
    <i r="1">
      <x v="3"/>
    </i>
    <i>
      <x v="1"/>
    </i>
    <i r="1">
      <x v="4"/>
    </i>
    <i r="1">
      <x v="5"/>
    </i>
    <i>
      <x v="2"/>
    </i>
    <i r="1">
      <x v="6"/>
    </i>
    <i r="1">
      <x v="7"/>
    </i>
    <i>
      <x v="3"/>
    </i>
    <i r="1">
      <x v="8"/>
    </i>
    <i r="1">
      <x v="9"/>
    </i>
    <i>
      <x v="4"/>
    </i>
    <i r="1">
      <x v="10"/>
    </i>
    <i r="1">
      <x v="11"/>
    </i>
    <i r="1">
      <x v="12"/>
    </i>
    <i r="1">
      <x v="13"/>
    </i>
    <i>
      <x v="6"/>
    </i>
    <i r="1">
      <x v="14"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ชื่อโครงการ / การดำเนินงาน" fld="0" subtotal="count" baseField="0" baseItem="0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7" indent="0" outline="1" outlineData="1" multipleFieldFilters="0">
  <location ref="A3:B72" firstHeaderRow="1" firstDataRow="1" firstDataCol="1"/>
  <pivotFields count="14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8">
        <item x="7"/>
        <item x="10"/>
        <item x="12"/>
        <item x="52"/>
        <item x="5"/>
        <item x="19"/>
        <item x="8"/>
        <item x="11"/>
        <item x="55"/>
        <item x="4"/>
        <item x="3"/>
        <item x="39"/>
        <item x="21"/>
        <item x="24"/>
        <item x="31"/>
        <item x="22"/>
        <item x="33"/>
        <item x="36"/>
        <item x="28"/>
        <item x="27"/>
        <item x="47"/>
        <item x="32"/>
        <item x="41"/>
        <item x="34"/>
        <item x="25"/>
        <item x="26"/>
        <item x="43"/>
        <item x="48"/>
        <item x="20"/>
        <item x="29"/>
        <item x="35"/>
        <item x="42"/>
        <item x="50"/>
        <item x="46"/>
        <item x="49"/>
        <item x="44"/>
        <item x="23"/>
        <item x="38"/>
        <item x="40"/>
        <item x="37"/>
        <item x="30"/>
        <item x="2"/>
        <item x="51"/>
        <item x="15"/>
        <item x="18"/>
        <item x="0"/>
        <item x="45"/>
        <item x="17"/>
        <item x="13"/>
        <item x="56"/>
        <item x="14"/>
        <item x="1"/>
        <item x="54"/>
        <item x="6"/>
        <item x="9"/>
        <item x="53"/>
        <item x="16"/>
        <item t="default"/>
      </items>
    </pivotField>
    <pivotField axis="axisRow" showAll="0">
      <items count="11">
        <item x="9"/>
        <item x="8"/>
        <item x="7"/>
        <item x="6"/>
        <item x="5"/>
        <item x="2"/>
        <item x="4"/>
        <item x="3"/>
        <item x="1"/>
        <item x="0"/>
        <item t="default"/>
      </items>
    </pivotField>
    <pivotField showAll="0"/>
    <pivotField showAll="0"/>
    <pivotField showAll="0"/>
  </pivotFields>
  <rowFields count="2">
    <field x="10"/>
    <field x="9"/>
  </rowFields>
  <rowItems count="69">
    <i>
      <x/>
    </i>
    <i r="1">
      <x v="8"/>
    </i>
    <i r="1">
      <x v="49"/>
    </i>
    <i>
      <x v="1"/>
    </i>
    <i r="1">
      <x v="52"/>
    </i>
    <i>
      <x v="2"/>
    </i>
    <i r="1">
      <x v="3"/>
    </i>
    <i r="1">
      <x v="55"/>
    </i>
    <i>
      <x v="3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2"/>
    </i>
    <i r="1">
      <x v="43"/>
    </i>
    <i r="1">
      <x v="46"/>
    </i>
    <i>
      <x v="4"/>
    </i>
    <i r="1">
      <x v="5"/>
    </i>
    <i>
      <x v="5"/>
    </i>
    <i r="1">
      <x/>
    </i>
    <i r="1">
      <x v="4"/>
    </i>
    <i r="1">
      <x v="53"/>
    </i>
    <i>
      <x v="6"/>
    </i>
    <i r="1">
      <x v="43"/>
    </i>
    <i r="1">
      <x v="44"/>
    </i>
    <i r="1">
      <x v="47"/>
    </i>
    <i r="1">
      <x v="48"/>
    </i>
    <i r="1">
      <x v="50"/>
    </i>
    <i r="1">
      <x v="56"/>
    </i>
    <i>
      <x v="7"/>
    </i>
    <i r="1">
      <x v="1"/>
    </i>
    <i r="1">
      <x v="2"/>
    </i>
    <i r="1">
      <x v="6"/>
    </i>
    <i r="1">
      <x v="7"/>
    </i>
    <i r="1">
      <x v="54"/>
    </i>
    <i>
      <x v="8"/>
    </i>
    <i r="1">
      <x v="9"/>
    </i>
    <i r="1">
      <x v="10"/>
    </i>
    <i r="1">
      <x v="41"/>
    </i>
    <i>
      <x v="9"/>
    </i>
    <i r="1">
      <x v="45"/>
    </i>
    <i r="1">
      <x v="51"/>
    </i>
    <i t="grand">
      <x/>
    </i>
  </rowItems>
  <colItems count="1">
    <i/>
  </colItems>
  <dataFields count="1">
    <dataField name="Count of ชื่อโครงการ / การดำเนินงาน" fld="0" subtotal="count" baseField="0" baseItem="0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a3b31040a6383140415a0f&amp;username=obec_regional_48_21" TargetMode="External"/><Relationship Id="rId21" Type="http://schemas.openxmlformats.org/officeDocument/2006/relationships/hyperlink" Target="https://emenscr.nesdc.go.th/viewer/view.html?id=5e159885ab5cf06ac49f5261&amp;username=mol0027331" TargetMode="External"/><Relationship Id="rId63" Type="http://schemas.openxmlformats.org/officeDocument/2006/relationships/hyperlink" Target="https://emenscr.nesdc.go.th/viewer/view.html?id=5feaa7a18c931742b9801b19&amp;username=moe52141" TargetMode="External"/><Relationship Id="rId159" Type="http://schemas.openxmlformats.org/officeDocument/2006/relationships/hyperlink" Target="https://emenscr.nesdc.go.th/viewer/view.html?id=5d689dc2a204df7c8c01e165&amp;username=cmu6593151" TargetMode="External"/><Relationship Id="rId170" Type="http://schemas.openxmlformats.org/officeDocument/2006/relationships/hyperlink" Target="https://emenscr.nesdc.go.th/viewer/view.html?id=5e1eb8792505c512d9fdcf35&amp;username=cmu659421" TargetMode="External"/><Relationship Id="rId226" Type="http://schemas.openxmlformats.org/officeDocument/2006/relationships/hyperlink" Target="https://emenscr.nesdc.go.th/viewer/view.html?id=5f2d2bed67a1a91b6c4af414&amp;username=rru054801021" TargetMode="External"/><Relationship Id="rId268" Type="http://schemas.openxmlformats.org/officeDocument/2006/relationships/hyperlink" Target="https://emenscr.nesdc.go.th/viewer/view.html?id=5df1cd21ca32fb4ed4482eca&amp;username=m-society0005131" TargetMode="External"/><Relationship Id="rId32" Type="http://schemas.openxmlformats.org/officeDocument/2006/relationships/hyperlink" Target="https://emenscr.nesdc.go.th/viewer/view.html?id=5df3159f9bd9f12c4a2d08f7&amp;username=moph08051" TargetMode="External"/><Relationship Id="rId74" Type="http://schemas.openxmlformats.org/officeDocument/2006/relationships/hyperlink" Target="https://emenscr.nesdc.go.th/viewer/view.html?id=5d7f4a716e6bea05a699b409&amp;username=moe5210441" TargetMode="External"/><Relationship Id="rId128" Type="http://schemas.openxmlformats.org/officeDocument/2006/relationships/hyperlink" Target="https://emenscr.nesdc.go.th/viewer/view.html?id=5d7f3cbc1970f105a1598e54&amp;username=tsu64021" TargetMode="External"/><Relationship Id="rId5" Type="http://schemas.openxmlformats.org/officeDocument/2006/relationships/hyperlink" Target="https://emenscr.nesdc.go.th/viewer/view.html?id=5e0c68d5fe8d2c3e610a1143&amp;username=moi0017431" TargetMode="External"/><Relationship Id="rId181" Type="http://schemas.openxmlformats.org/officeDocument/2006/relationships/hyperlink" Target="https://emenscr.nesdc.go.th/viewer/view.html?id=5f2a40be4ae89a0c1450e028&amp;username=mcu610061" TargetMode="External"/><Relationship Id="rId237" Type="http://schemas.openxmlformats.org/officeDocument/2006/relationships/hyperlink" Target="https://emenscr.nesdc.go.th/viewer/view.html?id=5fab85857772696c41ccc1a3&amp;username=stin041" TargetMode="External"/><Relationship Id="rId279" Type="http://schemas.openxmlformats.org/officeDocument/2006/relationships/hyperlink" Target="https://emenscr.nesdc.go.th/viewer/view.html?id=5fc5b92fb56c126617c31cf0&amp;username=m-society0005391" TargetMode="External"/><Relationship Id="rId43" Type="http://schemas.openxmlformats.org/officeDocument/2006/relationships/hyperlink" Target="https://emenscr.nesdc.go.th/viewer/view.html?id=5facbabf2806e76c3c3d6504&amp;username=moph0032711" TargetMode="External"/><Relationship Id="rId139" Type="http://schemas.openxmlformats.org/officeDocument/2006/relationships/hyperlink" Target="https://emenscr.nesdc.go.th/viewer/view.html?id=5bcd95947de3c605ae415f18&amp;username=cmu6593111" TargetMode="External"/><Relationship Id="rId85" Type="http://schemas.openxmlformats.org/officeDocument/2006/relationships/hyperlink" Target="https://emenscr.nesdc.go.th/viewer/view.html?id=5df492f3c24dfe2c4f174d91&amp;username=nida05263081" TargetMode="External"/><Relationship Id="rId150" Type="http://schemas.openxmlformats.org/officeDocument/2006/relationships/hyperlink" Target="https://emenscr.nesdc.go.th/viewer/view.html?id=5f9f88ac5bf5c036e0fdb79c&amp;username=up0590081" TargetMode="External"/><Relationship Id="rId192" Type="http://schemas.openxmlformats.org/officeDocument/2006/relationships/hyperlink" Target="https://emenscr.nesdc.go.th/viewer/view.html?id=5f2b58f15237673fb8a4d96d&amp;username=nu052701041" TargetMode="External"/><Relationship Id="rId206" Type="http://schemas.openxmlformats.org/officeDocument/2006/relationships/hyperlink" Target="https://emenscr.nesdc.go.th/viewer/view.html?id=5f2cc34c1e9bcf1b6a336577&amp;username=nu052701041" TargetMode="External"/><Relationship Id="rId248" Type="http://schemas.openxmlformats.org/officeDocument/2006/relationships/hyperlink" Target="https://emenscr.nesdc.go.th/viewer/view.html?id=5d47cdf3d9ce347100f01fb4&amp;username=m-society00611" TargetMode="External"/><Relationship Id="rId269" Type="http://schemas.openxmlformats.org/officeDocument/2006/relationships/hyperlink" Target="https://emenscr.nesdc.go.th/viewer/view.html?id=5df338898af3392c55b03c51&amp;username=m-society00561" TargetMode="External"/><Relationship Id="rId12" Type="http://schemas.openxmlformats.org/officeDocument/2006/relationships/hyperlink" Target="https://emenscr.nesdc.go.th/viewer/view.html?id=5e0089c442c5ca49af55a76c&amp;username=doe0027671" TargetMode="External"/><Relationship Id="rId33" Type="http://schemas.openxmlformats.org/officeDocument/2006/relationships/hyperlink" Target="https://emenscr.nesdc.go.th/viewer/view.html?id=5df31c4d8af3392c55b03c08&amp;username=moph08051" TargetMode="External"/><Relationship Id="rId108" Type="http://schemas.openxmlformats.org/officeDocument/2006/relationships/hyperlink" Target="https://emenscr.nesdc.go.th/viewer/view.html?id=5f6d9d340f92324608a11386&amp;username=obec_regional_15_21" TargetMode="External"/><Relationship Id="rId129" Type="http://schemas.openxmlformats.org/officeDocument/2006/relationships/hyperlink" Target="https://emenscr.nesdc.go.th/viewer/view.html?id=5eaad3fb94fdb155ae7911b6&amp;username=rmutt0578081" TargetMode="External"/><Relationship Id="rId280" Type="http://schemas.openxmlformats.org/officeDocument/2006/relationships/hyperlink" Target="https://emenscr.nesdc.go.th/viewer/view.html?id=5fca0530c12a976d1877f474&amp;username=m-society00601" TargetMode="External"/><Relationship Id="rId54" Type="http://schemas.openxmlformats.org/officeDocument/2006/relationships/hyperlink" Target="https://emenscr.nesdc.go.th/viewer/view.html?id=5ff3df269a713127d061ce16&amp;username=moe02101" TargetMode="External"/><Relationship Id="rId75" Type="http://schemas.openxmlformats.org/officeDocument/2006/relationships/hyperlink" Target="https://emenscr.nesdc.go.th/viewer/view.html?id=5d7f4c4c1970f105a1598e87&amp;username=moe5210531" TargetMode="External"/><Relationship Id="rId96" Type="http://schemas.openxmlformats.org/officeDocument/2006/relationships/hyperlink" Target="https://emenscr.nesdc.go.th/viewer/view.html?id=5f0fa080fc4e2c5914ec03d6&amp;username=obec_regional_16_31" TargetMode="External"/><Relationship Id="rId140" Type="http://schemas.openxmlformats.org/officeDocument/2006/relationships/hyperlink" Target="https://emenscr.nesdc.go.th/viewer/view.html?id=5c46f3c47f70424d0d4a3bae&amp;username=lpru0534021" TargetMode="External"/><Relationship Id="rId161" Type="http://schemas.openxmlformats.org/officeDocument/2006/relationships/hyperlink" Target="https://emenscr.nesdc.go.th/viewer/view.html?id=5da1ea421cf04a5bcff24554&amp;username=kpru053631" TargetMode="External"/><Relationship Id="rId182" Type="http://schemas.openxmlformats.org/officeDocument/2006/relationships/hyperlink" Target="https://emenscr.nesdc.go.th/viewer/view.html?id=5f2a4ba047ff240c0ef1329c&amp;username=mcu610061" TargetMode="External"/><Relationship Id="rId217" Type="http://schemas.openxmlformats.org/officeDocument/2006/relationships/hyperlink" Target="https://emenscr.nesdc.go.th/viewer/view.html?id=5f2d02f067a1a91b6c4af247&amp;username=npu058911" TargetMode="External"/><Relationship Id="rId6" Type="http://schemas.openxmlformats.org/officeDocument/2006/relationships/hyperlink" Target="https://emenscr.nesdc.go.th/viewer/view.html?id=5fcdf36d1540bf161ab277cd&amp;username=moi02271021" TargetMode="External"/><Relationship Id="rId238" Type="http://schemas.openxmlformats.org/officeDocument/2006/relationships/hyperlink" Target="https://emenscr.nesdc.go.th/viewer/view.html?id=5fab8cc32806e76c3c3d649b&amp;username=stin041" TargetMode="External"/><Relationship Id="rId259" Type="http://schemas.openxmlformats.org/officeDocument/2006/relationships/hyperlink" Target="https://emenscr.nesdc.go.th/viewer/view.html?id=5b1f413b7587e67e2e720f17&amp;username=m-society04031" TargetMode="External"/><Relationship Id="rId23" Type="http://schemas.openxmlformats.org/officeDocument/2006/relationships/hyperlink" Target="https://emenscr.nesdc.go.th/viewer/view.html?id=5f25065ccab46f2eac62fb5c&amp;username=mol04041" TargetMode="External"/><Relationship Id="rId119" Type="http://schemas.openxmlformats.org/officeDocument/2006/relationships/hyperlink" Target="https://emenscr.nesdc.go.th/viewer/view.html?id=5fe59cf348dad842bf57c47d&amp;username=moe0210041" TargetMode="External"/><Relationship Id="rId270" Type="http://schemas.openxmlformats.org/officeDocument/2006/relationships/hyperlink" Target="https://emenscr.nesdc.go.th/viewer/view.html?id=5df343bebd03be2c50f78031&amp;username=m-society0005191" TargetMode="External"/><Relationship Id="rId44" Type="http://schemas.openxmlformats.org/officeDocument/2006/relationships/hyperlink" Target="https://emenscr.nesdc.go.th/viewer/view.html?id=5fc5f247b56c126617c31e37&amp;username=moph09041" TargetMode="External"/><Relationship Id="rId65" Type="http://schemas.openxmlformats.org/officeDocument/2006/relationships/hyperlink" Target="https://emenscr.nesdc.go.th/viewer/view.html?id=6007c676d48dc2311c4c797f&amp;username=moe52071" TargetMode="External"/><Relationship Id="rId86" Type="http://schemas.openxmlformats.org/officeDocument/2006/relationships/hyperlink" Target="https://emenscr.nesdc.go.th/viewer/view.html?id=5e01c7716f155549ab8fb8dd&amp;username=moe52141" TargetMode="External"/><Relationship Id="rId130" Type="http://schemas.openxmlformats.org/officeDocument/2006/relationships/hyperlink" Target="https://emenscr.nesdc.go.th/viewer/view.html?id=5f9bcee08926627516206d5b&amp;username=rmutt0578041" TargetMode="External"/><Relationship Id="rId151" Type="http://schemas.openxmlformats.org/officeDocument/2006/relationships/hyperlink" Target="https://emenscr.nesdc.go.th/viewer/view.html?id=600541de4c8c2f1ca150dab0&amp;username=bsru0564081" TargetMode="External"/><Relationship Id="rId172" Type="http://schemas.openxmlformats.org/officeDocument/2006/relationships/hyperlink" Target="https://emenscr.nesdc.go.th/viewer/view.html?id=5e8424aa61d8aa05dfb00308&amp;username=nu052701041" TargetMode="External"/><Relationship Id="rId193" Type="http://schemas.openxmlformats.org/officeDocument/2006/relationships/hyperlink" Target="https://emenscr.nesdc.go.th/viewer/view.html?id=5f2b6f1ffc885f16484be990&amp;username=psru053811" TargetMode="External"/><Relationship Id="rId207" Type="http://schemas.openxmlformats.org/officeDocument/2006/relationships/hyperlink" Target="https://emenscr.nesdc.go.th/viewer/view.html?id=5f2cc3b41e9bcf1b6a33657d&amp;username=sdu67011" TargetMode="External"/><Relationship Id="rId228" Type="http://schemas.openxmlformats.org/officeDocument/2006/relationships/hyperlink" Target="https://emenscr.nesdc.go.th/viewer/view.html?id=5f2d327871ea1d05e1a81e3b&amp;username=rru054801021" TargetMode="External"/><Relationship Id="rId249" Type="http://schemas.openxmlformats.org/officeDocument/2006/relationships/hyperlink" Target="https://emenscr.nesdc.go.th/viewer/view.html?id=5d5b970413cb5905072235a7&amp;username=m-society00521" TargetMode="External"/><Relationship Id="rId13" Type="http://schemas.openxmlformats.org/officeDocument/2006/relationships/hyperlink" Target="https://emenscr.nesdc.go.th/viewer/view.html?id=5e0628b00ad19a445701a1d2&amp;username=dsd_regional_541" TargetMode="External"/><Relationship Id="rId109" Type="http://schemas.openxmlformats.org/officeDocument/2006/relationships/hyperlink" Target="https://emenscr.nesdc.go.th/viewer/view.html?id=5f6daa8606a32245fa44463a&amp;username=obec_regional_25_41" TargetMode="External"/><Relationship Id="rId260" Type="http://schemas.openxmlformats.org/officeDocument/2006/relationships/hyperlink" Target="https://emenscr.nesdc.go.th/viewer/view.html?id=5b1f8b2fbdb2d17e2f9a175a&amp;username=m-society04031" TargetMode="External"/><Relationship Id="rId281" Type="http://schemas.openxmlformats.org/officeDocument/2006/relationships/hyperlink" Target="https://emenscr.nesdc.go.th/viewer/view.html?id=5fcd5086d39fc0161d1695aa&amp;username=m-society04031" TargetMode="External"/><Relationship Id="rId34" Type="http://schemas.openxmlformats.org/officeDocument/2006/relationships/hyperlink" Target="https://emenscr.nesdc.go.th/viewer/view.html?id=5dfa1043ffccfe3f5905efcf&amp;username=moph0032271" TargetMode="External"/><Relationship Id="rId55" Type="http://schemas.openxmlformats.org/officeDocument/2006/relationships/hyperlink" Target="https://emenscr.nesdc.go.th/viewer/view.html?id=608292503b9f865461f1a679&amp;username=obec_regional_85_21" TargetMode="External"/><Relationship Id="rId76" Type="http://schemas.openxmlformats.org/officeDocument/2006/relationships/hyperlink" Target="https://emenscr.nesdc.go.th/viewer/view.html?id=5d7f5e2ac9040805a0286726&amp;username=moe52071" TargetMode="External"/><Relationship Id="rId97" Type="http://schemas.openxmlformats.org/officeDocument/2006/relationships/hyperlink" Target="https://emenscr.nesdc.go.th/viewer/view.html?id=5f1549da43279744102d1273&amp;username=obec_regional_19_31" TargetMode="External"/><Relationship Id="rId120" Type="http://schemas.openxmlformats.org/officeDocument/2006/relationships/hyperlink" Target="https://emenscr.nesdc.go.th/viewer/view.html?id=5ff8075edc679924cc1f0f31&amp;username=moe02101211" TargetMode="External"/><Relationship Id="rId141" Type="http://schemas.openxmlformats.org/officeDocument/2006/relationships/hyperlink" Target="https://emenscr.nesdc.go.th/viewer/view.html?id=5c4ebc4137cd112ef0bee6ff&amp;username=lpru0534091" TargetMode="External"/><Relationship Id="rId7" Type="http://schemas.openxmlformats.org/officeDocument/2006/relationships/hyperlink" Target="https://emenscr.nesdc.go.th/viewer/view.html?id=5fd62eaea7ca1a34f39f33c9&amp;username=moi0017121" TargetMode="External"/><Relationship Id="rId162" Type="http://schemas.openxmlformats.org/officeDocument/2006/relationships/hyperlink" Target="https://emenscr.nesdc.go.th/viewer/view.html?id=5da983ad1cf04a5bcff24a58&amp;username=cru05620111" TargetMode="External"/><Relationship Id="rId183" Type="http://schemas.openxmlformats.org/officeDocument/2006/relationships/hyperlink" Target="https://emenscr.nesdc.go.th/viewer/view.html?id=5f2a50254ae89a0c1450e048&amp;username=mcu610061" TargetMode="External"/><Relationship Id="rId218" Type="http://schemas.openxmlformats.org/officeDocument/2006/relationships/hyperlink" Target="https://emenscr.nesdc.go.th/viewer/view.html?id=5f2d0b705d3d8c1b64cee301&amp;username=ubu05291" TargetMode="External"/><Relationship Id="rId239" Type="http://schemas.openxmlformats.org/officeDocument/2006/relationships/hyperlink" Target="https://emenscr.nesdc.go.th/viewer/view.html?id=5fb4c243152e2542a428d081&amp;username=cpru05690121" TargetMode="External"/><Relationship Id="rId250" Type="http://schemas.openxmlformats.org/officeDocument/2006/relationships/hyperlink" Target="https://emenscr.nesdc.go.th/viewer/view.html?id=5d899f9c1970f105a159940c&amp;username=m-society0005201" TargetMode="External"/><Relationship Id="rId271" Type="http://schemas.openxmlformats.org/officeDocument/2006/relationships/hyperlink" Target="https://emenscr.nesdc.go.th/viewer/view.html?id=5df7093ecf2dda1a4f64d8ff&amp;username=m-society0005221" TargetMode="External"/><Relationship Id="rId24" Type="http://schemas.openxmlformats.org/officeDocument/2006/relationships/hyperlink" Target="https://emenscr.nesdc.go.th/viewer/view.html?id=5fa0b718359d946ef17319ec&amp;username=mol02071" TargetMode="External"/><Relationship Id="rId45" Type="http://schemas.openxmlformats.org/officeDocument/2006/relationships/hyperlink" Target="https://emenscr.nesdc.go.th/viewer/view.html?id=5fca4eccc4c4f26d1f0ea756&amp;username=moph0032161" TargetMode="External"/><Relationship Id="rId66" Type="http://schemas.openxmlformats.org/officeDocument/2006/relationships/hyperlink" Target="https://emenscr.nesdc.go.th/viewer/view.html?id=606ab5d4a726a30584d4373f&amp;username=obec_regional_96_51" TargetMode="External"/><Relationship Id="rId87" Type="http://schemas.openxmlformats.org/officeDocument/2006/relationships/hyperlink" Target="https://emenscr.nesdc.go.th/viewer/view.html?id=5e0589a93b2bc044565f787c&amp;username=moe52071" TargetMode="External"/><Relationship Id="rId110" Type="http://schemas.openxmlformats.org/officeDocument/2006/relationships/hyperlink" Target="https://emenscr.nesdc.go.th/viewer/view.html?id=5f758b8106a32245fa444878&amp;username=obec_regional_64_31" TargetMode="External"/><Relationship Id="rId131" Type="http://schemas.openxmlformats.org/officeDocument/2006/relationships/hyperlink" Target="https://emenscr.nesdc.go.th/viewer/view.html?id=5faa14f5e708b36c432df855&amp;username=rmutt0578121" TargetMode="External"/><Relationship Id="rId152" Type="http://schemas.openxmlformats.org/officeDocument/2006/relationships/hyperlink" Target="https://emenscr.nesdc.go.th/viewer/view.html?id=5b838e1ce8a05d0f344e4d43&amp;username=dru0563061" TargetMode="External"/><Relationship Id="rId173" Type="http://schemas.openxmlformats.org/officeDocument/2006/relationships/hyperlink" Target="https://emenscr.nesdc.go.th/viewer/view.html?id=5f24ba07cab46f2eac62fb42&amp;username=rmutl0583011" TargetMode="External"/><Relationship Id="rId194" Type="http://schemas.openxmlformats.org/officeDocument/2006/relationships/hyperlink" Target="https://emenscr.nesdc.go.th/viewer/view.html?id=5f2b72a05b3c30165146159a&amp;username=psru053811" TargetMode="External"/><Relationship Id="rId208" Type="http://schemas.openxmlformats.org/officeDocument/2006/relationships/hyperlink" Target="https://emenscr.nesdc.go.th/viewer/view.html?id=5f2cc68967a1a91b6c4af0bb&amp;username=buu62021" TargetMode="External"/><Relationship Id="rId229" Type="http://schemas.openxmlformats.org/officeDocument/2006/relationships/hyperlink" Target="https://emenscr.nesdc.go.th/viewer/view.html?id=5f2d3b185a5ea30bc8e0c4ec&amp;username=buu62021" TargetMode="External"/><Relationship Id="rId240" Type="http://schemas.openxmlformats.org/officeDocument/2006/relationships/hyperlink" Target="https://emenscr.nesdc.go.th/viewer/view.html?id=5fb620b420f6a8429dff6310&amp;username=nida05263081" TargetMode="External"/><Relationship Id="rId261" Type="http://schemas.openxmlformats.org/officeDocument/2006/relationships/hyperlink" Target="https://emenscr.nesdc.go.th/viewer/view.html?id=5b209d1b7587e67e2e7210a8&amp;username=m-society04031" TargetMode="External"/><Relationship Id="rId14" Type="http://schemas.openxmlformats.org/officeDocument/2006/relationships/hyperlink" Target="https://emenscr.nesdc.go.th/viewer/view.html?id=5fc629836b0a9f661db87248&amp;username=dsd_regional_541" TargetMode="External"/><Relationship Id="rId35" Type="http://schemas.openxmlformats.org/officeDocument/2006/relationships/hyperlink" Target="https://emenscr.nesdc.go.th/viewer/view.html?id=5e032e61b459dd49a9ac79a1&amp;username=moph03201" TargetMode="External"/><Relationship Id="rId56" Type="http://schemas.openxmlformats.org/officeDocument/2006/relationships/hyperlink" Target="https://emenscr.nesdc.go.th/viewer/view.html?id=5e00778ab459dd49a9ac71b6&amp;username=moe02101211" TargetMode="External"/><Relationship Id="rId77" Type="http://schemas.openxmlformats.org/officeDocument/2006/relationships/hyperlink" Target="https://emenscr.nesdc.go.th/viewer/view.html?id=5d7fb0ab1970f105a1598eee&amp;username=moe5210631" TargetMode="External"/><Relationship Id="rId100" Type="http://schemas.openxmlformats.org/officeDocument/2006/relationships/hyperlink" Target="https://emenscr.nesdc.go.th/viewer/view.html?id=5f224b3d5fa305037b37cf98&amp;username=obec_regional_61_31" TargetMode="External"/><Relationship Id="rId282" Type="http://schemas.openxmlformats.org/officeDocument/2006/relationships/hyperlink" Target="https://emenscr.nesdc.go.th/viewer/view.html?id=5fd056c1e4c2575912afde71&amp;username=m-society0005121" TargetMode="External"/><Relationship Id="rId8" Type="http://schemas.openxmlformats.org/officeDocument/2006/relationships/hyperlink" Target="https://emenscr.nesdc.go.th/viewer/view.html?id=5e004ba042c5ca49af55a60a&amp;username=doe0027671" TargetMode="External"/><Relationship Id="rId98" Type="http://schemas.openxmlformats.org/officeDocument/2006/relationships/hyperlink" Target="https://emenscr.nesdc.go.th/viewer/view.html?id=5f1900f472b30f74caba63a6&amp;username=obec_regional_24_41" TargetMode="External"/><Relationship Id="rId121" Type="http://schemas.openxmlformats.org/officeDocument/2006/relationships/hyperlink" Target="https://emenscr.nesdc.go.th/viewer/view.html?id=60335bebc0f3c646afbb99e6&amp;username=moe06051" TargetMode="External"/><Relationship Id="rId142" Type="http://schemas.openxmlformats.org/officeDocument/2006/relationships/hyperlink" Target="https://emenscr.nesdc.go.th/viewer/view.html?id=5db92f62e414e50a393a42c6&amp;username=bru054561" TargetMode="External"/><Relationship Id="rId163" Type="http://schemas.openxmlformats.org/officeDocument/2006/relationships/hyperlink" Target="https://emenscr.nesdc.go.th/viewer/view.html?id=5db418a7a12569147ec984dd&amp;username=dru0563061" TargetMode="External"/><Relationship Id="rId184" Type="http://schemas.openxmlformats.org/officeDocument/2006/relationships/hyperlink" Target="https://emenscr.nesdc.go.th/viewer/view.html?id=5f2a55d2adc5890c1c144d30&amp;username=mcu610061" TargetMode="External"/><Relationship Id="rId219" Type="http://schemas.openxmlformats.org/officeDocument/2006/relationships/hyperlink" Target="https://emenscr.nesdc.go.th/viewer/view.html?id=5f2d10d35d3d8c1b64cee347&amp;username=nu052701041" TargetMode="External"/><Relationship Id="rId230" Type="http://schemas.openxmlformats.org/officeDocument/2006/relationships/hyperlink" Target="https://emenscr.nesdc.go.th/viewer/view.html?id=5f2d4299c3e5f60bd06cad63&amp;username=ubu05291" TargetMode="External"/><Relationship Id="rId251" Type="http://schemas.openxmlformats.org/officeDocument/2006/relationships/hyperlink" Target="https://emenscr.nesdc.go.th/viewer/view.html?id=5e144a41412b5d31600a0674&amp;username=m-society0005171" TargetMode="External"/><Relationship Id="rId25" Type="http://schemas.openxmlformats.org/officeDocument/2006/relationships/hyperlink" Target="https://emenscr.nesdc.go.th/viewer/view.html?id=5fa8ef112806e76c3c3d634a&amp;username=mol04051" TargetMode="External"/><Relationship Id="rId46" Type="http://schemas.openxmlformats.org/officeDocument/2006/relationships/hyperlink" Target="https://emenscr.nesdc.go.th/viewer/view.html?id=5fcdd72dd39fc0161d1696a7&amp;username=moph0032661" TargetMode="External"/><Relationship Id="rId67" Type="http://schemas.openxmlformats.org/officeDocument/2006/relationships/hyperlink" Target="https://emenscr.nesdc.go.th/viewer/view.html?id=60b5ffc1d9f65842e5761d6c&amp;username=obec_regional_71_51" TargetMode="External"/><Relationship Id="rId272" Type="http://schemas.openxmlformats.org/officeDocument/2006/relationships/hyperlink" Target="https://emenscr.nesdc.go.th/viewer/view.html?id=5e00238542c5ca49af55a568&amp;username=m-society0005391" TargetMode="External"/><Relationship Id="rId88" Type="http://schemas.openxmlformats.org/officeDocument/2006/relationships/hyperlink" Target="https://emenscr.nesdc.go.th/viewer/view.html?id=5e1be6629c54765ede0c6f07&amp;username=moe0210041" TargetMode="External"/><Relationship Id="rId111" Type="http://schemas.openxmlformats.org/officeDocument/2006/relationships/hyperlink" Target="https://emenscr.nesdc.go.th/viewer/view.html?id=5f7c309f89a2d03fbb59c705&amp;username=obec_regional_61_21" TargetMode="External"/><Relationship Id="rId132" Type="http://schemas.openxmlformats.org/officeDocument/2006/relationships/hyperlink" Target="https://emenscr.nesdc.go.th/viewer/view.html?id=5fe1a6cdea2eef1b27a2773a&amp;username=ksu056831" TargetMode="External"/><Relationship Id="rId153" Type="http://schemas.openxmlformats.org/officeDocument/2006/relationships/hyperlink" Target="https://emenscr.nesdc.go.th/viewer/view.html?id=5bc6ed28ead9a205b323d533&amp;username=cmu6593381" TargetMode="External"/><Relationship Id="rId174" Type="http://schemas.openxmlformats.org/officeDocument/2006/relationships/hyperlink" Target="https://emenscr.nesdc.go.th/viewer/view.html?id=5f24c86ecab46f2eac62fb44&amp;username=rmutl0583011" TargetMode="External"/><Relationship Id="rId195" Type="http://schemas.openxmlformats.org/officeDocument/2006/relationships/hyperlink" Target="https://emenscr.nesdc.go.th/viewer/view.html?id=5f2b819b1bb712252cdaba78&amp;username=stou052201031" TargetMode="External"/><Relationship Id="rId209" Type="http://schemas.openxmlformats.org/officeDocument/2006/relationships/hyperlink" Target="https://emenscr.nesdc.go.th/viewer/view.html?id=5f2cc7ae1e9bcf1b6a336594&amp;username=pcru053961" TargetMode="External"/><Relationship Id="rId220" Type="http://schemas.openxmlformats.org/officeDocument/2006/relationships/hyperlink" Target="https://emenscr.nesdc.go.th/viewer/view.html?id=5f2d15d7ab64071b723c6dd2&amp;username=cmru0533101" TargetMode="External"/><Relationship Id="rId241" Type="http://schemas.openxmlformats.org/officeDocument/2006/relationships/hyperlink" Target="https://emenscr.nesdc.go.th/viewer/view.html?id=5fbcb5670d3eec2a6b9e4d3c&amp;username=buu62021" TargetMode="External"/><Relationship Id="rId15" Type="http://schemas.openxmlformats.org/officeDocument/2006/relationships/hyperlink" Target="https://emenscr.nesdc.go.th/viewer/view.html?id=5de78ace09987646b1c794de&amp;username=mol04051" TargetMode="External"/><Relationship Id="rId36" Type="http://schemas.openxmlformats.org/officeDocument/2006/relationships/hyperlink" Target="https://emenscr.nesdc.go.th/viewer/view.html?id=5e85b06c61d8aa05dfb003e1&amp;username=moph0032421" TargetMode="External"/><Relationship Id="rId57" Type="http://schemas.openxmlformats.org/officeDocument/2006/relationships/hyperlink" Target="https://emenscr.nesdc.go.th/viewer/view.html?id=5e4e02959b14a4318e31a6f7&amp;username=moe02101211" TargetMode="External"/><Relationship Id="rId262" Type="http://schemas.openxmlformats.org/officeDocument/2006/relationships/hyperlink" Target="https://emenscr.nesdc.go.th/viewer/view.html?id=5b20a1b9bdb2d17e2f9a1847&amp;username=m-society04031" TargetMode="External"/><Relationship Id="rId283" Type="http://schemas.openxmlformats.org/officeDocument/2006/relationships/hyperlink" Target="https://emenscr.nesdc.go.th/viewer/view.html?id=600674724c8c2f1ca150dba7&amp;username=m-society04021" TargetMode="External"/><Relationship Id="rId78" Type="http://schemas.openxmlformats.org/officeDocument/2006/relationships/hyperlink" Target="https://emenscr.nesdc.go.th/viewer/view.html?id=5d806522c9040805a02867b0&amp;username=moe5210631" TargetMode="External"/><Relationship Id="rId99" Type="http://schemas.openxmlformats.org/officeDocument/2006/relationships/hyperlink" Target="https://emenscr.nesdc.go.th/viewer/view.html?id=5f1e4910b802462ae03c585d&amp;username=obec_regional_72_21" TargetMode="External"/><Relationship Id="rId101" Type="http://schemas.openxmlformats.org/officeDocument/2006/relationships/hyperlink" Target="https://emenscr.nesdc.go.th/viewer/view.html?id=5f2272a361a9d8037512f401&amp;username=obec_regional_33_21" TargetMode="External"/><Relationship Id="rId122" Type="http://schemas.openxmlformats.org/officeDocument/2006/relationships/hyperlink" Target="https://emenscr.nesdc.go.th/viewer/view.html?id=5cda6596f78b133fe6b151ed&amp;username=moe02101" TargetMode="External"/><Relationship Id="rId143" Type="http://schemas.openxmlformats.org/officeDocument/2006/relationships/hyperlink" Target="https://emenscr.nesdc.go.th/viewer/view.html?id=5ddf88a2cfed795e5258442f&amp;username=cmu659331" TargetMode="External"/><Relationship Id="rId164" Type="http://schemas.openxmlformats.org/officeDocument/2006/relationships/hyperlink" Target="https://emenscr.nesdc.go.th/viewer/view.html?id=5dba4b607aa7d70a4477da8c&amp;username=rmutt0578041" TargetMode="External"/><Relationship Id="rId185" Type="http://schemas.openxmlformats.org/officeDocument/2006/relationships/hyperlink" Target="https://emenscr.nesdc.go.th/viewer/view.html?id=5f2a58cf14c4720c160d0883&amp;username=mcu610061" TargetMode="External"/><Relationship Id="rId9" Type="http://schemas.openxmlformats.org/officeDocument/2006/relationships/hyperlink" Target="https://emenscr.nesdc.go.th/viewer/view.html?id=5e00647342c5ca49af55a65a&amp;username=doe0027671" TargetMode="External"/><Relationship Id="rId210" Type="http://schemas.openxmlformats.org/officeDocument/2006/relationships/hyperlink" Target="https://emenscr.nesdc.go.th/viewer/view.html?id=5f2cca185d3d8c1b64cee119&amp;username=cpru05690121" TargetMode="External"/><Relationship Id="rId26" Type="http://schemas.openxmlformats.org/officeDocument/2006/relationships/hyperlink" Target="https://emenscr.nesdc.go.th/viewer/view.html?id=5fc9dec15d06316aaee5330b&amp;username=mol0027471" TargetMode="External"/><Relationship Id="rId231" Type="http://schemas.openxmlformats.org/officeDocument/2006/relationships/hyperlink" Target="https://emenscr.nesdc.go.th/viewer/view.html?id=5f2d4a895a5ea30bc8e0c54e&amp;username=ubu05291" TargetMode="External"/><Relationship Id="rId252" Type="http://schemas.openxmlformats.org/officeDocument/2006/relationships/hyperlink" Target="https://emenscr.nesdc.go.th/viewer/view.html?id=5eccd7431e7ef312aeef60ae&amp;username=m-society00581" TargetMode="External"/><Relationship Id="rId273" Type="http://schemas.openxmlformats.org/officeDocument/2006/relationships/hyperlink" Target="https://emenscr.nesdc.go.th/viewer/view.html?id=5e008ed942c5ca49af55a789&amp;username=m-society0005051" TargetMode="External"/><Relationship Id="rId47" Type="http://schemas.openxmlformats.org/officeDocument/2006/relationships/hyperlink" Target="https://emenscr.nesdc.go.th/viewer/view.html?id=5fd04c89c97e955911453bf2&amp;username=moph0032571" TargetMode="External"/><Relationship Id="rId68" Type="http://schemas.openxmlformats.org/officeDocument/2006/relationships/hyperlink" Target="https://emenscr.nesdc.go.th/viewer/view.html?id=5c36fce86127c043dada2b5d&amp;username=moe06051" TargetMode="External"/><Relationship Id="rId89" Type="http://schemas.openxmlformats.org/officeDocument/2006/relationships/hyperlink" Target="https://emenscr.nesdc.go.th/viewer/view.html?id=5e2520c0c66651224df6feb6&amp;username=moe06051" TargetMode="External"/><Relationship Id="rId112" Type="http://schemas.openxmlformats.org/officeDocument/2006/relationships/hyperlink" Target="https://emenscr.nesdc.go.th/viewer/view.html?id=5f8d48bb0cf7a63c10d147a8&amp;username=obec_regional_72_31" TargetMode="External"/><Relationship Id="rId133" Type="http://schemas.openxmlformats.org/officeDocument/2006/relationships/hyperlink" Target="https://emenscr.nesdc.go.th/viewer/view.html?id=60629d51edaf25442e336d6f&amp;username=msu053017021" TargetMode="External"/><Relationship Id="rId154" Type="http://schemas.openxmlformats.org/officeDocument/2006/relationships/hyperlink" Target="https://emenscr.nesdc.go.th/viewer/view.html?id=5bc99ce17de3c605ae415ec1&amp;username=cmu6593381" TargetMode="External"/><Relationship Id="rId175" Type="http://schemas.openxmlformats.org/officeDocument/2006/relationships/hyperlink" Target="https://emenscr.nesdc.go.th/viewer/view.html?id=5f255cbdcab46f2eac62fb94&amp;username=rmutl0583011" TargetMode="External"/><Relationship Id="rId196" Type="http://schemas.openxmlformats.org/officeDocument/2006/relationships/hyperlink" Target="https://emenscr.nesdc.go.th/viewer/view.html?id=5f2bababab9aa9251e67f574&amp;username=stou052201031" TargetMode="External"/><Relationship Id="rId200" Type="http://schemas.openxmlformats.org/officeDocument/2006/relationships/hyperlink" Target="https://emenscr.nesdc.go.th/viewer/view.html?id=5f2bfc711bb712252cdabce3&amp;username=psu05211" TargetMode="External"/><Relationship Id="rId16" Type="http://schemas.openxmlformats.org/officeDocument/2006/relationships/hyperlink" Target="https://emenscr.nesdc.go.th/viewer/view.html?id=5df322f48af3392c55b03c19&amp;username=mol0027351" TargetMode="External"/><Relationship Id="rId221" Type="http://schemas.openxmlformats.org/officeDocument/2006/relationships/hyperlink" Target="https://emenscr.nesdc.go.th/viewer/view.html?id=5f2d20a1ab64071b723c6e3a&amp;username=snru05420131" TargetMode="External"/><Relationship Id="rId242" Type="http://schemas.openxmlformats.org/officeDocument/2006/relationships/hyperlink" Target="https://emenscr.nesdc.go.th/viewer/view.html?id=5fc4a4d3beab9d2a7939c372&amp;username=psu05211" TargetMode="External"/><Relationship Id="rId263" Type="http://schemas.openxmlformats.org/officeDocument/2006/relationships/hyperlink" Target="https://emenscr.nesdc.go.th/viewer/view.html?id=5b20c3ee916f477e3991edc4&amp;username=m-society04051" TargetMode="External"/><Relationship Id="rId284" Type="http://schemas.openxmlformats.org/officeDocument/2006/relationships/hyperlink" Target="https://emenscr.nesdc.go.th/viewer/view.html?id=5bda7e5eead9a205b323d816&amp;username=m-society0005031" TargetMode="External"/><Relationship Id="rId37" Type="http://schemas.openxmlformats.org/officeDocument/2006/relationships/hyperlink" Target="https://emenscr.nesdc.go.th/viewer/view.html?id=5e8d4b4fdc3f70207d6a2a93&amp;username=moph0032121" TargetMode="External"/><Relationship Id="rId58" Type="http://schemas.openxmlformats.org/officeDocument/2006/relationships/hyperlink" Target="https://emenscr.nesdc.go.th/viewer/view.html?id=5e4f5027817c9d319379dc60&amp;username=moe02101211" TargetMode="External"/><Relationship Id="rId79" Type="http://schemas.openxmlformats.org/officeDocument/2006/relationships/hyperlink" Target="https://emenscr.nesdc.go.th/viewer/view.html?id=5d809bb61970f105a1598f97&amp;username=moe5210731" TargetMode="External"/><Relationship Id="rId102" Type="http://schemas.openxmlformats.org/officeDocument/2006/relationships/hyperlink" Target="https://emenscr.nesdc.go.th/viewer/view.html?id=5f28d82dadc5890c1c144ab4&amp;username=obec_regional_50_41" TargetMode="External"/><Relationship Id="rId123" Type="http://schemas.openxmlformats.org/officeDocument/2006/relationships/hyperlink" Target="https://emenscr.nesdc.go.th/viewer/view.html?id=5ff7c85c0b0fe21f64f006ac&amp;username=moe02101211" TargetMode="External"/><Relationship Id="rId144" Type="http://schemas.openxmlformats.org/officeDocument/2006/relationships/hyperlink" Target="https://emenscr.nesdc.go.th/viewer/view.html?id=5e12a760fb51be594406ae62&amp;username=nu0527081" TargetMode="External"/><Relationship Id="rId90" Type="http://schemas.openxmlformats.org/officeDocument/2006/relationships/hyperlink" Target="https://emenscr.nesdc.go.th/viewer/view.html?id=5ef45351782b4f47817563d6&amp;username=obec_regional_85_21" TargetMode="External"/><Relationship Id="rId165" Type="http://schemas.openxmlformats.org/officeDocument/2006/relationships/hyperlink" Target="https://emenscr.nesdc.go.th/viewer/view.html?id=5ddb438ba4cb29532aa5cc2e&amp;username=rmuti21001" TargetMode="External"/><Relationship Id="rId186" Type="http://schemas.openxmlformats.org/officeDocument/2006/relationships/hyperlink" Target="https://emenscr.nesdc.go.th/viewer/view.html?id=5f2a5ed2adc5890c1c144d69&amp;username=psru053811" TargetMode="External"/><Relationship Id="rId211" Type="http://schemas.openxmlformats.org/officeDocument/2006/relationships/hyperlink" Target="https://emenscr.nesdc.go.th/viewer/view.html?id=5f2cd6cf1e9bcf1b6a3365fb&amp;username=ru05180105011" TargetMode="External"/><Relationship Id="rId232" Type="http://schemas.openxmlformats.org/officeDocument/2006/relationships/hyperlink" Target="https://emenscr.nesdc.go.th/viewer/view.html?id=5f2d50ce374fcf0bce4060a3&amp;username=ubu05291" TargetMode="External"/><Relationship Id="rId253" Type="http://schemas.openxmlformats.org/officeDocument/2006/relationships/hyperlink" Target="https://emenscr.nesdc.go.th/viewer/view.html?id=5eccf07f1e7ef312aeef60b7&amp;username=m-society00581" TargetMode="External"/><Relationship Id="rId274" Type="http://schemas.openxmlformats.org/officeDocument/2006/relationships/hyperlink" Target="https://emenscr.nesdc.go.th/viewer/view.html?id=5e023b40b459dd49a9ac768d&amp;username=m-society0005321" TargetMode="External"/><Relationship Id="rId27" Type="http://schemas.openxmlformats.org/officeDocument/2006/relationships/hyperlink" Target="https://emenscr.nesdc.go.th/viewer/view.html?id=5e05b6955baa7b44654de19c&amp;username=doe0027321" TargetMode="External"/><Relationship Id="rId48" Type="http://schemas.openxmlformats.org/officeDocument/2006/relationships/hyperlink" Target="https://emenscr.nesdc.go.th/viewer/view.html?id=5fe0069aadb90d1b2adda5b7&amp;username=moph08051" TargetMode="External"/><Relationship Id="rId69" Type="http://schemas.openxmlformats.org/officeDocument/2006/relationships/hyperlink" Target="https://emenscr.nesdc.go.th/viewer/view.html?id=5d6cdc0489e2df1450c64f10&amp;username=moe5210191" TargetMode="External"/><Relationship Id="rId113" Type="http://schemas.openxmlformats.org/officeDocument/2006/relationships/hyperlink" Target="https://emenscr.nesdc.go.th/viewer/view.html?id=5f967958eb355920f555128f&amp;username=obec_regional_26_21" TargetMode="External"/><Relationship Id="rId134" Type="http://schemas.openxmlformats.org/officeDocument/2006/relationships/hyperlink" Target="https://emenscr.nesdc.go.th/viewer/view.html?id=606402bbb86b73094d9c4093&amp;username=msu0530241" TargetMode="External"/><Relationship Id="rId80" Type="http://schemas.openxmlformats.org/officeDocument/2006/relationships/hyperlink" Target="https://emenscr.nesdc.go.th/viewer/view.html?id=5d80aa1f42d188059b355106&amp;username=moe5210731" TargetMode="External"/><Relationship Id="rId155" Type="http://schemas.openxmlformats.org/officeDocument/2006/relationships/hyperlink" Target="https://emenscr.nesdc.go.th/viewer/view.html?id=5c8bb934a392573fe1bc6b03&amp;username=rmutt0578081" TargetMode="External"/><Relationship Id="rId176" Type="http://schemas.openxmlformats.org/officeDocument/2006/relationships/hyperlink" Target="https://emenscr.nesdc.go.th/viewer/view.html?id=5f255ef8eff9aa2ea2578ee3&amp;username=rmutl0583011" TargetMode="External"/><Relationship Id="rId197" Type="http://schemas.openxmlformats.org/officeDocument/2006/relationships/hyperlink" Target="https://emenscr.nesdc.go.th/viewer/view.html?id=5f2bbb3f1bb712252cdabb94&amp;username=psu05211" TargetMode="External"/><Relationship Id="rId201" Type="http://schemas.openxmlformats.org/officeDocument/2006/relationships/hyperlink" Target="https://emenscr.nesdc.go.th/viewer/view.html?id=5f2c37c0ab64071b723c6b05&amp;username=nida05263081" TargetMode="External"/><Relationship Id="rId222" Type="http://schemas.openxmlformats.org/officeDocument/2006/relationships/hyperlink" Target="https://emenscr.nesdc.go.th/viewer/view.html?id=5f2d21eb5d3d8c1b64cee414&amp;username=nu052701041" TargetMode="External"/><Relationship Id="rId243" Type="http://schemas.openxmlformats.org/officeDocument/2006/relationships/hyperlink" Target="https://emenscr.nesdc.go.th/viewer/view.html?id=5fc4d37a7c1ad039a4b87ad3&amp;username=psu05211" TargetMode="External"/><Relationship Id="rId264" Type="http://schemas.openxmlformats.org/officeDocument/2006/relationships/hyperlink" Target="https://emenscr.nesdc.go.th/viewer/view.html?id=5b20e5187587e67e2e7211fd&amp;username=m-society04021" TargetMode="External"/><Relationship Id="rId285" Type="http://schemas.openxmlformats.org/officeDocument/2006/relationships/hyperlink" Target="https://emenscr.nesdc.go.th/viewer/view.html?id=5bdaa37149b9c605ba60a29a&amp;username=m-society0005031" TargetMode="External"/><Relationship Id="rId17" Type="http://schemas.openxmlformats.org/officeDocument/2006/relationships/hyperlink" Target="https://emenscr.nesdc.go.th/viewer/view.html?id=5e031dc2ca0feb49b458c387&amp;username=mol0027631" TargetMode="External"/><Relationship Id="rId38" Type="http://schemas.openxmlformats.org/officeDocument/2006/relationships/hyperlink" Target="https://emenscr.nesdc.go.th/viewer/view.html?id=5f23feadcab46f2eac62fadb&amp;username=moph08051" TargetMode="External"/><Relationship Id="rId59" Type="http://schemas.openxmlformats.org/officeDocument/2006/relationships/hyperlink" Target="https://emenscr.nesdc.go.th/viewer/view.html?id=5f16661264953a3bc2651b09&amp;username=moe0210031" TargetMode="External"/><Relationship Id="rId103" Type="http://schemas.openxmlformats.org/officeDocument/2006/relationships/hyperlink" Target="https://emenscr.nesdc.go.th/viewer/view.html?id=5f2d091bab64071b723c6d3b&amp;username=obec_regional_40_21" TargetMode="External"/><Relationship Id="rId124" Type="http://schemas.openxmlformats.org/officeDocument/2006/relationships/hyperlink" Target="https://emenscr.nesdc.go.th/viewer/view.html?id=5d8302ae6e6bea05a699b639&amp;username=moj07491" TargetMode="External"/><Relationship Id="rId70" Type="http://schemas.openxmlformats.org/officeDocument/2006/relationships/hyperlink" Target="https://emenscr.nesdc.go.th/viewer/view.html?id=5d79f67ef56d13579117129d&amp;username=moe5210051" TargetMode="External"/><Relationship Id="rId91" Type="http://schemas.openxmlformats.org/officeDocument/2006/relationships/hyperlink" Target="https://emenscr.nesdc.go.th/viewer/view.html?id=5efc3b4708b96e2381bb5866&amp;username=obec_regional_54_31" TargetMode="External"/><Relationship Id="rId145" Type="http://schemas.openxmlformats.org/officeDocument/2006/relationships/hyperlink" Target="https://emenscr.nesdc.go.th/viewer/view.html?id=5e9d5ee3ab46f9752b9c4661&amp;username=cmu659121" TargetMode="External"/><Relationship Id="rId166" Type="http://schemas.openxmlformats.org/officeDocument/2006/relationships/hyperlink" Target="https://emenscr.nesdc.go.th/viewer/view.html?id=5dfaf40cc552571a72d13693&amp;username=rus0585141" TargetMode="External"/><Relationship Id="rId187" Type="http://schemas.openxmlformats.org/officeDocument/2006/relationships/hyperlink" Target="https://emenscr.nesdc.go.th/viewer/view.html?id=5f2a6bf5adc5890c1c144dc3&amp;username=rmutsv0584011" TargetMode="External"/><Relationship Id="rId1" Type="http://schemas.openxmlformats.org/officeDocument/2006/relationships/hyperlink" Target="https://emenscr.nesdc.go.th/viewer/view.html?id=5ea6a7a59d3a610e8f64f609&amp;username=ocsc10131" TargetMode="External"/><Relationship Id="rId212" Type="http://schemas.openxmlformats.org/officeDocument/2006/relationships/hyperlink" Target="https://emenscr.nesdc.go.th/viewer/view.html?id=5f2cd79f1e9bcf1b6a336605&amp;username=nrru0544091" TargetMode="External"/><Relationship Id="rId233" Type="http://schemas.openxmlformats.org/officeDocument/2006/relationships/hyperlink" Target="https://emenscr.nesdc.go.th/viewer/view.html?id=5f2d60028e67530bd632bda1&amp;username=cmru0533101" TargetMode="External"/><Relationship Id="rId254" Type="http://schemas.openxmlformats.org/officeDocument/2006/relationships/hyperlink" Target="https://emenscr.nesdc.go.th/viewer/view.html?id=5ece097e1e7ef312aeef60d1&amp;username=m-society00581" TargetMode="External"/><Relationship Id="rId28" Type="http://schemas.openxmlformats.org/officeDocument/2006/relationships/hyperlink" Target="https://emenscr.nesdc.go.th/viewer/view.html?id=5e05b9065baa7b44654de1c2&amp;username=doe0027321" TargetMode="External"/><Relationship Id="rId49" Type="http://schemas.openxmlformats.org/officeDocument/2006/relationships/hyperlink" Target="https://emenscr.nesdc.go.th/viewer/view.html?id=5fe1a891adb90d1b2adda851&amp;username=moph05061" TargetMode="External"/><Relationship Id="rId114" Type="http://schemas.openxmlformats.org/officeDocument/2006/relationships/hyperlink" Target="https://emenscr.nesdc.go.th/viewer/view.html?id=5f97d41b5bb9d13e42616e9f&amp;username=obec_regional_45_41" TargetMode="External"/><Relationship Id="rId275" Type="http://schemas.openxmlformats.org/officeDocument/2006/relationships/hyperlink" Target="https://emenscr.nesdc.go.th/viewer/view.html?id=5e1422de6304d01f1c2f7185&amp;username=m-society0005171" TargetMode="External"/><Relationship Id="rId60" Type="http://schemas.openxmlformats.org/officeDocument/2006/relationships/hyperlink" Target="https://emenscr.nesdc.go.th/viewer/view.html?id=5f111477dd22e32badfb5cb3&amp;username=obec_regional_41_21" TargetMode="External"/><Relationship Id="rId81" Type="http://schemas.openxmlformats.org/officeDocument/2006/relationships/hyperlink" Target="https://emenscr.nesdc.go.th/viewer/view.html?id=5d8df47e9c0dd236a5ddf3d0&amp;username=moe5210551" TargetMode="External"/><Relationship Id="rId135" Type="http://schemas.openxmlformats.org/officeDocument/2006/relationships/hyperlink" Target="https://emenscr.nesdc.go.th/viewer/view.html?id=60893c3ec7b565653b99b40a&amp;username=mcru0556101" TargetMode="External"/><Relationship Id="rId156" Type="http://schemas.openxmlformats.org/officeDocument/2006/relationships/hyperlink" Target="https://emenscr.nesdc.go.th/viewer/view.html?id=5cc2adf6a392573fe1bc70d3&amp;username=swu690261" TargetMode="External"/><Relationship Id="rId177" Type="http://schemas.openxmlformats.org/officeDocument/2006/relationships/hyperlink" Target="https://emenscr.nesdc.go.th/viewer/view.html?id=5f2563d3eff9aa2ea2578ee5&amp;username=rmutl0583011" TargetMode="External"/><Relationship Id="rId198" Type="http://schemas.openxmlformats.org/officeDocument/2006/relationships/hyperlink" Target="https://emenscr.nesdc.go.th/viewer/view.html?id=5f2bc02c1bb712252cdabbb6&amp;username=psu05211" TargetMode="External"/><Relationship Id="rId202" Type="http://schemas.openxmlformats.org/officeDocument/2006/relationships/hyperlink" Target="https://emenscr.nesdc.go.th/viewer/view.html?id=5f2c3bffab64071b723c6b09&amp;username=nida05263081" TargetMode="External"/><Relationship Id="rId223" Type="http://schemas.openxmlformats.org/officeDocument/2006/relationships/hyperlink" Target="https://emenscr.nesdc.go.th/viewer/view.html?id=5f2d227d1e9bcf1b6a3368d1&amp;username=buu62021" TargetMode="External"/><Relationship Id="rId244" Type="http://schemas.openxmlformats.org/officeDocument/2006/relationships/hyperlink" Target="https://emenscr.nesdc.go.th/viewer/view.html?id=60050941d975f61c9b3c3ff4&amp;username=kpru053641" TargetMode="External"/><Relationship Id="rId18" Type="http://schemas.openxmlformats.org/officeDocument/2006/relationships/hyperlink" Target="https://emenscr.nesdc.go.th/viewer/view.html?id=5e04650f42c5ca49af55b1e3&amp;username=mol0027371" TargetMode="External"/><Relationship Id="rId39" Type="http://schemas.openxmlformats.org/officeDocument/2006/relationships/hyperlink" Target="https://emenscr.nesdc.go.th/viewer/view.html?id=5f254c4fcab46f2eac62fb90&amp;username=moph09051" TargetMode="External"/><Relationship Id="rId265" Type="http://schemas.openxmlformats.org/officeDocument/2006/relationships/hyperlink" Target="https://emenscr.nesdc.go.th/viewer/view.html?id=5d5e81fda204df7c8c01df56&amp;username=m-society04031" TargetMode="External"/><Relationship Id="rId286" Type="http://schemas.openxmlformats.org/officeDocument/2006/relationships/hyperlink" Target="https://emenscr.nesdc.go.th/viewer/view.html?id=5d6ce24d1fb892145693a1ef&amp;username=m-society02221" TargetMode="External"/><Relationship Id="rId50" Type="http://schemas.openxmlformats.org/officeDocument/2006/relationships/hyperlink" Target="https://emenscr.nesdc.go.th/viewer/view.html?id=5fe9a5708c931742b9801a30&amp;username=moph03201" TargetMode="External"/><Relationship Id="rId104" Type="http://schemas.openxmlformats.org/officeDocument/2006/relationships/hyperlink" Target="https://emenscr.nesdc.go.th/viewer/view.html?id=5f2d1ed65d3d8c1b64cee3eb&amp;username=bcca059541" TargetMode="External"/><Relationship Id="rId125" Type="http://schemas.openxmlformats.org/officeDocument/2006/relationships/hyperlink" Target="https://emenscr.nesdc.go.th/viewer/view.html?id=5e0aeea4a0d4f63e608d1723&amp;username=district65071" TargetMode="External"/><Relationship Id="rId146" Type="http://schemas.openxmlformats.org/officeDocument/2006/relationships/hyperlink" Target="https://emenscr.nesdc.go.th/viewer/view.html?id=5f91037bad3e87101f407b99&amp;username=cmu6593181" TargetMode="External"/><Relationship Id="rId167" Type="http://schemas.openxmlformats.org/officeDocument/2006/relationships/hyperlink" Target="https://emenscr.nesdc.go.th/viewer/view.html?id=5e01b3866f155549ab8fb824&amp;username=nrru0544141" TargetMode="External"/><Relationship Id="rId188" Type="http://schemas.openxmlformats.org/officeDocument/2006/relationships/hyperlink" Target="https://emenscr.nesdc.go.th/viewer/view.html?id=5f2a7b993be9f03fb267b239&amp;username=swu690261" TargetMode="External"/><Relationship Id="rId71" Type="http://schemas.openxmlformats.org/officeDocument/2006/relationships/hyperlink" Target="https://emenscr.nesdc.go.th/viewer/view.html?id=5d7df9216e6bea05a699b336&amp;username=moe5210091" TargetMode="External"/><Relationship Id="rId92" Type="http://schemas.openxmlformats.org/officeDocument/2006/relationships/hyperlink" Target="https://emenscr.nesdc.go.th/viewer/view.html?id=5f056ce86fda33521e67b30c&amp;username=obec_regional_52_51" TargetMode="External"/><Relationship Id="rId213" Type="http://schemas.openxmlformats.org/officeDocument/2006/relationships/hyperlink" Target="https://emenscr.nesdc.go.th/viewer/view.html?id=5f2cec455d3d8c1b64cee1e5&amp;username=nrct00031" TargetMode="External"/><Relationship Id="rId234" Type="http://schemas.openxmlformats.org/officeDocument/2006/relationships/hyperlink" Target="https://emenscr.nesdc.go.th/viewer/view.html?id=5f2d6785c3e5f60bd06cadfe&amp;username=ubu05291" TargetMode="External"/><Relationship Id="rId2" Type="http://schemas.openxmlformats.org/officeDocument/2006/relationships/hyperlink" Target="https://emenscr.nesdc.go.th/viewer/view.html?id=5f2d348531c92705f06ecccc&amp;username=okmd1" TargetMode="External"/><Relationship Id="rId29" Type="http://schemas.openxmlformats.org/officeDocument/2006/relationships/hyperlink" Target="https://emenscr.nesdc.go.th/viewer/view.html?id=5d91c062e387cd5a18c82cd0&amp;username=moph031711" TargetMode="External"/><Relationship Id="rId255" Type="http://schemas.openxmlformats.org/officeDocument/2006/relationships/hyperlink" Target="https://emenscr.nesdc.go.th/viewer/view.html?id=5ece241ed6733512a8f7c7dd&amp;username=m-society00581" TargetMode="External"/><Relationship Id="rId276" Type="http://schemas.openxmlformats.org/officeDocument/2006/relationships/hyperlink" Target="https://emenscr.nesdc.go.th/viewer/view.html?id=5ef46b78d31fdf47830be437&amp;username=m-society04041" TargetMode="External"/><Relationship Id="rId40" Type="http://schemas.openxmlformats.org/officeDocument/2006/relationships/hyperlink" Target="https://emenscr.nesdc.go.th/viewer/view.html?id=5f262dc85eb2cd2eaa464a9c&amp;username=moph09051" TargetMode="External"/><Relationship Id="rId115" Type="http://schemas.openxmlformats.org/officeDocument/2006/relationships/hyperlink" Target="https://emenscr.nesdc.go.th/viewer/view.html?id=5f9a682a8f85135b66769d87&amp;username=obec_regional_64_41" TargetMode="External"/><Relationship Id="rId136" Type="http://schemas.openxmlformats.org/officeDocument/2006/relationships/hyperlink" Target="https://emenscr.nesdc.go.th/viewer/view.html?id=5b1b40e9916f477e3991eaaf&amp;username=rmutt0578191" TargetMode="External"/><Relationship Id="rId157" Type="http://schemas.openxmlformats.org/officeDocument/2006/relationships/hyperlink" Target="https://emenscr.nesdc.go.th/viewer/view.html?id=5cc80112a6ce3a3febe8d679&amp;username=swu690261" TargetMode="External"/><Relationship Id="rId178" Type="http://schemas.openxmlformats.org/officeDocument/2006/relationships/hyperlink" Target="https://emenscr.nesdc.go.th/viewer/view.html?id=5f256673cab46f2eac62fb96&amp;username=rmutl0583011" TargetMode="External"/><Relationship Id="rId61" Type="http://schemas.openxmlformats.org/officeDocument/2006/relationships/hyperlink" Target="https://emenscr.nesdc.go.th/viewer/view.html?id=5f3b57efc3ac35097c8d31dc&amp;username=obec_regional_41_41" TargetMode="External"/><Relationship Id="rId82" Type="http://schemas.openxmlformats.org/officeDocument/2006/relationships/hyperlink" Target="https://emenscr.nesdc.go.th/viewer/view.html?id=5d8f49feccb3151032b0a33a&amp;username=moe5210681" TargetMode="External"/><Relationship Id="rId199" Type="http://schemas.openxmlformats.org/officeDocument/2006/relationships/hyperlink" Target="https://emenscr.nesdc.go.th/viewer/view.html?id=5f2bdc30ab9aa9251e67f6e8&amp;username=rmutl0583011" TargetMode="External"/><Relationship Id="rId203" Type="http://schemas.openxmlformats.org/officeDocument/2006/relationships/hyperlink" Target="https://emenscr.nesdc.go.th/viewer/view.html?id=5f2c3f4267a1a91b6c4af050&amp;username=nida05263081" TargetMode="External"/><Relationship Id="rId19" Type="http://schemas.openxmlformats.org/officeDocument/2006/relationships/hyperlink" Target="https://emenscr.nesdc.go.th/viewer/view.html?id=5e05c5173b2bc044565f7a92&amp;username=mol0027141" TargetMode="External"/><Relationship Id="rId224" Type="http://schemas.openxmlformats.org/officeDocument/2006/relationships/hyperlink" Target="https://emenscr.nesdc.go.th/viewer/view.html?id=5f2d2344ab64071b723c6e53&amp;username=buu62021" TargetMode="External"/><Relationship Id="rId245" Type="http://schemas.openxmlformats.org/officeDocument/2006/relationships/hyperlink" Target="https://emenscr.nesdc.go.th/viewer/view.html?id=5e74753eaffc132878476d43&amp;username=utk0579151" TargetMode="External"/><Relationship Id="rId266" Type="http://schemas.openxmlformats.org/officeDocument/2006/relationships/hyperlink" Target="https://emenscr.nesdc.go.th/viewer/view.html?id=5d7248b41fb892145693a40e&amp;username=m-society04031" TargetMode="External"/><Relationship Id="rId287" Type="http://schemas.openxmlformats.org/officeDocument/2006/relationships/hyperlink" Target="https://emenscr.nesdc.go.th/viewer/view.html?id=5e06f8e081155e131a9ab53d&amp;username=mots7402601" TargetMode="External"/><Relationship Id="rId30" Type="http://schemas.openxmlformats.org/officeDocument/2006/relationships/hyperlink" Target="https://emenscr.nesdc.go.th/viewer/view.html?id=5d92f30351e48e04dd5a3bde&amp;username=moph03171" TargetMode="External"/><Relationship Id="rId105" Type="http://schemas.openxmlformats.org/officeDocument/2006/relationships/hyperlink" Target="https://emenscr.nesdc.go.th/viewer/view.html?id=5f3df34fbf8e6d09614953b7&amp;username=obec_regional_92_41" TargetMode="External"/><Relationship Id="rId126" Type="http://schemas.openxmlformats.org/officeDocument/2006/relationships/hyperlink" Target="https://emenscr.nesdc.go.th/viewer/view.html?id=5ee88df5023ad53d74a228e1&amp;username=moi08101" TargetMode="External"/><Relationship Id="rId147" Type="http://schemas.openxmlformats.org/officeDocument/2006/relationships/hyperlink" Target="https://emenscr.nesdc.go.th/viewer/view.html?id=5b20b5e57587e67e2e7210f5&amp;username=rmutp0581061" TargetMode="External"/><Relationship Id="rId168" Type="http://schemas.openxmlformats.org/officeDocument/2006/relationships/hyperlink" Target="https://emenscr.nesdc.go.th/viewer/view.html?id=5e049aac6f155549ab8fc2e1&amp;username=ubu05291" TargetMode="External"/><Relationship Id="rId51" Type="http://schemas.openxmlformats.org/officeDocument/2006/relationships/hyperlink" Target="https://emenscr.nesdc.go.th/viewer/view.html?id=60050d3a6bbd3e1ca33a78d7&amp;username=moph08051" TargetMode="External"/><Relationship Id="rId72" Type="http://schemas.openxmlformats.org/officeDocument/2006/relationships/hyperlink" Target="https://emenscr.nesdc.go.th/viewer/view.html?id=5d7f0c081970f105a1598dd5&amp;username=moe5210231" TargetMode="External"/><Relationship Id="rId93" Type="http://schemas.openxmlformats.org/officeDocument/2006/relationships/hyperlink" Target="https://emenscr.nesdc.go.th/viewer/view.html?id=5f0574809d894252255a6d01&amp;username=obec_regional_71_51" TargetMode="External"/><Relationship Id="rId189" Type="http://schemas.openxmlformats.org/officeDocument/2006/relationships/hyperlink" Target="https://emenscr.nesdc.go.th/viewer/view.html?id=5f2aca6f3be9f03fb267b2df&amp;username=mcu610061" TargetMode="External"/><Relationship Id="rId3" Type="http://schemas.openxmlformats.org/officeDocument/2006/relationships/hyperlink" Target="https://emenscr.nesdc.go.th/viewer/view.html?id=5fa3b065026fb63148ecfc01&amp;username=okmd1" TargetMode="External"/><Relationship Id="rId214" Type="http://schemas.openxmlformats.org/officeDocument/2006/relationships/hyperlink" Target="https://emenscr.nesdc.go.th/viewer/view.html?id=5f2cec725d3d8c1b64cee1e9&amp;username=nu052701041" TargetMode="External"/><Relationship Id="rId235" Type="http://schemas.openxmlformats.org/officeDocument/2006/relationships/hyperlink" Target="https://emenscr.nesdc.go.th/viewer/view.html?id=5f801c7359e791032ff2ce82&amp;username=utk0579151" TargetMode="External"/><Relationship Id="rId256" Type="http://schemas.openxmlformats.org/officeDocument/2006/relationships/hyperlink" Target="https://emenscr.nesdc.go.th/viewer/view.html?id=5f2c210b67a1a91b6c4af020&amp;username=m-society04021" TargetMode="External"/><Relationship Id="rId277" Type="http://schemas.openxmlformats.org/officeDocument/2006/relationships/hyperlink" Target="https://emenscr.nesdc.go.th/viewer/view.html?id=5fab6f2fe708b36c432df920&amp;username=m-society0005171" TargetMode="External"/><Relationship Id="rId116" Type="http://schemas.openxmlformats.org/officeDocument/2006/relationships/hyperlink" Target="https://emenscr.nesdc.go.th/viewer/view.html?id=5f9d90b10de9f001e9b19f9e&amp;username=obec_regional_67_51" TargetMode="External"/><Relationship Id="rId137" Type="http://schemas.openxmlformats.org/officeDocument/2006/relationships/hyperlink" Target="https://emenscr.nesdc.go.th/viewer/view.html?id=5b1fa6f17587e67e2e72100c&amp;username=nu0527071" TargetMode="External"/><Relationship Id="rId158" Type="http://schemas.openxmlformats.org/officeDocument/2006/relationships/hyperlink" Target="https://emenscr.nesdc.go.th/viewer/view.html?id=5d0c8d22c72a7f0aeca53eab&amp;username=cmu659361" TargetMode="External"/><Relationship Id="rId20" Type="http://schemas.openxmlformats.org/officeDocument/2006/relationships/hyperlink" Target="https://emenscr.nesdc.go.th/viewer/view.html?id=5e143459e2cf091f1b830031&amp;username=doe0027411" TargetMode="External"/><Relationship Id="rId41" Type="http://schemas.openxmlformats.org/officeDocument/2006/relationships/hyperlink" Target="https://emenscr.nesdc.go.th/viewer/view.html?id=5f2a637fadc5890c1c144d88&amp;username=moph05051" TargetMode="External"/><Relationship Id="rId62" Type="http://schemas.openxmlformats.org/officeDocument/2006/relationships/hyperlink" Target="https://emenscr.nesdc.go.th/viewer/view.html?id=5fe9850a8c931742b9801968&amp;username=obec_regional_92_41" TargetMode="External"/><Relationship Id="rId83" Type="http://schemas.openxmlformats.org/officeDocument/2006/relationships/hyperlink" Target="https://emenscr.nesdc.go.th/viewer/view.html?id=5d8f844fe28f6f1146041aa4&amp;username=moe5210101" TargetMode="External"/><Relationship Id="rId179" Type="http://schemas.openxmlformats.org/officeDocument/2006/relationships/hyperlink" Target="https://emenscr.nesdc.go.th/viewer/view.html?id=5f256888cab46f2eac62fb98&amp;username=rmutl0583011" TargetMode="External"/><Relationship Id="rId190" Type="http://schemas.openxmlformats.org/officeDocument/2006/relationships/hyperlink" Target="https://emenscr.nesdc.go.th/viewer/view.html?id=5f2accc23be9f03fb267b2e4&amp;username=mcu610061" TargetMode="External"/><Relationship Id="rId204" Type="http://schemas.openxmlformats.org/officeDocument/2006/relationships/hyperlink" Target="https://emenscr.nesdc.go.th/viewer/view.html?id=5f2c9b305d3d8c1b64cee09c&amp;username=nu052701041" TargetMode="External"/><Relationship Id="rId225" Type="http://schemas.openxmlformats.org/officeDocument/2006/relationships/hyperlink" Target="https://emenscr.nesdc.go.th/viewer/view.html?id=5f2d257a67a1a91b6c4af3e5&amp;username=buu62021" TargetMode="External"/><Relationship Id="rId246" Type="http://schemas.openxmlformats.org/officeDocument/2006/relationships/hyperlink" Target="https://emenscr.nesdc.go.th/viewer/view.html?id=5fc4ae2a0d3eec2a6b9e5208&amp;username=psu05211" TargetMode="External"/><Relationship Id="rId267" Type="http://schemas.openxmlformats.org/officeDocument/2006/relationships/hyperlink" Target="https://emenscr.nesdc.go.th/viewer/view.html?id=5d7a24c3f56d1357911712fe&amp;username=m-society02071" TargetMode="External"/><Relationship Id="rId288" Type="http://schemas.openxmlformats.org/officeDocument/2006/relationships/hyperlink" Target="https://emenscr.nesdc.go.th/viewer/view.html?id=5b4308444c5a2c254a3305c1&amp;username=mof81311" TargetMode="External"/><Relationship Id="rId106" Type="http://schemas.openxmlformats.org/officeDocument/2006/relationships/hyperlink" Target="https://emenscr.nesdc.go.th/viewer/view.html?id=5f5873f54628390fccb4334d&amp;username=obec_regional_57_31" TargetMode="External"/><Relationship Id="rId127" Type="http://schemas.openxmlformats.org/officeDocument/2006/relationships/hyperlink" Target="https://emenscr.nesdc.go.th/viewer/view.html?id=602fdc769f63367832cd8d66&amp;username=eplan31" TargetMode="External"/><Relationship Id="rId10" Type="http://schemas.openxmlformats.org/officeDocument/2006/relationships/hyperlink" Target="https://emenscr.nesdc.go.th/viewer/view.html?id=5e007782ca0feb49b458bcc5&amp;username=doe0027671" TargetMode="External"/><Relationship Id="rId31" Type="http://schemas.openxmlformats.org/officeDocument/2006/relationships/hyperlink" Target="https://emenscr.nesdc.go.th/viewer/view.html?id=5d92f7e50fe8db04e6283170&amp;username=moph03171" TargetMode="External"/><Relationship Id="rId52" Type="http://schemas.openxmlformats.org/officeDocument/2006/relationships/hyperlink" Target="https://emenscr.nesdc.go.th/viewer/view.html?id=5faba0a4e708b36c432df957&amp;username=moph09041" TargetMode="External"/><Relationship Id="rId73" Type="http://schemas.openxmlformats.org/officeDocument/2006/relationships/hyperlink" Target="https://emenscr.nesdc.go.th/viewer/view.html?id=5d7f497a1970f105a1598e7d&amp;username=moe5210711" TargetMode="External"/><Relationship Id="rId94" Type="http://schemas.openxmlformats.org/officeDocument/2006/relationships/hyperlink" Target="https://emenscr.nesdc.go.th/viewer/view.html?id=5f0d7ae2f660b962de96bdf5&amp;username=obec_regional_11_31" TargetMode="External"/><Relationship Id="rId148" Type="http://schemas.openxmlformats.org/officeDocument/2006/relationships/hyperlink" Target="https://emenscr.nesdc.go.th/viewer/view.html?id=5d74bfd91fb892145693a423&amp;username=lpru0534041" TargetMode="External"/><Relationship Id="rId169" Type="http://schemas.openxmlformats.org/officeDocument/2006/relationships/hyperlink" Target="https://emenscr.nesdc.go.th/viewer/view.html?id=5e058434e82416445c17a202&amp;username=kpru053631" TargetMode="External"/><Relationship Id="rId4" Type="http://schemas.openxmlformats.org/officeDocument/2006/relationships/hyperlink" Target="https://emenscr.nesdc.go.th/viewer/view.html?id=5e155a42ab5cf06ac49f51ac&amp;username=moi02271021" TargetMode="External"/><Relationship Id="rId180" Type="http://schemas.openxmlformats.org/officeDocument/2006/relationships/hyperlink" Target="https://emenscr.nesdc.go.th/viewer/view.html?id=5f2a35c94ae89a0c1450e00d&amp;username=mcu610061" TargetMode="External"/><Relationship Id="rId215" Type="http://schemas.openxmlformats.org/officeDocument/2006/relationships/hyperlink" Target="https://emenscr.nesdc.go.th/viewer/view.html?id=5f2cfd5767a1a91b6c4af214&amp;username=cmu659251" TargetMode="External"/><Relationship Id="rId236" Type="http://schemas.openxmlformats.org/officeDocument/2006/relationships/hyperlink" Target="https://emenscr.nesdc.go.th/viewer/view.html?id=5f8fada4c92c4e5416b6fc78&amp;username=utk0579091" TargetMode="External"/><Relationship Id="rId257" Type="http://schemas.openxmlformats.org/officeDocument/2006/relationships/hyperlink" Target="https://emenscr.nesdc.go.th/viewer/view.html?id=5d5244f098b8676637978821&amp;username=m-society0005331" TargetMode="External"/><Relationship Id="rId278" Type="http://schemas.openxmlformats.org/officeDocument/2006/relationships/hyperlink" Target="https://emenscr.nesdc.go.th/viewer/view.html?id=5fb23114d830192cf10245cb&amp;username=m-society00611" TargetMode="External"/><Relationship Id="rId42" Type="http://schemas.openxmlformats.org/officeDocument/2006/relationships/hyperlink" Target="https://emenscr.nesdc.go.th/viewer/view.html?id=5f2bc80d1bb712252cdabbff&amp;username=moph02091" TargetMode="External"/><Relationship Id="rId84" Type="http://schemas.openxmlformats.org/officeDocument/2006/relationships/hyperlink" Target="https://emenscr.nesdc.go.th/viewer/view.html?id=5da95d3bc684aa5bce4a82d9&amp;username=moe5210611" TargetMode="External"/><Relationship Id="rId138" Type="http://schemas.openxmlformats.org/officeDocument/2006/relationships/hyperlink" Target="https://emenscr.nesdc.go.th/viewer/view.html?id=5bc8341bead9a205b323d548&amp;username=cmu659331" TargetMode="External"/><Relationship Id="rId191" Type="http://schemas.openxmlformats.org/officeDocument/2006/relationships/hyperlink" Target="https://emenscr.nesdc.go.th/viewer/view.html?id=5f2b518c5237673fb8a4d969&amp;username=nu052701041" TargetMode="External"/><Relationship Id="rId205" Type="http://schemas.openxmlformats.org/officeDocument/2006/relationships/hyperlink" Target="https://emenscr.nesdc.go.th/viewer/view.html?id=5f2cbfe61e9bcf1b6a336567&amp;username=ksu05681" TargetMode="External"/><Relationship Id="rId247" Type="http://schemas.openxmlformats.org/officeDocument/2006/relationships/hyperlink" Target="https://emenscr.nesdc.go.th/viewer/view.html?id=5d085c02c72a7f0aeca53d3d&amp;username=m-society0005201" TargetMode="External"/><Relationship Id="rId107" Type="http://schemas.openxmlformats.org/officeDocument/2006/relationships/hyperlink" Target="https://emenscr.nesdc.go.th/viewer/view.html?id=5f6d634806a32245fa4445f8&amp;username=obec_regional_25_41" TargetMode="External"/><Relationship Id="rId289" Type="http://schemas.openxmlformats.org/officeDocument/2006/relationships/hyperlink" Target="https://emenscr.nesdc.go.th/viewer/view.html?id=5bcbe05bb0bb8f05b87023fc&amp;username=oic11101" TargetMode="External"/><Relationship Id="rId11" Type="http://schemas.openxmlformats.org/officeDocument/2006/relationships/hyperlink" Target="https://emenscr.nesdc.go.th/viewer/view.html?id=5e12b989c0ebc75943b59e08&amp;username=doe0027761" TargetMode="External"/><Relationship Id="rId53" Type="http://schemas.openxmlformats.org/officeDocument/2006/relationships/hyperlink" Target="https://emenscr.nesdc.go.th/viewer/view.html?id=5ff3dbbf664e7b27cf144153&amp;username=moe02101" TargetMode="External"/><Relationship Id="rId149" Type="http://schemas.openxmlformats.org/officeDocument/2006/relationships/hyperlink" Target="https://emenscr.nesdc.go.th/viewer/view.html?id=5f5877d2d506130fc4d48d29&amp;username=msu053018021" TargetMode="External"/><Relationship Id="rId95" Type="http://schemas.openxmlformats.org/officeDocument/2006/relationships/hyperlink" Target="https://emenscr.nesdc.go.th/viewer/view.html?id=5f0ebc38101d0b590ca22174&amp;username=obec_regional_36_31" TargetMode="External"/><Relationship Id="rId160" Type="http://schemas.openxmlformats.org/officeDocument/2006/relationships/hyperlink" Target="https://emenscr.nesdc.go.th/viewer/view.html?id=5d8b405742d188059b3556f3&amp;username=kmutnb05251" TargetMode="External"/><Relationship Id="rId216" Type="http://schemas.openxmlformats.org/officeDocument/2006/relationships/hyperlink" Target="https://emenscr.nesdc.go.th/viewer/view.html?id=5f2cffdf67a1a91b6c4af22c&amp;username=vru055101021" TargetMode="External"/><Relationship Id="rId258" Type="http://schemas.openxmlformats.org/officeDocument/2006/relationships/hyperlink" Target="https://emenscr.nesdc.go.th/viewer/view.html?id=5b1e7150916f477e3991eba4&amp;username=m-society04021" TargetMode="External"/><Relationship Id="rId22" Type="http://schemas.openxmlformats.org/officeDocument/2006/relationships/hyperlink" Target="https://emenscr.nesdc.go.th/viewer/view.html?id=5e1697ea1f76e429d4653390&amp;username=mol0027371" TargetMode="External"/><Relationship Id="rId64" Type="http://schemas.openxmlformats.org/officeDocument/2006/relationships/hyperlink" Target="https://emenscr.nesdc.go.th/viewer/view.html?id=5feaba3a8c931742b9801ba5&amp;username=moe52141" TargetMode="External"/><Relationship Id="rId118" Type="http://schemas.openxmlformats.org/officeDocument/2006/relationships/hyperlink" Target="https://emenscr.nesdc.go.th/viewer/view.html?id=5fe2fe2fadb90d1b2addaada&amp;username=obec_regional_31_61" TargetMode="External"/><Relationship Id="rId171" Type="http://schemas.openxmlformats.org/officeDocument/2006/relationships/hyperlink" Target="https://emenscr.nesdc.go.th/viewer/view.html?id=5e5c8758f342062c18e04f37&amp;username=utk0579051" TargetMode="External"/><Relationship Id="rId227" Type="http://schemas.openxmlformats.org/officeDocument/2006/relationships/hyperlink" Target="https://emenscr.nesdc.go.th/viewer/view.html?id=5f2d2fdd16513d05e726b218&amp;username=nu052701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opLeftCell="A7" workbookViewId="0">
      <selection activeCell="E8" sqref="E8"/>
    </sheetView>
  </sheetViews>
  <sheetFormatPr baseColWidth="10" defaultColWidth="8.83203125" defaultRowHeight="24"/>
  <cols>
    <col min="2" max="2" width="94.33203125" style="18" customWidth="1"/>
  </cols>
  <sheetData>
    <row r="1" spans="1:21">
      <c r="A1" s="17">
        <v>1</v>
      </c>
      <c r="B1" s="18" t="s">
        <v>1027</v>
      </c>
      <c r="C1" s="19"/>
      <c r="D1" s="19"/>
      <c r="E1" s="19"/>
      <c r="F1" s="19"/>
    </row>
    <row r="2" spans="1:21">
      <c r="A2" s="17">
        <v>2</v>
      </c>
      <c r="B2" s="18" t="s">
        <v>1028</v>
      </c>
    </row>
    <row r="3" spans="1:21" ht="50">
      <c r="A3" s="17">
        <v>3</v>
      </c>
      <c r="B3" s="20" t="s">
        <v>1029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21" ht="25">
      <c r="A4" s="17">
        <v>4</v>
      </c>
      <c r="B4" s="20" t="s">
        <v>1030</v>
      </c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21">
      <c r="A5" s="17">
        <v>5</v>
      </c>
      <c r="B5" s="18" t="s">
        <v>1031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21" ht="50">
      <c r="A6" s="17">
        <v>6</v>
      </c>
      <c r="B6" s="20" t="s">
        <v>1032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21" ht="25">
      <c r="A7" s="17">
        <v>7</v>
      </c>
      <c r="B7" s="20" t="s">
        <v>1033</v>
      </c>
    </row>
    <row r="8" spans="1:21" ht="50">
      <c r="A8" s="17">
        <v>8</v>
      </c>
      <c r="B8" s="20" t="s">
        <v>1037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25">
      <c r="A9" s="17">
        <v>9</v>
      </c>
      <c r="B9" s="20" t="s">
        <v>1034</v>
      </c>
      <c r="C9" s="19"/>
      <c r="D9" s="19"/>
      <c r="E9" s="19"/>
      <c r="F9" s="19"/>
    </row>
    <row r="10" spans="1:21" ht="50">
      <c r="A10" s="17">
        <v>10</v>
      </c>
      <c r="B10" s="20" t="s">
        <v>1035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27"/>
  <sheetViews>
    <sheetView tabSelected="1" zoomScale="81" zoomScaleNormal="50" workbookViewId="0">
      <selection activeCell="AC61" sqref="AC61"/>
    </sheetView>
  </sheetViews>
  <sheetFormatPr baseColWidth="10" defaultColWidth="8.83203125" defaultRowHeight="15"/>
  <cols>
    <col min="1" max="1" width="41.5" bestFit="1" customWidth="1"/>
    <col min="2" max="2" width="19.33203125" bestFit="1" customWidth="1"/>
    <col min="3" max="7" width="5.83203125" bestFit="1" customWidth="1"/>
    <col min="8" max="8" width="12.1640625" bestFit="1" customWidth="1"/>
  </cols>
  <sheetData>
    <row r="2" spans="1:10">
      <c r="J2" t="s">
        <v>1036</v>
      </c>
    </row>
    <row r="3" spans="1:10">
      <c r="A3" s="15" t="s">
        <v>1022</v>
      </c>
      <c r="B3" s="15" t="s">
        <v>1026</v>
      </c>
    </row>
    <row r="4" spans="1:10">
      <c r="A4" s="15" t="s">
        <v>1023</v>
      </c>
      <c r="B4">
        <v>2560</v>
      </c>
      <c r="C4">
        <v>2561</v>
      </c>
      <c r="D4">
        <v>2562</v>
      </c>
      <c r="E4">
        <v>2563</v>
      </c>
      <c r="F4">
        <v>2564</v>
      </c>
      <c r="G4">
        <v>2565</v>
      </c>
      <c r="H4" t="s">
        <v>1025</v>
      </c>
    </row>
    <row r="5" spans="1:10">
      <c r="A5" s="2" t="s">
        <v>39</v>
      </c>
      <c r="B5" s="14"/>
      <c r="C5" s="14"/>
      <c r="D5" s="14">
        <v>2</v>
      </c>
      <c r="E5" s="14">
        <v>5</v>
      </c>
      <c r="F5" s="14">
        <v>10</v>
      </c>
      <c r="G5" s="14">
        <v>24</v>
      </c>
      <c r="H5" s="14">
        <v>41</v>
      </c>
    </row>
    <row r="6" spans="1:10">
      <c r="A6" s="16" t="s">
        <v>40</v>
      </c>
      <c r="B6" s="14"/>
      <c r="C6" s="14"/>
      <c r="D6" s="14"/>
      <c r="E6" s="14">
        <v>3</v>
      </c>
      <c r="F6" s="14">
        <v>7</v>
      </c>
      <c r="G6" s="14">
        <v>6</v>
      </c>
      <c r="H6" s="14">
        <v>16</v>
      </c>
    </row>
    <row r="7" spans="1:10">
      <c r="A7" s="16" t="s">
        <v>108</v>
      </c>
      <c r="B7" s="14"/>
      <c r="C7" s="14"/>
      <c r="D7" s="14">
        <v>2</v>
      </c>
      <c r="E7" s="14">
        <v>2</v>
      </c>
      <c r="F7" s="14">
        <v>2</v>
      </c>
      <c r="G7" s="14">
        <v>13</v>
      </c>
      <c r="H7" s="14">
        <v>19</v>
      </c>
    </row>
    <row r="8" spans="1:10">
      <c r="A8" s="16" t="s">
        <v>112</v>
      </c>
      <c r="B8" s="14"/>
      <c r="C8" s="14"/>
      <c r="D8" s="14"/>
      <c r="E8" s="14"/>
      <c r="F8" s="14">
        <v>1</v>
      </c>
      <c r="G8" s="14">
        <v>5</v>
      </c>
      <c r="H8" s="14">
        <v>6</v>
      </c>
    </row>
    <row r="9" spans="1:10">
      <c r="A9" s="2" t="s">
        <v>55</v>
      </c>
      <c r="B9" s="14"/>
      <c r="C9" s="14">
        <v>1</v>
      </c>
      <c r="D9" s="14">
        <v>9</v>
      </c>
      <c r="E9" s="14">
        <v>19</v>
      </c>
      <c r="F9" s="14">
        <v>6</v>
      </c>
      <c r="G9" s="14">
        <v>15</v>
      </c>
      <c r="H9" s="14">
        <v>50</v>
      </c>
    </row>
    <row r="10" spans="1:10">
      <c r="A10" s="16" t="s">
        <v>56</v>
      </c>
      <c r="B10" s="14"/>
      <c r="C10" s="14">
        <v>1</v>
      </c>
      <c r="D10" s="14">
        <v>9</v>
      </c>
      <c r="E10" s="14">
        <v>14</v>
      </c>
      <c r="F10" s="14">
        <v>6</v>
      </c>
      <c r="G10" s="14">
        <v>14</v>
      </c>
      <c r="H10" s="14">
        <v>44</v>
      </c>
    </row>
    <row r="11" spans="1:10">
      <c r="A11" s="16" t="s">
        <v>157</v>
      </c>
      <c r="B11" s="14"/>
      <c r="C11" s="14"/>
      <c r="D11" s="14"/>
      <c r="E11" s="14">
        <v>5</v>
      </c>
      <c r="F11" s="14"/>
      <c r="G11" s="14">
        <v>1</v>
      </c>
      <c r="H11" s="14">
        <v>6</v>
      </c>
    </row>
    <row r="12" spans="1:10">
      <c r="A12" s="2" t="s">
        <v>264</v>
      </c>
      <c r="B12" s="14"/>
      <c r="C12" s="14"/>
      <c r="D12" s="14">
        <v>4</v>
      </c>
      <c r="E12" s="14">
        <v>7</v>
      </c>
      <c r="F12" s="14">
        <v>2</v>
      </c>
      <c r="G12" s="14">
        <v>7</v>
      </c>
      <c r="H12" s="14">
        <v>20</v>
      </c>
    </row>
    <row r="13" spans="1:10">
      <c r="A13" s="16" t="s">
        <v>360</v>
      </c>
      <c r="B13" s="14"/>
      <c r="C13" s="14"/>
      <c r="D13" s="14">
        <v>2</v>
      </c>
      <c r="E13" s="14">
        <v>4</v>
      </c>
      <c r="F13" s="14">
        <v>1</v>
      </c>
      <c r="G13" s="14">
        <v>7</v>
      </c>
      <c r="H13" s="14">
        <v>14</v>
      </c>
    </row>
    <row r="14" spans="1:10">
      <c r="A14" s="16" t="s">
        <v>265</v>
      </c>
      <c r="B14" s="14"/>
      <c r="C14" s="14"/>
      <c r="D14" s="14">
        <v>2</v>
      </c>
      <c r="E14" s="14">
        <v>3</v>
      </c>
      <c r="F14" s="14">
        <v>1</v>
      </c>
      <c r="G14" s="14"/>
      <c r="H14" s="14">
        <v>6</v>
      </c>
    </row>
    <row r="15" spans="1:10">
      <c r="A15" s="2" t="s">
        <v>24</v>
      </c>
      <c r="B15" s="14"/>
      <c r="C15" s="14">
        <v>3</v>
      </c>
      <c r="D15" s="14">
        <v>9</v>
      </c>
      <c r="E15" s="14">
        <v>14</v>
      </c>
      <c r="F15" s="14">
        <v>6</v>
      </c>
      <c r="G15" s="14">
        <v>16</v>
      </c>
      <c r="H15" s="14">
        <v>48</v>
      </c>
    </row>
    <row r="16" spans="1:10">
      <c r="A16" s="16" t="s">
        <v>152</v>
      </c>
      <c r="B16" s="14"/>
      <c r="C16" s="14">
        <v>1</v>
      </c>
      <c r="D16" s="14">
        <v>1</v>
      </c>
      <c r="E16" s="14">
        <v>2</v>
      </c>
      <c r="F16" s="14">
        <v>2</v>
      </c>
      <c r="G16" s="14">
        <v>6</v>
      </c>
      <c r="H16" s="14">
        <v>12</v>
      </c>
    </row>
    <row r="17" spans="1:8">
      <c r="A17" s="16" t="s">
        <v>25</v>
      </c>
      <c r="B17" s="14"/>
      <c r="C17" s="14">
        <v>2</v>
      </c>
      <c r="D17" s="14">
        <v>8</v>
      </c>
      <c r="E17" s="14">
        <v>12</v>
      </c>
      <c r="F17" s="14">
        <v>4</v>
      </c>
      <c r="G17" s="14">
        <v>10</v>
      </c>
      <c r="H17" s="14">
        <v>36</v>
      </c>
    </row>
    <row r="18" spans="1:8">
      <c r="A18" s="2" t="s">
        <v>28</v>
      </c>
      <c r="B18" s="14">
        <v>1</v>
      </c>
      <c r="C18" s="14">
        <v>4</v>
      </c>
      <c r="D18" s="14">
        <v>12</v>
      </c>
      <c r="E18" s="14">
        <v>20</v>
      </c>
      <c r="F18" s="14">
        <v>4</v>
      </c>
      <c r="G18" s="14">
        <v>17</v>
      </c>
      <c r="H18" s="14">
        <v>58</v>
      </c>
    </row>
    <row r="19" spans="1:8">
      <c r="A19" s="16" t="s">
        <v>148</v>
      </c>
      <c r="B19" s="14">
        <v>1</v>
      </c>
      <c r="C19" s="14">
        <v>2</v>
      </c>
      <c r="D19" s="14">
        <v>7</v>
      </c>
      <c r="E19" s="14">
        <v>12</v>
      </c>
      <c r="F19" s="14">
        <v>1</v>
      </c>
      <c r="G19" s="14">
        <v>1</v>
      </c>
      <c r="H19" s="14">
        <v>24</v>
      </c>
    </row>
    <row r="20" spans="1:8">
      <c r="A20" s="16" t="s">
        <v>241</v>
      </c>
      <c r="B20" s="14"/>
      <c r="C20" s="14"/>
      <c r="D20" s="14">
        <v>1</v>
      </c>
      <c r="E20" s="14">
        <v>2</v>
      </c>
      <c r="F20" s="14"/>
      <c r="G20" s="14">
        <v>4</v>
      </c>
      <c r="H20" s="14">
        <v>7</v>
      </c>
    </row>
    <row r="21" spans="1:8">
      <c r="A21" s="16" t="s">
        <v>29</v>
      </c>
      <c r="B21" s="14"/>
      <c r="C21" s="14"/>
      <c r="D21" s="14">
        <v>2</v>
      </c>
      <c r="E21" s="14">
        <v>3</v>
      </c>
      <c r="F21" s="14">
        <v>1</v>
      </c>
      <c r="G21" s="14">
        <v>1</v>
      </c>
      <c r="H21" s="14">
        <v>7</v>
      </c>
    </row>
    <row r="22" spans="1:8">
      <c r="A22" s="16" t="s">
        <v>136</v>
      </c>
      <c r="B22" s="14"/>
      <c r="C22" s="14">
        <v>2</v>
      </c>
      <c r="D22" s="14">
        <v>2</v>
      </c>
      <c r="E22" s="14">
        <v>3</v>
      </c>
      <c r="F22" s="14">
        <v>2</v>
      </c>
      <c r="G22" s="14">
        <v>11</v>
      </c>
      <c r="H22" s="14">
        <v>20</v>
      </c>
    </row>
    <row r="23" spans="1:8">
      <c r="A23" s="2" t="s">
        <v>1024</v>
      </c>
      <c r="B23" s="14"/>
      <c r="C23" s="14"/>
      <c r="D23" s="14"/>
      <c r="E23" s="14">
        <v>1</v>
      </c>
      <c r="F23" s="14"/>
      <c r="G23" s="14"/>
      <c r="H23" s="14">
        <v>1</v>
      </c>
    </row>
    <row r="24" spans="1:8">
      <c r="A24" s="16" t="s">
        <v>1038</v>
      </c>
      <c r="B24" s="14"/>
      <c r="C24" s="14"/>
      <c r="D24" s="14"/>
      <c r="E24" s="14">
        <v>1</v>
      </c>
      <c r="F24" s="14"/>
      <c r="G24" s="14"/>
      <c r="H24" s="14">
        <v>1</v>
      </c>
    </row>
    <row r="25" spans="1:8">
      <c r="A25" s="2" t="s">
        <v>1025</v>
      </c>
      <c r="B25" s="14">
        <v>1</v>
      </c>
      <c r="C25" s="14">
        <v>8</v>
      </c>
      <c r="D25" s="14">
        <v>36</v>
      </c>
      <c r="E25" s="14">
        <v>66</v>
      </c>
      <c r="F25" s="14">
        <v>28</v>
      </c>
      <c r="G25" s="14">
        <v>79</v>
      </c>
      <c r="H25" s="14">
        <v>218</v>
      </c>
    </row>
    <row r="27" spans="1:8">
      <c r="A27" s="21" t="s">
        <v>1039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72"/>
  <sheetViews>
    <sheetView topLeftCell="A10" workbookViewId="0">
      <selection activeCell="F39" sqref="F39"/>
    </sheetView>
  </sheetViews>
  <sheetFormatPr baseColWidth="10" defaultColWidth="8.83203125" defaultRowHeight="15"/>
  <cols>
    <col min="1" max="1" width="78" bestFit="1" customWidth="1"/>
    <col min="2" max="2" width="33.5" bestFit="1" customWidth="1"/>
  </cols>
  <sheetData>
    <row r="3" spans="1:2">
      <c r="A3" s="15" t="s">
        <v>1023</v>
      </c>
      <c r="B3" t="s">
        <v>1022</v>
      </c>
    </row>
    <row r="4" spans="1:2">
      <c r="A4" s="2" t="s">
        <v>516</v>
      </c>
      <c r="B4" s="14">
        <v>2</v>
      </c>
    </row>
    <row r="5" spans="1:2">
      <c r="A5" s="16" t="s">
        <v>515</v>
      </c>
      <c r="B5" s="14">
        <v>1</v>
      </c>
    </row>
    <row r="6" spans="1:2">
      <c r="A6" s="16" t="s">
        <v>520</v>
      </c>
      <c r="B6" s="14">
        <v>1</v>
      </c>
    </row>
    <row r="7" spans="1:2">
      <c r="A7" s="2" t="s">
        <v>511</v>
      </c>
      <c r="B7" s="14">
        <v>1</v>
      </c>
    </row>
    <row r="8" spans="1:2">
      <c r="A8" s="16" t="s">
        <v>510</v>
      </c>
      <c r="B8" s="14">
        <v>1</v>
      </c>
    </row>
    <row r="9" spans="1:2">
      <c r="A9" s="2" t="s">
        <v>453</v>
      </c>
      <c r="B9" s="14">
        <v>27</v>
      </c>
    </row>
    <row r="10" spans="1:2">
      <c r="A10" s="16" t="s">
        <v>465</v>
      </c>
      <c r="B10" s="14">
        <v>13</v>
      </c>
    </row>
    <row r="11" spans="1:2">
      <c r="A11" s="16" t="s">
        <v>452</v>
      </c>
      <c r="B11" s="14">
        <v>14</v>
      </c>
    </row>
    <row r="12" spans="1:2">
      <c r="A12" s="2" t="s">
        <v>277</v>
      </c>
      <c r="B12" s="14">
        <v>94</v>
      </c>
    </row>
    <row r="13" spans="1:2">
      <c r="A13" s="16" t="s">
        <v>285</v>
      </c>
      <c r="B13" s="14">
        <v>1</v>
      </c>
    </row>
    <row r="14" spans="1:2">
      <c r="A14" s="16" t="s">
        <v>296</v>
      </c>
      <c r="B14" s="14">
        <v>6</v>
      </c>
    </row>
    <row r="15" spans="1:2">
      <c r="A15" s="16" t="s">
        <v>328</v>
      </c>
      <c r="B15" s="14">
        <v>1</v>
      </c>
    </row>
    <row r="16" spans="1:2">
      <c r="A16" s="16" t="s">
        <v>352</v>
      </c>
      <c r="B16" s="14">
        <v>3</v>
      </c>
    </row>
    <row r="17" spans="1:2">
      <c r="A17" s="16" t="s">
        <v>280</v>
      </c>
      <c r="B17" s="14">
        <v>2</v>
      </c>
    </row>
    <row r="18" spans="1:2">
      <c r="A18" s="16" t="s">
        <v>356</v>
      </c>
      <c r="B18" s="14">
        <v>8</v>
      </c>
    </row>
    <row r="19" spans="1:2">
      <c r="A19" s="16" t="s">
        <v>377</v>
      </c>
      <c r="B19" s="14">
        <v>1</v>
      </c>
    </row>
    <row r="20" spans="1:2">
      <c r="A20" s="16" t="s">
        <v>342</v>
      </c>
      <c r="B20" s="14">
        <v>1</v>
      </c>
    </row>
    <row r="21" spans="1:2">
      <c r="A21" s="16" t="s">
        <v>339</v>
      </c>
      <c r="B21" s="14">
        <v>1</v>
      </c>
    </row>
    <row r="22" spans="1:2">
      <c r="A22" s="16" t="s">
        <v>421</v>
      </c>
      <c r="B22" s="14">
        <v>1</v>
      </c>
    </row>
    <row r="23" spans="1:2">
      <c r="A23" s="16" t="s">
        <v>294</v>
      </c>
      <c r="B23" s="14">
        <v>9</v>
      </c>
    </row>
    <row r="24" spans="1:2">
      <c r="A24" s="16" t="s">
        <v>404</v>
      </c>
      <c r="B24" s="14">
        <v>6</v>
      </c>
    </row>
    <row r="25" spans="1:2">
      <c r="A25" s="16" t="s">
        <v>367</v>
      </c>
      <c r="B25" s="14">
        <v>8</v>
      </c>
    </row>
    <row r="26" spans="1:2">
      <c r="A26" s="16" t="s">
        <v>330</v>
      </c>
      <c r="B26" s="14">
        <v>3</v>
      </c>
    </row>
    <row r="27" spans="1:2">
      <c r="A27" s="16" t="s">
        <v>334</v>
      </c>
      <c r="B27" s="14">
        <v>1</v>
      </c>
    </row>
    <row r="28" spans="1:2">
      <c r="A28" s="16" t="s">
        <v>409</v>
      </c>
      <c r="B28" s="14">
        <v>2</v>
      </c>
    </row>
    <row r="29" spans="1:2">
      <c r="A29" s="16" t="s">
        <v>425</v>
      </c>
      <c r="B29" s="14">
        <v>2</v>
      </c>
    </row>
    <row r="30" spans="1:2">
      <c r="A30" s="16" t="s">
        <v>313</v>
      </c>
      <c r="B30" s="14">
        <v>2</v>
      </c>
    </row>
    <row r="31" spans="1:2">
      <c r="A31" s="16" t="s">
        <v>344</v>
      </c>
      <c r="B31" s="14">
        <v>2</v>
      </c>
    </row>
    <row r="32" spans="1:2">
      <c r="A32" s="16" t="s">
        <v>374</v>
      </c>
      <c r="B32" s="14">
        <v>3</v>
      </c>
    </row>
    <row r="33" spans="1:2">
      <c r="A33" s="16" t="s">
        <v>406</v>
      </c>
      <c r="B33" s="14">
        <v>1</v>
      </c>
    </row>
    <row r="34" spans="1:2">
      <c r="A34" s="16" t="s">
        <v>432</v>
      </c>
      <c r="B34" s="14">
        <v>2</v>
      </c>
    </row>
    <row r="35" spans="1:2">
      <c r="A35" s="16" t="s">
        <v>419</v>
      </c>
      <c r="B35" s="14">
        <v>1</v>
      </c>
    </row>
    <row r="36" spans="1:2">
      <c r="A36" s="16" t="s">
        <v>427</v>
      </c>
      <c r="B36" s="14">
        <v>1</v>
      </c>
    </row>
    <row r="37" spans="1:2">
      <c r="A37" s="16" t="s">
        <v>412</v>
      </c>
      <c r="B37" s="14">
        <v>1</v>
      </c>
    </row>
    <row r="38" spans="1:2">
      <c r="A38" s="16" t="s">
        <v>319</v>
      </c>
      <c r="B38" s="14">
        <v>3</v>
      </c>
    </row>
    <row r="39" spans="1:2">
      <c r="A39" s="16" t="s">
        <v>389</v>
      </c>
      <c r="B39" s="14">
        <v>6</v>
      </c>
    </row>
    <row r="40" spans="1:2">
      <c r="A40" s="16" t="s">
        <v>402</v>
      </c>
      <c r="B40" s="14">
        <v>1</v>
      </c>
    </row>
    <row r="41" spans="1:2">
      <c r="A41" s="16" t="s">
        <v>386</v>
      </c>
      <c r="B41" s="14">
        <v>2</v>
      </c>
    </row>
    <row r="42" spans="1:2">
      <c r="A42" s="16" t="s">
        <v>346</v>
      </c>
      <c r="B42" s="14">
        <v>6</v>
      </c>
    </row>
    <row r="43" spans="1:2">
      <c r="A43" s="16" t="s">
        <v>446</v>
      </c>
      <c r="B43" s="14">
        <v>2</v>
      </c>
    </row>
    <row r="44" spans="1:2">
      <c r="A44" s="16" t="s">
        <v>199</v>
      </c>
      <c r="B44" s="14">
        <v>4</v>
      </c>
    </row>
    <row r="45" spans="1:2">
      <c r="A45" s="16" t="s">
        <v>416</v>
      </c>
      <c r="B45" s="14">
        <v>1</v>
      </c>
    </row>
    <row r="46" spans="1:2">
      <c r="A46" s="2" t="s">
        <v>270</v>
      </c>
      <c r="B46" s="14">
        <v>1</v>
      </c>
    </row>
    <row r="47" spans="1:2">
      <c r="A47" s="16" t="s">
        <v>272</v>
      </c>
      <c r="B47" s="14">
        <v>1</v>
      </c>
    </row>
    <row r="48" spans="1:2">
      <c r="A48" s="2" t="s">
        <v>47</v>
      </c>
      <c r="B48" s="14">
        <v>12</v>
      </c>
    </row>
    <row r="49" spans="1:2">
      <c r="A49" s="16" t="s">
        <v>46</v>
      </c>
      <c r="B49" s="14">
        <v>1</v>
      </c>
    </row>
    <row r="50" spans="1:2">
      <c r="A50" s="16" t="s">
        <v>53</v>
      </c>
      <c r="B50" s="14">
        <v>3</v>
      </c>
    </row>
    <row r="51" spans="1:2">
      <c r="A51" s="16" t="s">
        <v>64</v>
      </c>
      <c r="B51" s="14">
        <v>8</v>
      </c>
    </row>
    <row r="52" spans="1:2">
      <c r="A52" s="2" t="s">
        <v>134</v>
      </c>
      <c r="B52" s="14">
        <v>54</v>
      </c>
    </row>
    <row r="53" spans="1:2">
      <c r="A53" s="16" t="s">
        <v>199</v>
      </c>
      <c r="B53" s="14">
        <v>1</v>
      </c>
    </row>
    <row r="54" spans="1:2">
      <c r="A54" s="16" t="s">
        <v>235</v>
      </c>
      <c r="B54" s="14">
        <v>1</v>
      </c>
    </row>
    <row r="55" spans="1:2">
      <c r="A55" s="16" t="s">
        <v>139</v>
      </c>
      <c r="B55" s="14">
        <v>28</v>
      </c>
    </row>
    <row r="56" spans="1:2">
      <c r="A56" s="16" t="s">
        <v>163</v>
      </c>
      <c r="B56" s="14">
        <v>3</v>
      </c>
    </row>
    <row r="57" spans="1:2">
      <c r="A57" s="16" t="s">
        <v>151</v>
      </c>
      <c r="B57" s="14">
        <v>18</v>
      </c>
    </row>
    <row r="58" spans="1:2">
      <c r="A58" s="16" t="s">
        <v>133</v>
      </c>
      <c r="B58" s="14">
        <v>3</v>
      </c>
    </row>
    <row r="59" spans="1:2">
      <c r="A59" s="2" t="s">
        <v>90</v>
      </c>
      <c r="B59" s="14">
        <v>21</v>
      </c>
    </row>
    <row r="60" spans="1:2">
      <c r="A60" s="16" t="s">
        <v>89</v>
      </c>
      <c r="B60" s="14">
        <v>2</v>
      </c>
    </row>
    <row r="61" spans="1:2">
      <c r="A61" s="16" t="s">
        <v>116</v>
      </c>
      <c r="B61" s="14">
        <v>2</v>
      </c>
    </row>
    <row r="62" spans="1:2">
      <c r="A62" s="16" t="s">
        <v>96</v>
      </c>
      <c r="B62" s="14">
        <v>5</v>
      </c>
    </row>
    <row r="63" spans="1:2">
      <c r="A63" s="16" t="s">
        <v>111</v>
      </c>
      <c r="B63" s="14">
        <v>4</v>
      </c>
    </row>
    <row r="64" spans="1:2">
      <c r="A64" s="16" t="s">
        <v>100</v>
      </c>
      <c r="B64" s="14">
        <v>8</v>
      </c>
    </row>
    <row r="65" spans="1:2">
      <c r="A65" s="2" t="s">
        <v>34</v>
      </c>
      <c r="B65" s="14">
        <v>3</v>
      </c>
    </row>
    <row r="66" spans="1:2">
      <c r="A66" s="16" t="s">
        <v>42</v>
      </c>
      <c r="B66" s="14">
        <v>1</v>
      </c>
    </row>
    <row r="67" spans="1:2">
      <c r="A67" s="16" t="s">
        <v>33</v>
      </c>
      <c r="B67" s="14">
        <v>1</v>
      </c>
    </row>
    <row r="68" spans="1:2">
      <c r="A68" s="16" t="s">
        <v>37</v>
      </c>
      <c r="B68" s="14">
        <v>1</v>
      </c>
    </row>
    <row r="69" spans="1:2">
      <c r="A69" s="2" t="s">
        <v>18</v>
      </c>
      <c r="B69" s="14">
        <v>3</v>
      </c>
    </row>
    <row r="70" spans="1:2">
      <c r="A70" s="16" t="s">
        <v>17</v>
      </c>
      <c r="B70" s="14">
        <v>1</v>
      </c>
    </row>
    <row r="71" spans="1:2">
      <c r="A71" s="16" t="s">
        <v>22</v>
      </c>
      <c r="B71" s="14">
        <v>2</v>
      </c>
    </row>
    <row r="72" spans="1:2">
      <c r="A72" s="2" t="s">
        <v>1025</v>
      </c>
      <c r="B72" s="14">
        <v>218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9"/>
  <sheetViews>
    <sheetView topLeftCell="A100" zoomScale="80" zoomScaleNormal="80" workbookViewId="0">
      <selection activeCell="B160" sqref="B160"/>
    </sheetView>
  </sheetViews>
  <sheetFormatPr baseColWidth="10" defaultColWidth="8.83203125" defaultRowHeight="15"/>
  <cols>
    <col min="1" max="1" width="78.33203125" customWidth="1"/>
    <col min="2" max="2" width="13.5" hidden="1" customWidth="1"/>
    <col min="3" max="3" width="14.83203125" customWidth="1"/>
    <col min="4" max="4" width="28.33203125" customWidth="1"/>
    <col min="5" max="5" width="13" customWidth="1"/>
    <col min="6" max="6" width="27" customWidth="1"/>
    <col min="7" max="7" width="32.5" hidden="1" customWidth="1"/>
    <col min="8" max="8" width="45.83203125" hidden="1" customWidth="1"/>
    <col min="9" max="11" width="54" hidden="1" customWidth="1"/>
    <col min="12" max="12" width="17.5" customWidth="1"/>
    <col min="13" max="13" width="13.5" customWidth="1"/>
    <col min="14" max="14" width="14.83203125" customWidth="1"/>
  </cols>
  <sheetData>
    <row r="1" spans="1:14">
      <c r="A1" s="1" t="s">
        <v>0</v>
      </c>
      <c r="B1" s="10" t="s">
        <v>814</v>
      </c>
      <c r="C1" s="1" t="s">
        <v>1</v>
      </c>
      <c r="D1" s="1" t="s">
        <v>2</v>
      </c>
      <c r="E1" s="11" t="s">
        <v>815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12" t="str">
        <f>HYPERLINK(VLOOKUP(B2,'7.Back up link project'!$B$1:$C$290,2,FALSE),LEFT(B2,LEN(B2)-4))</f>
        <v>โครงการเสริมสร้างศักยภาพและพัฒนาดุลยภาพชีวิตของข้าราชการ</v>
      </c>
      <c r="B2" t="s">
        <v>816</v>
      </c>
      <c r="C2" t="s">
        <v>13</v>
      </c>
      <c r="D2" t="s">
        <v>14</v>
      </c>
      <c r="E2">
        <v>2563</v>
      </c>
      <c r="F2" t="s">
        <v>15</v>
      </c>
      <c r="G2" s="3">
        <v>589400</v>
      </c>
      <c r="H2" s="3">
        <v>589400</v>
      </c>
      <c r="I2" t="s">
        <v>16</v>
      </c>
      <c r="J2" t="s">
        <v>17</v>
      </c>
      <c r="K2" t="s">
        <v>18</v>
      </c>
      <c r="M2" s="13"/>
      <c r="N2" s="13" t="s">
        <v>1038</v>
      </c>
    </row>
    <row r="3" spans="1:14">
      <c r="A3" s="12" t="str">
        <f>HYPERLINK(VLOOKUP(B3,'7.Back up link project'!$B$1:$C$290,2,FALSE),LEFT(B3,LEN(B3)-4))</f>
        <v>โครงการพัฒนาพิพิธภัณฑ์เพื่อรองรับสังคมผู้สูงวัย</v>
      </c>
      <c r="B3" t="s">
        <v>817</v>
      </c>
      <c r="C3" t="s">
        <v>13</v>
      </c>
      <c r="D3" t="s">
        <v>20</v>
      </c>
      <c r="E3">
        <v>2565</v>
      </c>
      <c r="F3" t="s">
        <v>21</v>
      </c>
      <c r="G3" s="3">
        <v>6000000</v>
      </c>
      <c r="H3" s="4">
        <v>0</v>
      </c>
      <c r="J3" t="s">
        <v>22</v>
      </c>
      <c r="K3" t="s">
        <v>18</v>
      </c>
      <c r="L3" t="s">
        <v>23</v>
      </c>
      <c r="M3" t="s">
        <v>24</v>
      </c>
      <c r="N3" t="s">
        <v>25</v>
      </c>
    </row>
    <row r="4" spans="1:14">
      <c r="A4" s="12" t="str">
        <f>HYPERLINK(VLOOKUP(B4,'7.Back up link project'!$B$1:$C$290,2,FALSE),LEFT(B4,LEN(B4)-4))</f>
        <v>โครงการพัฒนาพิพิธภัณฑ์เพื่อรองรับสังคมผู้สูงวัย</v>
      </c>
      <c r="B4" t="s">
        <v>818</v>
      </c>
      <c r="C4" t="s">
        <v>13</v>
      </c>
      <c r="D4" t="s">
        <v>26</v>
      </c>
      <c r="E4">
        <v>2564</v>
      </c>
      <c r="F4" t="s">
        <v>27</v>
      </c>
      <c r="G4" s="3">
        <v>2500000</v>
      </c>
      <c r="H4" s="3">
        <v>2500000</v>
      </c>
      <c r="J4" t="s">
        <v>22</v>
      </c>
      <c r="K4" t="s">
        <v>18</v>
      </c>
      <c r="M4" t="s">
        <v>28</v>
      </c>
      <c r="N4" t="s">
        <v>29</v>
      </c>
    </row>
    <row r="5" spans="1:14">
      <c r="A5" s="12" t="str">
        <f>HYPERLINK(VLOOKUP(B5,'7.Back up link project'!$B$1:$C$290,2,FALSE),LEFT(B5,LEN(B5)-4))</f>
        <v>เพิ่มศักยภาพคนมุกดาหารให้ก้าวทันยุคไทยแลนด์4.0กิจกรรมวิทยาลัยฒผู้เฒ่า</v>
      </c>
      <c r="B5" t="s">
        <v>819</v>
      </c>
      <c r="C5" t="s">
        <v>13</v>
      </c>
      <c r="D5" t="s">
        <v>36</v>
      </c>
      <c r="E5">
        <v>2563</v>
      </c>
      <c r="F5" t="s">
        <v>32</v>
      </c>
      <c r="G5" s="3">
        <v>1562940</v>
      </c>
      <c r="H5" s="3">
        <v>1562940</v>
      </c>
      <c r="J5" t="s">
        <v>37</v>
      </c>
      <c r="K5" t="s">
        <v>34</v>
      </c>
      <c r="M5" s="13" t="s">
        <v>264</v>
      </c>
      <c r="N5" s="13" t="s">
        <v>360</v>
      </c>
    </row>
    <row r="6" spans="1:14">
      <c r="A6" s="12" t="str">
        <f>HYPERLINK(VLOOKUP(B6,'7.Back up link project'!$B$1:$C$290,2,FALSE),LEFT(B6,LEN(B6)-4))</f>
        <v>พัฒนาระบบดูแลสุขภาพผู้สูงอายุในพื้นที่กลุ่มจังหวัดภาคกลางปริมณฑลอย่างยั่งยืน</v>
      </c>
      <c r="B6" t="s">
        <v>820</v>
      </c>
      <c r="C6" t="s">
        <v>13</v>
      </c>
      <c r="D6" t="s">
        <v>26</v>
      </c>
      <c r="E6">
        <v>2564</v>
      </c>
      <c r="F6" t="s">
        <v>27</v>
      </c>
      <c r="G6" s="3">
        <v>8125000</v>
      </c>
      <c r="H6" s="3">
        <v>8125000</v>
      </c>
      <c r="J6" t="s">
        <v>33</v>
      </c>
      <c r="K6" t="s">
        <v>34</v>
      </c>
      <c r="M6" t="s">
        <v>39</v>
      </c>
      <c r="N6" t="s">
        <v>40</v>
      </c>
    </row>
    <row r="7" spans="1:14">
      <c r="A7" s="12" t="str">
        <f>HYPERLINK(VLOOKUP(B7,'7.Back up link project'!$B$1:$C$290,2,FALSE),LEFT(B7,LEN(B7)-4))</f>
        <v>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v>
      </c>
      <c r="B7" t="s">
        <v>821</v>
      </c>
      <c r="C7" t="s">
        <v>13</v>
      </c>
      <c r="D7" t="s">
        <v>26</v>
      </c>
      <c r="E7">
        <v>2564</v>
      </c>
      <c r="F7" t="s">
        <v>27</v>
      </c>
      <c r="G7" s="3">
        <v>1560000</v>
      </c>
      <c r="H7" s="3">
        <v>1560000</v>
      </c>
      <c r="J7" t="s">
        <v>42</v>
      </c>
      <c r="K7" t="s">
        <v>34</v>
      </c>
      <c r="M7" t="s">
        <v>24</v>
      </c>
      <c r="N7" t="s">
        <v>25</v>
      </c>
    </row>
    <row r="8" spans="1:14">
      <c r="A8" s="12" t="str">
        <f>HYPERLINK(VLOOKUP(B8,'7.Back up link project'!$B$1:$C$290,2,FALSE),LEFT(B8,LEN(B8)-4))</f>
        <v>โครงการฝึกอบรมแรงงานผู้สูงอายุเพื่อเพิ่มโอกาสในการประกอบอาชีพประจำปีงบประมาณพ.ศ.2562</v>
      </c>
      <c r="B8" t="s">
        <v>822</v>
      </c>
      <c r="C8" t="s">
        <v>13</v>
      </c>
      <c r="D8" t="s">
        <v>58</v>
      </c>
      <c r="E8">
        <v>2562</v>
      </c>
      <c r="F8" t="s">
        <v>59</v>
      </c>
      <c r="G8" s="3">
        <v>22032000</v>
      </c>
      <c r="H8" s="3">
        <v>22032000</v>
      </c>
      <c r="I8" t="s">
        <v>60</v>
      </c>
      <c r="J8" t="s">
        <v>53</v>
      </c>
      <c r="K8" t="s">
        <v>47</v>
      </c>
      <c r="M8" s="13" t="s">
        <v>55</v>
      </c>
      <c r="N8" s="13" t="s">
        <v>56</v>
      </c>
    </row>
    <row r="9" spans="1:14">
      <c r="A9" s="12" t="str">
        <f>HYPERLINK(VLOOKUP(B9,'7.Back up link project'!$B$1:$C$290,2,FALSE),LEFT(B9,LEN(B9)-4))</f>
        <v>โครงการเสริมสร้างและพัฒนาศักยภาพแรงงานสร้างงานสร้างอาชีพเพิ่มรายได้มั่นคงและมีคุณภาพชีวิตที่ดี</v>
      </c>
      <c r="B9" t="s">
        <v>823</v>
      </c>
      <c r="C9" t="s">
        <v>13</v>
      </c>
      <c r="D9" t="s">
        <v>62</v>
      </c>
      <c r="E9">
        <v>2563</v>
      </c>
      <c r="F9" t="s">
        <v>32</v>
      </c>
      <c r="G9" s="3">
        <v>1126200</v>
      </c>
      <c r="H9" s="3">
        <v>1126200</v>
      </c>
      <c r="I9" t="s">
        <v>63</v>
      </c>
      <c r="J9" t="s">
        <v>64</v>
      </c>
      <c r="K9" t="s">
        <v>47</v>
      </c>
      <c r="M9" s="13" t="s">
        <v>55</v>
      </c>
      <c r="N9" s="13" t="s">
        <v>56</v>
      </c>
    </row>
    <row r="10" spans="1:14">
      <c r="A10" s="12" t="str">
        <f>HYPERLINK(VLOOKUP(B10,'7.Back up link project'!$B$1:$C$290,2,FALSE),LEFT(B10,LEN(B10)-4))</f>
        <v>พัฒนาศักยภาพผู้สูงอายุสู่ตลาดแรงงาน(ภายใต้โครงการส่งเสริมคุณภาพชีวิตเพื่อแก้ไขปัญหาความยากจน)</v>
      </c>
      <c r="B10" t="s">
        <v>824</v>
      </c>
      <c r="C10" t="s">
        <v>13</v>
      </c>
      <c r="D10" t="s">
        <v>66</v>
      </c>
      <c r="E10">
        <v>2563</v>
      </c>
      <c r="F10" t="s">
        <v>32</v>
      </c>
      <c r="G10" s="4">
        <v>0</v>
      </c>
      <c r="H10" s="4">
        <v>0</v>
      </c>
      <c r="I10" t="s">
        <v>67</v>
      </c>
      <c r="J10" t="s">
        <v>64</v>
      </c>
      <c r="K10" t="s">
        <v>47</v>
      </c>
      <c r="M10" s="13" t="s">
        <v>55</v>
      </c>
      <c r="N10" s="13" t="s">
        <v>56</v>
      </c>
    </row>
    <row r="11" spans="1:14">
      <c r="A11" s="12" t="str">
        <f>HYPERLINK(VLOOKUP(B11,'7.Back up link project'!$B$1:$C$290,2,FALSE),LEFT(B11,LEN(B11)-4))</f>
        <v>โครงการพัฒนาศักยภาพผู้สูงอายุสู่ตลาดแรงงาน</v>
      </c>
      <c r="B11" t="s">
        <v>825</v>
      </c>
      <c r="C11" t="s">
        <v>13</v>
      </c>
      <c r="D11" t="s">
        <v>14</v>
      </c>
      <c r="E11">
        <v>2563</v>
      </c>
      <c r="F11" t="s">
        <v>32</v>
      </c>
      <c r="G11" s="4">
        <v>0</v>
      </c>
      <c r="H11" s="4">
        <v>0</v>
      </c>
      <c r="I11" t="s">
        <v>69</v>
      </c>
      <c r="J11" t="s">
        <v>64</v>
      </c>
      <c r="K11" t="s">
        <v>47</v>
      </c>
      <c r="M11" s="13" t="s">
        <v>55</v>
      </c>
      <c r="N11" s="13" t="s">
        <v>56</v>
      </c>
    </row>
    <row r="12" spans="1:14">
      <c r="A12" s="12" t="str">
        <f>HYPERLINK(VLOOKUP(B12,'7.Back up link project'!$B$1:$C$290,2,FALSE),LEFT(B12,LEN(B12)-4))</f>
        <v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</v>
      </c>
      <c r="B12" t="s">
        <v>826</v>
      </c>
      <c r="C12" t="s">
        <v>13</v>
      </c>
      <c r="D12" t="s">
        <v>66</v>
      </c>
      <c r="E12">
        <v>2563</v>
      </c>
      <c r="F12" t="s">
        <v>32</v>
      </c>
      <c r="G12" s="3">
        <v>95400</v>
      </c>
      <c r="H12" s="3">
        <v>95400</v>
      </c>
      <c r="I12" t="s">
        <v>71</v>
      </c>
      <c r="J12" t="s">
        <v>64</v>
      </c>
      <c r="K12" t="s">
        <v>47</v>
      </c>
      <c r="M12" s="13" t="s">
        <v>24</v>
      </c>
      <c r="N12" s="13" t="s">
        <v>25</v>
      </c>
    </row>
    <row r="13" spans="1:14">
      <c r="A13" s="12" t="str">
        <f>HYPERLINK(VLOOKUP(B13,'7.Back up link project'!$B$1:$C$290,2,FALSE),LEFT(B13,LEN(B13)-4))</f>
        <v>โครงการเสริมสร้างคุณภาพชีวิตผู้สูงอายุผู้พิการผู้ด้อยโอกาส</v>
      </c>
      <c r="B13" t="s">
        <v>827</v>
      </c>
      <c r="C13" t="s">
        <v>13</v>
      </c>
      <c r="D13" t="s">
        <v>14</v>
      </c>
      <c r="E13">
        <v>2563</v>
      </c>
      <c r="F13" t="s">
        <v>73</v>
      </c>
      <c r="G13" s="4">
        <v>0</v>
      </c>
      <c r="H13" s="4">
        <v>0</v>
      </c>
      <c r="I13" t="s">
        <v>74</v>
      </c>
      <c r="J13" t="s">
        <v>46</v>
      </c>
      <c r="K13" t="s">
        <v>47</v>
      </c>
      <c r="M13" s="13" t="s">
        <v>55</v>
      </c>
      <c r="N13" s="13" t="s">
        <v>56</v>
      </c>
    </row>
    <row r="14" spans="1:14">
      <c r="A14" s="12" t="str">
        <f>HYPERLINK(VLOOKUP(B14,'7.Back up link project'!$B$1:$C$290,2,FALSE),LEFT(B14,LEN(B14)-4))</f>
        <v>เสริมสร้างและพัฒนาศักยภาพแรงงานสร้่างงานสร้างอาชีพเพิ่มรายได้มั่นคง</v>
      </c>
      <c r="B14" t="s">
        <v>828</v>
      </c>
      <c r="C14" t="s">
        <v>13</v>
      </c>
      <c r="D14" t="s">
        <v>36</v>
      </c>
      <c r="E14">
        <v>2563</v>
      </c>
      <c r="F14" t="s">
        <v>32</v>
      </c>
      <c r="G14" s="3">
        <v>1680000</v>
      </c>
      <c r="H14" s="3">
        <v>1660030</v>
      </c>
      <c r="I14" t="s">
        <v>76</v>
      </c>
      <c r="J14" t="s">
        <v>64</v>
      </c>
      <c r="K14" t="s">
        <v>47</v>
      </c>
      <c r="M14" s="13" t="s">
        <v>55</v>
      </c>
      <c r="N14" s="13" t="s">
        <v>56</v>
      </c>
    </row>
    <row r="15" spans="1:14">
      <c r="A15" s="12" t="str">
        <f>HYPERLINK(VLOOKUP(B15,'7.Back up link project'!$B$1:$C$290,2,FALSE),LEFT(B15,LEN(B15)-4))</f>
        <v>โครงการเสริมสร้างและพัฒนาศักยภาพแรงงานสร้างงานสร้างอาชีพเพิ่มรายได้มั่นคงและมีคุณภาพชีวิตทีดี</v>
      </c>
      <c r="B15" t="s">
        <v>829</v>
      </c>
      <c r="C15" t="s">
        <v>13</v>
      </c>
      <c r="D15" t="s">
        <v>14</v>
      </c>
      <c r="E15">
        <v>2563</v>
      </c>
      <c r="F15" t="s">
        <v>32</v>
      </c>
      <c r="G15" s="3">
        <v>897800</v>
      </c>
      <c r="H15" s="3">
        <v>897800</v>
      </c>
      <c r="I15" t="s">
        <v>69</v>
      </c>
      <c r="J15" t="s">
        <v>64</v>
      </c>
      <c r="K15" t="s">
        <v>47</v>
      </c>
      <c r="M15" s="13" t="s">
        <v>55</v>
      </c>
      <c r="N15" s="13" t="s">
        <v>56</v>
      </c>
    </row>
    <row r="16" spans="1:14">
      <c r="A16" s="12" t="str">
        <f>HYPERLINK(VLOOKUP(B16,'7.Back up link project'!$B$1:$C$290,2,FALSE),LEFT(B16,LEN(B16)-4))</f>
        <v>ฝึกอบรมแรงงานผู้สูงอายุเพื่อเพิ่มโอกาสในการประกอบอาชีพ</v>
      </c>
      <c r="B16" t="s">
        <v>830</v>
      </c>
      <c r="C16" t="s">
        <v>13</v>
      </c>
      <c r="D16" t="s">
        <v>20</v>
      </c>
      <c r="E16">
        <v>2565</v>
      </c>
      <c r="F16" t="s">
        <v>21</v>
      </c>
      <c r="G16" s="3">
        <v>54000000</v>
      </c>
      <c r="H16" s="4">
        <v>0</v>
      </c>
      <c r="I16" t="s">
        <v>79</v>
      </c>
      <c r="J16" t="s">
        <v>53</v>
      </c>
      <c r="K16" t="s">
        <v>47</v>
      </c>
      <c r="L16" t="s">
        <v>23</v>
      </c>
      <c r="M16" t="s">
        <v>55</v>
      </c>
      <c r="N16" t="s">
        <v>56</v>
      </c>
    </row>
    <row r="17" spans="1:14">
      <c r="A17" s="12" t="str">
        <f>HYPERLINK(VLOOKUP(B17,'7.Back up link project'!$B$1:$C$290,2,FALSE),LEFT(B17,LEN(B17)-4))</f>
        <v>โครงการศึกษารูปแบบการทำงานการจ้างงานสวัสดิการและหลักประกันทางสังคมของแรงงานผู้สูงอายุ</v>
      </c>
      <c r="B17" t="s">
        <v>831</v>
      </c>
      <c r="C17" t="s">
        <v>13</v>
      </c>
      <c r="D17" t="s">
        <v>26</v>
      </c>
      <c r="E17">
        <v>2564</v>
      </c>
      <c r="F17" t="s">
        <v>27</v>
      </c>
      <c r="G17" s="3">
        <v>1507600</v>
      </c>
      <c r="H17" s="3">
        <v>1507600</v>
      </c>
      <c r="I17" t="s">
        <v>81</v>
      </c>
      <c r="J17" t="s">
        <v>64</v>
      </c>
      <c r="K17" t="s">
        <v>47</v>
      </c>
      <c r="M17" t="s">
        <v>55</v>
      </c>
      <c r="N17" t="s">
        <v>56</v>
      </c>
    </row>
    <row r="18" spans="1:14">
      <c r="A18" s="12" t="str">
        <f>HYPERLINK(VLOOKUP(B18,'7.Back up link project'!$B$1:$C$290,2,FALSE),LEFT(B18,LEN(B18)-4))</f>
        <v>โครงการฝึกอบรมแรงงานผู้สูงอายุเพื่อเพิ่มโอกาสในการประกอบอาชีพ</v>
      </c>
      <c r="B18" t="s">
        <v>832</v>
      </c>
      <c r="C18" t="s">
        <v>13</v>
      </c>
      <c r="D18" t="s">
        <v>26</v>
      </c>
      <c r="E18">
        <v>2564</v>
      </c>
      <c r="F18" t="s">
        <v>27</v>
      </c>
      <c r="G18" s="3">
        <v>20500000</v>
      </c>
      <c r="H18" s="3">
        <v>20500000</v>
      </c>
      <c r="I18" t="s">
        <v>60</v>
      </c>
      <c r="J18" t="s">
        <v>53</v>
      </c>
      <c r="K18" t="s">
        <v>47</v>
      </c>
      <c r="M18" t="s">
        <v>55</v>
      </c>
      <c r="N18" t="s">
        <v>56</v>
      </c>
    </row>
    <row r="19" spans="1:14">
      <c r="A19" s="12" t="str">
        <f>HYPERLINK(VLOOKUP(B19,'7.Back up link project'!$B$1:$C$290,2,FALSE),LEFT(B19,LEN(B19)-4))</f>
        <v>การพัฒนาอาชีพผู้สูงอายุ</v>
      </c>
      <c r="B19" t="s">
        <v>833</v>
      </c>
      <c r="C19" t="s">
        <v>13</v>
      </c>
      <c r="D19" t="s">
        <v>26</v>
      </c>
      <c r="E19">
        <v>2564</v>
      </c>
      <c r="F19" t="s">
        <v>27</v>
      </c>
      <c r="G19" s="3">
        <v>1338900</v>
      </c>
      <c r="H19" s="3">
        <v>1338900</v>
      </c>
      <c r="I19" t="s">
        <v>84</v>
      </c>
      <c r="J19" t="s">
        <v>64</v>
      </c>
      <c r="K19" t="s">
        <v>47</v>
      </c>
      <c r="M19" t="s">
        <v>55</v>
      </c>
      <c r="N19" t="s">
        <v>56</v>
      </c>
    </row>
    <row r="20" spans="1:14">
      <c r="A20" s="12" t="str">
        <f>HYPERLINK(VLOOKUP(B20,'7.Back up link project'!$B$1:$C$290,2,FALSE),LEFT(B20,LEN(B20)-4))</f>
        <v>โครงการสร้างสุขภาวะทางใจเพื่อเป็นผู้สูงวัยที่มีคุณค่าและความสุข</v>
      </c>
      <c r="B20" t="s">
        <v>834</v>
      </c>
      <c r="C20" t="s">
        <v>13</v>
      </c>
      <c r="D20" t="s">
        <v>31</v>
      </c>
      <c r="E20">
        <v>2563</v>
      </c>
      <c r="F20" t="s">
        <v>32</v>
      </c>
      <c r="G20" s="3">
        <v>7495300</v>
      </c>
      <c r="H20" s="3">
        <v>7495300</v>
      </c>
      <c r="I20" t="s">
        <v>95</v>
      </c>
      <c r="J20" t="s">
        <v>96</v>
      </c>
      <c r="K20" t="s">
        <v>90</v>
      </c>
      <c r="M20" s="13" t="s">
        <v>39</v>
      </c>
      <c r="N20" s="13" t="s">
        <v>108</v>
      </c>
    </row>
    <row r="21" spans="1:14">
      <c r="A21" s="12" t="str">
        <f>HYPERLINK(VLOOKUP(B21,'7.Back up link project'!$B$1:$C$290,2,FALSE),LEFT(B21,LEN(B21)-4))</f>
        <v>โครงการพัฒนาสุขภาพจิตสำหรับผู้สูงอายุไทย</v>
      </c>
      <c r="B21" t="s">
        <v>835</v>
      </c>
      <c r="C21" t="s">
        <v>13</v>
      </c>
      <c r="D21" t="s">
        <v>31</v>
      </c>
      <c r="E21">
        <v>2563</v>
      </c>
      <c r="F21" t="s">
        <v>32</v>
      </c>
      <c r="G21" s="3">
        <v>8672300</v>
      </c>
      <c r="H21" s="3">
        <v>8672300</v>
      </c>
      <c r="I21" t="s">
        <v>95</v>
      </c>
      <c r="J21" t="s">
        <v>96</v>
      </c>
      <c r="K21" t="s">
        <v>90</v>
      </c>
      <c r="M21" s="13" t="s">
        <v>39</v>
      </c>
      <c r="N21" s="13" t="s">
        <v>108</v>
      </c>
    </row>
    <row r="22" spans="1:14">
      <c r="A22" s="12" t="str">
        <f>HYPERLINK(VLOOKUP(B22,'7.Back up link project'!$B$1:$C$290,2,FALSE),LEFT(B22,LEN(B22)-4))</f>
        <v>สระแก้วเมืองที่เป็นมิตรกับผู้สูงอายุและผู้ด้อยโอกาส(ชมรมผู้สูงอายุไม่ลืมไม่ล้มไม่ซึมเศร้ากินข้าวอร่อย)</v>
      </c>
      <c r="B22" t="s">
        <v>836</v>
      </c>
      <c r="C22" t="s">
        <v>13</v>
      </c>
      <c r="D22" t="s">
        <v>31</v>
      </c>
      <c r="E22">
        <v>2563</v>
      </c>
      <c r="F22" t="s">
        <v>32</v>
      </c>
      <c r="G22" s="3">
        <v>3410400</v>
      </c>
      <c r="H22" s="3">
        <v>3410400</v>
      </c>
      <c r="I22" t="s">
        <v>99</v>
      </c>
      <c r="J22" t="s">
        <v>100</v>
      </c>
      <c r="K22" t="s">
        <v>90</v>
      </c>
      <c r="M22" s="13" t="s">
        <v>24</v>
      </c>
      <c r="N22" s="13" t="s">
        <v>25</v>
      </c>
    </row>
    <row r="23" spans="1:14">
      <c r="A23" s="12" t="str">
        <f>HYPERLINK(VLOOKUP(B23,'7.Back up link project'!$B$1:$C$290,2,FALSE),LEFT(B23,LEN(B23)-4))</f>
        <v>โครงการพัฒนาเครือข่ายวิชาการทางการแพทย์</v>
      </c>
      <c r="B23" t="s">
        <v>837</v>
      </c>
      <c r="C23" t="s">
        <v>13</v>
      </c>
      <c r="D23" t="s">
        <v>31</v>
      </c>
      <c r="E23">
        <v>2563</v>
      </c>
      <c r="F23" t="s">
        <v>32</v>
      </c>
      <c r="G23" s="3">
        <v>4990000</v>
      </c>
      <c r="H23" s="3">
        <v>4990000</v>
      </c>
      <c r="I23" t="s">
        <v>102</v>
      </c>
      <c r="J23" t="s">
        <v>89</v>
      </c>
      <c r="K23" t="s">
        <v>90</v>
      </c>
      <c r="M23" s="13" t="s">
        <v>28</v>
      </c>
      <c r="N23" s="13" t="s">
        <v>136</v>
      </c>
    </row>
    <row r="24" spans="1:14">
      <c r="A24" s="12" t="str">
        <f>HYPERLINK(VLOOKUP(B24,'7.Back up link project'!$B$1:$C$290,2,FALSE),LEFT(B24,LEN(B24)-4))</f>
        <v>โครงการเสริมสร้างสังคมและพัฒนาคุณภาพชีวิต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</v>
      </c>
      <c r="B24" t="s">
        <v>838</v>
      </c>
      <c r="C24" t="s">
        <v>13</v>
      </c>
      <c r="D24" t="s">
        <v>14</v>
      </c>
      <c r="E24">
        <v>2563</v>
      </c>
      <c r="F24" t="s">
        <v>32</v>
      </c>
      <c r="G24" s="3">
        <v>513000</v>
      </c>
      <c r="H24" s="3">
        <v>513000</v>
      </c>
      <c r="I24" t="s">
        <v>104</v>
      </c>
      <c r="J24" t="s">
        <v>100</v>
      </c>
      <c r="K24" t="s">
        <v>90</v>
      </c>
      <c r="M24" s="13" t="s">
        <v>264</v>
      </c>
      <c r="N24" s="13" t="s">
        <v>265</v>
      </c>
    </row>
    <row r="25" spans="1:14">
      <c r="A25" s="12" t="str">
        <f>HYPERLINK(VLOOKUP(B25,'7.Back up link project'!$B$1:$C$290,2,FALSE),LEFT(B25,LEN(B25)-4))</f>
        <v>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</v>
      </c>
      <c r="B25" t="s">
        <v>839</v>
      </c>
      <c r="C25" t="s">
        <v>13</v>
      </c>
      <c r="D25" t="s">
        <v>62</v>
      </c>
      <c r="E25">
        <v>2563</v>
      </c>
      <c r="F25" t="s">
        <v>32</v>
      </c>
      <c r="G25" s="3">
        <v>5664000</v>
      </c>
      <c r="H25" s="3">
        <v>5664000</v>
      </c>
      <c r="I25" t="s">
        <v>106</v>
      </c>
      <c r="J25" t="s">
        <v>100</v>
      </c>
      <c r="K25" t="s">
        <v>90</v>
      </c>
      <c r="M25" s="13" t="s">
        <v>39</v>
      </c>
      <c r="N25" s="13" t="s">
        <v>40</v>
      </c>
    </row>
    <row r="26" spans="1:14">
      <c r="A26" s="12" t="str">
        <f>HYPERLINK(VLOOKUP(B26,'7.Back up link project'!$B$1:$C$290,2,FALSE),LEFT(B26,LEN(B26)-4))</f>
        <v>โครงการเสริมสร้างสุขภาวะทางใจเตรียมพร้อมสู่สังคมสูงวัย</v>
      </c>
      <c r="B26" t="s">
        <v>840</v>
      </c>
      <c r="C26" t="s">
        <v>13</v>
      </c>
      <c r="D26" t="s">
        <v>20</v>
      </c>
      <c r="E26">
        <v>2565</v>
      </c>
      <c r="F26" t="s">
        <v>21</v>
      </c>
      <c r="G26" s="3">
        <v>29410000</v>
      </c>
      <c r="H26" s="3">
        <v>29410000</v>
      </c>
      <c r="I26" t="s">
        <v>95</v>
      </c>
      <c r="J26" t="s">
        <v>96</v>
      </c>
      <c r="K26" t="s">
        <v>90</v>
      </c>
      <c r="L26" t="s">
        <v>1040</v>
      </c>
      <c r="M26" t="s">
        <v>39</v>
      </c>
      <c r="N26" t="s">
        <v>108</v>
      </c>
    </row>
    <row r="27" spans="1:14">
      <c r="A27" s="12" t="str">
        <f>HYPERLINK(VLOOKUP(B27,'7.Back up link project'!$B$1:$C$290,2,FALSE),LEFT(B27,LEN(B27)-4))</f>
        <v>โครงการพัฒนาระบบการดูแลสุขภาพช่องปากผู้สูงอายุ</v>
      </c>
      <c r="B27" t="s">
        <v>841</v>
      </c>
      <c r="C27" t="s">
        <v>13</v>
      </c>
      <c r="D27" t="s">
        <v>20</v>
      </c>
      <c r="E27">
        <v>2565</v>
      </c>
      <c r="F27" t="s">
        <v>21</v>
      </c>
      <c r="G27" s="3">
        <v>19089000</v>
      </c>
      <c r="H27" s="3">
        <v>19089000</v>
      </c>
      <c r="I27" t="s">
        <v>110</v>
      </c>
      <c r="J27" t="s">
        <v>111</v>
      </c>
      <c r="K27" t="s">
        <v>90</v>
      </c>
      <c r="L27" t="s">
        <v>1040</v>
      </c>
      <c r="M27" t="s">
        <v>39</v>
      </c>
      <c r="N27" t="s">
        <v>112</v>
      </c>
    </row>
    <row r="28" spans="1:14">
      <c r="A28" s="12" t="str">
        <f>HYPERLINK(VLOOKUP(B28,'7.Back up link project'!$B$1:$C$290,2,FALSE),LEFT(B28,LEN(B28)-4))</f>
        <v>โครงการส่งเสริมสุขภาพผู้สูงอายุระยะยาวเชิงป้องกัน(PreventiveLongTermCare)</v>
      </c>
      <c r="B28" t="s">
        <v>842</v>
      </c>
      <c r="C28" t="s">
        <v>13</v>
      </c>
      <c r="D28" t="s">
        <v>20</v>
      </c>
      <c r="E28">
        <v>2565</v>
      </c>
      <c r="F28" t="s">
        <v>21</v>
      </c>
      <c r="G28" s="3">
        <v>70300000</v>
      </c>
      <c r="H28" s="3">
        <v>70300000</v>
      </c>
      <c r="I28" t="s">
        <v>110</v>
      </c>
      <c r="J28" t="s">
        <v>111</v>
      </c>
      <c r="K28" t="s">
        <v>90</v>
      </c>
      <c r="L28" t="s">
        <v>23</v>
      </c>
      <c r="M28" t="s">
        <v>39</v>
      </c>
      <c r="N28" t="s">
        <v>108</v>
      </c>
    </row>
    <row r="29" spans="1:14">
      <c r="A29" s="12" t="str">
        <f>HYPERLINK(VLOOKUP(B29,'7.Back up link project'!$B$1:$C$290,2,FALSE),LEFT(B29,LEN(B29)-4))</f>
        <v>โครงการส่งเสริมสุขภาพผู้สูงอายุด้วยการแพทย์แผนไทยและการแพทย์ผสมผสาน</v>
      </c>
      <c r="B29" t="s">
        <v>843</v>
      </c>
      <c r="C29" t="s">
        <v>13</v>
      </c>
      <c r="D29" t="s">
        <v>20</v>
      </c>
      <c r="E29">
        <v>2565</v>
      </c>
      <c r="F29" t="s">
        <v>21</v>
      </c>
      <c r="G29" s="3">
        <v>9400000</v>
      </c>
      <c r="H29" s="3">
        <v>9400000</v>
      </c>
      <c r="I29" t="s">
        <v>115</v>
      </c>
      <c r="J29" t="s">
        <v>116</v>
      </c>
      <c r="K29" t="s">
        <v>90</v>
      </c>
      <c r="L29" t="s">
        <v>1040</v>
      </c>
      <c r="M29" t="s">
        <v>39</v>
      </c>
      <c r="N29" t="s">
        <v>108</v>
      </c>
    </row>
    <row r="30" spans="1:14">
      <c r="A30" s="12" t="str">
        <f>HYPERLINK(VLOOKUP(B30,'7.Back up link project'!$B$1:$C$290,2,FALSE),LEFT(B30,LEN(B30)-4))</f>
        <v>โครงการพัฒนาและเสริมสร้างศักยภาพคนไทยกลุ่มวัยผู้สูงอายุ</v>
      </c>
      <c r="B30" t="s">
        <v>844</v>
      </c>
      <c r="C30" t="s">
        <v>13</v>
      </c>
      <c r="D30" t="s">
        <v>20</v>
      </c>
      <c r="E30">
        <v>2565</v>
      </c>
      <c r="F30" t="s">
        <v>21</v>
      </c>
      <c r="G30" s="3">
        <v>115000000</v>
      </c>
      <c r="H30" s="3">
        <v>115000000</v>
      </c>
      <c r="I30" t="s">
        <v>95</v>
      </c>
      <c r="J30" t="s">
        <v>100</v>
      </c>
      <c r="K30" t="s">
        <v>90</v>
      </c>
      <c r="L30" t="s">
        <v>1040</v>
      </c>
      <c r="M30" t="s">
        <v>39</v>
      </c>
      <c r="N30" t="s">
        <v>112</v>
      </c>
    </row>
    <row r="31" spans="1:14">
      <c r="A31" s="12" t="str">
        <f>HYPERLINK(VLOOKUP(B31,'7.Back up link project'!$B$1:$C$290,2,FALSE),LEFT(B31,LEN(B31)-4))</f>
        <v>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</v>
      </c>
      <c r="B31" t="s">
        <v>845</v>
      </c>
      <c r="C31" t="s">
        <v>13</v>
      </c>
      <c r="D31" t="s">
        <v>26</v>
      </c>
      <c r="E31">
        <v>2564</v>
      </c>
      <c r="F31" t="s">
        <v>27</v>
      </c>
      <c r="G31" s="3">
        <v>99300</v>
      </c>
      <c r="H31" s="3">
        <v>99300</v>
      </c>
      <c r="I31" t="s">
        <v>119</v>
      </c>
      <c r="J31" t="s">
        <v>100</v>
      </c>
      <c r="K31" t="s">
        <v>90</v>
      </c>
      <c r="M31" t="s">
        <v>39</v>
      </c>
      <c r="N31" t="s">
        <v>40</v>
      </c>
    </row>
    <row r="32" spans="1:14">
      <c r="A32" s="12" t="str">
        <f>HYPERLINK(VLOOKUP(B32,'7.Back up link project'!$B$1:$C$290,2,FALSE),LEFT(B32,LEN(B32)-4))</f>
        <v>โครงการพัฒนาระบบการดูแลสุขภาพช่องปากผู้สูงอายุปี2565</v>
      </c>
      <c r="B32" t="s">
        <v>846</v>
      </c>
      <c r="C32" t="s">
        <v>13</v>
      </c>
      <c r="D32" t="s">
        <v>20</v>
      </c>
      <c r="E32">
        <v>2565</v>
      </c>
      <c r="F32" t="s">
        <v>21</v>
      </c>
      <c r="G32" s="3">
        <v>19089000</v>
      </c>
      <c r="H32" s="3">
        <v>19089000</v>
      </c>
      <c r="I32" t="s">
        <v>121</v>
      </c>
      <c r="J32" t="s">
        <v>111</v>
      </c>
      <c r="K32" t="s">
        <v>90</v>
      </c>
      <c r="L32" t="s">
        <v>1040</v>
      </c>
      <c r="M32" t="s">
        <v>39</v>
      </c>
      <c r="N32" t="s">
        <v>112</v>
      </c>
    </row>
    <row r="33" spans="1:14">
      <c r="A33" s="12" t="str">
        <f>HYPERLINK(VLOOKUP(B33,'7.Back up link project'!$B$1:$C$290,2,FALSE),LEFT(B33,LEN(B33)-4))</f>
        <v>ยกระดับคุณภาพชีวิตคนทุกช่วงวัยและผู้ด้อยโอกาสในสังคม</v>
      </c>
      <c r="B33" t="s">
        <v>847</v>
      </c>
      <c r="C33" t="s">
        <v>13</v>
      </c>
      <c r="D33" t="s">
        <v>123</v>
      </c>
      <c r="E33">
        <v>2564</v>
      </c>
      <c r="F33" t="s">
        <v>124</v>
      </c>
      <c r="G33" s="3">
        <v>600000</v>
      </c>
      <c r="H33" s="3">
        <v>600000</v>
      </c>
      <c r="I33" t="s">
        <v>125</v>
      </c>
      <c r="J33" t="s">
        <v>100</v>
      </c>
      <c r="K33" t="s">
        <v>90</v>
      </c>
      <c r="M33" t="s">
        <v>39</v>
      </c>
      <c r="N33" t="s">
        <v>40</v>
      </c>
    </row>
    <row r="34" spans="1:14">
      <c r="A34" s="12" t="str">
        <f>HYPERLINK(VLOOKUP(B34,'7.Back up link project'!$B$1:$C$290,2,FALSE),LEFT(B34,LEN(B34)-4))</f>
        <v>โครงการพัฒนาด้านสังคมและยกระดับคุณภาพชีวิตของประชาชนกิจกรรมหลักบูรณาการการพัฒนาคุณภาพชีวิตด้วยสังคมดี4มิติ</v>
      </c>
      <c r="B34" t="s">
        <v>848</v>
      </c>
      <c r="C34" t="s">
        <v>13</v>
      </c>
      <c r="D34" t="s">
        <v>26</v>
      </c>
      <c r="E34">
        <v>2564</v>
      </c>
      <c r="F34" t="s">
        <v>27</v>
      </c>
      <c r="G34" s="3">
        <v>1043100</v>
      </c>
      <c r="H34" s="3">
        <v>1043100</v>
      </c>
      <c r="I34" t="s">
        <v>127</v>
      </c>
      <c r="J34" t="s">
        <v>100</v>
      </c>
      <c r="K34" t="s">
        <v>90</v>
      </c>
      <c r="M34" t="s">
        <v>39</v>
      </c>
      <c r="N34" t="s">
        <v>108</v>
      </c>
    </row>
    <row r="35" spans="1:14">
      <c r="A35" s="12" t="str">
        <f>HYPERLINK(VLOOKUP(B35,'7.Back up link project'!$B$1:$C$290,2,FALSE),LEFT(B35,LEN(B35)-4))</f>
        <v>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v>
      </c>
      <c r="B35" t="s">
        <v>849</v>
      </c>
      <c r="C35" t="s">
        <v>13</v>
      </c>
      <c r="D35" t="s">
        <v>26</v>
      </c>
      <c r="E35">
        <v>2564</v>
      </c>
      <c r="F35" t="s">
        <v>27</v>
      </c>
      <c r="G35" s="3">
        <v>720000</v>
      </c>
      <c r="H35" s="3">
        <v>720000</v>
      </c>
      <c r="I35" t="s">
        <v>129</v>
      </c>
      <c r="J35" t="s">
        <v>100</v>
      </c>
      <c r="K35" t="s">
        <v>90</v>
      </c>
      <c r="M35" t="s">
        <v>39</v>
      </c>
      <c r="N35" t="s">
        <v>40</v>
      </c>
    </row>
    <row r="36" spans="1:14">
      <c r="A36" s="12" t="str">
        <f>HYPERLINK(VLOOKUP(B36,'7.Back up link project'!$B$1:$C$290,2,FALSE),LEFT(B36,LEN(B36)-4))</f>
        <v>โครงการสร้างสุขภาวะทางใจเพื่อเป็นผู้สูงวัยที่มีคุณค่าและความสุข</v>
      </c>
      <c r="B36" t="s">
        <v>850</v>
      </c>
      <c r="C36" t="s">
        <v>13</v>
      </c>
      <c r="D36" t="s">
        <v>26</v>
      </c>
      <c r="E36">
        <v>2564</v>
      </c>
      <c r="F36" t="s">
        <v>27</v>
      </c>
      <c r="G36" s="3">
        <v>16167600</v>
      </c>
      <c r="H36" s="3">
        <v>16167600</v>
      </c>
      <c r="I36" t="s">
        <v>95</v>
      </c>
      <c r="J36" t="s">
        <v>96</v>
      </c>
      <c r="K36" t="s">
        <v>90</v>
      </c>
      <c r="M36" t="s">
        <v>39</v>
      </c>
      <c r="N36" t="s">
        <v>108</v>
      </c>
    </row>
    <row r="37" spans="1:14">
      <c r="A37" s="12" t="str">
        <f>HYPERLINK(VLOOKUP(B37,'7.Back up link project'!$B$1:$C$290,2,FALSE),LEFT(B37,LEN(B37)-4))</f>
        <v>โครงการส่งเสริมสุขภาพผู้สูงอายุด้วยการแพทย์แผนไทยและการแพทย์ผสมผสาน</v>
      </c>
      <c r="B37" t="s">
        <v>843</v>
      </c>
      <c r="C37" t="s">
        <v>13</v>
      </c>
      <c r="D37" t="s">
        <v>20</v>
      </c>
      <c r="E37">
        <v>2565</v>
      </c>
      <c r="F37" t="s">
        <v>21</v>
      </c>
      <c r="G37" s="3">
        <v>6825400</v>
      </c>
      <c r="H37" s="3">
        <v>6825400</v>
      </c>
      <c r="I37" t="s">
        <v>130</v>
      </c>
      <c r="J37" t="s">
        <v>116</v>
      </c>
      <c r="K37" t="s">
        <v>90</v>
      </c>
      <c r="L37" t="s">
        <v>1040</v>
      </c>
      <c r="M37" t="s">
        <v>39</v>
      </c>
      <c r="N37" t="s">
        <v>108</v>
      </c>
    </row>
    <row r="38" spans="1:14">
      <c r="A38" s="12" t="str">
        <f>HYPERLINK(VLOOKUP(B38,'7.Back up link project'!$B$1:$C$290,2,FALSE),LEFT(B38,LEN(B38)-4))</f>
        <v>โครงการพัฒนาระบบการดูแลผู้สูงอายุและคนพิการ</v>
      </c>
      <c r="B38" t="s">
        <v>851</v>
      </c>
      <c r="C38" t="s">
        <v>13</v>
      </c>
      <c r="D38" t="s">
        <v>26</v>
      </c>
      <c r="E38">
        <v>2564</v>
      </c>
      <c r="F38" t="s">
        <v>27</v>
      </c>
      <c r="G38" s="3">
        <v>4250000</v>
      </c>
      <c r="H38" s="3">
        <v>4250000</v>
      </c>
      <c r="I38" t="s">
        <v>102</v>
      </c>
      <c r="J38" t="s">
        <v>89</v>
      </c>
      <c r="K38" t="s">
        <v>90</v>
      </c>
      <c r="M38" t="s">
        <v>39</v>
      </c>
      <c r="N38" t="s">
        <v>40</v>
      </c>
    </row>
    <row r="39" spans="1:14">
      <c r="A39" s="12" t="str">
        <f>HYPERLINK(VLOOKUP(B39,'7.Back up link project'!$B$1:$C$290,2,FALSE),LEFT(B39,LEN(B39)-4))</f>
        <v>โครงการเสริมสร้างสุขภาวะทางใจเตรียมพร้อมสู่สังคมสูงวัย</v>
      </c>
      <c r="B39" t="s">
        <v>840</v>
      </c>
      <c r="C39" t="s">
        <v>13</v>
      </c>
      <c r="D39" t="s">
        <v>20</v>
      </c>
      <c r="E39">
        <v>2565</v>
      </c>
      <c r="F39" t="s">
        <v>21</v>
      </c>
      <c r="G39" s="3">
        <v>29410000</v>
      </c>
      <c r="H39" s="3">
        <v>29410000</v>
      </c>
      <c r="I39" t="s">
        <v>95</v>
      </c>
      <c r="J39" t="s">
        <v>96</v>
      </c>
      <c r="K39" t="s">
        <v>90</v>
      </c>
      <c r="L39" t="s">
        <v>1040</v>
      </c>
      <c r="M39" t="s">
        <v>39</v>
      </c>
      <c r="N39" t="s">
        <v>108</v>
      </c>
    </row>
    <row r="40" spans="1:14">
      <c r="A40" s="12" t="str">
        <f>HYPERLINK(VLOOKUP(B40,'7.Back up link project'!$B$1:$C$290,2,FALSE),LEFT(B40,LEN(B40)-4))</f>
        <v>โครงการพัฒนาระบบการดูแลสุขภาพช่องปากผู้สูงอายุปี2565</v>
      </c>
      <c r="B40" t="s">
        <v>846</v>
      </c>
      <c r="C40" t="s">
        <v>85</v>
      </c>
      <c r="D40" t="s">
        <v>20</v>
      </c>
      <c r="E40">
        <v>2565</v>
      </c>
      <c r="F40" t="s">
        <v>21</v>
      </c>
      <c r="G40" s="3">
        <v>19089000</v>
      </c>
      <c r="H40" s="4">
        <v>0</v>
      </c>
      <c r="I40" t="s">
        <v>121</v>
      </c>
      <c r="J40" t="s">
        <v>111</v>
      </c>
      <c r="K40" t="s">
        <v>90</v>
      </c>
      <c r="M40" t="s">
        <v>39</v>
      </c>
      <c r="N40" t="s">
        <v>112</v>
      </c>
    </row>
    <row r="41" spans="1:14">
      <c r="A41" s="12" t="str">
        <f>HYPERLINK(VLOOKUP(B41,'7.Back up link project'!$B$1:$C$290,2,FALSE),LEFT(B41,LEN(B41)-4))</f>
        <v>โครงการจ้างครูวิชาชีพผู้ทรงคุณค่าประจำปีงบประมาณพ.ศ.2562</v>
      </c>
      <c r="B41" t="s">
        <v>852</v>
      </c>
      <c r="C41" t="s">
        <v>13</v>
      </c>
      <c r="D41" t="s">
        <v>161</v>
      </c>
      <c r="E41">
        <v>2562</v>
      </c>
      <c r="F41" t="s">
        <v>59</v>
      </c>
      <c r="G41" s="3">
        <v>34000000</v>
      </c>
      <c r="H41" s="3">
        <v>34000000</v>
      </c>
      <c r="I41" t="s">
        <v>162</v>
      </c>
      <c r="J41" t="s">
        <v>163</v>
      </c>
      <c r="K41" t="s">
        <v>134</v>
      </c>
      <c r="M41" s="13" t="s">
        <v>55</v>
      </c>
      <c r="N41" s="13" t="s">
        <v>56</v>
      </c>
    </row>
    <row r="42" spans="1:14">
      <c r="A42" s="12" t="str">
        <f>HYPERLINK(VLOOKUP(B42,'7.Back up link project'!$B$1:$C$290,2,FALSE),LEFT(B42,LEN(B42)-4))</f>
        <v>โครงการส่งเสริมสุขภาพผู้สูงอายุเพื่อนช่วยเพื่อน</v>
      </c>
      <c r="B42" t="s">
        <v>853</v>
      </c>
      <c r="C42" t="s">
        <v>13</v>
      </c>
      <c r="D42" t="s">
        <v>58</v>
      </c>
      <c r="E42">
        <v>2562</v>
      </c>
      <c r="F42" t="s">
        <v>59</v>
      </c>
      <c r="G42" s="4">
        <v>0</v>
      </c>
      <c r="H42" s="4">
        <v>0</v>
      </c>
      <c r="I42" t="s">
        <v>165</v>
      </c>
      <c r="J42" t="s">
        <v>151</v>
      </c>
      <c r="K42" t="s">
        <v>134</v>
      </c>
      <c r="M42" s="13" t="s">
        <v>39</v>
      </c>
      <c r="N42" s="13" t="s">
        <v>108</v>
      </c>
    </row>
    <row r="43" spans="1:14">
      <c r="A43" s="12" t="str">
        <f>HYPERLINK(VLOOKUP(B43,'7.Back up link project'!$B$1:$C$290,2,FALSE),LEFT(B43,LEN(B43)-4))</f>
        <v>5ร่วมส่งความสุขผู้สูงอายุสกสค.จังหวัดขอนแก่น</v>
      </c>
      <c r="B43" t="s">
        <v>854</v>
      </c>
      <c r="C43" t="s">
        <v>13</v>
      </c>
      <c r="D43" t="s">
        <v>167</v>
      </c>
      <c r="E43">
        <v>2562</v>
      </c>
      <c r="F43" t="s">
        <v>168</v>
      </c>
      <c r="G43" s="3">
        <v>20000</v>
      </c>
      <c r="H43" s="3">
        <v>20000</v>
      </c>
      <c r="I43" t="s">
        <v>169</v>
      </c>
      <c r="J43" t="s">
        <v>151</v>
      </c>
      <c r="K43" t="s">
        <v>134</v>
      </c>
      <c r="M43" s="13" t="s">
        <v>24</v>
      </c>
      <c r="N43" s="13" t="s">
        <v>25</v>
      </c>
    </row>
    <row r="44" spans="1:14">
      <c r="A44" s="12" t="str">
        <f>HYPERLINK(VLOOKUP(B44,'7.Back up link project'!$B$1:$C$290,2,FALSE),LEFT(B44,LEN(B44)-4))</f>
        <v>โครงการนันทนาการสานสัมพันธ์ผู้สูงอายุจังหวัดชัยนาท</v>
      </c>
      <c r="B44" t="s">
        <v>855</v>
      </c>
      <c r="C44" t="s">
        <v>13</v>
      </c>
      <c r="D44" t="s">
        <v>58</v>
      </c>
      <c r="E44">
        <v>2562</v>
      </c>
      <c r="F44" t="s">
        <v>59</v>
      </c>
      <c r="G44" s="3">
        <v>35000</v>
      </c>
      <c r="H44" s="3">
        <v>35000</v>
      </c>
      <c r="I44" t="s">
        <v>171</v>
      </c>
      <c r="J44" t="s">
        <v>151</v>
      </c>
      <c r="K44" t="s">
        <v>134</v>
      </c>
      <c r="M44" s="13" t="s">
        <v>24</v>
      </c>
      <c r="N44" s="13" t="s">
        <v>25</v>
      </c>
    </row>
    <row r="45" spans="1:14">
      <c r="A45" s="12" t="str">
        <f>HYPERLINK(VLOOKUP(B45,'7.Back up link project'!$B$1:$C$290,2,FALSE),LEFT(B45,LEN(B45)-4))</f>
        <v>ศูนย์ดูแลครูและบุคลากรทางการศึกษาผู้สูงอายุจังหวัดนนทบุรี</v>
      </c>
      <c r="B45" t="s">
        <v>856</v>
      </c>
      <c r="C45" t="s">
        <v>13</v>
      </c>
      <c r="D45" t="s">
        <v>58</v>
      </c>
      <c r="E45">
        <v>2562</v>
      </c>
      <c r="F45" t="s">
        <v>59</v>
      </c>
      <c r="G45" s="4">
        <v>0</v>
      </c>
      <c r="H45" s="4">
        <v>0</v>
      </c>
      <c r="I45" t="s">
        <v>173</v>
      </c>
      <c r="J45" t="s">
        <v>151</v>
      </c>
      <c r="K45" t="s">
        <v>134</v>
      </c>
      <c r="M45" s="13" t="s">
        <v>264</v>
      </c>
      <c r="N45" s="13" t="s">
        <v>265</v>
      </c>
    </row>
    <row r="46" spans="1:14">
      <c r="A46" s="12" t="str">
        <f>HYPERLINK(VLOOKUP(B46,'7.Back up link project'!$B$1:$C$290,2,FALSE),LEFT(B46,LEN(B46)-4))</f>
        <v>งานจัดกิจกรรมศูนย์ดูแลครูและบุคลากรทางการศึกษาผู้สูงอายุจังหวัดอ่างทอง</v>
      </c>
      <c r="B46" t="s">
        <v>857</v>
      </c>
      <c r="C46" t="s">
        <v>13</v>
      </c>
      <c r="D46" t="s">
        <v>58</v>
      </c>
      <c r="E46">
        <v>2562</v>
      </c>
      <c r="F46" t="s">
        <v>168</v>
      </c>
      <c r="G46" s="3">
        <v>20000</v>
      </c>
      <c r="H46" s="3">
        <v>20000</v>
      </c>
      <c r="I46" t="s">
        <v>175</v>
      </c>
      <c r="J46" t="s">
        <v>151</v>
      </c>
      <c r="K46" t="s">
        <v>134</v>
      </c>
      <c r="M46" s="13" t="s">
        <v>24</v>
      </c>
      <c r="N46" s="13" t="s">
        <v>25</v>
      </c>
    </row>
    <row r="47" spans="1:14">
      <c r="A47" s="12" t="str">
        <f>HYPERLINK(VLOOKUP(B47,'7.Back up link project'!$B$1:$C$290,2,FALSE),LEFT(B47,LEN(B47)-4))</f>
        <v>งานบริหารงานสำนักงานสกสค.จังหวัดแม่ฮ่องสอน</v>
      </c>
      <c r="B47" t="s">
        <v>858</v>
      </c>
      <c r="C47" t="s">
        <v>13</v>
      </c>
      <c r="D47" t="s">
        <v>58</v>
      </c>
      <c r="E47">
        <v>2562</v>
      </c>
      <c r="F47" t="s">
        <v>59</v>
      </c>
      <c r="G47" s="3">
        <v>972100</v>
      </c>
      <c r="H47" s="3">
        <v>972100</v>
      </c>
      <c r="I47" t="s">
        <v>177</v>
      </c>
      <c r="J47" t="s">
        <v>151</v>
      </c>
      <c r="K47" t="s">
        <v>134</v>
      </c>
      <c r="M47" s="13" t="s">
        <v>28</v>
      </c>
      <c r="N47" s="13" t="s">
        <v>148</v>
      </c>
    </row>
    <row r="48" spans="1:14">
      <c r="A48" s="12" t="str">
        <f>HYPERLINK(VLOOKUP(B48,'7.Back up link project'!$B$1:$C$290,2,FALSE),LEFT(B48,LEN(B48)-4))</f>
        <v>งานบริหารสำนักงานสกสค.จังหวัดลำพูน</v>
      </c>
      <c r="B48" t="s">
        <v>859</v>
      </c>
      <c r="C48" t="s">
        <v>13</v>
      </c>
      <c r="D48" t="s">
        <v>58</v>
      </c>
      <c r="E48">
        <v>2562</v>
      </c>
      <c r="F48" t="s">
        <v>59</v>
      </c>
      <c r="G48" s="3">
        <v>1077400</v>
      </c>
      <c r="H48" s="3">
        <v>1077400</v>
      </c>
      <c r="I48" t="s">
        <v>179</v>
      </c>
      <c r="J48" t="s">
        <v>151</v>
      </c>
      <c r="K48" t="s">
        <v>134</v>
      </c>
      <c r="M48" s="13" t="s">
        <v>28</v>
      </c>
      <c r="N48" s="13" t="s">
        <v>148</v>
      </c>
    </row>
    <row r="49" spans="1:14">
      <c r="A49" s="12" t="str">
        <f>HYPERLINK(VLOOKUP(B49,'7.Back up link project'!$B$1:$C$290,2,FALSE),LEFT(B49,LEN(B49)-4))</f>
        <v>โครงการสุขใจครูไทยวัยเกษียณ</v>
      </c>
      <c r="B49" t="s">
        <v>860</v>
      </c>
      <c r="C49" t="s">
        <v>13</v>
      </c>
      <c r="D49" t="s">
        <v>58</v>
      </c>
      <c r="E49">
        <v>2562</v>
      </c>
      <c r="F49" t="s">
        <v>59</v>
      </c>
      <c r="G49" s="3">
        <v>2112400</v>
      </c>
      <c r="H49" s="3">
        <v>2112400</v>
      </c>
      <c r="I49" t="s">
        <v>155</v>
      </c>
      <c r="J49" t="s">
        <v>151</v>
      </c>
      <c r="K49" t="s">
        <v>134</v>
      </c>
      <c r="M49" s="13" t="s">
        <v>24</v>
      </c>
      <c r="N49" s="13" t="s">
        <v>25</v>
      </c>
    </row>
    <row r="50" spans="1:14">
      <c r="A50" s="12" t="str">
        <f>HYPERLINK(VLOOKUP(B50,'7.Back up link project'!$B$1:$C$290,2,FALSE),LEFT(B50,LEN(B50)-4))</f>
        <v>งานบริหารสำนักงานสกสค.จังหวัดสระบุรี</v>
      </c>
      <c r="B50" t="s">
        <v>861</v>
      </c>
      <c r="C50" t="s">
        <v>13</v>
      </c>
      <c r="D50" t="s">
        <v>58</v>
      </c>
      <c r="E50">
        <v>2562</v>
      </c>
      <c r="F50" t="s">
        <v>59</v>
      </c>
      <c r="G50" s="3">
        <v>1271600</v>
      </c>
      <c r="H50" s="3">
        <v>1271600</v>
      </c>
      <c r="I50" t="s">
        <v>182</v>
      </c>
      <c r="J50" t="s">
        <v>151</v>
      </c>
      <c r="K50" t="s">
        <v>134</v>
      </c>
      <c r="M50" s="13" t="s">
        <v>28</v>
      </c>
      <c r="N50" s="13" t="s">
        <v>148</v>
      </c>
    </row>
    <row r="51" spans="1:14">
      <c r="A51" s="12" t="str">
        <f>HYPERLINK(VLOOKUP(B51,'7.Back up link project'!$B$1:$C$290,2,FALSE),LEFT(B51,LEN(B51)-4))</f>
        <v>โครงการไหว้พระสุขใจครูไทยวัยเกษียณ</v>
      </c>
      <c r="B51" t="s">
        <v>862</v>
      </c>
      <c r="C51" t="s">
        <v>13</v>
      </c>
      <c r="D51" t="s">
        <v>58</v>
      </c>
      <c r="E51">
        <v>2562</v>
      </c>
      <c r="F51" t="s">
        <v>59</v>
      </c>
      <c r="G51" s="3">
        <v>20000</v>
      </c>
      <c r="H51" s="3">
        <v>20000</v>
      </c>
      <c r="I51" t="s">
        <v>182</v>
      </c>
      <c r="J51" t="s">
        <v>151</v>
      </c>
      <c r="K51" t="s">
        <v>134</v>
      </c>
      <c r="M51" s="13" t="s">
        <v>24</v>
      </c>
      <c r="N51" s="13" t="s">
        <v>25</v>
      </c>
    </row>
    <row r="52" spans="1:14">
      <c r="A52" s="12" t="str">
        <f>HYPERLINK(VLOOKUP(B52,'7.Back up link project'!$B$1:$C$290,2,FALSE),LEFT(B52,LEN(B52)-4))</f>
        <v>โครงการสนับสนุนการจัดการแข่งขันกีฬาวู๊ดบอล</v>
      </c>
      <c r="B52" t="s">
        <v>863</v>
      </c>
      <c r="C52" t="s">
        <v>13</v>
      </c>
      <c r="D52" t="s">
        <v>58</v>
      </c>
      <c r="E52">
        <v>2562</v>
      </c>
      <c r="F52" t="s">
        <v>59</v>
      </c>
      <c r="G52" s="3">
        <v>10000</v>
      </c>
      <c r="H52" s="3">
        <v>10000</v>
      </c>
      <c r="I52" t="s">
        <v>185</v>
      </c>
      <c r="J52" t="s">
        <v>151</v>
      </c>
      <c r="K52" t="s">
        <v>134</v>
      </c>
      <c r="M52" s="13" t="s">
        <v>24</v>
      </c>
      <c r="N52" s="13" t="s">
        <v>25</v>
      </c>
    </row>
    <row r="53" spans="1:14">
      <c r="A53" s="12" t="str">
        <f>HYPERLINK(VLOOKUP(B53,'7.Back up link project'!$B$1:$C$290,2,FALSE),LEFT(B53,LEN(B53)-4))</f>
        <v>โครงการสนับสนุนการจัดกิจกรรมรดน้ำขอพรผู้ใหญ่วันสงกรานต์</v>
      </c>
      <c r="B53" t="s">
        <v>864</v>
      </c>
      <c r="C53" t="s">
        <v>13</v>
      </c>
      <c r="D53" t="s">
        <v>58</v>
      </c>
      <c r="E53">
        <v>2562</v>
      </c>
      <c r="F53" t="s">
        <v>59</v>
      </c>
      <c r="G53" s="3">
        <v>10000</v>
      </c>
      <c r="H53" s="4">
        <v>0</v>
      </c>
      <c r="I53" t="s">
        <v>185</v>
      </c>
      <c r="J53" t="s">
        <v>151</v>
      </c>
      <c r="K53" t="s">
        <v>134</v>
      </c>
      <c r="M53" s="13" t="s">
        <v>24</v>
      </c>
      <c r="N53" s="13" t="s">
        <v>25</v>
      </c>
    </row>
    <row r="54" spans="1:14">
      <c r="A54" s="12" t="str">
        <f>HYPERLINK(VLOOKUP(B54,'7.Back up link project'!$B$1:$C$290,2,FALSE),LEFT(B54,LEN(B54)-4))</f>
        <v>จัดกิจกรรมศูนย์ดูแลครู่และบุคลากรทางการศึกษาผู้สูงอายุจังหวัดศรีสะเกษ</v>
      </c>
      <c r="B54" t="s">
        <v>865</v>
      </c>
      <c r="C54" t="s">
        <v>13</v>
      </c>
      <c r="D54" t="s">
        <v>188</v>
      </c>
      <c r="E54">
        <v>2560</v>
      </c>
      <c r="F54" t="s">
        <v>168</v>
      </c>
      <c r="G54" s="3">
        <v>40000</v>
      </c>
      <c r="H54" s="3">
        <v>20000</v>
      </c>
      <c r="I54" t="s">
        <v>189</v>
      </c>
      <c r="J54" t="s">
        <v>151</v>
      </c>
      <c r="K54" t="s">
        <v>134</v>
      </c>
      <c r="M54" s="13" t="s">
        <v>28</v>
      </c>
      <c r="N54" s="13" t="s">
        <v>148</v>
      </c>
    </row>
    <row r="55" spans="1:14">
      <c r="A55" s="12" t="str">
        <f>HYPERLINK(VLOOKUP(B55,'7.Back up link project'!$B$1:$C$290,2,FALSE),LEFT(B55,LEN(B55)-4))</f>
        <v>โครงการจัดกิจกรรมศูนย์ดูแลครูและบุคลากรทางการศึกษาผู้สูงอายุ</v>
      </c>
      <c r="B55" t="s">
        <v>866</v>
      </c>
      <c r="C55" t="s">
        <v>13</v>
      </c>
      <c r="D55" t="s">
        <v>167</v>
      </c>
      <c r="E55">
        <v>2562</v>
      </c>
      <c r="F55" t="s">
        <v>191</v>
      </c>
      <c r="G55" s="3">
        <v>20000</v>
      </c>
      <c r="H55" s="3">
        <v>20000</v>
      </c>
      <c r="I55" t="s">
        <v>192</v>
      </c>
      <c r="J55" t="s">
        <v>151</v>
      </c>
      <c r="K55" t="s">
        <v>134</v>
      </c>
      <c r="M55" s="13" t="s">
        <v>24</v>
      </c>
      <c r="N55" s="13" t="s">
        <v>25</v>
      </c>
    </row>
    <row r="56" spans="1:14">
      <c r="A56" s="12" t="str">
        <f>HYPERLINK(VLOOKUP(B56,'7.Back up link project'!$B$1:$C$290,2,FALSE),LEFT(B56,LEN(B56)-4))</f>
        <v>โครงการศูนย์ดูแลครูและบุคลากรทางการศึกษาผู้สูงอายุจังหวัดชัยภูมิ(เสริมอาชีพสร้างรายได้หลังวัยเกษียณ)</v>
      </c>
      <c r="B56" t="s">
        <v>867</v>
      </c>
      <c r="C56" t="s">
        <v>13</v>
      </c>
      <c r="D56" t="s">
        <v>58</v>
      </c>
      <c r="E56">
        <v>2562</v>
      </c>
      <c r="F56" t="s">
        <v>168</v>
      </c>
      <c r="G56" s="3">
        <v>20000</v>
      </c>
      <c r="H56" s="3">
        <v>20000</v>
      </c>
      <c r="I56" t="s">
        <v>194</v>
      </c>
      <c r="J56" t="s">
        <v>151</v>
      </c>
      <c r="K56" t="s">
        <v>134</v>
      </c>
      <c r="M56" s="13" t="s">
        <v>55</v>
      </c>
      <c r="N56" s="13" t="s">
        <v>56</v>
      </c>
    </row>
    <row r="57" spans="1:14">
      <c r="A57" s="12" t="str">
        <f>HYPERLINK(VLOOKUP(B57,'7.Back up link project'!$B$1:$C$290,2,FALSE),LEFT(B57,LEN(B57)-4))</f>
        <v>โครงการเยี่ยมบ้านสมาชิกผู้สูงวัยอายุ90ปีขึ้นไป</v>
      </c>
      <c r="B57" t="s">
        <v>868</v>
      </c>
      <c r="C57" t="s">
        <v>13</v>
      </c>
      <c r="D57" t="s">
        <v>59</v>
      </c>
      <c r="E57">
        <v>2562</v>
      </c>
      <c r="F57" t="s">
        <v>59</v>
      </c>
      <c r="G57" s="3">
        <v>23700</v>
      </c>
      <c r="H57" s="3">
        <v>23700</v>
      </c>
      <c r="I57" t="s">
        <v>196</v>
      </c>
      <c r="J57" t="s">
        <v>151</v>
      </c>
      <c r="K57" t="s">
        <v>134</v>
      </c>
      <c r="M57" s="13" t="s">
        <v>39</v>
      </c>
      <c r="N57" s="13" t="s">
        <v>108</v>
      </c>
    </row>
    <row r="58" spans="1:14">
      <c r="A58" s="12" t="str">
        <f>HYPERLINK(VLOOKUP(B58,'7.Back up link project'!$B$1:$C$290,2,FALSE),LEFT(B58,LEN(B58)-4))</f>
        <v>โครงการการฝึกอบรมผู้สูงอายุ"หลักสูตรเสริมสร้างทักษะที่หลากหลายของผู้สูงอายุ"(SeniorEmpowermentProgram:SEP)</v>
      </c>
      <c r="B58" t="s">
        <v>869</v>
      </c>
      <c r="C58" t="s">
        <v>13</v>
      </c>
      <c r="D58" t="s">
        <v>198</v>
      </c>
      <c r="E58">
        <v>2563</v>
      </c>
      <c r="F58" t="s">
        <v>32</v>
      </c>
      <c r="G58" s="3">
        <v>1500000</v>
      </c>
      <c r="H58" s="3">
        <v>1500000</v>
      </c>
      <c r="I58" t="s">
        <v>110</v>
      </c>
      <c r="J58" t="s">
        <v>199</v>
      </c>
      <c r="K58" t="s">
        <v>134</v>
      </c>
      <c r="M58" s="13" t="s">
        <v>24</v>
      </c>
      <c r="N58" s="13" t="s">
        <v>152</v>
      </c>
    </row>
    <row r="59" spans="1:14">
      <c r="A59" s="12" t="str">
        <f>HYPERLINK(VLOOKUP(B59,'7.Back up link project'!$B$1:$C$290,2,FALSE),LEFT(B59,LEN(B59)-4))</f>
        <v>โครงการเพิ่มสวัสดิภาพให้แก่ครูและบุคลากรทางการศึกษาอย่างหลากหลาย</v>
      </c>
      <c r="B59" t="s">
        <v>870</v>
      </c>
      <c r="C59" t="s">
        <v>13</v>
      </c>
      <c r="D59" t="s">
        <v>31</v>
      </c>
      <c r="E59">
        <v>2563</v>
      </c>
      <c r="F59" t="s">
        <v>32</v>
      </c>
      <c r="G59" s="3">
        <v>25306270</v>
      </c>
      <c r="H59" s="3">
        <v>25306270</v>
      </c>
      <c r="I59" t="s">
        <v>150</v>
      </c>
      <c r="J59" t="s">
        <v>151</v>
      </c>
      <c r="K59" t="s">
        <v>134</v>
      </c>
      <c r="M59" s="13" t="s">
        <v>28</v>
      </c>
      <c r="N59" s="13" t="s">
        <v>148</v>
      </c>
    </row>
    <row r="60" spans="1:14">
      <c r="A60" s="12" t="str">
        <f>HYPERLINK(VLOOKUP(B60,'7.Back up link project'!$B$1:$C$290,2,FALSE),LEFT(B60,LEN(B60)-4))</f>
        <v>โครงการสุขใจครูไทยวัยเกษียณประจำปีงบประมาณ2563</v>
      </c>
      <c r="B60" t="s">
        <v>871</v>
      </c>
      <c r="C60" t="s">
        <v>13</v>
      </c>
      <c r="D60" t="s">
        <v>31</v>
      </c>
      <c r="E60">
        <v>2563</v>
      </c>
      <c r="F60" t="s">
        <v>32</v>
      </c>
      <c r="G60" s="3">
        <v>1793200</v>
      </c>
      <c r="H60" s="3">
        <v>1793200</v>
      </c>
      <c r="I60" t="s">
        <v>155</v>
      </c>
      <c r="J60" t="s">
        <v>151</v>
      </c>
      <c r="K60" t="s">
        <v>134</v>
      </c>
      <c r="M60" s="13" t="s">
        <v>24</v>
      </c>
      <c r="N60" s="13" t="s">
        <v>25</v>
      </c>
    </row>
    <row r="61" spans="1:14">
      <c r="A61" s="12" t="str">
        <f>HYPERLINK(VLOOKUP(B61,'7.Back up link project'!$B$1:$C$290,2,FALSE),LEFT(B61,LEN(B61)-4))</f>
        <v>โครงการศูนย์ฝึกอาชีพชุมชนประจำปีงบประมาณ2563</v>
      </c>
      <c r="B61" t="s">
        <v>872</v>
      </c>
      <c r="C61" t="s">
        <v>13</v>
      </c>
      <c r="D61" t="s">
        <v>31</v>
      </c>
      <c r="E61">
        <v>2563</v>
      </c>
      <c r="F61" t="s">
        <v>32</v>
      </c>
      <c r="G61" s="3">
        <v>323254900</v>
      </c>
      <c r="H61" s="3">
        <v>323254900</v>
      </c>
      <c r="I61" t="s">
        <v>203</v>
      </c>
      <c r="J61" t="s">
        <v>133</v>
      </c>
      <c r="K61" t="s">
        <v>134</v>
      </c>
      <c r="M61" s="13" t="s">
        <v>55</v>
      </c>
      <c r="N61" s="13" t="s">
        <v>56</v>
      </c>
    </row>
    <row r="62" spans="1:14">
      <c r="A62" s="12" t="str">
        <f>HYPERLINK(VLOOKUP(B62,'7.Back up link project'!$B$1:$C$290,2,FALSE),LEFT(B62,LEN(B62)-4))</f>
        <v>โครงการจ้างครูวิชาชีพผู้ทรงคุณค่า</v>
      </c>
      <c r="B62" t="s">
        <v>873</v>
      </c>
      <c r="C62" t="s">
        <v>13</v>
      </c>
      <c r="D62" t="s">
        <v>45</v>
      </c>
      <c r="E62">
        <v>2563</v>
      </c>
      <c r="F62" t="s">
        <v>32</v>
      </c>
      <c r="G62" s="3">
        <v>33457000</v>
      </c>
      <c r="H62" s="3">
        <v>33457000</v>
      </c>
      <c r="I62" t="s">
        <v>162</v>
      </c>
      <c r="J62" t="s">
        <v>163</v>
      </c>
      <c r="K62" t="s">
        <v>134</v>
      </c>
      <c r="M62" s="13" t="s">
        <v>55</v>
      </c>
      <c r="N62" s="13" t="s">
        <v>56</v>
      </c>
    </row>
    <row r="63" spans="1:14">
      <c r="A63" s="12" t="str">
        <f>HYPERLINK(VLOOKUP(B63,'7.Back up link project'!$B$1:$C$290,2,FALSE),LEFT(B63,LEN(B63)-4))</f>
        <v>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สังกัดสำนักงานเขตพื้นที่การศึกษาประถมศึกษาระนองก่อนเกษียณอายุราชการประจำปีงบประมาณ๒๕๖๓</v>
      </c>
      <c r="B63" t="s">
        <v>874</v>
      </c>
      <c r="C63" t="s">
        <v>13</v>
      </c>
      <c r="D63" t="s">
        <v>144</v>
      </c>
      <c r="E63">
        <v>2563</v>
      </c>
      <c r="F63" t="s">
        <v>32</v>
      </c>
      <c r="G63" s="3">
        <v>185170</v>
      </c>
      <c r="H63" s="3">
        <v>185170</v>
      </c>
      <c r="I63" t="s">
        <v>138</v>
      </c>
      <c r="J63" t="s">
        <v>139</v>
      </c>
      <c r="K63" t="s">
        <v>134</v>
      </c>
      <c r="M63" s="13" t="s">
        <v>264</v>
      </c>
      <c r="N63" s="13" t="s">
        <v>360</v>
      </c>
    </row>
    <row r="64" spans="1:14">
      <c r="A64" s="12" t="str">
        <f>HYPERLINK(VLOOKUP(B64,'7.Back up link project'!$B$1:$C$290,2,FALSE),LEFT(B64,LEN(B64)-4))</f>
        <v>การอบรมเชิงปฏิบัติการข้าราชการครูและบุคลากรทางการศึกษาลูกจ้างประจำเพื่อขอรับเงินบำเหน็จบำนาญกรณีเกษียณอายุราชการ</v>
      </c>
      <c r="B64" t="s">
        <v>875</v>
      </c>
      <c r="C64" t="s">
        <v>13</v>
      </c>
      <c r="D64" t="s">
        <v>144</v>
      </c>
      <c r="E64">
        <v>2563</v>
      </c>
      <c r="F64" t="s">
        <v>144</v>
      </c>
      <c r="G64" s="3">
        <v>7800</v>
      </c>
      <c r="H64" s="3">
        <v>7800</v>
      </c>
      <c r="I64" t="s">
        <v>207</v>
      </c>
      <c r="J64" t="s">
        <v>139</v>
      </c>
      <c r="K64" t="s">
        <v>134</v>
      </c>
      <c r="M64" s="13" t="s">
        <v>28</v>
      </c>
      <c r="N64" s="13" t="s">
        <v>148</v>
      </c>
    </row>
    <row r="65" spans="1:14">
      <c r="A65" s="12" t="str">
        <f>HYPERLINK(VLOOKUP(B65,'7.Back up link project'!$B$1:$C$290,2,FALSE),LEFT(B65,LEN(B65)-4))</f>
        <v>โครงการประชุมเชิงปฏิบัติการสำหรับข้าราชการครูและบุคลากรทางการศึกษาและลูกจ้างประจำพ้นจากราชการเนื่องจากเกษียณอายุราชการประจำปีงบประมาณพ.ศ.2563</v>
      </c>
      <c r="B65" t="s">
        <v>876</v>
      </c>
      <c r="C65" t="s">
        <v>13</v>
      </c>
      <c r="D65" t="s">
        <v>14</v>
      </c>
      <c r="E65">
        <v>2563</v>
      </c>
      <c r="F65" t="s">
        <v>32</v>
      </c>
      <c r="G65" s="3">
        <v>20900</v>
      </c>
      <c r="H65" s="3">
        <v>20900</v>
      </c>
      <c r="I65" t="s">
        <v>209</v>
      </c>
      <c r="J65" t="s">
        <v>139</v>
      </c>
      <c r="K65" t="s">
        <v>134</v>
      </c>
      <c r="M65" s="13" t="s">
        <v>28</v>
      </c>
      <c r="N65" s="13" t="s">
        <v>148</v>
      </c>
    </row>
    <row r="66" spans="1:14">
      <c r="A66" s="12" t="str">
        <f>HYPERLINK(VLOOKUP(B66,'7.Back up link project'!$B$1:$C$290,2,FALSE),LEFT(B66,LEN(B66)-4))</f>
        <v>เพิ่มประสิทธิภาพแนวปฏิบัติในการยื่นขอรับบำเหน็จบำนาญ</v>
      </c>
      <c r="B66" t="s">
        <v>877</v>
      </c>
      <c r="C66" t="s">
        <v>13</v>
      </c>
      <c r="D66" t="s">
        <v>14</v>
      </c>
      <c r="E66">
        <v>2563</v>
      </c>
      <c r="F66" t="s">
        <v>144</v>
      </c>
      <c r="G66" s="3">
        <v>5000</v>
      </c>
      <c r="H66" s="3">
        <v>5000</v>
      </c>
      <c r="I66" t="s">
        <v>159</v>
      </c>
      <c r="J66" t="s">
        <v>139</v>
      </c>
      <c r="K66" t="s">
        <v>134</v>
      </c>
      <c r="M66" s="13" t="s">
        <v>28</v>
      </c>
      <c r="N66" s="13" t="s">
        <v>148</v>
      </c>
    </row>
    <row r="67" spans="1:14">
      <c r="A67" s="12" t="str">
        <f>HYPERLINK(VLOOKUP(B67,'7.Back up link project'!$B$1:$C$290,2,FALSE),LEFT(B67,LEN(B67)-4))</f>
        <v>การพัฒนาศักยภาพครูอาวุโสประจำปี2563</v>
      </c>
      <c r="B67" t="s">
        <v>878</v>
      </c>
      <c r="C67" t="s">
        <v>13</v>
      </c>
      <c r="D67" t="s">
        <v>31</v>
      </c>
      <c r="E67">
        <v>2563</v>
      </c>
      <c r="F67" t="s">
        <v>32</v>
      </c>
      <c r="G67" s="3">
        <v>99950</v>
      </c>
      <c r="H67" s="3">
        <v>99950</v>
      </c>
      <c r="I67" t="s">
        <v>212</v>
      </c>
      <c r="J67" t="s">
        <v>139</v>
      </c>
      <c r="K67" t="s">
        <v>134</v>
      </c>
      <c r="M67" t="s">
        <v>55</v>
      </c>
      <c r="N67" t="s">
        <v>56</v>
      </c>
    </row>
    <row r="68" spans="1:14">
      <c r="A68" s="12" t="str">
        <f>HYPERLINK(VLOOKUP(B68,'7.Back up link project'!$B$1:$C$290,2,FALSE),LEFT(B68,LEN(B68)-4))</f>
        <v>จัดงานวันครูพ.ศ.2563</v>
      </c>
      <c r="B68" t="s">
        <v>879</v>
      </c>
      <c r="C68" t="s">
        <v>13</v>
      </c>
      <c r="D68" t="s">
        <v>14</v>
      </c>
      <c r="E68">
        <v>2563</v>
      </c>
      <c r="F68" t="s">
        <v>14</v>
      </c>
      <c r="G68" s="3">
        <v>20000</v>
      </c>
      <c r="H68" s="3">
        <v>20000</v>
      </c>
      <c r="I68" t="s">
        <v>214</v>
      </c>
      <c r="J68" t="s">
        <v>139</v>
      </c>
      <c r="K68" t="s">
        <v>134</v>
      </c>
      <c r="M68" s="13" t="s">
        <v>24</v>
      </c>
      <c r="N68" s="13" t="s">
        <v>25</v>
      </c>
    </row>
    <row r="69" spans="1:14">
      <c r="A69" s="12" t="str">
        <f>HYPERLINK(VLOOKUP(B69,'7.Back up link project'!$B$1:$C$290,2,FALSE),LEFT(B69,LEN(B69)-4))</f>
        <v>การประชุมสัมมนาข้าราชการและลูกจ้างประจำอาวุโสประจำปี2563</v>
      </c>
      <c r="B69" t="s">
        <v>880</v>
      </c>
      <c r="C69" t="s">
        <v>13</v>
      </c>
      <c r="D69" t="s">
        <v>73</v>
      </c>
      <c r="E69">
        <v>2563</v>
      </c>
      <c r="F69" t="s">
        <v>32</v>
      </c>
      <c r="G69" s="3">
        <v>138160</v>
      </c>
      <c r="H69" s="3">
        <v>138160</v>
      </c>
      <c r="I69" t="s">
        <v>216</v>
      </c>
      <c r="J69" t="s">
        <v>139</v>
      </c>
      <c r="K69" t="s">
        <v>134</v>
      </c>
      <c r="M69" t="s">
        <v>55</v>
      </c>
      <c r="N69" t="s">
        <v>157</v>
      </c>
    </row>
    <row r="70" spans="1:14">
      <c r="A70" s="12" t="str">
        <f>HYPERLINK(VLOOKUP(B70,'7.Back up link project'!$B$1:$C$290,2,FALSE),LEFT(B70,LEN(B70)-4))</f>
        <v>สัมมนาทางวิชาการ"การสร้างความสำเร็จในการทำงาน"และยกย่องเชิดชูเกียรติผู้ทำคุณประโยชน์แก่ทางราชการประจำปีงบประมาณพ.ศ.2563</v>
      </c>
      <c r="B70" t="s">
        <v>881</v>
      </c>
      <c r="C70" t="s">
        <v>13</v>
      </c>
      <c r="D70" t="s">
        <v>62</v>
      </c>
      <c r="E70">
        <v>2563</v>
      </c>
      <c r="F70" t="s">
        <v>32</v>
      </c>
      <c r="G70" s="3">
        <v>28920</v>
      </c>
      <c r="H70" s="3">
        <v>28920</v>
      </c>
      <c r="I70" t="s">
        <v>218</v>
      </c>
      <c r="J70" t="s">
        <v>139</v>
      </c>
      <c r="K70" t="s">
        <v>134</v>
      </c>
      <c r="M70" s="13" t="s">
        <v>24</v>
      </c>
      <c r="N70" s="13" t="s">
        <v>25</v>
      </c>
    </row>
    <row r="71" spans="1:14">
      <c r="A71" s="12" t="str">
        <f>HYPERLINK(VLOOKUP(B71,'7.Back up link project'!$B$1:$C$290,2,FALSE),LEFT(B71,LEN(B71)-4))</f>
        <v>ครูผู้ทรงคุณค่าแห่งแผ่นดิน</v>
      </c>
      <c r="B71" t="s">
        <v>882</v>
      </c>
      <c r="C71" t="s">
        <v>13</v>
      </c>
      <c r="D71" t="s">
        <v>31</v>
      </c>
      <c r="E71">
        <v>2563</v>
      </c>
      <c r="F71" t="s">
        <v>32</v>
      </c>
      <c r="G71" s="3">
        <v>2040000</v>
      </c>
      <c r="H71" s="3">
        <v>2040000</v>
      </c>
      <c r="I71" t="s">
        <v>220</v>
      </c>
      <c r="J71" t="s">
        <v>139</v>
      </c>
      <c r="K71" t="s">
        <v>134</v>
      </c>
      <c r="M71" s="13" t="s">
        <v>264</v>
      </c>
      <c r="N71" s="13" t="s">
        <v>265</v>
      </c>
    </row>
    <row r="72" spans="1:14">
      <c r="A72" s="12" t="str">
        <f>HYPERLINK(VLOOKUP(B72,'7.Back up link project'!$B$1:$C$290,2,FALSE),LEFT(B72,LEN(B72)-4))</f>
        <v>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ปี2563</v>
      </c>
      <c r="B72" t="s">
        <v>883</v>
      </c>
      <c r="C72" t="s">
        <v>13</v>
      </c>
      <c r="D72" t="s">
        <v>32</v>
      </c>
      <c r="E72">
        <v>2563</v>
      </c>
      <c r="F72" t="s">
        <v>32</v>
      </c>
      <c r="G72" s="3">
        <v>109500</v>
      </c>
      <c r="H72" s="3">
        <v>109500</v>
      </c>
      <c r="I72" t="s">
        <v>222</v>
      </c>
      <c r="J72" t="s">
        <v>139</v>
      </c>
      <c r="K72" t="s">
        <v>134</v>
      </c>
      <c r="M72" t="s">
        <v>28</v>
      </c>
      <c r="N72" t="s">
        <v>148</v>
      </c>
    </row>
    <row r="73" spans="1:14">
      <c r="A73" s="12" t="str">
        <f>HYPERLINK(VLOOKUP(B73,'7.Back up link project'!$B$1:$C$290,2,FALSE),LEFT(B73,LEN(B73)-4))</f>
        <v>เสริมสร้างศักยภาพและพัฒนาดุลยภาพของข้าราชการครูและบุคลากรทางการศึกษาด้านการวางแผนบริหารจัดการด้านการเงินหลังเกษียณอายุราชการประจำปีงบประมาณพ.ศ.2563</v>
      </c>
      <c r="B73" t="s">
        <v>884</v>
      </c>
      <c r="C73" t="s">
        <v>13</v>
      </c>
      <c r="D73" t="s">
        <v>73</v>
      </c>
      <c r="E73">
        <v>2563</v>
      </c>
      <c r="F73" t="s">
        <v>32</v>
      </c>
      <c r="G73" s="3">
        <v>92200</v>
      </c>
      <c r="H73" s="3">
        <v>92200</v>
      </c>
      <c r="I73" t="s">
        <v>224</v>
      </c>
      <c r="J73" t="s">
        <v>139</v>
      </c>
      <c r="K73" t="s">
        <v>134</v>
      </c>
      <c r="M73" t="s">
        <v>55</v>
      </c>
      <c r="N73" t="s">
        <v>157</v>
      </c>
    </row>
    <row r="74" spans="1:14">
      <c r="A74" s="12" t="str">
        <f>HYPERLINK(VLOOKUP(B74,'7.Back up link project'!$B$1:$C$290,2,FALSE),LEFT(B74,LEN(B74)-4))</f>
        <v>ขอรับเงินบำเหน็จบำนาญ/บำเหน็จรายเดือนด้วยตนเองผ่านระบบอิเล็กทรอนิกส์(e-filling)</v>
      </c>
      <c r="B74" t="s">
        <v>885</v>
      </c>
      <c r="C74" t="s">
        <v>13</v>
      </c>
      <c r="D74" t="s">
        <v>31</v>
      </c>
      <c r="E74">
        <v>2563</v>
      </c>
      <c r="F74" t="s">
        <v>32</v>
      </c>
      <c r="G74" s="3">
        <v>40000</v>
      </c>
      <c r="H74" s="3">
        <v>40000</v>
      </c>
      <c r="I74" t="s">
        <v>226</v>
      </c>
      <c r="J74" t="s">
        <v>139</v>
      </c>
      <c r="K74" t="s">
        <v>134</v>
      </c>
      <c r="M74" t="s">
        <v>55</v>
      </c>
      <c r="N74" t="s">
        <v>157</v>
      </c>
    </row>
    <row r="75" spans="1:14">
      <c r="A75" s="12" t="str">
        <f>HYPERLINK(VLOOKUP(B75,'7.Back up link project'!$B$1:$C$290,2,FALSE),LEFT(B75,LEN(B75)-4))</f>
        <v>ประชุมข้าราชการครูและบุคลากรทางการศึกษาและลูกจ้างประจำที่จะเกษียณอายุราชการเมื่อสิ้นปีงบประมาณพ.ศ.2563</v>
      </c>
      <c r="B75" t="s">
        <v>886</v>
      </c>
      <c r="C75" t="s">
        <v>13</v>
      </c>
      <c r="D75" t="s">
        <v>228</v>
      </c>
      <c r="E75">
        <v>2563</v>
      </c>
      <c r="F75" t="s">
        <v>144</v>
      </c>
      <c r="G75" s="3">
        <v>9500</v>
      </c>
      <c r="H75" s="3">
        <v>9500</v>
      </c>
      <c r="I75" t="s">
        <v>229</v>
      </c>
      <c r="J75" t="s">
        <v>139</v>
      </c>
      <c r="K75" t="s">
        <v>134</v>
      </c>
      <c r="M75" t="s">
        <v>28</v>
      </c>
      <c r="N75" t="s">
        <v>148</v>
      </c>
    </row>
    <row r="76" spans="1:14">
      <c r="A76" s="12" t="str">
        <f>HYPERLINK(VLOOKUP(B76,'7.Back up link project'!$B$1:$C$290,2,FALSE),LEFT(B76,LEN(B76)-4))</f>
        <v>เสริมสร้างความรู้ข้าราชการและลูกจ้างประจำที่จะเกษียณอายุราชการ</v>
      </c>
      <c r="B76" t="s">
        <v>887</v>
      </c>
      <c r="C76" t="s">
        <v>13</v>
      </c>
      <c r="D76" t="s">
        <v>36</v>
      </c>
      <c r="E76">
        <v>2563</v>
      </c>
      <c r="F76" t="s">
        <v>32</v>
      </c>
      <c r="G76" s="3">
        <v>50000</v>
      </c>
      <c r="H76" s="3">
        <v>50000</v>
      </c>
      <c r="I76" t="s">
        <v>231</v>
      </c>
      <c r="J76" t="s">
        <v>139</v>
      </c>
      <c r="K76" t="s">
        <v>134</v>
      </c>
      <c r="M76" t="s">
        <v>55</v>
      </c>
      <c r="N76" t="s">
        <v>56</v>
      </c>
    </row>
    <row r="77" spans="1:14">
      <c r="A77" s="12" t="str">
        <f>HYPERLINK(VLOOKUP(B77,'7.Back up link project'!$B$1:$C$290,2,FALSE),LEFT(B77,LEN(B77)-4))</f>
        <v>โครงการส่งเสริมการมีงานทำของผู้สูงอายุ</v>
      </c>
      <c r="B77" t="s">
        <v>888</v>
      </c>
      <c r="C77" t="s">
        <v>13</v>
      </c>
      <c r="D77" t="s">
        <v>26</v>
      </c>
      <c r="E77">
        <v>2564</v>
      </c>
      <c r="F77" t="s">
        <v>233</v>
      </c>
      <c r="G77" s="3">
        <v>20000000</v>
      </c>
      <c r="H77" s="3">
        <v>20000000</v>
      </c>
      <c r="I77" t="s">
        <v>234</v>
      </c>
      <c r="J77" t="s">
        <v>235</v>
      </c>
      <c r="K77" t="s">
        <v>134</v>
      </c>
      <c r="L77" t="s">
        <v>1040</v>
      </c>
      <c r="M77" t="s">
        <v>55</v>
      </c>
      <c r="N77" t="s">
        <v>56</v>
      </c>
    </row>
    <row r="78" spans="1:14">
      <c r="A78" s="12" t="str">
        <f>HYPERLINK(VLOOKUP(B78,'7.Back up link project'!$B$1:$C$290,2,FALSE),LEFT(B78,LEN(B78)-4))</f>
        <v>โครงการพัฒนาข้าราชการครูและบุคลากรเกษียณอายุราชการปีงบประมาณ2563</v>
      </c>
      <c r="B78" t="s">
        <v>889</v>
      </c>
      <c r="C78" t="s">
        <v>13</v>
      </c>
      <c r="D78" t="s">
        <v>144</v>
      </c>
      <c r="E78">
        <v>2563</v>
      </c>
      <c r="F78" t="s">
        <v>144</v>
      </c>
      <c r="G78" s="3">
        <v>100000</v>
      </c>
      <c r="H78" s="3">
        <v>100000</v>
      </c>
      <c r="I78" t="s">
        <v>147</v>
      </c>
      <c r="J78" t="s">
        <v>139</v>
      </c>
      <c r="K78" t="s">
        <v>134</v>
      </c>
      <c r="M78" t="s">
        <v>28</v>
      </c>
      <c r="N78" t="s">
        <v>148</v>
      </c>
    </row>
    <row r="79" spans="1:14">
      <c r="A79" s="12" t="str">
        <f>HYPERLINK(VLOOKUP(B79,'7.Back up link project'!$B$1:$C$290,2,FALSE),LEFT(B79,LEN(B79)-4))</f>
        <v>เสริมสร้างศักยภาพของผู้ยื่นขอรับบำเหน็จบำนาญด้วยตนเองทางอิเล็กทรอนิกส์</v>
      </c>
      <c r="B79" t="s">
        <v>890</v>
      </c>
      <c r="C79" t="s">
        <v>13</v>
      </c>
      <c r="D79" t="s">
        <v>31</v>
      </c>
      <c r="E79">
        <v>2563</v>
      </c>
      <c r="F79" t="s">
        <v>32</v>
      </c>
      <c r="G79" s="3">
        <v>24070</v>
      </c>
      <c r="H79" s="3">
        <v>24070</v>
      </c>
      <c r="I79" t="s">
        <v>238</v>
      </c>
      <c r="J79" t="s">
        <v>139</v>
      </c>
      <c r="K79" t="s">
        <v>134</v>
      </c>
      <c r="M79" t="s">
        <v>28</v>
      </c>
      <c r="N79" t="s">
        <v>29</v>
      </c>
    </row>
    <row r="80" spans="1:14">
      <c r="A80" s="12" t="str">
        <f>HYPERLINK(VLOOKUP(B80,'7.Back up link project'!$B$1:$C$290,2,FALSE),LEFT(B80,LEN(B80)-4))</f>
        <v>ยกย่องเชิดชูเกียรติข้าราชการครูและบุคลากรทางการศึกษา</v>
      </c>
      <c r="B80" t="s">
        <v>891</v>
      </c>
      <c r="C80" t="s">
        <v>13</v>
      </c>
      <c r="D80" t="s">
        <v>62</v>
      </c>
      <c r="E80">
        <v>2563</v>
      </c>
      <c r="F80" t="s">
        <v>32</v>
      </c>
      <c r="G80" s="3">
        <v>71000</v>
      </c>
      <c r="H80" s="3">
        <v>71000</v>
      </c>
      <c r="I80" t="s">
        <v>240</v>
      </c>
      <c r="J80" t="s">
        <v>139</v>
      </c>
      <c r="K80" t="s">
        <v>134</v>
      </c>
      <c r="M80" t="s">
        <v>28</v>
      </c>
      <c r="N80" t="s">
        <v>241</v>
      </c>
    </row>
    <row r="81" spans="1:14">
      <c r="A81" s="12" t="str">
        <f>HYPERLINK(VLOOKUP(B81,'7.Back up link project'!$B$1:$C$290,2,FALSE),LEFT(B81,LEN(B81)-4))</f>
        <v>พัฒนาสมรรถนะลูกจ้างประจำในสังกัดสำนักงานเขตพื้นที่การศึกษาประถมศึกษาอ่างทอง</v>
      </c>
      <c r="B81" t="s">
        <v>892</v>
      </c>
      <c r="C81" t="s">
        <v>13</v>
      </c>
      <c r="D81" t="s">
        <v>31</v>
      </c>
      <c r="E81">
        <v>2563</v>
      </c>
      <c r="F81" t="s">
        <v>32</v>
      </c>
      <c r="G81" s="3">
        <v>50000</v>
      </c>
      <c r="H81" s="3">
        <v>50000</v>
      </c>
      <c r="I81" t="s">
        <v>243</v>
      </c>
      <c r="J81" t="s">
        <v>139</v>
      </c>
      <c r="K81" t="s">
        <v>134</v>
      </c>
      <c r="M81" t="s">
        <v>55</v>
      </c>
      <c r="N81" t="s">
        <v>56</v>
      </c>
    </row>
    <row r="82" spans="1:14">
      <c r="A82" s="12" t="str">
        <f>HYPERLINK(VLOOKUP(B82,'7.Back up link project'!$B$1:$C$290,2,FALSE),LEFT(B82,LEN(B82)-4))</f>
        <v>เตรียมความพร้อมสำหรับข้าราชการครูและบุคลากรทางการศึกษาที่มีอายุครบ60ปีบริบูรณ์และต้องพ้นจากราชการประจำปีงบประมาณพ.ศ.2563</v>
      </c>
      <c r="B82" t="s">
        <v>893</v>
      </c>
      <c r="C82" t="s">
        <v>13</v>
      </c>
      <c r="D82" t="s">
        <v>62</v>
      </c>
      <c r="E82">
        <v>2563</v>
      </c>
      <c r="F82" t="s">
        <v>32</v>
      </c>
      <c r="G82" s="3">
        <v>14110</v>
      </c>
      <c r="H82" s="3">
        <v>14110</v>
      </c>
      <c r="I82" t="s">
        <v>240</v>
      </c>
      <c r="J82" t="s">
        <v>139</v>
      </c>
      <c r="K82" t="s">
        <v>134</v>
      </c>
      <c r="M82" t="s">
        <v>28</v>
      </c>
      <c r="N82" t="s">
        <v>148</v>
      </c>
    </row>
    <row r="83" spans="1:14">
      <c r="A83" s="12" t="str">
        <f>HYPERLINK(VLOOKUP(B83,'7.Back up link project'!$B$1:$C$290,2,FALSE),LEFT(B83,LEN(B83)-4))</f>
        <v>โครงการประชุมข้าราชการครูและบุคลากรทางการศึกษาก่อนเกษียณปีงบประมาณ2563สังกัดสำนักงานเขตพื้นที่การศึกษาประถมศึกษาสุโขทัยเขต2</v>
      </c>
      <c r="B83" t="s">
        <v>894</v>
      </c>
      <c r="C83" t="s">
        <v>13</v>
      </c>
      <c r="D83" t="s">
        <v>32</v>
      </c>
      <c r="E83">
        <v>2563</v>
      </c>
      <c r="F83" t="s">
        <v>32</v>
      </c>
      <c r="G83" s="3">
        <v>100000</v>
      </c>
      <c r="H83" s="3">
        <v>100000</v>
      </c>
      <c r="I83" t="s">
        <v>246</v>
      </c>
      <c r="J83" t="s">
        <v>139</v>
      </c>
      <c r="K83" t="s">
        <v>134</v>
      </c>
      <c r="M83" t="s">
        <v>28</v>
      </c>
      <c r="N83" t="s">
        <v>136</v>
      </c>
    </row>
    <row r="84" spans="1:14">
      <c r="A84" s="12" t="str">
        <f>HYPERLINK(VLOOKUP(B84,'7.Back up link project'!$B$1:$C$290,2,FALSE),LEFT(B84,LEN(B84)-4))</f>
        <v>การเสริมสร้างศักยภาพและพัฒนาดุลยภาพของข้าราชการครูและบุคลากรทางการศึกษาเพื่อวางแผนในการดำรงชีวิตตามหลักปรัชญาของเศรษฐกิจพอเพียง</v>
      </c>
      <c r="B84" t="s">
        <v>895</v>
      </c>
      <c r="C84" t="s">
        <v>13</v>
      </c>
      <c r="D84" t="s">
        <v>32</v>
      </c>
      <c r="E84">
        <v>2563</v>
      </c>
      <c r="F84" t="s">
        <v>32</v>
      </c>
      <c r="G84" s="3">
        <v>50380</v>
      </c>
      <c r="H84" s="3">
        <v>50380</v>
      </c>
      <c r="I84" t="s">
        <v>248</v>
      </c>
      <c r="J84" t="s">
        <v>139</v>
      </c>
      <c r="K84" t="s">
        <v>134</v>
      </c>
      <c r="M84" t="s">
        <v>28</v>
      </c>
      <c r="N84" t="s">
        <v>148</v>
      </c>
    </row>
    <row r="85" spans="1:14">
      <c r="A85" s="12" t="str">
        <f>HYPERLINK(VLOOKUP(B85,'7.Back up link project'!$B$1:$C$290,2,FALSE),LEFT(B85,LEN(B85)-4))</f>
        <v>แสดงมุทิตาจิตข้าราชการครูและบุคลากรทางการศึกษาลูกจ้างประจำที่เกษียณอายุราชการประจำปี2563</v>
      </c>
      <c r="B85" t="s">
        <v>896</v>
      </c>
      <c r="C85" t="s">
        <v>13</v>
      </c>
      <c r="D85" t="s">
        <v>144</v>
      </c>
      <c r="E85">
        <v>2563</v>
      </c>
      <c r="F85" t="s">
        <v>32</v>
      </c>
      <c r="G85" s="3">
        <v>49000</v>
      </c>
      <c r="H85" s="3">
        <v>49000</v>
      </c>
      <c r="I85" t="s">
        <v>250</v>
      </c>
      <c r="J85" t="s">
        <v>139</v>
      </c>
      <c r="K85" t="s">
        <v>134</v>
      </c>
      <c r="M85" t="s">
        <v>28</v>
      </c>
      <c r="N85" t="s">
        <v>29</v>
      </c>
    </row>
    <row r="86" spans="1:14">
      <c r="A86" s="12" t="str">
        <f>HYPERLINK(VLOOKUP(B86,'7.Back up link project'!$B$1:$C$290,2,FALSE),LEFT(B86,LEN(B86)-4))</f>
        <v>ประชุมสัมนาปัจฉิมนิเทศผู้เกษียณอายุราชการประจำปี2563</v>
      </c>
      <c r="B86" t="s">
        <v>897</v>
      </c>
      <c r="C86" t="s">
        <v>13</v>
      </c>
      <c r="D86" t="s">
        <v>32</v>
      </c>
      <c r="E86">
        <v>2563</v>
      </c>
      <c r="F86" t="s">
        <v>32</v>
      </c>
      <c r="G86" s="3">
        <v>80000</v>
      </c>
      <c r="H86" s="3">
        <v>80000</v>
      </c>
      <c r="I86" t="s">
        <v>252</v>
      </c>
      <c r="J86" t="s">
        <v>139</v>
      </c>
      <c r="K86" t="s">
        <v>134</v>
      </c>
      <c r="M86" t="s">
        <v>28</v>
      </c>
      <c r="N86" t="s">
        <v>241</v>
      </c>
    </row>
    <row r="87" spans="1:14">
      <c r="A87" s="12" t="str">
        <f>HYPERLINK(VLOOKUP(B87,'7.Back up link project'!$B$1:$C$290,2,FALSE),LEFT(B87,LEN(B87)-4))</f>
        <v>เตรียมความพร้อมสำหรับผู้เกษียณอายุราชการปีงบประมาณ2563</v>
      </c>
      <c r="B87" t="s">
        <v>898</v>
      </c>
      <c r="C87" t="s">
        <v>13</v>
      </c>
      <c r="D87" t="s">
        <v>66</v>
      </c>
      <c r="E87">
        <v>2563</v>
      </c>
      <c r="F87" t="s">
        <v>32</v>
      </c>
      <c r="G87" s="3">
        <v>28743</v>
      </c>
      <c r="H87" s="3">
        <v>28743</v>
      </c>
      <c r="I87" t="s">
        <v>254</v>
      </c>
      <c r="J87" t="s">
        <v>139</v>
      </c>
      <c r="K87" t="s">
        <v>134</v>
      </c>
      <c r="M87" t="s">
        <v>55</v>
      </c>
      <c r="N87" t="s">
        <v>157</v>
      </c>
    </row>
    <row r="88" spans="1:14">
      <c r="A88" s="12" t="str">
        <f>HYPERLINK(VLOOKUP(B88,'7.Back up link project'!$B$1:$C$290,2,FALSE),LEFT(B88,LEN(B88)-4))</f>
        <v>ยกย่องเชิดชูเกียรติข้าราชการครูและบุคลากรทางการศึกษาประจำปี2563</v>
      </c>
      <c r="B88" t="s">
        <v>899</v>
      </c>
      <c r="C88" t="s">
        <v>13</v>
      </c>
      <c r="D88" t="s">
        <v>62</v>
      </c>
      <c r="E88">
        <v>2563</v>
      </c>
      <c r="F88" t="s">
        <v>32</v>
      </c>
      <c r="G88" s="3">
        <v>95400</v>
      </c>
      <c r="H88" s="3">
        <v>95400</v>
      </c>
      <c r="I88" t="s">
        <v>256</v>
      </c>
      <c r="J88" t="s">
        <v>139</v>
      </c>
      <c r="K88" t="s">
        <v>134</v>
      </c>
      <c r="M88" t="s">
        <v>24</v>
      </c>
      <c r="N88" t="s">
        <v>25</v>
      </c>
    </row>
    <row r="89" spans="1:14">
      <c r="A89" s="12" t="str">
        <f>HYPERLINK(VLOOKUP(B89,'7.Back up link project'!$B$1:$C$290,2,FALSE),LEFT(B89,LEN(B89)-4))</f>
        <v>ประชุมสัมมนาเสริมสร้างศักยภาพและพัฒนาคุณค่าชีวิตของข้าราชการครูและบุคลากรทางการศึกษาประจำปี2563</v>
      </c>
      <c r="B89" t="s">
        <v>900</v>
      </c>
      <c r="C89" t="s">
        <v>13</v>
      </c>
      <c r="D89" t="s">
        <v>73</v>
      </c>
      <c r="E89">
        <v>2563</v>
      </c>
      <c r="F89" t="s">
        <v>73</v>
      </c>
      <c r="G89" s="3">
        <v>94650</v>
      </c>
      <c r="H89" s="3">
        <v>92650</v>
      </c>
      <c r="I89" t="s">
        <v>258</v>
      </c>
      <c r="J89" t="s">
        <v>139</v>
      </c>
      <c r="K89" t="s">
        <v>134</v>
      </c>
      <c r="M89" t="s">
        <v>28</v>
      </c>
      <c r="N89" t="s">
        <v>148</v>
      </c>
    </row>
    <row r="90" spans="1:14">
      <c r="A90" s="12" t="str">
        <f>HYPERLINK(VLOOKUP(B90,'7.Back up link project'!$B$1:$C$290,2,FALSE),LEFT(B90,LEN(B90)-4))</f>
        <v>โครงการการประชุมสัมมนาผู้เกษียณอายุราชการประจำปี2563</v>
      </c>
      <c r="B90" t="s">
        <v>901</v>
      </c>
      <c r="C90" t="s">
        <v>13</v>
      </c>
      <c r="D90" t="s">
        <v>14</v>
      </c>
      <c r="E90">
        <v>2563</v>
      </c>
      <c r="F90" t="s">
        <v>32</v>
      </c>
      <c r="G90" s="3">
        <v>30000</v>
      </c>
      <c r="H90" s="3">
        <v>30000</v>
      </c>
      <c r="I90" t="s">
        <v>260</v>
      </c>
      <c r="J90" t="s">
        <v>139</v>
      </c>
      <c r="K90" t="s">
        <v>134</v>
      </c>
      <c r="M90" t="s">
        <v>55</v>
      </c>
      <c r="N90" t="s">
        <v>157</v>
      </c>
    </row>
    <row r="91" spans="1:14">
      <c r="A91" s="12" t="str">
        <f>HYPERLINK(VLOOKUP(B91,'7.Back up link project'!$B$1:$C$290,2,FALSE),LEFT(B91,LEN(B91)-4))</f>
        <v>การพัฒนาคุณภาพชีวิตของข้าราชการครูและบุคลากรทางการศึกษาและลูกจ้างประจำสังกัดสพม.32</v>
      </c>
      <c r="B91" t="s">
        <v>902</v>
      </c>
      <c r="C91" t="s">
        <v>13</v>
      </c>
      <c r="D91" t="s">
        <v>26</v>
      </c>
      <c r="E91">
        <v>2564</v>
      </c>
      <c r="F91" t="s">
        <v>27</v>
      </c>
      <c r="G91" s="3">
        <v>40000</v>
      </c>
      <c r="H91" s="3">
        <v>40000</v>
      </c>
      <c r="I91" t="s">
        <v>262</v>
      </c>
      <c r="J91" t="s">
        <v>139</v>
      </c>
      <c r="K91" t="s">
        <v>134</v>
      </c>
      <c r="M91" t="s">
        <v>24</v>
      </c>
      <c r="N91" t="s">
        <v>152</v>
      </c>
    </row>
    <row r="92" spans="1:14">
      <c r="A92" s="12" t="str">
        <f>HYPERLINK(VLOOKUP(B92,'7.Back up link project'!$B$1:$C$290,2,FALSE),LEFT(B92,LEN(B92)-4))</f>
        <v>โครงการศูนย์ฝึกอาชีพชุมชนประจำปีงบประมาณ2564</v>
      </c>
      <c r="B92" t="s">
        <v>903</v>
      </c>
      <c r="C92" t="s">
        <v>13</v>
      </c>
      <c r="D92" t="s">
        <v>26</v>
      </c>
      <c r="E92">
        <v>2564</v>
      </c>
      <c r="F92" t="s">
        <v>27</v>
      </c>
      <c r="G92" s="3">
        <v>382235700</v>
      </c>
      <c r="H92" s="3">
        <v>382235700</v>
      </c>
      <c r="I92" t="s">
        <v>203</v>
      </c>
      <c r="J92" t="s">
        <v>133</v>
      </c>
      <c r="K92" t="s">
        <v>134</v>
      </c>
      <c r="M92" t="s">
        <v>24</v>
      </c>
      <c r="N92" t="s">
        <v>25</v>
      </c>
    </row>
    <row r="93" spans="1:14">
      <c r="A93" s="12" t="str">
        <f>HYPERLINK(VLOOKUP(B93,'7.Back up link project'!$B$1:$C$290,2,FALSE),LEFT(B93,LEN(B93)-4))</f>
        <v>โครงการความร่วมมือการผลิตผู้ดูแลผู้สูงอายุระหว่างกระทรวงศึกษาธิการและกระทรวงสาธารณสุข</v>
      </c>
      <c r="B93" t="s">
        <v>904</v>
      </c>
      <c r="C93" t="s">
        <v>13</v>
      </c>
      <c r="D93" t="s">
        <v>26</v>
      </c>
      <c r="E93">
        <v>2564</v>
      </c>
      <c r="F93" t="s">
        <v>27</v>
      </c>
      <c r="G93" s="3">
        <v>13072900</v>
      </c>
      <c r="H93" s="3">
        <v>13072900</v>
      </c>
      <c r="I93" t="s">
        <v>140</v>
      </c>
      <c r="J93" t="s">
        <v>133</v>
      </c>
      <c r="K93" t="s">
        <v>134</v>
      </c>
      <c r="M93" t="s">
        <v>264</v>
      </c>
      <c r="N93" t="s">
        <v>265</v>
      </c>
    </row>
    <row r="94" spans="1:14">
      <c r="A94" s="12" t="str">
        <f>HYPERLINK(VLOOKUP(B94,'7.Back up link project'!$B$1:$C$290,2,FALSE),LEFT(B94,LEN(B94)-4))</f>
        <v>โครงการจ้างครูผู้ทรงคุณค่า</v>
      </c>
      <c r="B94" t="s">
        <v>905</v>
      </c>
      <c r="C94" t="s">
        <v>13</v>
      </c>
      <c r="D94" t="s">
        <v>26</v>
      </c>
      <c r="E94">
        <v>2564</v>
      </c>
      <c r="F94" t="s">
        <v>27</v>
      </c>
      <c r="G94" s="3">
        <v>38240000</v>
      </c>
      <c r="H94" s="3">
        <v>38240000</v>
      </c>
      <c r="I94" t="s">
        <v>162</v>
      </c>
      <c r="J94" t="s">
        <v>163</v>
      </c>
      <c r="K94" t="s">
        <v>134</v>
      </c>
      <c r="M94" t="s">
        <v>55</v>
      </c>
      <c r="N94" t="s">
        <v>56</v>
      </c>
    </row>
    <row r="95" spans="1:14">
      <c r="A95" s="12" t="str">
        <f>HYPERLINK(VLOOKUP(B95,'7.Back up link project'!$B$1:$C$290,2,FALSE),LEFT(B95,LEN(B95)-4))</f>
        <v>โครงการพัฒนาศักยภาพผู้สูงอายุ,ผู้พิการและผู้ด้อยโอกาส</v>
      </c>
      <c r="B95" t="s">
        <v>906</v>
      </c>
      <c r="C95" t="s">
        <v>13</v>
      </c>
      <c r="D95" t="s">
        <v>123</v>
      </c>
      <c r="E95">
        <v>2564</v>
      </c>
      <c r="F95" t="s">
        <v>274</v>
      </c>
      <c r="G95" s="4">
        <v>0</v>
      </c>
      <c r="H95" s="4">
        <v>0</v>
      </c>
      <c r="I95" t="s">
        <v>275</v>
      </c>
      <c r="J95" t="s">
        <v>272</v>
      </c>
      <c r="K95" t="s">
        <v>270</v>
      </c>
      <c r="M95" s="13" t="s">
        <v>264</v>
      </c>
      <c r="N95" s="13" t="s">
        <v>360</v>
      </c>
    </row>
    <row r="96" spans="1:14">
      <c r="A96" s="12" t="str">
        <f>HYPERLINK(VLOOKUP(B96,'7.Back up link project'!$B$1:$C$290,2,FALSE),LEFT(B96,LEN(B96)-4))</f>
        <v>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จังหวัดนนทบุรี</v>
      </c>
      <c r="B96" t="s">
        <v>907</v>
      </c>
      <c r="C96" t="s">
        <v>13</v>
      </c>
      <c r="D96" t="s">
        <v>93</v>
      </c>
      <c r="E96">
        <v>2561</v>
      </c>
      <c r="F96" t="s">
        <v>58</v>
      </c>
      <c r="G96" s="3">
        <v>134000</v>
      </c>
      <c r="H96" s="3">
        <v>134000</v>
      </c>
      <c r="I96" t="s">
        <v>312</v>
      </c>
      <c r="J96" t="s">
        <v>313</v>
      </c>
      <c r="K96" t="s">
        <v>277</v>
      </c>
      <c r="M96" s="13" t="s">
        <v>24</v>
      </c>
      <c r="N96" s="13" t="s">
        <v>25</v>
      </c>
    </row>
    <row r="97" spans="1:14">
      <c r="A97" s="12" t="str">
        <f>HYPERLINK(VLOOKUP(B97,'7.Back up link project'!$B$1:$C$290,2,FALSE),LEFT(B97,LEN(B97)-4))</f>
        <v>โครงการฝึกอบรม“การประยุกต์ใช้นวัตกรรมวิศวกรรมชีวการแพทย์สู่ชุมชน”</v>
      </c>
      <c r="B97" t="s">
        <v>908</v>
      </c>
      <c r="C97" t="s">
        <v>13</v>
      </c>
      <c r="D97" t="s">
        <v>290</v>
      </c>
      <c r="E97">
        <v>2561</v>
      </c>
      <c r="F97" t="s">
        <v>291</v>
      </c>
      <c r="G97" s="3">
        <v>21000</v>
      </c>
      <c r="H97" s="3">
        <v>21000</v>
      </c>
      <c r="I97" t="s">
        <v>315</v>
      </c>
      <c r="J97" t="s">
        <v>296</v>
      </c>
      <c r="K97" t="s">
        <v>277</v>
      </c>
      <c r="M97" s="13" t="s">
        <v>28</v>
      </c>
      <c r="N97" s="13" t="s">
        <v>136</v>
      </c>
    </row>
    <row r="98" spans="1:14">
      <c r="A98" s="12" t="str">
        <f>HYPERLINK(VLOOKUP(B98,'7.Back up link project'!$B$1:$C$290,2,FALSE),LEFT(B98,LEN(B98)-4))</f>
        <v>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</v>
      </c>
      <c r="B98" t="s">
        <v>909</v>
      </c>
      <c r="C98" t="s">
        <v>13</v>
      </c>
      <c r="D98" t="s">
        <v>93</v>
      </c>
      <c r="E98">
        <v>2561</v>
      </c>
      <c r="F98" t="s">
        <v>88</v>
      </c>
      <c r="G98" s="3">
        <v>51600</v>
      </c>
      <c r="H98" s="3">
        <v>51600</v>
      </c>
      <c r="I98" t="s">
        <v>315</v>
      </c>
      <c r="J98" t="s">
        <v>296</v>
      </c>
      <c r="K98" t="s">
        <v>277</v>
      </c>
      <c r="M98" s="13" t="s">
        <v>28</v>
      </c>
      <c r="N98" s="13" t="s">
        <v>136</v>
      </c>
    </row>
    <row r="99" spans="1:14">
      <c r="A99" s="12" t="str">
        <f>HYPERLINK(VLOOKUP(B99,'7.Back up link project'!$B$1:$C$290,2,FALSE),LEFT(B99,LEN(B99)-4))</f>
        <v>การออกแบบรถรับส่งอาหารและเวชภัณฑ์ของผู้ป่วยติดเตียงจากสัญญาณมือด้วยวิธีการประมวลผลภาพ</v>
      </c>
      <c r="B99" t="s">
        <v>910</v>
      </c>
      <c r="C99" t="s">
        <v>13</v>
      </c>
      <c r="D99" t="s">
        <v>58</v>
      </c>
      <c r="E99">
        <v>2562</v>
      </c>
      <c r="F99" t="s">
        <v>59</v>
      </c>
      <c r="G99" s="3">
        <v>390000</v>
      </c>
      <c r="H99" s="3">
        <v>390000</v>
      </c>
      <c r="I99" t="s">
        <v>279</v>
      </c>
      <c r="J99" t="s">
        <v>280</v>
      </c>
      <c r="K99" t="s">
        <v>277</v>
      </c>
      <c r="M99" s="13" t="s">
        <v>28</v>
      </c>
      <c r="N99" s="13" t="s">
        <v>29</v>
      </c>
    </row>
    <row r="100" spans="1:14">
      <c r="A100" s="12" t="str">
        <f>HYPERLINK(VLOOKUP(B100,'7.Back up link project'!$B$1:$C$290,2,FALSE),LEFT(B100,LEN(B100)-4))</f>
        <v>โครงการบูรณาการพัฒนานวัตกรรมและเทคโนโลยีการดูแลสุขภาพช่องปากผู้สูงวัย</v>
      </c>
      <c r="B100" t="s">
        <v>911</v>
      </c>
      <c r="C100" t="s">
        <v>13</v>
      </c>
      <c r="D100" t="s">
        <v>58</v>
      </c>
      <c r="E100">
        <v>2562</v>
      </c>
      <c r="F100" t="s">
        <v>59</v>
      </c>
      <c r="G100" s="3">
        <v>10000000</v>
      </c>
      <c r="H100" s="3">
        <v>10000000</v>
      </c>
      <c r="I100" t="s">
        <v>318</v>
      </c>
      <c r="J100" t="s">
        <v>319</v>
      </c>
      <c r="K100" t="s">
        <v>277</v>
      </c>
      <c r="M100" s="13" t="s">
        <v>28</v>
      </c>
      <c r="N100" s="13" t="s">
        <v>136</v>
      </c>
    </row>
    <row r="101" spans="1:14">
      <c r="A101" s="12" t="str">
        <f>HYPERLINK(VLOOKUP(B101,'7.Back up link project'!$B$1:$C$290,2,FALSE),LEFT(B101,LEN(B101)-4))</f>
        <v>โครงการเครือข่ายชุมชนต้นแบบในการดูแลผู้สูงอายุ</v>
      </c>
      <c r="B101" t="s">
        <v>912</v>
      </c>
      <c r="C101" t="s">
        <v>13</v>
      </c>
      <c r="D101" t="s">
        <v>321</v>
      </c>
      <c r="E101">
        <v>2562</v>
      </c>
      <c r="F101" t="s">
        <v>168</v>
      </c>
      <c r="G101" s="3">
        <v>400000</v>
      </c>
      <c r="H101" s="4">
        <v>0</v>
      </c>
      <c r="I101" t="s">
        <v>318</v>
      </c>
      <c r="J101" t="s">
        <v>319</v>
      </c>
      <c r="K101" t="s">
        <v>277</v>
      </c>
      <c r="M101" s="13" t="s">
        <v>264</v>
      </c>
      <c r="N101" s="13" t="s">
        <v>265</v>
      </c>
    </row>
    <row r="102" spans="1:14">
      <c r="A102" s="12" t="str">
        <f>HYPERLINK(VLOOKUP(B102,'7.Back up link project'!$B$1:$C$290,2,FALSE),LEFT(B102,LEN(B102)-4))</f>
        <v>โครงการวิจัย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</v>
      </c>
      <c r="B102" t="s">
        <v>913</v>
      </c>
      <c r="C102" t="s">
        <v>13</v>
      </c>
      <c r="D102" t="s">
        <v>93</v>
      </c>
      <c r="E102">
        <v>2561</v>
      </c>
      <c r="F102" t="s">
        <v>88</v>
      </c>
      <c r="G102" s="3">
        <v>507400</v>
      </c>
      <c r="H102" s="3">
        <v>167400</v>
      </c>
      <c r="I102" t="s">
        <v>323</v>
      </c>
      <c r="J102" t="s">
        <v>296</v>
      </c>
      <c r="K102" t="s">
        <v>277</v>
      </c>
      <c r="M102" s="13" t="s">
        <v>55</v>
      </c>
      <c r="N102" s="13" t="s">
        <v>56</v>
      </c>
    </row>
    <row r="103" spans="1:14">
      <c r="A103" s="12" t="str">
        <f>HYPERLINK(VLOOKUP(B103,'7.Back up link project'!$B$1:$C$290,2,FALSE),LEFT(B103,LEN(B103)-4))</f>
        <v>การศึกษาการจัดการพฤติกรรมสุขภาพของผู้สูงอายุตำบลเชิงดอยอำเภอดอยสะเก็ดจังหวัดเชียงใหม่</v>
      </c>
      <c r="B103" t="s">
        <v>914</v>
      </c>
      <c r="C103" t="s">
        <v>13</v>
      </c>
      <c r="D103" t="s">
        <v>325</v>
      </c>
      <c r="E103">
        <v>2562</v>
      </c>
      <c r="F103" t="s">
        <v>36</v>
      </c>
      <c r="G103" s="3">
        <v>35000</v>
      </c>
      <c r="H103" s="3">
        <v>35000</v>
      </c>
      <c r="I103" t="s">
        <v>326</v>
      </c>
      <c r="J103" t="s">
        <v>296</v>
      </c>
      <c r="K103" t="s">
        <v>277</v>
      </c>
      <c r="M103" s="13" t="s">
        <v>28</v>
      </c>
      <c r="N103" s="13" t="s">
        <v>241</v>
      </c>
    </row>
    <row r="104" spans="1:14">
      <c r="A104" s="12" t="str">
        <f>HYPERLINK(VLOOKUP(B104,'7.Back up link project'!$B$1:$C$290,2,FALSE),LEFT(B104,LEN(B104)-4))</f>
        <v>โครงการวิจัยและนวัตกรรมเพื่อการพัฒนาสังคมและสิ่งแวดล้อม</v>
      </c>
      <c r="B104" t="s">
        <v>915</v>
      </c>
      <c r="C104" t="s">
        <v>13</v>
      </c>
      <c r="D104" t="s">
        <v>58</v>
      </c>
      <c r="E104">
        <v>2562</v>
      </c>
      <c r="F104" t="s">
        <v>59</v>
      </c>
      <c r="G104" s="3">
        <v>8288500</v>
      </c>
      <c r="H104" s="3">
        <v>8288500</v>
      </c>
      <c r="I104" t="s">
        <v>110</v>
      </c>
      <c r="J104" t="s">
        <v>328</v>
      </c>
      <c r="K104" t="s">
        <v>277</v>
      </c>
      <c r="M104" s="13" t="s">
        <v>24</v>
      </c>
      <c r="N104" s="13" t="s">
        <v>152</v>
      </c>
    </row>
    <row r="105" spans="1:14">
      <c r="A105" s="12" t="str">
        <f>HYPERLINK(VLOOKUP(B105,'7.Back up link project'!$B$1:$C$290,2,FALSE),LEFT(B105,LEN(B105)-4))</f>
        <v>ศูนย์พัฒนาศักยภาพทรัพยากรมนุษย์สู่ความเป็นเลิศ</v>
      </c>
      <c r="B105" t="s">
        <v>916</v>
      </c>
      <c r="C105" t="s">
        <v>13</v>
      </c>
      <c r="D105" t="s">
        <v>58</v>
      </c>
      <c r="E105">
        <v>2562</v>
      </c>
      <c r="F105" t="s">
        <v>59</v>
      </c>
      <c r="G105" s="3">
        <v>80000</v>
      </c>
      <c r="H105" s="3">
        <v>80000</v>
      </c>
      <c r="I105" t="s">
        <v>306</v>
      </c>
      <c r="J105" t="s">
        <v>330</v>
      </c>
      <c r="K105" t="s">
        <v>277</v>
      </c>
      <c r="M105" s="13" t="s">
        <v>55</v>
      </c>
      <c r="N105" s="13" t="s">
        <v>56</v>
      </c>
    </row>
    <row r="106" spans="1:14">
      <c r="A106" s="12" t="str">
        <f>HYPERLINK(VLOOKUP(B106,'7.Back up link project'!$B$1:$C$290,2,FALSE),LEFT(B106,LEN(B106)-4))</f>
        <v>มุทิตาจิตประจำปีงบประมาณ2562</v>
      </c>
      <c r="B106" t="s">
        <v>917</v>
      </c>
      <c r="C106" t="s">
        <v>13</v>
      </c>
      <c r="D106" t="s">
        <v>332</v>
      </c>
      <c r="E106">
        <v>2561</v>
      </c>
      <c r="F106" t="s">
        <v>59</v>
      </c>
      <c r="G106" s="3">
        <v>400000</v>
      </c>
      <c r="H106" s="3">
        <v>400000</v>
      </c>
      <c r="I106" t="s">
        <v>333</v>
      </c>
      <c r="J106" t="s">
        <v>334</v>
      </c>
      <c r="K106" t="s">
        <v>277</v>
      </c>
      <c r="M106" s="13" t="s">
        <v>24</v>
      </c>
      <c r="N106" s="13" t="s">
        <v>25</v>
      </c>
    </row>
    <row r="107" spans="1:14">
      <c r="A107" s="12" t="str">
        <f>HYPERLINK(VLOOKUP(B107,'7.Back up link project'!$B$1:$C$290,2,FALSE),LEFT(B107,LEN(B107)-4))</f>
        <v>การพัฒนาอารยสถาปัตย์เพื่อพัฒนาคุณภาพชีวิตของผู้สูงอายุในชุมชนเขตธนบุรีกรุงเทพมหานคร</v>
      </c>
      <c r="B107" t="s">
        <v>918</v>
      </c>
      <c r="C107" t="s">
        <v>13</v>
      </c>
      <c r="D107" t="s">
        <v>93</v>
      </c>
      <c r="E107">
        <v>2561</v>
      </c>
      <c r="F107" t="s">
        <v>58</v>
      </c>
      <c r="G107" s="3">
        <v>1455600</v>
      </c>
      <c r="H107" s="3">
        <v>1455600</v>
      </c>
      <c r="I107" t="s">
        <v>312</v>
      </c>
      <c r="J107" t="s">
        <v>313</v>
      </c>
      <c r="K107" t="s">
        <v>277</v>
      </c>
      <c r="M107" s="13" t="s">
        <v>24</v>
      </c>
      <c r="N107" s="13" t="s">
        <v>152</v>
      </c>
    </row>
    <row r="108" spans="1:14">
      <c r="A108" s="12" t="str">
        <f>HYPERLINK(VLOOKUP(B108,'7.Back up link project'!$B$1:$C$290,2,FALSE),LEFT(B108,LEN(B108)-4))</f>
        <v>พัฒนาการออกแบบชุดสตรีผู้สูงอายุ</v>
      </c>
      <c r="B108" t="s">
        <v>919</v>
      </c>
      <c r="C108" t="s">
        <v>13</v>
      </c>
      <c r="D108" t="s">
        <v>58</v>
      </c>
      <c r="E108">
        <v>2562</v>
      </c>
      <c r="F108" t="s">
        <v>32</v>
      </c>
      <c r="G108" s="3">
        <v>50000</v>
      </c>
      <c r="H108" s="3">
        <v>50000</v>
      </c>
      <c r="I108" t="s">
        <v>282</v>
      </c>
      <c r="J108" t="s">
        <v>280</v>
      </c>
      <c r="K108" t="s">
        <v>277</v>
      </c>
      <c r="M108" s="13" t="s">
        <v>28</v>
      </c>
      <c r="N108" s="13" t="s">
        <v>136</v>
      </c>
    </row>
    <row r="109" spans="1:14">
      <c r="A109" s="12" t="str">
        <f>HYPERLINK(VLOOKUP(B109,'7.Back up link project'!$B$1:$C$290,2,FALSE),LEFT(B109,LEN(B109)-4))</f>
        <v>ส่งเสริมคุณภาพชีวิตและเชิดชูเกียรติข้าราชการและบุคลากรทางการศึกษา</v>
      </c>
      <c r="B109" t="s">
        <v>920</v>
      </c>
      <c r="C109" t="s">
        <v>13</v>
      </c>
      <c r="D109" t="s">
        <v>32</v>
      </c>
      <c r="E109">
        <v>2563</v>
      </c>
      <c r="F109" t="s">
        <v>32</v>
      </c>
      <c r="G109" s="3">
        <v>100000</v>
      </c>
      <c r="H109" s="3">
        <v>100000</v>
      </c>
      <c r="I109" t="s">
        <v>338</v>
      </c>
      <c r="J109" t="s">
        <v>339</v>
      </c>
      <c r="K109" t="s">
        <v>277</v>
      </c>
      <c r="M109" s="13" t="s">
        <v>24</v>
      </c>
      <c r="N109" s="13" t="s">
        <v>25</v>
      </c>
    </row>
    <row r="110" spans="1:14">
      <c r="A110" s="12" t="str">
        <f>HYPERLINK(VLOOKUP(B110,'7.Back up link project'!$B$1:$C$290,2,FALSE),LEFT(B110,LEN(B110)-4))</f>
        <v>โครงการอาสาสมัครเยาว์วัยใส่ใจผู้สูงอายุ</v>
      </c>
      <c r="B110" t="s">
        <v>921</v>
      </c>
      <c r="C110" t="s">
        <v>13</v>
      </c>
      <c r="D110" t="s">
        <v>31</v>
      </c>
      <c r="E110">
        <v>2563</v>
      </c>
      <c r="F110" t="s">
        <v>32</v>
      </c>
      <c r="G110" s="3">
        <v>28000</v>
      </c>
      <c r="H110" s="3">
        <v>28000</v>
      </c>
      <c r="I110" t="s">
        <v>341</v>
      </c>
      <c r="J110" t="s">
        <v>342</v>
      </c>
      <c r="K110" t="s">
        <v>277</v>
      </c>
      <c r="M110" s="13" t="s">
        <v>264</v>
      </c>
      <c r="N110" s="13" t="s">
        <v>265</v>
      </c>
    </row>
    <row r="111" spans="1:14">
      <c r="A111" s="12" t="str">
        <f>HYPERLINK(VLOOKUP(B111,'7.Back up link project'!$B$1:$C$290,2,FALSE),LEFT(B111,LEN(B111)-4))</f>
        <v>เตรียมความพร้อมสู่การเป็นผู้สูงอายุที่มีคุณภาพ</v>
      </c>
      <c r="B111" t="s">
        <v>922</v>
      </c>
      <c r="C111" t="s">
        <v>13</v>
      </c>
      <c r="D111" t="s">
        <v>198</v>
      </c>
      <c r="E111">
        <v>2563</v>
      </c>
      <c r="F111" t="s">
        <v>62</v>
      </c>
      <c r="G111" s="4">
        <v>0</v>
      </c>
      <c r="H111" s="4">
        <v>0</v>
      </c>
      <c r="I111" t="s">
        <v>312</v>
      </c>
      <c r="J111" t="s">
        <v>344</v>
      </c>
      <c r="K111" t="s">
        <v>277</v>
      </c>
      <c r="M111" s="13" t="s">
        <v>28</v>
      </c>
      <c r="N111" s="13" t="s">
        <v>148</v>
      </c>
    </row>
    <row r="112" spans="1:14">
      <c r="A112" s="12" t="str">
        <f>HYPERLINK(VLOOKUP(B112,'7.Back up link project'!$B$1:$C$290,2,FALSE),LEFT(B112,LEN(B112)-4))</f>
        <v>โครงการพัฒนาระบบกลไกการคุ้มครองทางสังคมนวัตกรรมและเทคโนโลยีการดูแลสุขภาพของผู้สูงวัย</v>
      </c>
      <c r="B112" t="s">
        <v>923</v>
      </c>
      <c r="C112" t="s">
        <v>13</v>
      </c>
      <c r="D112" t="s">
        <v>31</v>
      </c>
      <c r="E112">
        <v>2563</v>
      </c>
      <c r="F112" t="s">
        <v>32</v>
      </c>
      <c r="G112" s="3">
        <v>1689000</v>
      </c>
      <c r="H112" s="3">
        <v>1689000</v>
      </c>
      <c r="I112" t="s">
        <v>346</v>
      </c>
      <c r="J112" t="s">
        <v>346</v>
      </c>
      <c r="K112" t="s">
        <v>277</v>
      </c>
      <c r="M112" s="13" t="s">
        <v>28</v>
      </c>
      <c r="N112" s="13" t="s">
        <v>136</v>
      </c>
    </row>
    <row r="113" spans="1:14">
      <c r="A113" s="12" t="str">
        <f>HYPERLINK(VLOOKUP(B113,'7.Back up link project'!$B$1:$C$290,2,FALSE),LEFT(B113,LEN(B113)-4))</f>
        <v>ศูนย์พัฒนาศักยภาพทรัพยากรมนุษย์สู่ความเป็นเลิศคณะวิทยาการจัดการ</v>
      </c>
      <c r="B113" t="s">
        <v>924</v>
      </c>
      <c r="C113" t="s">
        <v>13</v>
      </c>
      <c r="D113" t="s">
        <v>31</v>
      </c>
      <c r="E113">
        <v>2563</v>
      </c>
      <c r="F113" t="s">
        <v>32</v>
      </c>
      <c r="G113" s="3">
        <v>100000</v>
      </c>
      <c r="H113" s="3">
        <v>100000</v>
      </c>
      <c r="I113" t="s">
        <v>306</v>
      </c>
      <c r="J113" t="s">
        <v>330</v>
      </c>
      <c r="K113" t="s">
        <v>277</v>
      </c>
      <c r="M113" s="13" t="s">
        <v>55</v>
      </c>
      <c r="N113" s="13" t="s">
        <v>56</v>
      </c>
    </row>
    <row r="114" spans="1:14">
      <c r="A114" s="12" t="str">
        <f>HYPERLINK(VLOOKUP(B114,'7.Back up link project'!$B$1:$C$290,2,FALSE),LEFT(B114,LEN(B114)-4))</f>
        <v>โครงการพัฒนาความรู้ด้านเทคโนโลยีสารสนเทศแก่ผู้สูงอายุ</v>
      </c>
      <c r="B114" t="s">
        <v>925</v>
      </c>
      <c r="C114" t="s">
        <v>13</v>
      </c>
      <c r="D114" t="s">
        <v>36</v>
      </c>
      <c r="E114">
        <v>2563</v>
      </c>
      <c r="F114" t="s">
        <v>32</v>
      </c>
      <c r="G114" s="3">
        <v>550000</v>
      </c>
      <c r="H114" s="3">
        <v>550000</v>
      </c>
      <c r="I114" t="s">
        <v>349</v>
      </c>
      <c r="J114" t="s">
        <v>296</v>
      </c>
      <c r="K114" t="s">
        <v>277</v>
      </c>
      <c r="M114" s="13" t="s">
        <v>264</v>
      </c>
      <c r="N114" s="13" t="s">
        <v>360</v>
      </c>
    </row>
    <row r="115" spans="1:14">
      <c r="A115" s="12" t="str">
        <f>HYPERLINK(VLOOKUP(B115,'7.Back up link project'!$B$1:$C$290,2,FALSE),LEFT(B115,LEN(B115)-4))</f>
        <v>โครงการอบรมเชิงปฏิบัติการเรื่อง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</v>
      </c>
      <c r="B115" t="s">
        <v>926</v>
      </c>
      <c r="C115" t="s">
        <v>13</v>
      </c>
      <c r="D115" t="s">
        <v>351</v>
      </c>
      <c r="E115">
        <v>2562</v>
      </c>
      <c r="F115" t="s">
        <v>351</v>
      </c>
      <c r="G115" s="3">
        <v>38300</v>
      </c>
      <c r="H115" s="3">
        <v>38300</v>
      </c>
      <c r="I115" t="s">
        <v>310</v>
      </c>
      <c r="J115" t="s">
        <v>352</v>
      </c>
      <c r="K115" t="s">
        <v>277</v>
      </c>
      <c r="M115" s="13" t="s">
        <v>55</v>
      </c>
      <c r="N115" s="13" t="s">
        <v>56</v>
      </c>
    </row>
    <row r="116" spans="1:14">
      <c r="A116" s="12" t="str">
        <f>HYPERLINK(VLOOKUP(B116,'7.Back up link project'!$B$1:$C$290,2,FALSE),LEFT(B116,LEN(B116)-4))</f>
        <v>โครงการเสริมสร้างศักยภาพการบริการวิชาการเพื่อสร้างความเข้มแข็งให้แก่ชุมชน</v>
      </c>
      <c r="B116" t="s">
        <v>927</v>
      </c>
      <c r="C116" t="s">
        <v>13</v>
      </c>
      <c r="D116" t="s">
        <v>31</v>
      </c>
      <c r="E116">
        <v>2563</v>
      </c>
      <c r="F116" t="s">
        <v>32</v>
      </c>
      <c r="G116" s="3">
        <v>300000</v>
      </c>
      <c r="H116" s="3">
        <v>300000</v>
      </c>
      <c r="I116" t="s">
        <v>110</v>
      </c>
      <c r="J116" t="s">
        <v>294</v>
      </c>
      <c r="K116" t="s">
        <v>277</v>
      </c>
      <c r="M116" s="13" t="s">
        <v>264</v>
      </c>
      <c r="N116" s="13" t="s">
        <v>360</v>
      </c>
    </row>
    <row r="117" spans="1:14">
      <c r="A117" s="12" t="str">
        <f>HYPERLINK(VLOOKUP(B117,'7.Back up link project'!$B$1:$C$290,2,FALSE),LEFT(B117,LEN(B117)-4))</f>
        <v>โครงการ“สูงวัย:ช่วงชีวิตที่เหลืออยู่คือชัยชนะ”</v>
      </c>
      <c r="B117" t="s">
        <v>928</v>
      </c>
      <c r="C117" t="s">
        <v>13</v>
      </c>
      <c r="D117" t="s">
        <v>20</v>
      </c>
      <c r="E117">
        <v>2565</v>
      </c>
      <c r="F117" t="s">
        <v>21</v>
      </c>
      <c r="G117" s="3">
        <v>10500000</v>
      </c>
      <c r="H117" s="3">
        <v>10500000</v>
      </c>
      <c r="I117" t="s">
        <v>355</v>
      </c>
      <c r="J117" t="s">
        <v>356</v>
      </c>
      <c r="K117" t="s">
        <v>277</v>
      </c>
      <c r="L117" t="s">
        <v>23</v>
      </c>
      <c r="M117" t="s">
        <v>39</v>
      </c>
      <c r="N117" t="s">
        <v>40</v>
      </c>
    </row>
    <row r="118" spans="1:14">
      <c r="A118" s="12" t="str">
        <f>HYPERLINK(VLOOKUP(B118,'7.Back up link project'!$B$1:$C$290,2,FALSE),LEFT(B118,LEN(B118)-4))</f>
        <v>โครงการ“ส่งเสริมทักษะการเรียนรู้อาชีพอย่างสร้างสรรค์สำหรับผู้สูงอายุ”</v>
      </c>
      <c r="B118" t="s">
        <v>929</v>
      </c>
      <c r="C118" t="s">
        <v>13</v>
      </c>
      <c r="D118" t="s">
        <v>20</v>
      </c>
      <c r="E118">
        <v>2565</v>
      </c>
      <c r="F118" t="s">
        <v>21</v>
      </c>
      <c r="G118" s="3">
        <v>9027200</v>
      </c>
      <c r="H118" s="3">
        <v>9027200</v>
      </c>
      <c r="I118" t="s">
        <v>355</v>
      </c>
      <c r="J118" t="s">
        <v>356</v>
      </c>
      <c r="K118" t="s">
        <v>277</v>
      </c>
      <c r="L118" t="s">
        <v>23</v>
      </c>
      <c r="M118" t="s">
        <v>55</v>
      </c>
      <c r="N118" t="s">
        <v>56</v>
      </c>
    </row>
    <row r="119" spans="1:14">
      <c r="A119" s="12" t="str">
        <f>HYPERLINK(VLOOKUP(B119,'7.Back up link project'!$B$1:$C$290,2,FALSE),LEFT(B119,LEN(B119)-4))</f>
        <v>โครงการ“ออมอุ่นใจเพื่อวัยเกษียณ”เพื่อการส่งเสริมการออมและการวางแผนทางการเงินส่วนบุคคล</v>
      </c>
      <c r="B119" t="s">
        <v>930</v>
      </c>
      <c r="C119" t="s">
        <v>13</v>
      </c>
      <c r="D119" t="s">
        <v>20</v>
      </c>
      <c r="E119">
        <v>2565</v>
      </c>
      <c r="F119" t="s">
        <v>21</v>
      </c>
      <c r="G119" s="3">
        <v>3600000</v>
      </c>
      <c r="H119" s="3">
        <v>3600000</v>
      </c>
      <c r="I119" t="s">
        <v>355</v>
      </c>
      <c r="J119" t="s">
        <v>356</v>
      </c>
      <c r="K119" t="s">
        <v>277</v>
      </c>
      <c r="L119" t="s">
        <v>23</v>
      </c>
      <c r="M119" t="s">
        <v>55</v>
      </c>
      <c r="N119" t="s">
        <v>157</v>
      </c>
    </row>
    <row r="120" spans="1:14">
      <c r="A120" s="12" t="str">
        <f>HYPERLINK(VLOOKUP(B120,'7.Back up link project'!$B$1:$C$290,2,FALSE),LEFT(B120,LEN(B120)-4))</f>
        <v>โครงการ“เครือข่ายผู้สูงอายุเข้มแข็งสังคมแห่งความสุข”</v>
      </c>
      <c r="B120" t="s">
        <v>931</v>
      </c>
      <c r="C120" t="s">
        <v>13</v>
      </c>
      <c r="D120" t="s">
        <v>20</v>
      </c>
      <c r="E120">
        <v>2565</v>
      </c>
      <c r="F120" t="s">
        <v>21</v>
      </c>
      <c r="G120" s="3">
        <v>24600000</v>
      </c>
      <c r="H120" s="3">
        <v>24600000</v>
      </c>
      <c r="I120" t="s">
        <v>355</v>
      </c>
      <c r="J120" t="s">
        <v>356</v>
      </c>
      <c r="K120" t="s">
        <v>277</v>
      </c>
      <c r="M120" t="s">
        <v>264</v>
      </c>
      <c r="N120" t="s">
        <v>360</v>
      </c>
    </row>
    <row r="121" spans="1:14">
      <c r="A121" s="12" t="str">
        <f>HYPERLINK(VLOOKUP(B121,'7.Back up link project'!$B$1:$C$290,2,FALSE),LEFT(B121,LEN(B121)-4))</f>
        <v>โครงการ“เมืองน่าอยู่และเป็นมิตรกับผู้สูงวัย”</v>
      </c>
      <c r="B121" t="s">
        <v>932</v>
      </c>
      <c r="C121" t="s">
        <v>13</v>
      </c>
      <c r="D121" t="s">
        <v>20</v>
      </c>
      <c r="E121">
        <v>2565</v>
      </c>
      <c r="F121" t="s">
        <v>21</v>
      </c>
      <c r="G121" s="3">
        <v>17061000</v>
      </c>
      <c r="H121" s="3">
        <v>17061000</v>
      </c>
      <c r="I121" t="s">
        <v>355</v>
      </c>
      <c r="J121" t="s">
        <v>356</v>
      </c>
      <c r="K121" t="s">
        <v>277</v>
      </c>
      <c r="M121" t="s">
        <v>24</v>
      </c>
      <c r="N121" t="s">
        <v>152</v>
      </c>
    </row>
    <row r="122" spans="1:14">
      <c r="A122" s="12" t="str">
        <f>HYPERLINK(VLOOKUP(B122,'7.Back up link project'!$B$1:$C$290,2,FALSE),LEFT(B122,LEN(B122)-4))</f>
        <v>โครงการ“การสร้างสังคมแห่งคุณค่าอยู่อย่างสง่าชราอย่างภาคภูมิใจ”</v>
      </c>
      <c r="B122" t="s">
        <v>933</v>
      </c>
      <c r="C122" t="s">
        <v>13</v>
      </c>
      <c r="D122" t="s">
        <v>20</v>
      </c>
      <c r="E122">
        <v>2565</v>
      </c>
      <c r="F122" t="s">
        <v>21</v>
      </c>
      <c r="G122" s="3">
        <v>10500000</v>
      </c>
      <c r="H122" s="3">
        <v>10500000</v>
      </c>
      <c r="I122" t="s">
        <v>355</v>
      </c>
      <c r="J122" t="s">
        <v>356</v>
      </c>
      <c r="K122" t="s">
        <v>277</v>
      </c>
      <c r="M122" t="s">
        <v>24</v>
      </c>
      <c r="N122" t="s">
        <v>25</v>
      </c>
    </row>
    <row r="123" spans="1:14">
      <c r="A123" s="12" t="str">
        <f>HYPERLINK(VLOOKUP(B123,'7.Back up link project'!$B$1:$C$290,2,FALSE),LEFT(B123,LEN(B123)-4))</f>
        <v>โครงการ“การพัฒนาระบบฐานข้อมูลคลังปัญญาสังคมสูงวัย”</v>
      </c>
      <c r="B123" t="s">
        <v>934</v>
      </c>
      <c r="C123" t="s">
        <v>13</v>
      </c>
      <c r="D123" t="s">
        <v>20</v>
      </c>
      <c r="E123">
        <v>2565</v>
      </c>
      <c r="F123" t="s">
        <v>21</v>
      </c>
      <c r="G123" s="3">
        <v>1632200</v>
      </c>
      <c r="H123" s="3">
        <v>1632200</v>
      </c>
      <c r="I123" t="s">
        <v>355</v>
      </c>
      <c r="J123" t="s">
        <v>356</v>
      </c>
      <c r="K123" t="s">
        <v>277</v>
      </c>
      <c r="M123" t="s">
        <v>28</v>
      </c>
      <c r="N123" t="s">
        <v>241</v>
      </c>
    </row>
    <row r="124" spans="1:14">
      <c r="A124" s="12" t="str">
        <f>HYPERLINK(VLOOKUP(B124,'7.Back up link project'!$B$1:$C$290,2,FALSE),LEFT(B124,LEN(B124)-4))</f>
        <v>โครงการส่งเสริมและพัฒนาศักยภาพผู้สูงอายุตามแนวพฤฒพลังเชิงนวัตพุทธวิถี</v>
      </c>
      <c r="B124" t="s">
        <v>935</v>
      </c>
      <c r="C124" t="s">
        <v>13</v>
      </c>
      <c r="D124" t="s">
        <v>365</v>
      </c>
      <c r="E124">
        <v>2565</v>
      </c>
      <c r="F124" t="s">
        <v>366</v>
      </c>
      <c r="G124" s="3">
        <v>15000000</v>
      </c>
      <c r="H124" s="3">
        <v>15000000</v>
      </c>
      <c r="I124" t="s">
        <v>110</v>
      </c>
      <c r="J124" t="s">
        <v>367</v>
      </c>
      <c r="K124" t="s">
        <v>277</v>
      </c>
      <c r="L124" t="s">
        <v>23</v>
      </c>
      <c r="M124" t="s">
        <v>39</v>
      </c>
      <c r="N124" t="s">
        <v>40</v>
      </c>
    </row>
    <row r="125" spans="1:14">
      <c r="A125" s="12" t="str">
        <f>HYPERLINK(VLOOKUP(B125,'7.Back up link project'!$B$1:$C$290,2,FALSE),LEFT(B125,LEN(B125)-4))</f>
        <v>โครงการเสริมสร้างสุขภาวะผู้สูงอายุตามแนวพุทธ</v>
      </c>
      <c r="B125" t="s">
        <v>936</v>
      </c>
      <c r="C125" t="s">
        <v>13</v>
      </c>
      <c r="D125" t="s">
        <v>20</v>
      </c>
      <c r="E125">
        <v>2565</v>
      </c>
      <c r="F125" t="s">
        <v>21</v>
      </c>
      <c r="G125" s="3">
        <v>1500000</v>
      </c>
      <c r="H125" s="3">
        <v>1500000</v>
      </c>
      <c r="I125" t="s">
        <v>110</v>
      </c>
      <c r="J125" t="s">
        <v>367</v>
      </c>
      <c r="K125" t="s">
        <v>277</v>
      </c>
      <c r="M125" t="s">
        <v>39</v>
      </c>
      <c r="N125" t="s">
        <v>108</v>
      </c>
    </row>
    <row r="126" spans="1:14">
      <c r="A126" s="12" t="str">
        <f>HYPERLINK(VLOOKUP(B126,'7.Back up link project'!$B$1:$C$290,2,FALSE),LEFT(B126,LEN(B126)-4))</f>
        <v>โครงการสร้างภูมิคุ้มกันและสร้างเสริมสุขภาวะสำหรับผู้สูงอายุโดยการประยุกต์ใช้หลักภาวนา๔ตามแนวทางพระพุทธศาสนา</v>
      </c>
      <c r="B126" t="s">
        <v>937</v>
      </c>
      <c r="C126" t="s">
        <v>13</v>
      </c>
      <c r="D126" t="s">
        <v>20</v>
      </c>
      <c r="E126">
        <v>2565</v>
      </c>
      <c r="F126" t="s">
        <v>21</v>
      </c>
      <c r="G126" s="3">
        <v>800000</v>
      </c>
      <c r="H126" s="3">
        <v>800000</v>
      </c>
      <c r="I126" t="s">
        <v>110</v>
      </c>
      <c r="J126" t="s">
        <v>367</v>
      </c>
      <c r="K126" t="s">
        <v>277</v>
      </c>
      <c r="M126" t="s">
        <v>39</v>
      </c>
      <c r="N126" t="s">
        <v>108</v>
      </c>
    </row>
    <row r="127" spans="1:14">
      <c r="A127" s="12" t="str">
        <f>HYPERLINK(VLOOKUP(B127,'7.Back up link project'!$B$1:$C$290,2,FALSE),LEFT(B127,LEN(B127)-4))</f>
        <v>โครงการพัฒนาคุณภาพชีวิตของผู้สูงอายุในเขตเทศบาลตำบลแม่กาอำเภอเมืองจังหวัดพะเยา</v>
      </c>
      <c r="B127" t="s">
        <v>938</v>
      </c>
      <c r="C127" t="s">
        <v>13</v>
      </c>
      <c r="D127" t="s">
        <v>20</v>
      </c>
      <c r="E127">
        <v>2565</v>
      </c>
      <c r="F127" t="s">
        <v>21</v>
      </c>
      <c r="G127" s="3">
        <v>600000</v>
      </c>
      <c r="H127" s="3">
        <v>600000</v>
      </c>
      <c r="I127" t="s">
        <v>110</v>
      </c>
      <c r="J127" t="s">
        <v>367</v>
      </c>
      <c r="K127" t="s">
        <v>277</v>
      </c>
      <c r="L127" t="s">
        <v>23</v>
      </c>
      <c r="M127" t="s">
        <v>55</v>
      </c>
      <c r="N127" t="s">
        <v>56</v>
      </c>
    </row>
    <row r="128" spans="1:14">
      <c r="A128" s="12" t="str">
        <f>HYPERLINK(VLOOKUP(B128,'7.Back up link project'!$B$1:$C$290,2,FALSE),LEFT(B128,LEN(B128)-4))</f>
        <v>โครงการเสริมสร้างคุณค่าภูมิปัญญาผู้สูงอายุ</v>
      </c>
      <c r="B128" t="s">
        <v>939</v>
      </c>
      <c r="C128" t="s">
        <v>13</v>
      </c>
      <c r="D128" t="s">
        <v>20</v>
      </c>
      <c r="E128">
        <v>2565</v>
      </c>
      <c r="F128" t="s">
        <v>21</v>
      </c>
      <c r="G128" s="3">
        <v>1200000</v>
      </c>
      <c r="H128" s="3">
        <v>1200000</v>
      </c>
      <c r="I128" t="s">
        <v>110</v>
      </c>
      <c r="J128" t="s">
        <v>367</v>
      </c>
      <c r="K128" t="s">
        <v>277</v>
      </c>
      <c r="L128" t="s">
        <v>23</v>
      </c>
      <c r="M128" t="s">
        <v>24</v>
      </c>
      <c r="N128" t="s">
        <v>152</v>
      </c>
    </row>
    <row r="129" spans="1:14">
      <c r="A129" s="12" t="str">
        <f>HYPERLINK(VLOOKUP(B129,'7.Back up link project'!$B$1:$C$290,2,FALSE),LEFT(B129,LEN(B129)-4))</f>
        <v>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</v>
      </c>
      <c r="B129" t="s">
        <v>940</v>
      </c>
      <c r="C129" t="s">
        <v>13</v>
      </c>
      <c r="D129" t="s">
        <v>20</v>
      </c>
      <c r="E129">
        <v>2565</v>
      </c>
      <c r="F129" t="s">
        <v>21</v>
      </c>
      <c r="G129" s="3">
        <v>300000</v>
      </c>
      <c r="H129" s="3">
        <v>300000</v>
      </c>
      <c r="I129" t="s">
        <v>110</v>
      </c>
      <c r="J129" t="s">
        <v>367</v>
      </c>
      <c r="K129" t="s">
        <v>277</v>
      </c>
      <c r="M129" t="s">
        <v>24</v>
      </c>
      <c r="N129" t="s">
        <v>152</v>
      </c>
    </row>
    <row r="130" spans="1:14">
      <c r="A130" s="12" t="str">
        <f>HYPERLINK(VLOOKUP(B130,'7.Back up link project'!$B$1:$C$290,2,FALSE),LEFT(B130,LEN(B130)-4))</f>
        <v>ศูนย์พัฒนาศักยภาพผู้สูงอายุต้นแบบระดับตำบลในการสร้างนวัตกรรมการส่งเสริมบทบาททางสังคมและเศรษฐกิจของผู้สูงอายุและพัฒนาด้านสุขภาพและคุณภาพชีวิตของผู้สูงอายุ</v>
      </c>
      <c r="B130" t="s">
        <v>941</v>
      </c>
      <c r="C130" t="s">
        <v>13</v>
      </c>
      <c r="D130" t="s">
        <v>20</v>
      </c>
      <c r="E130">
        <v>2565</v>
      </c>
      <c r="F130" t="s">
        <v>21</v>
      </c>
      <c r="G130" s="3">
        <v>56000000</v>
      </c>
      <c r="H130" s="3">
        <v>56000000</v>
      </c>
      <c r="I130" t="s">
        <v>355</v>
      </c>
      <c r="J130" t="s">
        <v>374</v>
      </c>
      <c r="K130" t="s">
        <v>277</v>
      </c>
      <c r="L130" t="s">
        <v>23</v>
      </c>
      <c r="M130" t="s">
        <v>28</v>
      </c>
      <c r="N130" t="s">
        <v>136</v>
      </c>
    </row>
    <row r="131" spans="1:14">
      <c r="A131" s="12" t="str">
        <f>HYPERLINK(VLOOKUP(B131,'7.Back up link project'!$B$1:$C$290,2,FALSE),LEFT(B131,LEN(B131)-4))</f>
        <v>โครงการการพัฒนานวัตกรรมสู่สงขลาเมืองน่าอยู่:นวัตกรรมเพื่อสุขภาพ/ผู้สูงอายุ</v>
      </c>
      <c r="B131" t="s">
        <v>942</v>
      </c>
      <c r="C131" t="s">
        <v>13</v>
      </c>
      <c r="D131" t="s">
        <v>20</v>
      </c>
      <c r="E131">
        <v>2565</v>
      </c>
      <c r="F131" t="s">
        <v>376</v>
      </c>
      <c r="G131" s="3">
        <v>32858700</v>
      </c>
      <c r="H131" s="3">
        <v>32858700</v>
      </c>
      <c r="I131" t="s">
        <v>355</v>
      </c>
      <c r="J131" t="s">
        <v>377</v>
      </c>
      <c r="K131" t="s">
        <v>277</v>
      </c>
      <c r="L131" t="s">
        <v>23</v>
      </c>
      <c r="M131" t="s">
        <v>24</v>
      </c>
      <c r="N131" t="s">
        <v>152</v>
      </c>
    </row>
    <row r="132" spans="1:14">
      <c r="A132" s="12" t="str">
        <f>HYPERLINK(VLOOKUP(B132,'7.Back up link project'!$B$1:$C$290,2,FALSE),LEFT(B132,LEN(B132)-4))</f>
        <v>สร้างสุขภาวะองค์รวมที่ดีด้วยเกษตรอินทรีย์และภูมิปัญญาไทยประยุกต์เพื่อสุขภาพที่ดีสร้างรายได้ให้ประชนชนก่อนสูงวัยและผู้สูงวัยในเขตภาคกลาง</v>
      </c>
      <c r="B132" t="s">
        <v>943</v>
      </c>
      <c r="C132" t="s">
        <v>13</v>
      </c>
      <c r="D132" t="s">
        <v>20</v>
      </c>
      <c r="E132">
        <v>2565</v>
      </c>
      <c r="F132" t="s">
        <v>21</v>
      </c>
      <c r="G132" s="3">
        <v>11654900</v>
      </c>
      <c r="H132" s="3">
        <v>11654900</v>
      </c>
      <c r="I132" t="s">
        <v>318</v>
      </c>
      <c r="J132" t="s">
        <v>319</v>
      </c>
      <c r="K132" t="s">
        <v>277</v>
      </c>
      <c r="L132" t="s">
        <v>23</v>
      </c>
      <c r="M132" t="s">
        <v>39</v>
      </c>
      <c r="N132" t="s">
        <v>108</v>
      </c>
    </row>
    <row r="133" spans="1:14">
      <c r="A133" s="12" t="str">
        <f>HYPERLINK(VLOOKUP(B133,'7.Back up link project'!$B$1:$C$290,2,FALSE),LEFT(B133,LEN(B133)-4))</f>
        <v>โครงการการสำรวจภูมิปัญญาท้องถิ่นในจังหวัดที่อยู่ในกลุ่มภาคกลางตอนบนเพื่อเสริมสร้างรายได้แก่ผู้สูงอายุกรณีศึกษาจังหวัดพระนครศรีอยุธยาสระบุรีและลพบุรี</v>
      </c>
      <c r="B133" t="s">
        <v>944</v>
      </c>
      <c r="C133" t="s">
        <v>13</v>
      </c>
      <c r="D133" t="s">
        <v>20</v>
      </c>
      <c r="E133">
        <v>2565</v>
      </c>
      <c r="F133" t="s">
        <v>21</v>
      </c>
      <c r="G133" s="3">
        <v>2805000</v>
      </c>
      <c r="H133" s="3">
        <v>2805000</v>
      </c>
      <c r="I133" t="s">
        <v>110</v>
      </c>
      <c r="J133" t="s">
        <v>367</v>
      </c>
      <c r="K133" t="s">
        <v>277</v>
      </c>
      <c r="L133" t="s">
        <v>1040</v>
      </c>
      <c r="M133" t="s">
        <v>55</v>
      </c>
      <c r="N133" t="s">
        <v>56</v>
      </c>
    </row>
    <row r="134" spans="1:14">
      <c r="A134" s="12" t="str">
        <f>HYPERLINK(VLOOKUP(B134,'7.Back up link project'!$B$1:$C$290,2,FALSE),LEFT(B134,LEN(B134)-4))</f>
        <v>โครงการพัฒนาศักยภาพผู้สูงอายุด้านภูมิปัญญาท้องถิ่น</v>
      </c>
      <c r="B134" t="s">
        <v>945</v>
      </c>
      <c r="C134" t="s">
        <v>13</v>
      </c>
      <c r="D134" t="s">
        <v>20</v>
      </c>
      <c r="E134">
        <v>2565</v>
      </c>
      <c r="F134" t="s">
        <v>21</v>
      </c>
      <c r="G134" s="3">
        <v>1400000</v>
      </c>
      <c r="H134" s="3">
        <v>1400000</v>
      </c>
      <c r="I134" t="s">
        <v>110</v>
      </c>
      <c r="J134" t="s">
        <v>367</v>
      </c>
      <c r="K134" t="s">
        <v>277</v>
      </c>
      <c r="L134" t="s">
        <v>1040</v>
      </c>
      <c r="M134" t="s">
        <v>55</v>
      </c>
      <c r="N134" t="s">
        <v>56</v>
      </c>
    </row>
    <row r="135" spans="1:14">
      <c r="A135" s="12" t="str">
        <f>HYPERLINK(VLOOKUP(B135,'7.Back up link project'!$B$1:$C$290,2,FALSE),LEFT(B135,LEN(B135)-4))</f>
        <v>ดนตรีบำบัดเพื่อเสริมสร้างคุณภาพชีวิตและสุขภาวะที่ยั่งยืนแก่ผู้สูงอายุ</v>
      </c>
      <c r="B135" t="s">
        <v>946</v>
      </c>
      <c r="C135" t="s">
        <v>13</v>
      </c>
      <c r="D135" t="s">
        <v>20</v>
      </c>
      <c r="E135">
        <v>2565</v>
      </c>
      <c r="F135" t="s">
        <v>21</v>
      </c>
      <c r="G135" s="3">
        <v>326800</v>
      </c>
      <c r="H135" s="3">
        <v>326800</v>
      </c>
      <c r="I135" t="s">
        <v>110</v>
      </c>
      <c r="J135" t="s">
        <v>294</v>
      </c>
      <c r="K135" t="s">
        <v>277</v>
      </c>
      <c r="L135" t="s">
        <v>23</v>
      </c>
      <c r="M135" t="s">
        <v>24</v>
      </c>
      <c r="N135" t="s">
        <v>25</v>
      </c>
    </row>
    <row r="136" spans="1:14">
      <c r="A136" s="12" t="str">
        <f>HYPERLINK(VLOOKUP(B136,'7.Back up link project'!$B$1:$C$290,2,FALSE),LEFT(B136,LEN(B136)-4))</f>
        <v>พัฒนาความเข้มแข็งกลุ่มงานช่างดนตรีไทยเพื่อสร้างมาตรฐานการผลิตและรายได้แก่ชุมชน</v>
      </c>
      <c r="B136" t="s">
        <v>947</v>
      </c>
      <c r="C136" t="s">
        <v>13</v>
      </c>
      <c r="D136" t="s">
        <v>20</v>
      </c>
      <c r="E136">
        <v>2565</v>
      </c>
      <c r="F136" t="s">
        <v>21</v>
      </c>
      <c r="G136" s="3">
        <v>500000</v>
      </c>
      <c r="H136" s="3">
        <v>500000</v>
      </c>
      <c r="I136" t="s">
        <v>110</v>
      </c>
      <c r="J136" t="s">
        <v>294</v>
      </c>
      <c r="K136" t="s">
        <v>277</v>
      </c>
      <c r="L136" t="s">
        <v>23</v>
      </c>
      <c r="M136" t="s">
        <v>55</v>
      </c>
      <c r="N136" t="s">
        <v>56</v>
      </c>
    </row>
    <row r="137" spans="1:14">
      <c r="A137" s="12" t="str">
        <f>HYPERLINK(VLOOKUP(B137,'7.Back up link project'!$B$1:$C$290,2,FALSE),LEFT(B137,LEN(B137)-4))</f>
        <v>รูปแบบอาชีพใหม่วิถีใหม่จากทุนภูมิปัญญาสำหรับผู้สูงอายุแบบองค์รวม</v>
      </c>
      <c r="B137" t="s">
        <v>948</v>
      </c>
      <c r="C137" t="s">
        <v>13</v>
      </c>
      <c r="D137" t="s">
        <v>20</v>
      </c>
      <c r="E137">
        <v>2565</v>
      </c>
      <c r="F137" t="s">
        <v>21</v>
      </c>
      <c r="G137" s="3">
        <v>5000000</v>
      </c>
      <c r="H137" s="3">
        <v>5000000</v>
      </c>
      <c r="I137" t="s">
        <v>355</v>
      </c>
      <c r="J137" t="s">
        <v>374</v>
      </c>
      <c r="K137" t="s">
        <v>277</v>
      </c>
      <c r="L137" t="s">
        <v>23</v>
      </c>
      <c r="M137" t="s">
        <v>55</v>
      </c>
      <c r="N137" t="s">
        <v>56</v>
      </c>
    </row>
    <row r="138" spans="1:14">
      <c r="A138" s="12" t="str">
        <f>HYPERLINK(VLOOKUP(B138,'7.Back up link project'!$B$1:$C$290,2,FALSE),LEFT(B138,LEN(B138)-4))</f>
        <v>SmartElderแอปพลิเคชันดูแลสุขภาวะตนเองสำหรับผู้สูงวัย</v>
      </c>
      <c r="B138" t="s">
        <v>949</v>
      </c>
      <c r="C138" t="s">
        <v>13</v>
      </c>
      <c r="D138" t="s">
        <v>20</v>
      </c>
      <c r="E138">
        <v>2565</v>
      </c>
      <c r="F138" t="s">
        <v>21</v>
      </c>
      <c r="G138" s="3">
        <v>2000000</v>
      </c>
      <c r="H138" s="3">
        <v>2000000</v>
      </c>
      <c r="I138" t="s">
        <v>355</v>
      </c>
      <c r="J138" t="s">
        <v>374</v>
      </c>
      <c r="K138" t="s">
        <v>277</v>
      </c>
      <c r="L138" t="s">
        <v>23</v>
      </c>
      <c r="M138" t="s">
        <v>28</v>
      </c>
      <c r="N138" t="s">
        <v>136</v>
      </c>
    </row>
    <row r="139" spans="1:14">
      <c r="A139" s="12" t="str">
        <f>HYPERLINK(VLOOKUP(B139,'7.Back up link project'!$B$1:$C$290,2,FALSE),LEFT(B139,LEN(B139)-4))</f>
        <v>ส่งเสริมความร่วมมือประชารัฐในการเสริมความรู้และพัฒนาอาชีพเพื่อการมีงานทำของผู้สูงอายุสู่สังคมสูงอายุแบบยั่งยืน</v>
      </c>
      <c r="B139" t="s">
        <v>950</v>
      </c>
      <c r="C139" t="s">
        <v>13</v>
      </c>
      <c r="D139" t="s">
        <v>20</v>
      </c>
      <c r="E139">
        <v>2565</v>
      </c>
      <c r="F139" t="s">
        <v>21</v>
      </c>
      <c r="G139" s="3">
        <v>5200000</v>
      </c>
      <c r="H139" s="3">
        <v>5200000</v>
      </c>
      <c r="I139" t="s">
        <v>110</v>
      </c>
      <c r="J139" t="s">
        <v>386</v>
      </c>
      <c r="K139" t="s">
        <v>277</v>
      </c>
      <c r="L139" t="s">
        <v>23</v>
      </c>
      <c r="M139" t="s">
        <v>55</v>
      </c>
      <c r="N139" t="s">
        <v>56</v>
      </c>
    </row>
    <row r="140" spans="1:14">
      <c r="A140" s="12" t="str">
        <f>HYPERLINK(VLOOKUP(B140,'7.Back up link project'!$B$1:$C$290,2,FALSE),LEFT(B140,LEN(B140)-4))</f>
        <v>การพัฒนากฎหมายเพื่อส่งเสริมการจ้างแรงงานในระบบของผู้สูงอายุบนบริบทของสังคมไทย.</v>
      </c>
      <c r="B140" t="s">
        <v>951</v>
      </c>
      <c r="C140" t="s">
        <v>13</v>
      </c>
      <c r="D140" t="s">
        <v>20</v>
      </c>
      <c r="E140">
        <v>2565</v>
      </c>
      <c r="F140" t="s">
        <v>21</v>
      </c>
      <c r="G140" s="3">
        <v>355000</v>
      </c>
      <c r="H140" s="3">
        <v>355000</v>
      </c>
      <c r="I140" t="s">
        <v>110</v>
      </c>
      <c r="J140" t="s">
        <v>386</v>
      </c>
      <c r="K140" t="s">
        <v>277</v>
      </c>
      <c r="L140" t="s">
        <v>23</v>
      </c>
      <c r="M140" t="s">
        <v>28</v>
      </c>
      <c r="N140" t="s">
        <v>148</v>
      </c>
    </row>
    <row r="141" spans="1:14">
      <c r="A141" s="12" t="str">
        <f>HYPERLINK(VLOOKUP(B141,'7.Back up link project'!$B$1:$C$290,2,FALSE),LEFT(B141,LEN(B141)-4))</f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</v>
      </c>
      <c r="B141" t="s">
        <v>952</v>
      </c>
      <c r="C141" t="s">
        <v>13</v>
      </c>
      <c r="D141" t="s">
        <v>20</v>
      </c>
      <c r="E141">
        <v>2565</v>
      </c>
      <c r="F141" t="s">
        <v>21</v>
      </c>
      <c r="G141" s="3">
        <v>15000000</v>
      </c>
      <c r="H141" s="3">
        <v>15000000</v>
      </c>
      <c r="I141" t="s">
        <v>355</v>
      </c>
      <c r="J141" t="s">
        <v>389</v>
      </c>
      <c r="K141" t="s">
        <v>277</v>
      </c>
      <c r="L141" t="s">
        <v>1040</v>
      </c>
      <c r="M141" t="s">
        <v>39</v>
      </c>
      <c r="N141" t="s">
        <v>108</v>
      </c>
    </row>
    <row r="142" spans="1:14">
      <c r="A142" s="12" t="str">
        <f>HYPERLINK(VLOOKUP(B142,'7.Back up link project'!$B$1:$C$290,2,FALSE),LEFT(B142,LEN(B142)-4))</f>
        <v>สร้างอาชีพและยกระดับผลิตภัณฑ์สุขภาพฮาลาลที่ปลอดภัยเพื่อสุขภาวะผู้สูงวัย</v>
      </c>
      <c r="B142" t="s">
        <v>953</v>
      </c>
      <c r="C142" t="s">
        <v>13</v>
      </c>
      <c r="D142" t="s">
        <v>20</v>
      </c>
      <c r="E142">
        <v>2565</v>
      </c>
      <c r="F142" t="s">
        <v>391</v>
      </c>
      <c r="G142" s="3">
        <v>140000000</v>
      </c>
      <c r="H142" s="3">
        <v>140000000</v>
      </c>
      <c r="I142" t="s">
        <v>355</v>
      </c>
      <c r="J142" t="s">
        <v>389</v>
      </c>
      <c r="K142" t="s">
        <v>277</v>
      </c>
      <c r="L142" t="s">
        <v>23</v>
      </c>
      <c r="M142" t="s">
        <v>55</v>
      </c>
      <c r="N142" t="s">
        <v>56</v>
      </c>
    </row>
    <row r="143" spans="1:14">
      <c r="A143" s="12" t="str">
        <f>HYPERLINK(VLOOKUP(B143,'7.Back up link project'!$B$1:$C$290,2,FALSE),LEFT(B143,LEN(B143)-4))</f>
        <v>โครงการ“ยกระดับคุณภาพชีวิตผู้สูงอายุแบบนิวนอลมอล”</v>
      </c>
      <c r="B143" t="s">
        <v>954</v>
      </c>
      <c r="C143" t="s">
        <v>13</v>
      </c>
      <c r="D143" t="s">
        <v>20</v>
      </c>
      <c r="E143">
        <v>2565</v>
      </c>
      <c r="F143" t="s">
        <v>21</v>
      </c>
      <c r="G143" s="3">
        <v>6500000</v>
      </c>
      <c r="H143" s="3">
        <v>6500000</v>
      </c>
      <c r="I143" t="s">
        <v>355</v>
      </c>
      <c r="J143" t="s">
        <v>356</v>
      </c>
      <c r="K143" t="s">
        <v>277</v>
      </c>
      <c r="M143" t="s">
        <v>24</v>
      </c>
      <c r="N143" t="s">
        <v>25</v>
      </c>
    </row>
    <row r="144" spans="1:14">
      <c r="A144" s="12" t="str">
        <f>HYPERLINK(VLOOKUP(B144,'7.Back up link project'!$B$1:$C$290,2,FALSE),LEFT(B144,LEN(B144)-4))</f>
        <v>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</v>
      </c>
      <c r="B144" t="s">
        <v>955</v>
      </c>
      <c r="C144" t="s">
        <v>13</v>
      </c>
      <c r="D144" t="s">
        <v>20</v>
      </c>
      <c r="E144">
        <v>2565</v>
      </c>
      <c r="F144" t="s">
        <v>21</v>
      </c>
      <c r="G144" s="3">
        <v>13000000</v>
      </c>
      <c r="H144" s="3">
        <v>13000000</v>
      </c>
      <c r="I144" t="s">
        <v>355</v>
      </c>
      <c r="J144" t="s">
        <v>389</v>
      </c>
      <c r="K144" t="s">
        <v>277</v>
      </c>
      <c r="L144" t="s">
        <v>1040</v>
      </c>
      <c r="M144" t="s">
        <v>24</v>
      </c>
      <c r="N144" t="s">
        <v>152</v>
      </c>
    </row>
    <row r="145" spans="1:14">
      <c r="A145" s="12" t="str">
        <f>HYPERLINK(VLOOKUP(B145,'7.Back up link project'!$B$1:$C$290,2,FALSE),LEFT(B145,LEN(B145)-4))</f>
        <v>โครงการ“ส่งเสริมเครือข่ายผู้สูงอายุเพื่อสนับสนุนการเข้าถึงบริการและสวัสดิการของรัฐผ่านระบบเทคโนโลยีดิจิตอล”</v>
      </c>
      <c r="B145" t="s">
        <v>956</v>
      </c>
      <c r="C145" t="s">
        <v>13</v>
      </c>
      <c r="D145" t="s">
        <v>20</v>
      </c>
      <c r="E145">
        <v>2565</v>
      </c>
      <c r="F145" t="s">
        <v>21</v>
      </c>
      <c r="G145" s="3">
        <v>1542530</v>
      </c>
      <c r="H145" s="3">
        <v>1542530</v>
      </c>
      <c r="I145" t="s">
        <v>110</v>
      </c>
      <c r="J145" t="s">
        <v>199</v>
      </c>
      <c r="K145" t="s">
        <v>277</v>
      </c>
      <c r="L145" t="s">
        <v>23</v>
      </c>
      <c r="M145" t="s">
        <v>264</v>
      </c>
      <c r="N145" t="s">
        <v>360</v>
      </c>
    </row>
    <row r="146" spans="1:14">
      <c r="A146" s="12" t="str">
        <f>HYPERLINK(VLOOKUP(B146,'7.Back up link project'!$B$1:$C$290,2,FALSE),LEFT(B146,LEN(B146)-4))</f>
        <v>โครงการ“สุขภาพการสูงอายุและการเกษียณในประเทศไทย(Health,Aging,andRetirementinThailand-HART”</v>
      </c>
      <c r="B146" t="s">
        <v>957</v>
      </c>
      <c r="C146" t="s">
        <v>13</v>
      </c>
      <c r="D146" t="s">
        <v>20</v>
      </c>
      <c r="E146">
        <v>2565</v>
      </c>
      <c r="F146" t="s">
        <v>21</v>
      </c>
      <c r="G146" s="3">
        <v>8355600</v>
      </c>
      <c r="H146" s="3">
        <v>8355600</v>
      </c>
      <c r="I146" t="s">
        <v>110</v>
      </c>
      <c r="J146" t="s">
        <v>199</v>
      </c>
      <c r="K146" t="s">
        <v>277</v>
      </c>
      <c r="L146" t="s">
        <v>23</v>
      </c>
      <c r="M146" t="s">
        <v>28</v>
      </c>
      <c r="N146" t="s">
        <v>241</v>
      </c>
    </row>
    <row r="147" spans="1:14">
      <c r="A147" s="12" t="str">
        <f>HYPERLINK(VLOOKUP(B147,'7.Back up link project'!$B$1:$C$290,2,FALSE),LEFT(B147,LEN(B147)-4))</f>
        <v>โครงการ“การพัฒนาและประยุกต์ใช้ActiveAgeingIndex(AAI)เพื่อการออกแบบระบบการดูแลผู้สูงอายุในระยะยาว(LongTermCares:LTCs)”</v>
      </c>
      <c r="B147" t="s">
        <v>958</v>
      </c>
      <c r="C147" t="s">
        <v>13</v>
      </c>
      <c r="D147" t="s">
        <v>20</v>
      </c>
      <c r="E147">
        <v>2565</v>
      </c>
      <c r="F147" t="s">
        <v>21</v>
      </c>
      <c r="G147" s="3">
        <v>2500000</v>
      </c>
      <c r="H147" s="3">
        <v>2500000</v>
      </c>
      <c r="I147" t="s">
        <v>110</v>
      </c>
      <c r="J147" t="s">
        <v>199</v>
      </c>
      <c r="K147" t="s">
        <v>277</v>
      </c>
      <c r="L147" t="s">
        <v>1040</v>
      </c>
      <c r="M147" t="s">
        <v>28</v>
      </c>
      <c r="N147" t="s">
        <v>136</v>
      </c>
    </row>
    <row r="148" spans="1:14">
      <c r="A148" s="12" t="str">
        <f>HYPERLINK(VLOOKUP(B148,'7.Back up link project'!$B$1:$C$290,2,FALSE),LEFT(B148,LEN(B148)-4))</f>
        <v>นาฏศิลป์เพื่อส่งเสริมคุณภาพชีวิตของผู้สูงอายุในชุมชน</v>
      </c>
      <c r="B148" t="s">
        <v>959</v>
      </c>
      <c r="C148" t="s">
        <v>13</v>
      </c>
      <c r="D148" t="s">
        <v>20</v>
      </c>
      <c r="E148">
        <v>2565</v>
      </c>
      <c r="F148" t="s">
        <v>21</v>
      </c>
      <c r="G148" s="3">
        <v>900000</v>
      </c>
      <c r="H148" s="3">
        <v>900000</v>
      </c>
      <c r="I148" t="s">
        <v>110</v>
      </c>
      <c r="J148" t="s">
        <v>294</v>
      </c>
      <c r="K148" t="s">
        <v>277</v>
      </c>
      <c r="L148" t="s">
        <v>23</v>
      </c>
      <c r="M148" t="s">
        <v>24</v>
      </c>
      <c r="N148" t="s">
        <v>25</v>
      </c>
    </row>
    <row r="149" spans="1:14">
      <c r="A149" s="12" t="str">
        <f>HYPERLINK(VLOOKUP(B149,'7.Back up link project'!$B$1:$C$290,2,FALSE),LEFT(B149,LEN(B149)-4))</f>
        <v>ส่งเสริมการเรียนรู้ด้านโภชนาการและอาหารปลอดภัยสำหรับผู้สูงอายุ</v>
      </c>
      <c r="B149" t="s">
        <v>960</v>
      </c>
      <c r="C149" t="s">
        <v>13</v>
      </c>
      <c r="D149" t="s">
        <v>20</v>
      </c>
      <c r="E149">
        <v>2565</v>
      </c>
      <c r="F149" t="s">
        <v>21</v>
      </c>
      <c r="G149" s="3">
        <v>750000</v>
      </c>
      <c r="H149" s="4">
        <v>0</v>
      </c>
      <c r="I149" t="s">
        <v>355</v>
      </c>
      <c r="J149" t="s">
        <v>285</v>
      </c>
      <c r="K149" t="s">
        <v>277</v>
      </c>
      <c r="L149" t="s">
        <v>23</v>
      </c>
      <c r="M149" t="s">
        <v>28</v>
      </c>
      <c r="N149" t="s">
        <v>136</v>
      </c>
    </row>
    <row r="150" spans="1:14">
      <c r="A150" s="12" t="str">
        <f>HYPERLINK(VLOOKUP(B150,'7.Back up link project'!$B$1:$C$290,2,FALSE),LEFT(B150,LEN(B150)-4))</f>
        <v>โครงการพัฒนาและสร้างเสริมสุขภาพกายใจอย่างยั่งยืนโดยการตรวจประเมินสมรรถภาพทางกายและส่งเสริมการออกกำลังกายให้กับผู้สูงอายุในชุมชน</v>
      </c>
      <c r="B150" t="s">
        <v>961</v>
      </c>
      <c r="C150" t="s">
        <v>13</v>
      </c>
      <c r="D150" t="s">
        <v>20</v>
      </c>
      <c r="E150">
        <v>2565</v>
      </c>
      <c r="F150" t="s">
        <v>21</v>
      </c>
      <c r="G150" s="3">
        <v>90000</v>
      </c>
      <c r="H150" s="3">
        <v>90000</v>
      </c>
      <c r="I150" t="s">
        <v>110</v>
      </c>
      <c r="J150" t="s">
        <v>294</v>
      </c>
      <c r="K150" t="s">
        <v>277</v>
      </c>
      <c r="L150" t="s">
        <v>23</v>
      </c>
      <c r="M150" t="s">
        <v>28</v>
      </c>
      <c r="N150" t="s">
        <v>29</v>
      </c>
    </row>
    <row r="151" spans="1:14">
      <c r="A151" s="12" t="str">
        <f>HYPERLINK(VLOOKUP(B151,'7.Back up link project'!$B$1:$C$290,2,FALSE),LEFT(B151,LEN(B151)-4))</f>
        <v>โครงการLearnandEarn:HappyAgingเรียนรู้และสร้างงานเพิ่มคุณค่าผู้สูงวัย</v>
      </c>
      <c r="B151" t="s">
        <v>962</v>
      </c>
      <c r="C151" t="s">
        <v>13</v>
      </c>
      <c r="D151" t="s">
        <v>20</v>
      </c>
      <c r="E151">
        <v>2565</v>
      </c>
      <c r="F151" t="s">
        <v>21</v>
      </c>
      <c r="G151" s="3">
        <v>8880000</v>
      </c>
      <c r="H151" s="3">
        <v>8880000</v>
      </c>
      <c r="I151" t="s">
        <v>401</v>
      </c>
      <c r="J151" t="s">
        <v>402</v>
      </c>
      <c r="K151" t="s">
        <v>277</v>
      </c>
      <c r="M151" t="s">
        <v>55</v>
      </c>
      <c r="N151" t="s">
        <v>56</v>
      </c>
    </row>
    <row r="152" spans="1:14">
      <c r="A152" s="12" t="str">
        <f>HYPERLINK(VLOOKUP(B152,'7.Back up link project'!$B$1:$C$290,2,FALSE),LEFT(B152,LEN(B152)-4))</f>
        <v>โครงการโปรแกรมฝึกสมรรถภาพสมองของผู้สูงอายุด้วยการบริหารนิ้วมือร่วมกับดนตรีบำบัดและเกมส์บำบัด</v>
      </c>
      <c r="B152" t="s">
        <v>963</v>
      </c>
      <c r="C152" t="s">
        <v>13</v>
      </c>
      <c r="D152" t="s">
        <v>20</v>
      </c>
      <c r="E152">
        <v>2565</v>
      </c>
      <c r="F152" t="s">
        <v>21</v>
      </c>
      <c r="G152" s="3">
        <v>5670000</v>
      </c>
      <c r="H152" s="3">
        <v>5670000</v>
      </c>
      <c r="I152" t="s">
        <v>355</v>
      </c>
      <c r="J152" t="s">
        <v>404</v>
      </c>
      <c r="K152" t="s">
        <v>277</v>
      </c>
      <c r="L152" t="s">
        <v>1040</v>
      </c>
      <c r="M152" t="s">
        <v>28</v>
      </c>
      <c r="N152" t="s">
        <v>136</v>
      </c>
    </row>
    <row r="153" spans="1:14">
      <c r="A153" s="12" t="str">
        <f>HYPERLINK(VLOOKUP(B153,'7.Back up link project'!$B$1:$C$290,2,FALSE),LEFT(B153,LEN(B153)-4))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B153" t="s">
        <v>964</v>
      </c>
      <c r="C153" t="s">
        <v>13</v>
      </c>
      <c r="D153" t="s">
        <v>20</v>
      </c>
      <c r="E153">
        <v>2565</v>
      </c>
      <c r="F153" t="s">
        <v>21</v>
      </c>
      <c r="G153" s="4">
        <v>0</v>
      </c>
      <c r="H153" s="3">
        <v>5000000</v>
      </c>
      <c r="I153" t="s">
        <v>355</v>
      </c>
      <c r="J153" t="s">
        <v>406</v>
      </c>
      <c r="K153" t="s">
        <v>277</v>
      </c>
      <c r="L153" t="s">
        <v>23</v>
      </c>
      <c r="M153" t="s">
        <v>55</v>
      </c>
      <c r="N153" t="s">
        <v>56</v>
      </c>
    </row>
    <row r="154" spans="1:14">
      <c r="A154" s="12" t="str">
        <f>HYPERLINK(VLOOKUP(B154,'7.Back up link project'!$B$1:$C$290,2,FALSE),LEFT(B154,LEN(B154)-4))</f>
        <v>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:ศูนย์ดูแลคนสองวัย(IntergenerationcareCenter)</v>
      </c>
      <c r="B154" t="s">
        <v>965</v>
      </c>
      <c r="C154" t="s">
        <v>13</v>
      </c>
      <c r="D154" t="s">
        <v>20</v>
      </c>
      <c r="E154">
        <v>2565</v>
      </c>
      <c r="F154" t="s">
        <v>21</v>
      </c>
      <c r="G154" s="3">
        <v>8000000</v>
      </c>
      <c r="H154" s="3">
        <v>8000000</v>
      </c>
      <c r="I154" t="s">
        <v>408</v>
      </c>
      <c r="J154" t="s">
        <v>409</v>
      </c>
      <c r="K154" t="s">
        <v>277</v>
      </c>
      <c r="L154" t="s">
        <v>1040</v>
      </c>
      <c r="M154" t="s">
        <v>39</v>
      </c>
      <c r="N154" t="s">
        <v>40</v>
      </c>
    </row>
    <row r="155" spans="1:14">
      <c r="A155" s="12" t="str">
        <f>HYPERLINK(VLOOKUP(B155,'7.Back up link project'!$B$1:$C$290,2,FALSE),LEFT(B155,LEN(B155)-4))</f>
        <v>โครงการเสริมสร้างคุณภาพชีวิตของผู้สูงวัย(AgingSociety)</v>
      </c>
      <c r="B155" t="s">
        <v>966</v>
      </c>
      <c r="C155" t="s">
        <v>13</v>
      </c>
      <c r="D155" t="s">
        <v>228</v>
      </c>
      <c r="E155">
        <v>2563</v>
      </c>
      <c r="F155" t="s">
        <v>411</v>
      </c>
      <c r="G155" s="3">
        <v>1000000</v>
      </c>
      <c r="H155" s="3">
        <v>1000000</v>
      </c>
      <c r="I155" t="s">
        <v>110</v>
      </c>
      <c r="J155" t="s">
        <v>412</v>
      </c>
      <c r="K155" t="s">
        <v>277</v>
      </c>
      <c r="L155" t="s">
        <v>23</v>
      </c>
      <c r="M155" t="s">
        <v>55</v>
      </c>
      <c r="N155" t="s">
        <v>56</v>
      </c>
    </row>
    <row r="156" spans="1:14">
      <c r="A156" s="12" t="str">
        <f>HYPERLINK(VLOOKUP(B156,'7.Back up link project'!$B$1:$C$290,2,FALSE),LEFT(B156,LEN(B156)-4))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นครราชสีมา</v>
      </c>
      <c r="B156" t="s">
        <v>967</v>
      </c>
      <c r="C156" t="s">
        <v>13</v>
      </c>
      <c r="D156" t="s">
        <v>20</v>
      </c>
      <c r="E156">
        <v>2565</v>
      </c>
      <c r="F156" t="s">
        <v>21</v>
      </c>
      <c r="G156" s="3">
        <v>5000000</v>
      </c>
      <c r="H156" s="3">
        <v>5000000</v>
      </c>
      <c r="I156" t="s">
        <v>355</v>
      </c>
      <c r="J156" t="s">
        <v>344</v>
      </c>
      <c r="K156" t="s">
        <v>277</v>
      </c>
      <c r="L156" t="s">
        <v>23</v>
      </c>
      <c r="M156" t="s">
        <v>28</v>
      </c>
      <c r="N156" t="s">
        <v>136</v>
      </c>
    </row>
    <row r="157" spans="1:14">
      <c r="A157" s="12" t="str">
        <f>HYPERLINK(VLOOKUP(B157,'7.Back up link project'!$B$1:$C$290,2,FALSE),LEFT(B157,LEN(B157)-4))</f>
        <v>การขับเคลื่อนนวัตกรรมพร้อมใช้ตามบริบทของพื้นที่4ภูมิภาค</v>
      </c>
      <c r="B157" t="s">
        <v>968</v>
      </c>
      <c r="C157" t="s">
        <v>13</v>
      </c>
      <c r="D157" t="s">
        <v>20</v>
      </c>
      <c r="E157">
        <v>2565</v>
      </c>
      <c r="F157" t="s">
        <v>21</v>
      </c>
      <c r="G157" s="3">
        <v>50000000</v>
      </c>
      <c r="H157" s="4">
        <v>0</v>
      </c>
      <c r="I157" t="s">
        <v>415</v>
      </c>
      <c r="J157" t="s">
        <v>416</v>
      </c>
      <c r="K157" t="s">
        <v>277</v>
      </c>
      <c r="M157" t="s">
        <v>28</v>
      </c>
      <c r="N157" t="s">
        <v>136</v>
      </c>
    </row>
    <row r="158" spans="1:14">
      <c r="A158" s="12" t="str">
        <f>HYPERLINK(VLOOKUP(B158,'7.Back up link project'!$B$1:$C$290,2,FALSE),LEFT(B158,LEN(B158)-4))</f>
        <v>โครงการร้อยพลังสองวัยสรรค์สร้างสุขภาวะสดใสผู้สูงวัยเข้มแข็ง</v>
      </c>
      <c r="B158" t="s">
        <v>969</v>
      </c>
      <c r="C158" t="s">
        <v>13</v>
      </c>
      <c r="D158" t="s">
        <v>20</v>
      </c>
      <c r="E158">
        <v>2565</v>
      </c>
      <c r="F158" t="s">
        <v>21</v>
      </c>
      <c r="G158" s="3">
        <v>1000000</v>
      </c>
      <c r="H158" s="3">
        <v>1000000</v>
      </c>
      <c r="I158" t="s">
        <v>110</v>
      </c>
      <c r="J158" t="s">
        <v>294</v>
      </c>
      <c r="K158" t="s">
        <v>277</v>
      </c>
      <c r="L158" t="s">
        <v>23</v>
      </c>
      <c r="M158" t="s">
        <v>55</v>
      </c>
      <c r="N158" t="s">
        <v>56</v>
      </c>
    </row>
    <row r="159" spans="1:14">
      <c r="A159" s="12" t="str">
        <f>HYPERLINK(VLOOKUP(B159,'7.Back up link project'!$B$1:$C$290,2,FALSE),LEFT(B159,LEN(B159)-4))</f>
        <v>นวัตกรรมผลิตภัณฑ์อาหารทางเลือกเพื่อสุขภาพสำหรับผู้สูงอายุ(InnovativeFoodAlternativeforElderlyHealthy)</v>
      </c>
      <c r="B159" t="s">
        <v>970</v>
      </c>
      <c r="C159" t="s">
        <v>13</v>
      </c>
      <c r="D159" t="s">
        <v>20</v>
      </c>
      <c r="E159">
        <v>2565</v>
      </c>
      <c r="F159" t="s">
        <v>21</v>
      </c>
      <c r="G159" s="3">
        <v>19000000</v>
      </c>
      <c r="H159" s="3">
        <v>19000000</v>
      </c>
      <c r="I159" t="s">
        <v>110</v>
      </c>
      <c r="J159" t="s">
        <v>296</v>
      </c>
      <c r="K159" t="s">
        <v>277</v>
      </c>
      <c r="L159" t="s">
        <v>23</v>
      </c>
      <c r="M159" t="s">
        <v>28</v>
      </c>
      <c r="N159" t="s">
        <v>136</v>
      </c>
    </row>
    <row r="160" spans="1:14">
      <c r="A160" s="12" t="str">
        <f>HYPERLINK(VLOOKUP(B160,'7.Back up link project'!$B$1:$C$290,2,FALSE),LEFT(B160,LEN(B160)-4))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B160" t="s">
        <v>964</v>
      </c>
      <c r="C160" t="s">
        <v>13</v>
      </c>
      <c r="D160" t="s">
        <v>20</v>
      </c>
      <c r="E160">
        <v>2565</v>
      </c>
      <c r="F160" t="s">
        <v>21</v>
      </c>
      <c r="G160" s="3">
        <v>5000000</v>
      </c>
      <c r="H160" s="3">
        <v>5000000</v>
      </c>
      <c r="I160" t="s">
        <v>408</v>
      </c>
      <c r="J160" t="s">
        <v>419</v>
      </c>
      <c r="K160" t="s">
        <v>277</v>
      </c>
      <c r="L160" t="s">
        <v>23</v>
      </c>
      <c r="M160" t="s">
        <v>28</v>
      </c>
      <c r="N160" t="s">
        <v>136</v>
      </c>
    </row>
    <row r="161" spans="1:14">
      <c r="A161" s="12" t="str">
        <f>HYPERLINK(VLOOKUP(B161,'7.Back up link project'!$B$1:$C$290,2,FALSE),LEFT(B161,LEN(B161)-4))</f>
        <v>จัดตั้งศูนย์AgingServiceครบวงจรในอีสานตอนบน</v>
      </c>
      <c r="B161" t="s">
        <v>971</v>
      </c>
      <c r="C161" t="s">
        <v>13</v>
      </c>
      <c r="D161" t="s">
        <v>20</v>
      </c>
      <c r="E161">
        <v>2565</v>
      </c>
      <c r="F161" t="s">
        <v>233</v>
      </c>
      <c r="G161" s="3">
        <v>4812100</v>
      </c>
      <c r="H161" s="3">
        <v>4812100</v>
      </c>
      <c r="I161" t="s">
        <v>355</v>
      </c>
      <c r="J161" t="s">
        <v>421</v>
      </c>
      <c r="K161" t="s">
        <v>277</v>
      </c>
      <c r="L161" t="s">
        <v>23</v>
      </c>
      <c r="M161" t="s">
        <v>264</v>
      </c>
      <c r="N161" t="s">
        <v>360</v>
      </c>
    </row>
    <row r="162" spans="1:14">
      <c r="A162" s="12" t="str">
        <f>HYPERLINK(VLOOKUP(B162,'7.Back up link project'!$B$1:$C$290,2,FALSE),LEFT(B162,LEN(B162)-4))</f>
        <v>โครงการการยกระดับการพัฒนาคุณภาพชีวิตผู้สูงอายุภายใต้การส่งเสริมศักยภาพเครือข่ายในอำเภอวารินชำราบจังหวัดอุบลราชธานี</v>
      </c>
      <c r="B162" t="s">
        <v>972</v>
      </c>
      <c r="C162" t="s">
        <v>13</v>
      </c>
      <c r="D162" t="s">
        <v>20</v>
      </c>
      <c r="E162">
        <v>2565</v>
      </c>
      <c r="F162" t="s">
        <v>21</v>
      </c>
      <c r="G162" s="3">
        <v>1027000</v>
      </c>
      <c r="H162" s="3">
        <v>1027000</v>
      </c>
      <c r="I162" t="s">
        <v>346</v>
      </c>
      <c r="J162" t="s">
        <v>346</v>
      </c>
      <c r="K162" t="s">
        <v>277</v>
      </c>
      <c r="L162" t="s">
        <v>23</v>
      </c>
      <c r="M162" t="s">
        <v>39</v>
      </c>
      <c r="N162" t="s">
        <v>108</v>
      </c>
    </row>
    <row r="163" spans="1:14">
      <c r="A163" s="12" t="str">
        <f>HYPERLINK(VLOOKUP(B163,'7.Back up link project'!$B$1:$C$290,2,FALSE),LEFT(B163,LEN(B163)-4))</f>
        <v>โครงการส่งเสริมสนับสนุนการออกกำลังกายด้วยท่ารำมังคละสำหรับผู้สูงอายุและรักษาสุขภาพ</v>
      </c>
      <c r="B163" t="s">
        <v>973</v>
      </c>
      <c r="C163" t="s">
        <v>13</v>
      </c>
      <c r="D163" t="s">
        <v>20</v>
      </c>
      <c r="E163">
        <v>2565</v>
      </c>
      <c r="F163" t="s">
        <v>21</v>
      </c>
      <c r="G163" s="3">
        <v>450000</v>
      </c>
      <c r="H163" s="3">
        <v>450000</v>
      </c>
      <c r="I163" t="s">
        <v>110</v>
      </c>
      <c r="J163" t="s">
        <v>294</v>
      </c>
      <c r="K163" t="s">
        <v>277</v>
      </c>
      <c r="L163" t="s">
        <v>23</v>
      </c>
      <c r="M163" t="s">
        <v>24</v>
      </c>
      <c r="N163" t="s">
        <v>25</v>
      </c>
    </row>
    <row r="164" spans="1:14">
      <c r="A164" s="12" t="str">
        <f>HYPERLINK(VLOOKUP(B164,'7.Back up link project'!$B$1:$C$290,2,FALSE),LEFT(B164,LEN(B164)-4))</f>
        <v>โครงการพัฒนาศักยภาพผู้สูงอายุกลุ่มชาติพันธุ์ด้านกฎหมายและสวัสดิการ</v>
      </c>
      <c r="B164" t="s">
        <v>974</v>
      </c>
      <c r="C164" t="s">
        <v>13</v>
      </c>
      <c r="D164" t="s">
        <v>20</v>
      </c>
      <c r="E164">
        <v>2565</v>
      </c>
      <c r="F164" t="s">
        <v>21</v>
      </c>
      <c r="G164" s="3">
        <v>900000</v>
      </c>
      <c r="H164" s="3">
        <v>900000</v>
      </c>
      <c r="I164" t="s">
        <v>355</v>
      </c>
      <c r="J164" t="s">
        <v>425</v>
      </c>
      <c r="K164" t="s">
        <v>277</v>
      </c>
      <c r="M164" t="s">
        <v>264</v>
      </c>
      <c r="N164" t="s">
        <v>360</v>
      </c>
    </row>
    <row r="165" spans="1:14">
      <c r="A165" s="12" t="str">
        <f>HYPERLINK(VLOOKUP(B165,'7.Back up link project'!$B$1:$C$290,2,FALSE),LEFT(B165,LEN(B165)-4))</f>
        <v>โครงการจัดทำฐานข้อมูลศักยภาพของผู้สูงอายุไทยเพื่อคุณภาพชีวิตที่ดีและสร้างมูลค่าเพิ่มให้แก่สังคม</v>
      </c>
      <c r="B165" t="s">
        <v>975</v>
      </c>
      <c r="C165" t="s">
        <v>13</v>
      </c>
      <c r="D165" t="s">
        <v>20</v>
      </c>
      <c r="E165">
        <v>2565</v>
      </c>
      <c r="F165" t="s">
        <v>21</v>
      </c>
      <c r="G165" s="3">
        <v>4700000</v>
      </c>
      <c r="H165" s="3">
        <v>4700000</v>
      </c>
      <c r="I165" t="s">
        <v>408</v>
      </c>
      <c r="J165" t="s">
        <v>427</v>
      </c>
      <c r="K165" t="s">
        <v>277</v>
      </c>
      <c r="L165" t="s">
        <v>23</v>
      </c>
      <c r="M165" t="s">
        <v>28</v>
      </c>
      <c r="N165" t="s">
        <v>241</v>
      </c>
    </row>
    <row r="166" spans="1:14">
      <c r="A166" s="12" t="str">
        <f>HYPERLINK(VLOOKUP(B166,'7.Back up link project'!$B$1:$C$290,2,FALSE),LEFT(B166,LEN(B166)-4))</f>
        <v>นาฏศิลป์เพื่อส่งเสริมคุณภาพชีวิตของผู้สูงอายุในชุมชน</v>
      </c>
      <c r="B166" t="s">
        <v>959</v>
      </c>
      <c r="C166" t="s">
        <v>13</v>
      </c>
      <c r="D166" t="s">
        <v>20</v>
      </c>
      <c r="E166">
        <v>2565</v>
      </c>
      <c r="F166" t="s">
        <v>21</v>
      </c>
      <c r="G166" s="3">
        <v>900000</v>
      </c>
      <c r="H166" s="3">
        <v>900000</v>
      </c>
      <c r="I166" t="s">
        <v>110</v>
      </c>
      <c r="J166" t="s">
        <v>294</v>
      </c>
      <c r="K166" t="s">
        <v>277</v>
      </c>
      <c r="L166" t="s">
        <v>23</v>
      </c>
      <c r="M166" t="s">
        <v>24</v>
      </c>
      <c r="N166" t="s">
        <v>25</v>
      </c>
    </row>
    <row r="167" spans="1:14">
      <c r="A167" s="12" t="str">
        <f>HYPERLINK(VLOOKUP(B167,'7.Back up link project'!$B$1:$C$290,2,FALSE),LEFT(B167,LEN(B167)-4))</f>
        <v>การพัฒนาหลักสูตรนักบริบาลผู้สูงอายุสำหรับเขตพัฒนาพิเศษภาคตะวันออก</v>
      </c>
      <c r="B167" t="s">
        <v>976</v>
      </c>
      <c r="C167" t="s">
        <v>13</v>
      </c>
      <c r="D167" t="s">
        <v>20</v>
      </c>
      <c r="E167">
        <v>2565</v>
      </c>
      <c r="F167" t="s">
        <v>21</v>
      </c>
      <c r="G167" s="3">
        <v>850000</v>
      </c>
      <c r="H167" s="3">
        <v>850000</v>
      </c>
      <c r="I167" t="s">
        <v>355</v>
      </c>
      <c r="J167" t="s">
        <v>404</v>
      </c>
      <c r="K167" t="s">
        <v>277</v>
      </c>
      <c r="L167" t="s">
        <v>23</v>
      </c>
      <c r="M167" t="s">
        <v>39</v>
      </c>
      <c r="N167" t="s">
        <v>40</v>
      </c>
    </row>
    <row r="168" spans="1:14">
      <c r="A168" s="12" t="str">
        <f>HYPERLINK(VLOOKUP(B168,'7.Back up link project'!$B$1:$C$290,2,FALSE),LEFT(B168,LEN(B168)-4))</f>
        <v>โครงการ“การพัฒนาเพื่อจัดตั้งศูนย์การเรียนรู้ผู้สูงอายุตามแนวคิดเศรษฐกิจพอเพียง”</v>
      </c>
      <c r="B168" t="s">
        <v>977</v>
      </c>
      <c r="C168" t="s">
        <v>13</v>
      </c>
      <c r="D168" t="s">
        <v>20</v>
      </c>
      <c r="E168">
        <v>2565</v>
      </c>
      <c r="F168" t="s">
        <v>21</v>
      </c>
      <c r="G168" s="3">
        <v>3413200</v>
      </c>
      <c r="H168" s="3">
        <v>3413200</v>
      </c>
      <c r="I168" t="s">
        <v>355</v>
      </c>
      <c r="J168" t="s">
        <v>404</v>
      </c>
      <c r="K168" t="s">
        <v>277</v>
      </c>
      <c r="L168" t="s">
        <v>23</v>
      </c>
      <c r="M168" t="s">
        <v>39</v>
      </c>
      <c r="N168" t="s">
        <v>112</v>
      </c>
    </row>
    <row r="169" spans="1:14">
      <c r="A169" s="12" t="str">
        <f>HYPERLINK(VLOOKUP(B169,'7.Back up link project'!$B$1:$C$290,2,FALSE),LEFT(B169,LEN(B169)-4))</f>
        <v>โครงการการพัฒนาคุณภาพชีวิตและยกระดับมาตรฐานการดูแลผู้สูงอายุในอ.วังน้ำเย็นจ.สระแก้ว</v>
      </c>
      <c r="B169" t="s">
        <v>978</v>
      </c>
      <c r="C169" t="s">
        <v>13</v>
      </c>
      <c r="D169" t="s">
        <v>20</v>
      </c>
      <c r="E169">
        <v>2565</v>
      </c>
      <c r="F169" t="s">
        <v>21</v>
      </c>
      <c r="G169" s="3">
        <v>800000</v>
      </c>
      <c r="H169" s="3">
        <v>800000</v>
      </c>
      <c r="I169" t="s">
        <v>355</v>
      </c>
      <c r="J169" t="s">
        <v>404</v>
      </c>
      <c r="K169" t="s">
        <v>277</v>
      </c>
      <c r="L169" t="s">
        <v>23</v>
      </c>
      <c r="M169" t="s">
        <v>24</v>
      </c>
      <c r="N169" t="s">
        <v>25</v>
      </c>
    </row>
    <row r="170" spans="1:14">
      <c r="A170" s="12" t="str">
        <f>HYPERLINK(VLOOKUP(B170,'7.Back up link project'!$B$1:$C$290,2,FALSE),LEFT(B170,LEN(B170)-4))</f>
        <v>พัฒนาศักยภาพเครือข่ายผู้นำท้องถิ่นเพื่อรองรับสังคมผู้สูงวัยในจังหวัดฉะเชิงเทราจังหวัดชลบุรีและจังหวัดระยอง</v>
      </c>
      <c r="B170" t="s">
        <v>979</v>
      </c>
      <c r="C170" t="s">
        <v>13</v>
      </c>
      <c r="D170" t="s">
        <v>20</v>
      </c>
      <c r="E170">
        <v>2565</v>
      </c>
      <c r="F170" t="s">
        <v>21</v>
      </c>
      <c r="G170" s="3">
        <v>21900000</v>
      </c>
      <c r="H170" s="3">
        <v>21900000</v>
      </c>
      <c r="I170" t="s">
        <v>408</v>
      </c>
      <c r="J170" t="s">
        <v>432</v>
      </c>
      <c r="K170" t="s">
        <v>277</v>
      </c>
      <c r="L170" t="s">
        <v>23</v>
      </c>
      <c r="M170" t="s">
        <v>264</v>
      </c>
      <c r="N170" t="s">
        <v>360</v>
      </c>
    </row>
    <row r="171" spans="1:14">
      <c r="A171" s="12" t="str">
        <f>HYPERLINK(VLOOKUP(B171,'7.Back up link project'!$B$1:$C$290,2,FALSE),LEFT(B171,LEN(B171)-4))</f>
        <v>โครงการเสริมสร้างทักษะการดำรงชีวิตและอาชีพสำหรับผู้สูงอายุจังหวัดกำแพงเพชร</v>
      </c>
      <c r="B171" t="s">
        <v>980</v>
      </c>
      <c r="C171" t="s">
        <v>13</v>
      </c>
      <c r="D171" t="s">
        <v>20</v>
      </c>
      <c r="E171">
        <v>2565</v>
      </c>
      <c r="F171" t="s">
        <v>21</v>
      </c>
      <c r="G171" s="3">
        <v>1000000</v>
      </c>
      <c r="H171" s="3">
        <v>1000000</v>
      </c>
      <c r="I171" t="s">
        <v>110</v>
      </c>
      <c r="J171" t="s">
        <v>294</v>
      </c>
      <c r="K171" t="s">
        <v>277</v>
      </c>
      <c r="L171" t="s">
        <v>23</v>
      </c>
      <c r="M171" t="s">
        <v>55</v>
      </c>
      <c r="N171" t="s">
        <v>56</v>
      </c>
    </row>
    <row r="172" spans="1:14">
      <c r="A172" s="12" t="str">
        <f>HYPERLINK(VLOOKUP(B172,'7.Back up link project'!$B$1:$C$290,2,FALSE),LEFT(B172,LEN(B172)-4))</f>
        <v>โครงการศึกษาติดตามสภาวะผู้สูงอายุภาคตะวันออก</v>
      </c>
      <c r="B172" t="s">
        <v>981</v>
      </c>
      <c r="C172" t="s">
        <v>13</v>
      </c>
      <c r="D172" t="s">
        <v>20</v>
      </c>
      <c r="E172">
        <v>2565</v>
      </c>
      <c r="F172" t="s">
        <v>21</v>
      </c>
      <c r="G172" s="3">
        <v>6000000</v>
      </c>
      <c r="H172" s="3">
        <v>6000000</v>
      </c>
      <c r="I172" t="s">
        <v>408</v>
      </c>
      <c r="J172" t="s">
        <v>432</v>
      </c>
      <c r="K172" t="s">
        <v>277</v>
      </c>
      <c r="L172" t="s">
        <v>23</v>
      </c>
      <c r="M172" t="s">
        <v>28</v>
      </c>
      <c r="N172" t="s">
        <v>241</v>
      </c>
    </row>
    <row r="173" spans="1:14">
      <c r="A173" s="12" t="str">
        <f>HYPERLINK(VLOOKUP(B173,'7.Back up link project'!$B$1:$C$290,2,FALSE),LEFT(B173,LEN(B173)-4))</f>
        <v>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</v>
      </c>
      <c r="B173" t="s">
        <v>982</v>
      </c>
      <c r="C173" t="s">
        <v>13</v>
      </c>
      <c r="D173" t="s">
        <v>26</v>
      </c>
      <c r="E173">
        <v>2564</v>
      </c>
      <c r="F173" t="s">
        <v>27</v>
      </c>
      <c r="G173" s="3">
        <v>3800000</v>
      </c>
      <c r="H173" s="3">
        <v>3800000</v>
      </c>
      <c r="I173" t="s">
        <v>355</v>
      </c>
      <c r="J173" t="s">
        <v>404</v>
      </c>
      <c r="K173" t="s">
        <v>277</v>
      </c>
      <c r="L173" t="s">
        <v>23</v>
      </c>
      <c r="M173" t="s">
        <v>28</v>
      </c>
      <c r="N173" t="s">
        <v>136</v>
      </c>
    </row>
    <row r="174" spans="1:14">
      <c r="A174" s="12" t="str">
        <f>HYPERLINK(VLOOKUP(B174,'7.Back up link project'!$B$1:$C$290,2,FALSE),LEFT(B174,LEN(B174)-4))</f>
        <v>พัฒนาและเสริมสร้างศักยภาพผู้สูงวัยให้มีงานทำเพื่อรองรับสังคมสูงวัย</v>
      </c>
      <c r="B174" t="s">
        <v>983</v>
      </c>
      <c r="C174" t="s">
        <v>13</v>
      </c>
      <c r="D174" t="s">
        <v>20</v>
      </c>
      <c r="E174">
        <v>2565</v>
      </c>
      <c r="F174" t="s">
        <v>21</v>
      </c>
      <c r="G174" s="3">
        <v>9800000</v>
      </c>
      <c r="H174" s="3">
        <v>9800000</v>
      </c>
      <c r="I174" t="s">
        <v>346</v>
      </c>
      <c r="J174" t="s">
        <v>346</v>
      </c>
      <c r="K174" t="s">
        <v>277</v>
      </c>
      <c r="L174" t="s">
        <v>23</v>
      </c>
      <c r="M174" t="s">
        <v>55</v>
      </c>
      <c r="N174" t="s">
        <v>56</v>
      </c>
    </row>
    <row r="175" spans="1:14">
      <c r="A175" s="12" t="str">
        <f>HYPERLINK(VLOOKUP(B175,'7.Back up link project'!$B$1:$C$290,2,FALSE),LEFT(B175,LEN(B175)-4))</f>
        <v>โครงการ“สร้างเสริมภาวะพฤฒพลัง(ActiveAging)ผู้สูงอายุไทย:ดุลยภาพชีวิตจิตเป็นสุข”</v>
      </c>
      <c r="B175" t="s">
        <v>984</v>
      </c>
      <c r="C175" t="s">
        <v>13</v>
      </c>
      <c r="D175" t="s">
        <v>20</v>
      </c>
      <c r="E175">
        <v>2565</v>
      </c>
      <c r="F175" t="s">
        <v>21</v>
      </c>
      <c r="G175" s="3">
        <v>1371300</v>
      </c>
      <c r="H175" s="3">
        <v>1371300</v>
      </c>
      <c r="I175" t="s">
        <v>346</v>
      </c>
      <c r="J175" t="s">
        <v>346</v>
      </c>
      <c r="K175" t="s">
        <v>277</v>
      </c>
      <c r="L175" t="s">
        <v>23</v>
      </c>
      <c r="M175" t="s">
        <v>24</v>
      </c>
      <c r="N175" t="s">
        <v>25</v>
      </c>
    </row>
    <row r="176" spans="1:14">
      <c r="A176" s="12" t="str">
        <f>HYPERLINK(VLOOKUP(B176,'7.Back up link project'!$B$1:$C$290,2,FALSE),LEFT(B176,LEN(B176)-4))</f>
        <v>โครงการพัฒนาหน่วยบริการผู้สูงอายุในเวลากลางวัน(DayCare)</v>
      </c>
      <c r="B176" t="s">
        <v>985</v>
      </c>
      <c r="C176" t="s">
        <v>13</v>
      </c>
      <c r="D176" t="s">
        <v>20</v>
      </c>
      <c r="E176">
        <v>2565</v>
      </c>
      <c r="F176" t="s">
        <v>21</v>
      </c>
      <c r="G176" s="3">
        <v>11000000</v>
      </c>
      <c r="H176" s="3">
        <v>11000000</v>
      </c>
      <c r="I176" t="s">
        <v>346</v>
      </c>
      <c r="J176" t="s">
        <v>346</v>
      </c>
      <c r="K176" t="s">
        <v>277</v>
      </c>
      <c r="L176" t="s">
        <v>23</v>
      </c>
      <c r="M176" t="s">
        <v>24</v>
      </c>
      <c r="N176" t="s">
        <v>25</v>
      </c>
    </row>
    <row r="177" spans="1:14">
      <c r="A177" s="12" t="str">
        <f>HYPERLINK(VLOOKUP(B177,'7.Back up link project'!$B$1:$C$290,2,FALSE),LEFT(B177,LEN(B177)-4))</f>
        <v>มหาวิทยาลัยนวัตกรรมสร้างเสริมพลังผู้สูงอายุ</v>
      </c>
      <c r="B177" t="s">
        <v>986</v>
      </c>
      <c r="C177" t="s">
        <v>13</v>
      </c>
      <c r="D177" t="s">
        <v>20</v>
      </c>
      <c r="E177">
        <v>2565</v>
      </c>
      <c r="F177" t="s">
        <v>21</v>
      </c>
      <c r="G177" s="3">
        <v>1000000</v>
      </c>
      <c r="H177" s="3">
        <v>1000000</v>
      </c>
      <c r="I177" t="s">
        <v>355</v>
      </c>
      <c r="J177" t="s">
        <v>425</v>
      </c>
      <c r="K177" t="s">
        <v>277</v>
      </c>
      <c r="M177" t="s">
        <v>39</v>
      </c>
      <c r="N177" t="s">
        <v>108</v>
      </c>
    </row>
    <row r="178" spans="1:14">
      <c r="A178" s="12" t="str">
        <f>HYPERLINK(VLOOKUP(B178,'7.Back up link project'!$B$1:$C$290,2,FALSE),LEFT(B178,LEN(B178)-4))</f>
        <v>โครงการระบบการเฝ้าระวังคุ้มครองผู้สูงอายุด้านการใช้ยาและผลิตภัณฑ์สุขภาพเพื่อสร้างสังคมสุขภาวะเขตสุขภาพที่10ภาคตะวันออกเฉียงเหนือ</v>
      </c>
      <c r="B178" t="s">
        <v>987</v>
      </c>
      <c r="C178" t="s">
        <v>13</v>
      </c>
      <c r="D178" t="s">
        <v>20</v>
      </c>
      <c r="E178">
        <v>2565</v>
      </c>
      <c r="F178" t="s">
        <v>21</v>
      </c>
      <c r="G178" s="3">
        <v>700000</v>
      </c>
      <c r="H178" s="3">
        <v>700000</v>
      </c>
      <c r="I178" t="s">
        <v>346</v>
      </c>
      <c r="J178" t="s">
        <v>346</v>
      </c>
      <c r="K178" t="s">
        <v>277</v>
      </c>
      <c r="L178" t="s">
        <v>23</v>
      </c>
      <c r="M178" t="s">
        <v>39</v>
      </c>
      <c r="N178" t="s">
        <v>40</v>
      </c>
    </row>
    <row r="179" spans="1:14">
      <c r="A179" s="12" t="str">
        <f>HYPERLINK(VLOOKUP(B179,'7.Back up link project'!$B$1:$C$290,2,FALSE),LEFT(B179,LEN(B179)-4))</f>
        <v>โครงการเชิดชูเกียรติแด่ผู้ทำคุณประโยชน์ต่อมหาวิทยาลัยเทคโนโลยีราชมงคลกรุงเทพ</v>
      </c>
      <c r="B179" t="s">
        <v>988</v>
      </c>
      <c r="C179" t="s">
        <v>13</v>
      </c>
      <c r="D179" t="s">
        <v>32</v>
      </c>
      <c r="E179">
        <v>2563</v>
      </c>
      <c r="F179" t="s">
        <v>32</v>
      </c>
      <c r="G179" s="4">
        <v>0</v>
      </c>
      <c r="H179" s="4">
        <v>0</v>
      </c>
      <c r="I179" t="s">
        <v>292</v>
      </c>
      <c r="J179" t="s">
        <v>352</v>
      </c>
      <c r="K179" t="s">
        <v>277</v>
      </c>
      <c r="M179" t="s">
        <v>39</v>
      </c>
      <c r="N179" t="s">
        <v>40</v>
      </c>
    </row>
    <row r="180" spans="1:14">
      <c r="A180" s="12" t="str">
        <f>HYPERLINK(VLOOKUP(B180,'7.Back up link project'!$B$1:$C$290,2,FALSE),LEFT(B180,LEN(B180)-4))</f>
        <v>โครงการบริการวิชาการเพื่อพัฒนาผู้สูงอายุ</v>
      </c>
      <c r="B180" t="s">
        <v>989</v>
      </c>
      <c r="C180" t="s">
        <v>13</v>
      </c>
      <c r="D180" t="s">
        <v>198</v>
      </c>
      <c r="E180">
        <v>2563</v>
      </c>
      <c r="F180" t="s">
        <v>198</v>
      </c>
      <c r="G180" s="3">
        <v>95000</v>
      </c>
      <c r="H180" s="3">
        <v>95000</v>
      </c>
      <c r="I180" t="s">
        <v>443</v>
      </c>
      <c r="J180" t="s">
        <v>352</v>
      </c>
      <c r="K180" t="s">
        <v>277</v>
      </c>
      <c r="M180" t="s">
        <v>24</v>
      </c>
      <c r="N180" t="s">
        <v>25</v>
      </c>
    </row>
    <row r="181" spans="1:14">
      <c r="A181" s="12" t="str">
        <f>HYPERLINK(VLOOKUP(B181,'7.Back up link project'!$B$1:$C$290,2,FALSE),LEFT(B181,LEN(B181)-4))</f>
        <v>โครงการพัฒนาศูนย์/หน่วยบริการการพยาบาลตามความเชี่ยวชาญ</v>
      </c>
      <c r="B181" t="s">
        <v>990</v>
      </c>
      <c r="C181" t="s">
        <v>13</v>
      </c>
      <c r="D181" t="s">
        <v>26</v>
      </c>
      <c r="E181">
        <v>2564</v>
      </c>
      <c r="F181" t="s">
        <v>27</v>
      </c>
      <c r="G181" s="3">
        <v>500000</v>
      </c>
      <c r="H181" s="3">
        <v>500000</v>
      </c>
      <c r="I181" t="s">
        <v>445</v>
      </c>
      <c r="J181" t="s">
        <v>446</v>
      </c>
      <c r="K181" t="s">
        <v>277</v>
      </c>
      <c r="M181" t="s">
        <v>39</v>
      </c>
      <c r="N181" t="s">
        <v>112</v>
      </c>
    </row>
    <row r="182" spans="1:14">
      <c r="A182" s="12" t="str">
        <f>HYPERLINK(VLOOKUP(B182,'7.Back up link project'!$B$1:$C$290,2,FALSE),LEFT(B182,LEN(B182)-4))</f>
        <v>โครงการพัฒนาชุมชนต้นแบบ</v>
      </c>
      <c r="B182" t="s">
        <v>991</v>
      </c>
      <c r="C182" t="s">
        <v>13</v>
      </c>
      <c r="D182" t="s">
        <v>26</v>
      </c>
      <c r="E182">
        <v>2564</v>
      </c>
      <c r="F182" t="s">
        <v>27</v>
      </c>
      <c r="G182" s="3">
        <v>300000</v>
      </c>
      <c r="H182" s="3">
        <v>300000</v>
      </c>
      <c r="I182" t="s">
        <v>445</v>
      </c>
      <c r="J182" t="s">
        <v>446</v>
      </c>
      <c r="K182" t="s">
        <v>277</v>
      </c>
      <c r="M182" t="s">
        <v>39</v>
      </c>
      <c r="N182" t="s">
        <v>40</v>
      </c>
    </row>
    <row r="183" spans="1:14">
      <c r="A183" s="12" t="str">
        <f>HYPERLINK(VLOOKUP(B183,'7.Back up link project'!$B$1:$C$290,2,FALSE),LEFT(B183,LEN(B183)-4))</f>
        <v>โครงการส่งเสริมอาชีพผู้สูงอายุเป็นผู้ดูแลเด็กเล็กตามแนวคิด:ศูนย์ดูแลคนสองวัย(IntergenerationcareCenter)</v>
      </c>
      <c r="B183" t="s">
        <v>992</v>
      </c>
      <c r="C183" t="s">
        <v>13</v>
      </c>
      <c r="D183" t="s">
        <v>20</v>
      </c>
      <c r="E183">
        <v>2565</v>
      </c>
      <c r="F183" t="s">
        <v>21</v>
      </c>
      <c r="G183" s="3">
        <v>8000000</v>
      </c>
      <c r="H183" s="3">
        <v>8000000</v>
      </c>
      <c r="I183" t="s">
        <v>408</v>
      </c>
      <c r="J183" t="s">
        <v>409</v>
      </c>
      <c r="K183" t="s">
        <v>277</v>
      </c>
      <c r="L183" t="s">
        <v>23</v>
      </c>
      <c r="M183" t="s">
        <v>39</v>
      </c>
      <c r="N183" t="s">
        <v>40</v>
      </c>
    </row>
    <row r="184" spans="1:14">
      <c r="A184" s="12" t="str">
        <f>HYPERLINK(VLOOKUP(B184,'7.Back up link project'!$B$1:$C$290,2,FALSE),LEFT(B184,LEN(B184)-4))</f>
        <v>โครงการ“การพัฒนาและประยุกต์ใช้ActiveAgeingIndex(AAI)เพื่อการออกแบบระบบการดูแลผู้สูงอายุในระยะยาว(LongTermCares:LTCs)”</v>
      </c>
      <c r="B184" t="s">
        <v>958</v>
      </c>
      <c r="C184" t="s">
        <v>13</v>
      </c>
      <c r="D184" t="s">
        <v>20</v>
      </c>
      <c r="E184">
        <v>2565</v>
      </c>
      <c r="F184" t="s">
        <v>21</v>
      </c>
      <c r="G184" s="3">
        <v>2500000</v>
      </c>
      <c r="H184" s="3">
        <v>2500000</v>
      </c>
      <c r="I184" t="s">
        <v>110</v>
      </c>
      <c r="J184" t="s">
        <v>199</v>
      </c>
      <c r="K184" t="s">
        <v>277</v>
      </c>
      <c r="L184" t="s">
        <v>1040</v>
      </c>
      <c r="M184" t="s">
        <v>28</v>
      </c>
      <c r="N184" t="s">
        <v>136</v>
      </c>
    </row>
    <row r="185" spans="1:14">
      <c r="A185" s="12" t="str">
        <f>HYPERLINK(VLOOKUP(B185,'7.Back up link project'!$B$1:$C$290,2,FALSE),LEFT(B185,LEN(B185)-4))</f>
        <v>โครงการโปรแกรมฝึกสมรรถภาพสมองของผู้สูงอายุด้วยการบริหารนิ้วมือร่วมกับดนตรีบำบัดและเกมส์บำบัด</v>
      </c>
      <c r="B185" t="s">
        <v>963</v>
      </c>
      <c r="C185" t="s">
        <v>13</v>
      </c>
      <c r="D185" t="s">
        <v>20</v>
      </c>
      <c r="E185">
        <v>2565</v>
      </c>
      <c r="F185" t="s">
        <v>21</v>
      </c>
      <c r="G185" s="3">
        <v>5670000</v>
      </c>
      <c r="H185" s="3">
        <v>5670000</v>
      </c>
      <c r="I185" t="s">
        <v>355</v>
      </c>
      <c r="J185" t="s">
        <v>404</v>
      </c>
      <c r="K185" t="s">
        <v>277</v>
      </c>
      <c r="L185" t="s">
        <v>1040</v>
      </c>
      <c r="M185" t="s">
        <v>28</v>
      </c>
      <c r="N185" t="s">
        <v>136</v>
      </c>
    </row>
    <row r="186" spans="1:14">
      <c r="A186" s="12" t="str">
        <f>HYPERLINK(VLOOKUP(B186,'7.Back up link project'!$B$1:$C$290,2,FALSE),LEFT(B186,LEN(B186)-4))</f>
        <v>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</v>
      </c>
      <c r="B186" t="s">
        <v>955</v>
      </c>
      <c r="C186" t="s">
        <v>13</v>
      </c>
      <c r="D186" t="s">
        <v>20</v>
      </c>
      <c r="E186">
        <v>2565</v>
      </c>
      <c r="F186" t="s">
        <v>21</v>
      </c>
      <c r="G186" s="3">
        <v>13000000</v>
      </c>
      <c r="H186" s="3">
        <v>13000000</v>
      </c>
      <c r="I186" t="s">
        <v>355</v>
      </c>
      <c r="J186" t="s">
        <v>389</v>
      </c>
      <c r="K186" t="s">
        <v>277</v>
      </c>
      <c r="L186" t="s">
        <v>1040</v>
      </c>
      <c r="M186" t="s">
        <v>24</v>
      </c>
      <c r="N186" t="s">
        <v>152</v>
      </c>
    </row>
    <row r="187" spans="1:14">
      <c r="A187" s="12" t="str">
        <f>HYPERLINK(VLOOKUP(B187,'7.Back up link project'!$B$1:$C$290,2,FALSE),LEFT(B187,LEN(B187)-4))</f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</v>
      </c>
      <c r="B187" t="s">
        <v>952</v>
      </c>
      <c r="C187" t="s">
        <v>13</v>
      </c>
      <c r="D187" t="s">
        <v>20</v>
      </c>
      <c r="E187">
        <v>2565</v>
      </c>
      <c r="F187" t="s">
        <v>21</v>
      </c>
      <c r="G187" s="3">
        <v>15000000</v>
      </c>
      <c r="H187" s="3">
        <v>15000000</v>
      </c>
      <c r="I187" t="s">
        <v>355</v>
      </c>
      <c r="J187" t="s">
        <v>389</v>
      </c>
      <c r="K187" t="s">
        <v>277</v>
      </c>
      <c r="L187" t="s">
        <v>1040</v>
      </c>
      <c r="M187" t="s">
        <v>39</v>
      </c>
      <c r="N187" t="s">
        <v>108</v>
      </c>
    </row>
    <row r="188" spans="1:14">
      <c r="A188" s="12" t="str">
        <f>HYPERLINK(VLOOKUP(B188,'7.Back up link project'!$B$1:$C$290,2,FALSE),LEFT(B188,LEN(B188)-4))</f>
        <v>ส่งเสริมและพัฒนาศูนย์การแพทย์ทางเลือก</v>
      </c>
      <c r="B188" t="s">
        <v>993</v>
      </c>
      <c r="C188" t="s">
        <v>13</v>
      </c>
      <c r="D188" t="s">
        <v>26</v>
      </c>
      <c r="E188">
        <v>2564</v>
      </c>
      <c r="F188" t="s">
        <v>27</v>
      </c>
      <c r="G188" s="3">
        <v>50000</v>
      </c>
      <c r="H188" s="3">
        <v>50000</v>
      </c>
      <c r="I188" t="s">
        <v>310</v>
      </c>
      <c r="J188" t="s">
        <v>330</v>
      </c>
      <c r="K188" t="s">
        <v>277</v>
      </c>
      <c r="M188" t="s">
        <v>39</v>
      </c>
      <c r="N188" t="s">
        <v>40</v>
      </c>
    </row>
    <row r="189" spans="1:14">
      <c r="A189" s="12" t="str">
        <f>HYPERLINK(VLOOKUP(B189,'7.Back up link project'!$B$1:$C$290,2,FALSE),LEFT(B189,LEN(B189)-4))</f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</v>
      </c>
      <c r="B189" t="s">
        <v>952</v>
      </c>
      <c r="C189" t="s">
        <v>85</v>
      </c>
      <c r="D189" t="s">
        <v>20</v>
      </c>
      <c r="E189">
        <v>2565</v>
      </c>
      <c r="F189" t="s">
        <v>21</v>
      </c>
      <c r="G189" s="3">
        <v>15000000</v>
      </c>
      <c r="H189" s="3">
        <v>15000000</v>
      </c>
      <c r="I189" t="s">
        <v>355</v>
      </c>
      <c r="J189" t="s">
        <v>389</v>
      </c>
      <c r="K189" t="s">
        <v>277</v>
      </c>
      <c r="L189" t="s">
        <v>1040</v>
      </c>
      <c r="M189" t="s">
        <v>39</v>
      </c>
      <c r="N189" t="s">
        <v>108</v>
      </c>
    </row>
    <row r="190" spans="1:14">
      <c r="A190" s="12" t="str">
        <f>HYPERLINK(VLOOKUP(B190,'7.Back up link project'!$B$1:$C$290,2,FALSE),LEFT(B190,LEN(B190)-4))</f>
        <v>โครงการพัฒนาทักษะความรู้ความสามารถการทำงานและการเป็นผู้สูงอายุที่มีพลัง(ActiveAgeing)</v>
      </c>
      <c r="B190" t="s">
        <v>994</v>
      </c>
      <c r="C190" t="s">
        <v>44</v>
      </c>
      <c r="D190" t="s">
        <v>20</v>
      </c>
      <c r="E190">
        <v>2565</v>
      </c>
      <c r="F190" t="s">
        <v>21</v>
      </c>
      <c r="G190" s="3">
        <v>111000000</v>
      </c>
      <c r="H190" s="3">
        <v>111000000</v>
      </c>
      <c r="I190" t="s">
        <v>95</v>
      </c>
      <c r="J190" t="s">
        <v>465</v>
      </c>
      <c r="K190" t="s">
        <v>453</v>
      </c>
      <c r="L190" t="s">
        <v>1040</v>
      </c>
      <c r="M190" t="s">
        <v>264</v>
      </c>
      <c r="N190" t="s">
        <v>360</v>
      </c>
    </row>
    <row r="191" spans="1:14">
      <c r="A191" s="12" t="str">
        <f>HYPERLINK(VLOOKUP(B191,'7.Back up link project'!$B$1:$C$290,2,FALSE),LEFT(B191,LEN(B191)-4))</f>
        <v>โครงการขับเคลื่อนยุทธศาสตร์มาตรการสู่การปฏิบัติ</v>
      </c>
      <c r="B191" t="s">
        <v>995</v>
      </c>
      <c r="C191" t="s">
        <v>13</v>
      </c>
      <c r="D191" t="s">
        <v>58</v>
      </c>
      <c r="E191">
        <v>2562</v>
      </c>
      <c r="F191" t="s">
        <v>59</v>
      </c>
      <c r="G191" s="3">
        <v>3478200</v>
      </c>
      <c r="H191" s="3">
        <v>3478200</v>
      </c>
      <c r="I191" t="s">
        <v>95</v>
      </c>
      <c r="J191" t="s">
        <v>465</v>
      </c>
      <c r="K191" t="s">
        <v>453</v>
      </c>
      <c r="M191" s="13" t="s">
        <v>28</v>
      </c>
      <c r="N191" s="13" t="s">
        <v>148</v>
      </c>
    </row>
    <row r="192" spans="1:14">
      <c r="A192" s="12" t="str">
        <f>HYPERLINK(VLOOKUP(B192,'7.Back up link project'!$B$1:$C$290,2,FALSE),LEFT(B192,LEN(B192)-4))</f>
        <v>โครงการส่งเสริมความร่วมมือประชารัฐเพื่อการพัฒนาศักยภาพผู้สูงอายุ</v>
      </c>
      <c r="B192" t="s">
        <v>996</v>
      </c>
      <c r="C192" t="s">
        <v>13</v>
      </c>
      <c r="D192" t="s">
        <v>58</v>
      </c>
      <c r="E192">
        <v>2562</v>
      </c>
      <c r="F192" t="s">
        <v>59</v>
      </c>
      <c r="G192" s="3">
        <v>4500000</v>
      </c>
      <c r="H192" s="3">
        <v>4500000</v>
      </c>
      <c r="I192" t="s">
        <v>469</v>
      </c>
      <c r="J192" t="s">
        <v>465</v>
      </c>
      <c r="K192" t="s">
        <v>453</v>
      </c>
      <c r="M192" s="13" t="s">
        <v>264</v>
      </c>
      <c r="N192" s="13" t="s">
        <v>360</v>
      </c>
    </row>
    <row r="193" spans="1:14">
      <c r="A193" s="12" t="str">
        <f>HYPERLINK(VLOOKUP(B193,'7.Back up link project'!$B$1:$C$290,2,FALSE),LEFT(B193,LEN(B193)-4))</f>
        <v>โครงการสร้างความตระหนักและเตรียมความพร้อมรองรับสัมคมสูงอายุ</v>
      </c>
      <c r="B193" t="s">
        <v>997</v>
      </c>
      <c r="C193" t="s">
        <v>13</v>
      </c>
      <c r="D193" t="s">
        <v>58</v>
      </c>
      <c r="E193">
        <v>2562</v>
      </c>
      <c r="F193" t="s">
        <v>59</v>
      </c>
      <c r="G193" s="3">
        <v>12410600</v>
      </c>
      <c r="H193" s="3">
        <v>12410600</v>
      </c>
      <c r="I193" t="s">
        <v>469</v>
      </c>
      <c r="J193" t="s">
        <v>465</v>
      </c>
      <c r="K193" t="s">
        <v>453</v>
      </c>
      <c r="M193" s="13" t="s">
        <v>28</v>
      </c>
      <c r="N193" s="13" t="s">
        <v>29</v>
      </c>
    </row>
    <row r="194" spans="1:14">
      <c r="A194" s="12" t="str">
        <f>HYPERLINK(VLOOKUP(B194,'7.Back up link project'!$B$1:$C$290,2,FALSE),LEFT(B194,LEN(B194)-4))</f>
        <v>โครงการสานพลังผู้สูงวัยร่วมพัฒนาคนไทยอยู่ดีมีสุข</v>
      </c>
      <c r="B194" t="s">
        <v>998</v>
      </c>
      <c r="C194" t="s">
        <v>13</v>
      </c>
      <c r="D194" t="s">
        <v>58</v>
      </c>
      <c r="E194">
        <v>2562</v>
      </c>
      <c r="F194" t="s">
        <v>59</v>
      </c>
      <c r="G194" s="3">
        <v>17753800</v>
      </c>
      <c r="H194" s="3">
        <v>17753800</v>
      </c>
      <c r="I194" t="s">
        <v>469</v>
      </c>
      <c r="J194" t="s">
        <v>465</v>
      </c>
      <c r="K194" t="s">
        <v>453</v>
      </c>
      <c r="M194" s="13" t="s">
        <v>55</v>
      </c>
      <c r="N194" s="13" t="s">
        <v>56</v>
      </c>
    </row>
    <row r="195" spans="1:14">
      <c r="A195" s="12" t="str">
        <f>HYPERLINK(VLOOKUP(B195,'7.Back up link project'!$B$1:$C$290,2,FALSE),LEFT(B195,LEN(B195)-4))</f>
        <v>โครงการพัฒนาศักยภาพและส่งเสริมการเรียนรู้ผู้สูงอายุในชุมชน</v>
      </c>
      <c r="B195" t="s">
        <v>999</v>
      </c>
      <c r="C195" t="s">
        <v>13</v>
      </c>
      <c r="D195" t="s">
        <v>58</v>
      </c>
      <c r="E195">
        <v>2562</v>
      </c>
      <c r="F195" t="s">
        <v>59</v>
      </c>
      <c r="G195" s="3">
        <v>15500000</v>
      </c>
      <c r="H195" s="3">
        <v>15500000</v>
      </c>
      <c r="I195" t="s">
        <v>469</v>
      </c>
      <c r="J195" t="s">
        <v>465</v>
      </c>
      <c r="K195" t="s">
        <v>453</v>
      </c>
      <c r="M195" s="13" t="s">
        <v>28</v>
      </c>
      <c r="N195" s="13" t="s">
        <v>148</v>
      </c>
    </row>
    <row r="196" spans="1:14">
      <c r="A196" s="12" t="str">
        <f>HYPERLINK(VLOOKUP(B196,'7.Back up link project'!$B$1:$C$290,2,FALSE),LEFT(B196,LEN(B196)-4))</f>
        <v>การให้บริการกู้ยืมเงินทุนประกอบอาชีพรายบุคคลและรายกลุ่ม</v>
      </c>
      <c r="B196" t="s">
        <v>1000</v>
      </c>
      <c r="C196" t="s">
        <v>13</v>
      </c>
      <c r="D196" t="s">
        <v>58</v>
      </c>
      <c r="E196">
        <v>2562</v>
      </c>
      <c r="F196" t="s">
        <v>59</v>
      </c>
      <c r="G196" s="3">
        <v>225000000</v>
      </c>
      <c r="H196" s="3">
        <v>225000000</v>
      </c>
      <c r="I196" t="s">
        <v>474</v>
      </c>
      <c r="J196" t="s">
        <v>465</v>
      </c>
      <c r="K196" t="s">
        <v>453</v>
      </c>
      <c r="M196" s="13" t="s">
        <v>264</v>
      </c>
      <c r="N196" s="13" t="s">
        <v>360</v>
      </c>
    </row>
    <row r="197" spans="1:14">
      <c r="A197" s="12" t="str">
        <f>HYPERLINK(VLOOKUP(B197,'7.Back up link project'!$B$1:$C$290,2,FALSE),LEFT(B197,LEN(B197)-4))</f>
        <v>งานคณะกรรมการผู้สูงอายุแห่งชาติ</v>
      </c>
      <c r="B197" t="s">
        <v>1001</v>
      </c>
      <c r="C197" t="s">
        <v>13</v>
      </c>
      <c r="D197" t="s">
        <v>58</v>
      </c>
      <c r="E197">
        <v>2562</v>
      </c>
      <c r="F197" t="s">
        <v>59</v>
      </c>
      <c r="G197" s="3">
        <v>5000000</v>
      </c>
      <c r="H197" s="3">
        <v>5000000</v>
      </c>
      <c r="I197" t="s">
        <v>95</v>
      </c>
      <c r="J197" t="s">
        <v>465</v>
      </c>
      <c r="K197" t="s">
        <v>453</v>
      </c>
      <c r="M197" s="13" t="s">
        <v>28</v>
      </c>
      <c r="N197" s="13" t="s">
        <v>148</v>
      </c>
    </row>
    <row r="198" spans="1:14">
      <c r="A198" s="12" t="str">
        <f>HYPERLINK(VLOOKUP(B198,'7.Back up link project'!$B$1:$C$290,2,FALSE),LEFT(B198,LEN(B198)-4))</f>
        <v>ส่งเสริมการเรียนรู้และฝึกอบรมด้านผู้สูงอายุ</v>
      </c>
      <c r="B198" t="s">
        <v>1002</v>
      </c>
      <c r="C198" t="s">
        <v>13</v>
      </c>
      <c r="D198" t="s">
        <v>58</v>
      </c>
      <c r="E198">
        <v>2562</v>
      </c>
      <c r="F198" t="s">
        <v>59</v>
      </c>
      <c r="G198" s="3">
        <v>4731700</v>
      </c>
      <c r="H198" s="3">
        <v>4731696</v>
      </c>
      <c r="I198" t="s">
        <v>469</v>
      </c>
      <c r="J198" t="s">
        <v>465</v>
      </c>
      <c r="K198" t="s">
        <v>453</v>
      </c>
      <c r="M198" s="13" t="s">
        <v>28</v>
      </c>
      <c r="N198" s="13" t="s">
        <v>148</v>
      </c>
    </row>
    <row r="199" spans="1:14">
      <c r="A199" s="12" t="str">
        <f>HYPERLINK(VLOOKUP(B199,'7.Back up link project'!$B$1:$C$290,2,FALSE),LEFT(B199,LEN(B199)-4))</f>
        <v>โครงการเสริมพลังภูมิปัญญาพัฒนาผลิตภัณฑ์สู่ชุมชน</v>
      </c>
      <c r="B199" t="s">
        <v>1003</v>
      </c>
      <c r="C199" t="s">
        <v>13</v>
      </c>
      <c r="D199" t="s">
        <v>58</v>
      </c>
      <c r="E199">
        <v>2562</v>
      </c>
      <c r="F199" t="s">
        <v>59</v>
      </c>
      <c r="G199" s="3">
        <v>3000000</v>
      </c>
      <c r="H199" s="3">
        <v>3000000</v>
      </c>
      <c r="I199" t="s">
        <v>469</v>
      </c>
      <c r="J199" t="s">
        <v>465</v>
      </c>
      <c r="K199" t="s">
        <v>453</v>
      </c>
      <c r="M199" s="13" t="s">
        <v>55</v>
      </c>
      <c r="N199" s="13" t="s">
        <v>56</v>
      </c>
    </row>
    <row r="200" spans="1:14">
      <c r="A200" s="12" t="str">
        <f>HYPERLINK(VLOOKUP(B200,'7.Back up link project'!$B$1:$C$290,2,FALSE),LEFT(B200,LEN(B200)-4))</f>
        <v>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</v>
      </c>
      <c r="B200" t="s">
        <v>1004</v>
      </c>
      <c r="C200" t="s">
        <v>13</v>
      </c>
      <c r="D200" t="s">
        <v>58</v>
      </c>
      <c r="E200">
        <v>2562</v>
      </c>
      <c r="F200" t="s">
        <v>59</v>
      </c>
      <c r="G200" s="3">
        <v>493600</v>
      </c>
      <c r="H200" s="3">
        <v>493600</v>
      </c>
      <c r="I200" t="s">
        <v>479</v>
      </c>
      <c r="J200" t="s">
        <v>452</v>
      </c>
      <c r="K200" t="s">
        <v>453</v>
      </c>
      <c r="M200" s="13" t="s">
        <v>55</v>
      </c>
      <c r="N200" s="13" t="s">
        <v>56</v>
      </c>
    </row>
    <row r="201" spans="1:14">
      <c r="A201" s="12" t="str">
        <f>HYPERLINK(VLOOKUP(B201,'7.Back up link project'!$B$1:$C$290,2,FALSE),LEFT(B201,LEN(B201)-4))</f>
        <v>โครงการเชียงใหม่สู่สังคมสูงอายุอย่างมีคุณภาพ</v>
      </c>
      <c r="B201" t="s">
        <v>1005</v>
      </c>
      <c r="C201" t="s">
        <v>13</v>
      </c>
      <c r="D201" t="s">
        <v>31</v>
      </c>
      <c r="E201">
        <v>2563</v>
      </c>
      <c r="F201" t="s">
        <v>32</v>
      </c>
      <c r="G201" s="3">
        <v>1968800</v>
      </c>
      <c r="H201" s="3">
        <v>1968800</v>
      </c>
      <c r="I201" t="s">
        <v>481</v>
      </c>
      <c r="J201" t="s">
        <v>452</v>
      </c>
      <c r="K201" t="s">
        <v>453</v>
      </c>
      <c r="M201" s="13" t="s">
        <v>24</v>
      </c>
      <c r="N201" s="13" t="s">
        <v>152</v>
      </c>
    </row>
    <row r="202" spans="1:14">
      <c r="A202" s="12" t="str">
        <f>HYPERLINK(VLOOKUP(B202,'7.Back up link project'!$B$1:$C$290,2,FALSE),LEFT(B202,LEN(B202)-4))</f>
        <v>1ภูมิปัญญา1ผลิตภัณฑ์</v>
      </c>
      <c r="B202" t="s">
        <v>1006</v>
      </c>
      <c r="C202" t="s">
        <v>13</v>
      </c>
      <c r="D202" t="s">
        <v>198</v>
      </c>
      <c r="E202">
        <v>2563</v>
      </c>
      <c r="F202" t="s">
        <v>32</v>
      </c>
      <c r="G202" s="3">
        <v>963700</v>
      </c>
      <c r="H202" s="3">
        <v>963700</v>
      </c>
      <c r="I202" t="s">
        <v>483</v>
      </c>
      <c r="J202" t="s">
        <v>452</v>
      </c>
      <c r="K202" t="s">
        <v>453</v>
      </c>
      <c r="M202" s="13" t="s">
        <v>55</v>
      </c>
      <c r="N202" s="13" t="s">
        <v>56</v>
      </c>
    </row>
    <row r="203" spans="1:14">
      <c r="A203" s="12" t="str">
        <f>HYPERLINK(VLOOKUP(B203,'7.Back up link project'!$B$1:$C$290,2,FALSE),LEFT(B203,LEN(B203)-4))</f>
        <v>โครงการปันสุขผู้สูงอายุ4.0จังหวัดนครพนม</v>
      </c>
      <c r="B203" t="s">
        <v>1007</v>
      </c>
      <c r="C203" t="s">
        <v>13</v>
      </c>
      <c r="D203" t="s">
        <v>31</v>
      </c>
      <c r="E203">
        <v>2563</v>
      </c>
      <c r="F203" t="s">
        <v>32</v>
      </c>
      <c r="G203" s="3">
        <v>2593200</v>
      </c>
      <c r="H203" s="3">
        <v>2593200</v>
      </c>
      <c r="I203" t="s">
        <v>485</v>
      </c>
      <c r="J203" t="s">
        <v>452</v>
      </c>
      <c r="K203" t="s">
        <v>453</v>
      </c>
      <c r="M203" s="13" t="s">
        <v>24</v>
      </c>
      <c r="N203" s="13" t="s">
        <v>25</v>
      </c>
    </row>
    <row r="204" spans="1:14">
      <c r="A204" s="12" t="str">
        <f>HYPERLINK(VLOOKUP(B204,'7.Back up link project'!$B$1:$C$290,2,FALSE),LEFT(B204,LEN(B204)-4))</f>
        <v>กิจกรรมรวมกลุ่มประกอบอาชีพให้กับผู้สูงอายุ</v>
      </c>
      <c r="B204" t="s">
        <v>1008</v>
      </c>
      <c r="C204" t="s">
        <v>13</v>
      </c>
      <c r="D204" t="s">
        <v>36</v>
      </c>
      <c r="E204">
        <v>2563</v>
      </c>
      <c r="F204" t="s">
        <v>32</v>
      </c>
      <c r="G204" s="3">
        <v>635300</v>
      </c>
      <c r="H204" s="3">
        <v>635300</v>
      </c>
      <c r="I204" t="s">
        <v>487</v>
      </c>
      <c r="J204" t="s">
        <v>452</v>
      </c>
      <c r="K204" t="s">
        <v>453</v>
      </c>
      <c r="M204" s="13" t="s">
        <v>24</v>
      </c>
      <c r="N204" s="13" t="s">
        <v>25</v>
      </c>
    </row>
    <row r="205" spans="1:14">
      <c r="A205" s="12" t="str">
        <f>HYPERLINK(VLOOKUP(B205,'7.Back up link project'!$B$1:$C$290,2,FALSE),LEFT(B205,LEN(B205)-4))</f>
        <v>โครงการเมืองแพร่เมืองต้นแบบสุขภาวะในผู้สูงวัย</v>
      </c>
      <c r="B205" t="s">
        <v>1009</v>
      </c>
      <c r="C205" t="s">
        <v>13</v>
      </c>
      <c r="D205" t="s">
        <v>31</v>
      </c>
      <c r="E205">
        <v>2563</v>
      </c>
      <c r="F205" t="s">
        <v>32</v>
      </c>
      <c r="G205" s="3">
        <v>9217900</v>
      </c>
      <c r="H205" s="3">
        <v>9217900</v>
      </c>
      <c r="I205" t="s">
        <v>489</v>
      </c>
      <c r="J205" t="s">
        <v>452</v>
      </c>
      <c r="K205" t="s">
        <v>453</v>
      </c>
      <c r="M205" s="13" t="s">
        <v>39</v>
      </c>
      <c r="N205" s="13" t="s">
        <v>40</v>
      </c>
    </row>
    <row r="206" spans="1:14">
      <c r="A206" s="12" t="str">
        <f>HYPERLINK(VLOOKUP(B206,'7.Back up link project'!$B$1:$C$290,2,FALSE),LEFT(B206,LEN(B206)-4))</f>
        <v>โครงการส่งเสริมคุณภาพชีวิตประชาชนสู่สังคมที่เป็นสุขอย่างยั่งยืน(กิจกรรมพัฒนาคุณภาพชีวิตผู้สูงอายุวัยเก๋า4.0)</v>
      </c>
      <c r="B206" t="s">
        <v>1010</v>
      </c>
      <c r="C206" t="s">
        <v>13</v>
      </c>
      <c r="D206" t="s">
        <v>491</v>
      </c>
      <c r="E206">
        <v>2562</v>
      </c>
      <c r="F206" t="s">
        <v>32</v>
      </c>
      <c r="G206" s="4">
        <v>0</v>
      </c>
      <c r="H206" s="4">
        <v>0</v>
      </c>
      <c r="I206" t="s">
        <v>492</v>
      </c>
      <c r="J206" t="s">
        <v>452</v>
      </c>
      <c r="K206" t="s">
        <v>453</v>
      </c>
      <c r="M206" s="13" t="s">
        <v>55</v>
      </c>
      <c r="N206" s="13" t="s">
        <v>56</v>
      </c>
    </row>
    <row r="207" spans="1:14">
      <c r="A207" s="12" t="str">
        <f>HYPERLINK(VLOOKUP(B207,'7.Back up link project'!$B$1:$C$290,2,FALSE),LEFT(B207,LEN(B207)-4))</f>
        <v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</v>
      </c>
      <c r="B207" t="s">
        <v>826</v>
      </c>
      <c r="C207" t="s">
        <v>13</v>
      </c>
      <c r="D207" t="s">
        <v>66</v>
      </c>
      <c r="E207">
        <v>2563</v>
      </c>
      <c r="F207" t="s">
        <v>32</v>
      </c>
      <c r="G207" s="3">
        <v>1313475</v>
      </c>
      <c r="H207" s="3">
        <v>1313457</v>
      </c>
      <c r="I207" t="s">
        <v>493</v>
      </c>
      <c r="J207" t="s">
        <v>452</v>
      </c>
      <c r="K207" t="s">
        <v>453</v>
      </c>
      <c r="M207" s="13" t="s">
        <v>24</v>
      </c>
      <c r="N207" s="13" t="s">
        <v>25</v>
      </c>
    </row>
    <row r="208" spans="1:14">
      <c r="A208" s="12" t="str">
        <f>HYPERLINK(VLOOKUP(B208,'7.Back up link project'!$B$1:$C$290,2,FALSE),LEFT(B208,LEN(B208)-4))</f>
        <v>พัฒนาคุณภาพชีวิตและสุขภาวะของคนทุกช่วงวัยและผู้ด้อยโอกาส</v>
      </c>
      <c r="B208" t="s">
        <v>1011</v>
      </c>
      <c r="C208" t="s">
        <v>13</v>
      </c>
      <c r="D208" t="s">
        <v>31</v>
      </c>
      <c r="E208">
        <v>2563</v>
      </c>
      <c r="F208" t="s">
        <v>32</v>
      </c>
      <c r="G208" s="4">
        <v>0</v>
      </c>
      <c r="H208" s="4">
        <v>0</v>
      </c>
      <c r="I208" t="s">
        <v>459</v>
      </c>
      <c r="J208" t="s">
        <v>452</v>
      </c>
      <c r="K208" t="s">
        <v>453</v>
      </c>
      <c r="M208" s="13" t="s">
        <v>28</v>
      </c>
      <c r="N208" s="13" t="s">
        <v>29</v>
      </c>
    </row>
    <row r="209" spans="1:14">
      <c r="A209" s="12" t="str">
        <f>HYPERLINK(VLOOKUP(B209,'7.Back up link project'!$B$1:$C$290,2,FALSE),LEFT(B209,LEN(B209)-4))</f>
        <v>โครงการส่งเสริมการเข้าถึงสิทธิสวัสดิการและสร้างความมั่นคงในการดำรงชีวิตของผู้สูงอายุ</v>
      </c>
      <c r="B209" t="s">
        <v>1012</v>
      </c>
      <c r="C209" t="s">
        <v>13</v>
      </c>
      <c r="D209" t="s">
        <v>31</v>
      </c>
      <c r="E209">
        <v>2563</v>
      </c>
      <c r="F209" t="s">
        <v>32</v>
      </c>
      <c r="G209" s="3">
        <v>57500000</v>
      </c>
      <c r="H209" s="3">
        <v>57500000</v>
      </c>
      <c r="I209" t="s">
        <v>496</v>
      </c>
      <c r="J209" t="s">
        <v>465</v>
      </c>
      <c r="K209" t="s">
        <v>453</v>
      </c>
      <c r="M209" s="13" t="s">
        <v>28</v>
      </c>
      <c r="N209" s="13" t="s">
        <v>148</v>
      </c>
    </row>
    <row r="210" spans="1:14">
      <c r="A210" s="12" t="str">
        <f>HYPERLINK(VLOOKUP(B210,'7.Back up link project'!$B$1:$C$290,2,FALSE),LEFT(B210,LEN(B210)-4))</f>
        <v>พัฒนาคุณภาพชีวิตและสุขภาวะของคนทุกช่วงวัย</v>
      </c>
      <c r="B210" t="s">
        <v>1013</v>
      </c>
      <c r="C210" t="s">
        <v>13</v>
      </c>
      <c r="D210" t="s">
        <v>26</v>
      </c>
      <c r="E210">
        <v>2564</v>
      </c>
      <c r="F210" t="s">
        <v>27</v>
      </c>
      <c r="G210" s="3">
        <v>3510000</v>
      </c>
      <c r="H210" s="3">
        <v>3510000</v>
      </c>
      <c r="I210" t="s">
        <v>459</v>
      </c>
      <c r="J210" t="s">
        <v>452</v>
      </c>
      <c r="K210" t="s">
        <v>453</v>
      </c>
      <c r="M210" t="s">
        <v>24</v>
      </c>
      <c r="N210" t="s">
        <v>152</v>
      </c>
    </row>
    <row r="211" spans="1:14">
      <c r="A211" s="12" t="str">
        <f>HYPERLINK(VLOOKUP(B211,'7.Back up link project'!$B$1:$C$290,2,FALSE),LEFT(B211,LEN(B211)-4))</f>
        <v>โครงการพัฒนาคุณภาพชีวิตผู้สูงอายุคนพิการและผู้ด้อยโอกาส</v>
      </c>
      <c r="B211" t="s">
        <v>1014</v>
      </c>
      <c r="C211" t="s">
        <v>13</v>
      </c>
      <c r="D211" t="s">
        <v>26</v>
      </c>
      <c r="E211">
        <v>2564</v>
      </c>
      <c r="F211" t="s">
        <v>27</v>
      </c>
      <c r="G211" s="3">
        <v>1821300</v>
      </c>
      <c r="H211" s="3">
        <v>1821300</v>
      </c>
      <c r="I211" t="s">
        <v>455</v>
      </c>
      <c r="J211" t="s">
        <v>452</v>
      </c>
      <c r="K211" t="s">
        <v>453</v>
      </c>
      <c r="M211" t="s">
        <v>28</v>
      </c>
      <c r="N211" t="s">
        <v>136</v>
      </c>
    </row>
    <row r="212" spans="1:14">
      <c r="A212" s="12" t="str">
        <f>HYPERLINK(VLOOKUP(B212,'7.Back up link project'!$B$1:$C$290,2,FALSE),LEFT(B212,LEN(B212)-4))</f>
        <v>โครงการเพิ่มศักยภาพคนทุกช่วงวัยเพื่อรองรับการเป็นสังคมสูงอายุคุณภาพ</v>
      </c>
      <c r="B212" t="s">
        <v>1015</v>
      </c>
      <c r="C212" t="s">
        <v>13</v>
      </c>
      <c r="D212" t="s">
        <v>26</v>
      </c>
      <c r="E212">
        <v>2564</v>
      </c>
      <c r="F212" t="s">
        <v>27</v>
      </c>
      <c r="G212" s="3">
        <v>3138000</v>
      </c>
      <c r="H212" s="3">
        <v>3138000</v>
      </c>
      <c r="I212" t="s">
        <v>489</v>
      </c>
      <c r="J212" t="s">
        <v>452</v>
      </c>
      <c r="K212" t="s">
        <v>453</v>
      </c>
      <c r="M212" t="s">
        <v>24</v>
      </c>
      <c r="N212" t="s">
        <v>25</v>
      </c>
    </row>
    <row r="213" spans="1:14">
      <c r="A213" s="12" t="str">
        <f>HYPERLINK(VLOOKUP(B213,'7.Back up link project'!$B$1:$C$290,2,FALSE),LEFT(B213,LEN(B213)-4))</f>
        <v>การส่งเสริมคุณภาพชีวิตผู้สูงอายุ"โรงเรียนผู้สูงอายุ"1อำเภอ1ตำบล</v>
      </c>
      <c r="B213" t="s">
        <v>1016</v>
      </c>
      <c r="C213" t="s">
        <v>13</v>
      </c>
      <c r="D213" t="s">
        <v>26</v>
      </c>
      <c r="E213">
        <v>2564</v>
      </c>
      <c r="F213" t="s">
        <v>27</v>
      </c>
      <c r="G213" s="3">
        <v>433100</v>
      </c>
      <c r="H213" s="3">
        <v>433100</v>
      </c>
      <c r="I213" t="s">
        <v>501</v>
      </c>
      <c r="J213" t="s">
        <v>452</v>
      </c>
      <c r="K213" t="s">
        <v>453</v>
      </c>
      <c r="M213" t="s">
        <v>55</v>
      </c>
      <c r="N213" t="s">
        <v>56</v>
      </c>
    </row>
    <row r="214" spans="1:14">
      <c r="A214" s="12" t="str">
        <f>HYPERLINK(VLOOKUP(B214,'7.Back up link project'!$B$1:$C$290,2,FALSE),LEFT(B214,LEN(B214)-4))</f>
        <v>โครงการพัฒนาศักยภาพผู้สูงอายุ</v>
      </c>
      <c r="B214" t="s">
        <v>1017</v>
      </c>
      <c r="C214" t="s">
        <v>13</v>
      </c>
      <c r="D214" t="s">
        <v>26</v>
      </c>
      <c r="E214">
        <v>2564</v>
      </c>
      <c r="F214" t="s">
        <v>27</v>
      </c>
      <c r="G214" s="3">
        <v>19786600</v>
      </c>
      <c r="H214" s="3">
        <v>19786600</v>
      </c>
      <c r="I214" t="s">
        <v>469</v>
      </c>
      <c r="J214" t="s">
        <v>465</v>
      </c>
      <c r="K214" t="s">
        <v>453</v>
      </c>
      <c r="M214" t="s">
        <v>24</v>
      </c>
      <c r="N214" t="s">
        <v>25</v>
      </c>
    </row>
    <row r="215" spans="1:14">
      <c r="A215" s="12" t="str">
        <f>HYPERLINK(VLOOKUP(B215,'7.Back up link project'!$B$1:$C$290,2,FALSE),LEFT(B215,LEN(B215)-4))</f>
        <v>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v>
      </c>
      <c r="B215" t="s">
        <v>1018</v>
      </c>
      <c r="C215" t="s">
        <v>13</v>
      </c>
      <c r="D215" t="s">
        <v>26</v>
      </c>
      <c r="E215">
        <v>2564</v>
      </c>
      <c r="F215" t="s">
        <v>27</v>
      </c>
      <c r="G215" s="3">
        <v>280000</v>
      </c>
      <c r="H215" s="3">
        <v>280000</v>
      </c>
      <c r="I215" t="s">
        <v>504</v>
      </c>
      <c r="J215" t="s">
        <v>452</v>
      </c>
      <c r="K215" t="s">
        <v>453</v>
      </c>
      <c r="M215" t="s">
        <v>28</v>
      </c>
      <c r="N215" t="s">
        <v>148</v>
      </c>
    </row>
    <row r="216" spans="1:14">
      <c r="A216" s="12" t="str">
        <f>HYPERLINK(VLOOKUP(B216,'7.Back up link project'!$B$1:$C$290,2,FALSE),LEFT(B216,LEN(B216)-4))</f>
        <v>โครงการพัฒนาทักษะความรู้ความสามารถการทำงานและการเป็นผู้สูงอายุที่มีพลัง(ActiveAgeing)</v>
      </c>
      <c r="B216" t="s">
        <v>994</v>
      </c>
      <c r="C216" t="s">
        <v>13</v>
      </c>
      <c r="D216" t="s">
        <v>20</v>
      </c>
      <c r="E216">
        <v>2565</v>
      </c>
      <c r="F216" t="s">
        <v>21</v>
      </c>
      <c r="G216" s="3">
        <v>95097000</v>
      </c>
      <c r="H216" s="3">
        <v>95097000</v>
      </c>
      <c r="I216" t="s">
        <v>95</v>
      </c>
      <c r="J216" t="s">
        <v>465</v>
      </c>
      <c r="K216" t="s">
        <v>453</v>
      </c>
      <c r="L216" t="s">
        <v>1040</v>
      </c>
      <c r="M216" t="s">
        <v>264</v>
      </c>
      <c r="N216" t="s">
        <v>360</v>
      </c>
    </row>
    <row r="217" spans="1:14">
      <c r="A217" s="12" t="str">
        <f>HYPERLINK(VLOOKUP(B217,'7.Back up link project'!$B$1:$C$290,2,FALSE),LEFT(B217,LEN(B217)-4))</f>
        <v>โครงการยกระดับคุณภาพชีวิตของประชาชนตามแนวทางปรัชญาเศรษฐกิจพอเพียงกิจกรรมหลักพัฒนาคุณภาพชีวิตผู้สูงอายุและเด็กผู้พิการ</v>
      </c>
      <c r="B217" t="s">
        <v>1019</v>
      </c>
      <c r="C217" t="s">
        <v>13</v>
      </c>
      <c r="D217" t="s">
        <v>31</v>
      </c>
      <c r="E217">
        <v>2563</v>
      </c>
      <c r="F217" t="s">
        <v>32</v>
      </c>
      <c r="G217" s="4">
        <v>0</v>
      </c>
      <c r="H217" s="4">
        <v>0</v>
      </c>
      <c r="I217" t="s">
        <v>509</v>
      </c>
      <c r="J217" t="s">
        <v>510</v>
      </c>
      <c r="K217" t="s">
        <v>511</v>
      </c>
      <c r="M217" s="13" t="s">
        <v>24</v>
      </c>
      <c r="N217" s="13" t="s">
        <v>25</v>
      </c>
    </row>
    <row r="218" spans="1:14">
      <c r="A218" s="12" t="str">
        <f>HYPERLINK(VLOOKUP(B218,'7.Back up link project'!$B$1:$C$290,2,FALSE),LEFT(B218,LEN(B218)-4))</f>
        <v>การเพิ่มประสิทธิภาพกองทุนการออมแห่งชาติ</v>
      </c>
      <c r="B218" t="s">
        <v>1020</v>
      </c>
      <c r="C218" t="s">
        <v>13</v>
      </c>
      <c r="D218" t="s">
        <v>513</v>
      </c>
      <c r="E218">
        <v>2561</v>
      </c>
      <c r="F218" t="s">
        <v>514</v>
      </c>
      <c r="G218" s="4">
        <v>0</v>
      </c>
      <c r="H218" s="4">
        <v>0</v>
      </c>
      <c r="I218" t="s">
        <v>515</v>
      </c>
      <c r="J218" t="s">
        <v>515</v>
      </c>
      <c r="K218" t="s">
        <v>516</v>
      </c>
      <c r="M218" s="13" t="s">
        <v>28</v>
      </c>
      <c r="N218" s="13" t="s">
        <v>148</v>
      </c>
    </row>
    <row r="219" spans="1:14">
      <c r="A219" s="12" t="str">
        <f>HYPERLINK(VLOOKUP(B219,'7.Back up link project'!$B$1:$C$290,2,FALSE),LEFT(B219,LEN(B219)-4))</f>
        <v>การเสริมสร้างความรู้ความเข้าใจด้านการประกันภัย</v>
      </c>
      <c r="B219" t="s">
        <v>1021</v>
      </c>
      <c r="C219" t="s">
        <v>13</v>
      </c>
      <c r="D219" t="s">
        <v>93</v>
      </c>
      <c r="E219">
        <v>2561</v>
      </c>
      <c r="F219" t="s">
        <v>518</v>
      </c>
      <c r="G219" s="4">
        <v>0</v>
      </c>
      <c r="H219" s="4">
        <v>0</v>
      </c>
      <c r="I219" t="s">
        <v>519</v>
      </c>
      <c r="J219" t="s">
        <v>520</v>
      </c>
      <c r="K219" t="s">
        <v>516</v>
      </c>
      <c r="M219" s="13" t="s">
        <v>28</v>
      </c>
      <c r="N219" s="13" t="s">
        <v>148</v>
      </c>
    </row>
  </sheetData>
  <autoFilter ref="A1:N219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19"/>
  <sheetViews>
    <sheetView topLeftCell="A166" workbookViewId="0">
      <selection activeCell="B168" sqref="B168"/>
    </sheetView>
  </sheetViews>
  <sheetFormatPr baseColWidth="10" defaultColWidth="8.83203125" defaultRowHeight="15"/>
  <cols>
    <col min="1" max="1" width="52.6640625" customWidth="1"/>
    <col min="2" max="2" width="0.33203125" hidden="1" customWidth="1"/>
    <col min="3" max="3" width="11.1640625" bestFit="1" customWidth="1"/>
    <col min="4" max="4" width="20" bestFit="1" customWidth="1"/>
    <col min="6" max="6" width="19.5" bestFit="1" customWidth="1"/>
    <col min="7" max="11" width="0" hidden="1" customWidth="1"/>
    <col min="12" max="12" width="16.83203125" bestFit="1" customWidth="1"/>
    <col min="13" max="13" width="12.83203125" bestFit="1" customWidth="1"/>
    <col min="14" max="14" width="12" bestFit="1" customWidth="1"/>
  </cols>
  <sheetData>
    <row r="1" spans="1:14">
      <c r="A1" s="1" t="s">
        <v>0</v>
      </c>
      <c r="B1" s="10" t="s">
        <v>814</v>
      </c>
      <c r="C1" s="1" t="s">
        <v>1</v>
      </c>
      <c r="D1" s="1" t="s">
        <v>2</v>
      </c>
      <c r="E1" s="11" t="s">
        <v>815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4">
      <c r="A2" s="12" t="str">
        <f>HYPERLINK(VLOOKUP(B2,'7.Back up link project'!$B$1:$C$290,2,FALSE),LEFT(B2,LEN(B2)-4))</f>
        <v>จัดกิจกรรมศูนย์ดูแลครู่และบุคลากรทางการศึกษาผู้สูงอายุจังหวัดศรีสะเกษ</v>
      </c>
      <c r="B2" t="s">
        <v>865</v>
      </c>
      <c r="C2" t="s">
        <v>13</v>
      </c>
      <c r="D2" t="s">
        <v>188</v>
      </c>
      <c r="E2">
        <v>2560</v>
      </c>
      <c r="F2" t="s">
        <v>168</v>
      </c>
      <c r="G2" s="3">
        <v>40000</v>
      </c>
      <c r="H2" s="3">
        <v>20000</v>
      </c>
      <c r="I2" t="s">
        <v>189</v>
      </c>
      <c r="J2" t="s">
        <v>151</v>
      </c>
      <c r="K2" t="s">
        <v>134</v>
      </c>
      <c r="M2" s="13" t="s">
        <v>28</v>
      </c>
      <c r="N2" s="13" t="s">
        <v>148</v>
      </c>
    </row>
    <row r="3" spans="1:14">
      <c r="A3" s="12" t="str">
        <f>HYPERLINK(VLOOKUP(B3,'7.Back up link project'!$B$1:$C$290,2,FALSE),LEFT(B3,LEN(B3)-4))</f>
        <v>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จังหวัดนนทบุรี</v>
      </c>
      <c r="B3" t="s">
        <v>907</v>
      </c>
      <c r="C3" t="s">
        <v>13</v>
      </c>
      <c r="D3" t="s">
        <v>93</v>
      </c>
      <c r="E3">
        <v>2561</v>
      </c>
      <c r="F3" t="s">
        <v>58</v>
      </c>
      <c r="G3" s="3">
        <v>134000</v>
      </c>
      <c r="H3" s="3">
        <v>134000</v>
      </c>
      <c r="I3" t="s">
        <v>312</v>
      </c>
      <c r="J3" t="s">
        <v>313</v>
      </c>
      <c r="K3" t="s">
        <v>277</v>
      </c>
      <c r="M3" s="13" t="s">
        <v>24</v>
      </c>
      <c r="N3" s="13" t="s">
        <v>25</v>
      </c>
    </row>
    <row r="4" spans="1:14">
      <c r="A4" s="12" t="str">
        <f>HYPERLINK(VLOOKUP(B4,'7.Back up link project'!$B$1:$C$290,2,FALSE),LEFT(B4,LEN(B4)-4))</f>
        <v>โครงการฝึกอบรม“การประยุกต์ใช้นวัตกรรมวิศวกรรมชีวการแพทย์สู่ชุมชน”</v>
      </c>
      <c r="B4" t="s">
        <v>908</v>
      </c>
      <c r="C4" t="s">
        <v>13</v>
      </c>
      <c r="D4" t="s">
        <v>290</v>
      </c>
      <c r="E4">
        <v>2561</v>
      </c>
      <c r="F4" t="s">
        <v>291</v>
      </c>
      <c r="G4" s="3">
        <v>21000</v>
      </c>
      <c r="H4" s="3">
        <v>21000</v>
      </c>
      <c r="I4" t="s">
        <v>315</v>
      </c>
      <c r="J4" t="s">
        <v>296</v>
      </c>
      <c r="K4" t="s">
        <v>277</v>
      </c>
      <c r="M4" s="13" t="s">
        <v>28</v>
      </c>
      <c r="N4" s="13" t="s">
        <v>136</v>
      </c>
    </row>
    <row r="5" spans="1:14">
      <c r="A5" s="12" t="str">
        <f>HYPERLINK(VLOOKUP(B5,'7.Back up link project'!$B$1:$C$290,2,FALSE),LEFT(B5,LEN(B5)-4))</f>
        <v>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</v>
      </c>
      <c r="B5" t="s">
        <v>909</v>
      </c>
      <c r="C5" t="s">
        <v>13</v>
      </c>
      <c r="D5" t="s">
        <v>93</v>
      </c>
      <c r="E5">
        <v>2561</v>
      </c>
      <c r="F5" t="s">
        <v>88</v>
      </c>
      <c r="G5" s="3">
        <v>51600</v>
      </c>
      <c r="H5" s="3">
        <v>51600</v>
      </c>
      <c r="I5" t="s">
        <v>315</v>
      </c>
      <c r="J5" t="s">
        <v>296</v>
      </c>
      <c r="K5" t="s">
        <v>277</v>
      </c>
      <c r="M5" s="13" t="s">
        <v>28</v>
      </c>
      <c r="N5" s="13" t="s">
        <v>136</v>
      </c>
    </row>
    <row r="6" spans="1:14">
      <c r="A6" s="12" t="str">
        <f>HYPERLINK(VLOOKUP(B6,'7.Back up link project'!$B$1:$C$290,2,FALSE),LEFT(B6,LEN(B6)-4))</f>
        <v>โครงการวิจัย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</v>
      </c>
      <c r="B6" t="s">
        <v>913</v>
      </c>
      <c r="C6" t="s">
        <v>13</v>
      </c>
      <c r="D6" t="s">
        <v>93</v>
      </c>
      <c r="E6">
        <v>2561</v>
      </c>
      <c r="F6" t="s">
        <v>88</v>
      </c>
      <c r="G6" s="3">
        <v>507400</v>
      </c>
      <c r="H6" s="3">
        <v>167400</v>
      </c>
      <c r="I6" t="s">
        <v>323</v>
      </c>
      <c r="J6" t="s">
        <v>296</v>
      </c>
      <c r="K6" t="s">
        <v>277</v>
      </c>
      <c r="M6" s="13" t="s">
        <v>55</v>
      </c>
      <c r="N6" s="13" t="s">
        <v>56</v>
      </c>
    </row>
    <row r="7" spans="1:14">
      <c r="A7" s="12" t="str">
        <f>HYPERLINK(VLOOKUP(B7,'7.Back up link project'!$B$1:$C$290,2,FALSE),LEFT(B7,LEN(B7)-4))</f>
        <v>มุทิตาจิตประจำปีงบประมาณ2562</v>
      </c>
      <c r="B7" t="s">
        <v>917</v>
      </c>
      <c r="C7" t="s">
        <v>13</v>
      </c>
      <c r="D7" t="s">
        <v>332</v>
      </c>
      <c r="E7">
        <v>2561</v>
      </c>
      <c r="F7" t="s">
        <v>59</v>
      </c>
      <c r="G7" s="3">
        <v>400000</v>
      </c>
      <c r="H7" s="3">
        <v>400000</v>
      </c>
      <c r="I7" t="s">
        <v>333</v>
      </c>
      <c r="J7" t="s">
        <v>334</v>
      </c>
      <c r="K7" t="s">
        <v>277</v>
      </c>
      <c r="M7" s="13" t="s">
        <v>24</v>
      </c>
      <c r="N7" s="13" t="s">
        <v>25</v>
      </c>
    </row>
    <row r="8" spans="1:14">
      <c r="A8" s="12" t="str">
        <f>HYPERLINK(VLOOKUP(B8,'7.Back up link project'!$B$1:$C$290,2,FALSE),LEFT(B8,LEN(B8)-4))</f>
        <v>การพัฒนาอารยสถาปัตย์เพื่อพัฒนาคุณภาพชีวิตของผู้สูงอายุในชุมชนเขตธนบุรีกรุงเทพมหานคร</v>
      </c>
      <c r="B8" t="s">
        <v>918</v>
      </c>
      <c r="C8" t="s">
        <v>13</v>
      </c>
      <c r="D8" t="s">
        <v>93</v>
      </c>
      <c r="E8">
        <v>2561</v>
      </c>
      <c r="F8" t="s">
        <v>58</v>
      </c>
      <c r="G8" s="3">
        <v>1455600</v>
      </c>
      <c r="H8" s="3">
        <v>1455600</v>
      </c>
      <c r="I8" t="s">
        <v>312</v>
      </c>
      <c r="J8" t="s">
        <v>313</v>
      </c>
      <c r="K8" t="s">
        <v>277</v>
      </c>
      <c r="M8" s="13" t="s">
        <v>24</v>
      </c>
      <c r="N8" s="13" t="s">
        <v>152</v>
      </c>
    </row>
    <row r="9" spans="1:14">
      <c r="A9" s="12" t="str">
        <f>HYPERLINK(VLOOKUP(B9,'7.Back up link project'!$B$1:$C$290,2,FALSE),LEFT(B9,LEN(B9)-4))</f>
        <v>การเพิ่มประสิทธิภาพกองทุนการออมแห่งชาติ</v>
      </c>
      <c r="B9" t="s">
        <v>1020</v>
      </c>
      <c r="C9" t="s">
        <v>13</v>
      </c>
      <c r="D9" t="s">
        <v>513</v>
      </c>
      <c r="E9">
        <v>2561</v>
      </c>
      <c r="F9" t="s">
        <v>514</v>
      </c>
      <c r="G9" s="4">
        <v>0</v>
      </c>
      <c r="H9" s="4">
        <v>0</v>
      </c>
      <c r="I9" t="s">
        <v>515</v>
      </c>
      <c r="J9" t="s">
        <v>515</v>
      </c>
      <c r="K9" t="s">
        <v>516</v>
      </c>
      <c r="M9" s="13" t="s">
        <v>28</v>
      </c>
      <c r="N9" s="13" t="s">
        <v>148</v>
      </c>
    </row>
    <row r="10" spans="1:14">
      <c r="A10" s="12" t="str">
        <f>HYPERLINK(VLOOKUP(B10,'7.Back up link project'!$B$1:$C$290,2,FALSE),LEFT(B10,LEN(B10)-4))</f>
        <v>การเสริมสร้างความรู้ความเข้าใจด้านการประกันภัย</v>
      </c>
      <c r="B10" t="s">
        <v>1021</v>
      </c>
      <c r="C10" t="s">
        <v>13</v>
      </c>
      <c r="D10" t="s">
        <v>93</v>
      </c>
      <c r="E10">
        <v>2561</v>
      </c>
      <c r="F10" t="s">
        <v>518</v>
      </c>
      <c r="G10" s="4">
        <v>0</v>
      </c>
      <c r="H10" s="4">
        <v>0</v>
      </c>
      <c r="I10" t="s">
        <v>519</v>
      </c>
      <c r="J10" t="s">
        <v>520</v>
      </c>
      <c r="K10" t="s">
        <v>516</v>
      </c>
      <c r="M10" s="13" t="s">
        <v>28</v>
      </c>
      <c r="N10" s="13" t="s">
        <v>148</v>
      </c>
    </row>
    <row r="11" spans="1:14">
      <c r="A11" s="12" t="str">
        <f>HYPERLINK(VLOOKUP(B11,'7.Back up link project'!$B$1:$C$290,2,FALSE),LEFT(B11,LEN(B11)-4))</f>
        <v>โครงการฝึกอบรมแรงงานผู้สูงอายุเพื่อเพิ่มโอกาสในการประกอบอาชีพประจำปีงบประมาณพ.ศ.2562</v>
      </c>
      <c r="B11" t="s">
        <v>822</v>
      </c>
      <c r="C11" t="s">
        <v>13</v>
      </c>
      <c r="D11" t="s">
        <v>58</v>
      </c>
      <c r="E11">
        <v>2562</v>
      </c>
      <c r="F11" t="s">
        <v>59</v>
      </c>
      <c r="G11" s="3">
        <v>22032000</v>
      </c>
      <c r="H11" s="3">
        <v>22032000</v>
      </c>
      <c r="I11" t="s">
        <v>60</v>
      </c>
      <c r="J11" t="s">
        <v>53</v>
      </c>
      <c r="K11" t="s">
        <v>47</v>
      </c>
      <c r="M11" s="13" t="s">
        <v>55</v>
      </c>
      <c r="N11" s="13" t="s">
        <v>56</v>
      </c>
    </row>
    <row r="12" spans="1:14">
      <c r="A12" s="12" t="str">
        <f>HYPERLINK(VLOOKUP(B12,'7.Back up link project'!$B$1:$C$290,2,FALSE),LEFT(B12,LEN(B12)-4))</f>
        <v>โครงการจ้างครูวิชาชีพผู้ทรงคุณค่าประจำปีงบประมาณพ.ศ.2562</v>
      </c>
      <c r="B12" t="s">
        <v>852</v>
      </c>
      <c r="C12" t="s">
        <v>13</v>
      </c>
      <c r="D12" t="s">
        <v>161</v>
      </c>
      <c r="E12">
        <v>2562</v>
      </c>
      <c r="F12" t="s">
        <v>59</v>
      </c>
      <c r="G12" s="3">
        <v>34000000</v>
      </c>
      <c r="H12" s="3">
        <v>34000000</v>
      </c>
      <c r="I12" t="s">
        <v>162</v>
      </c>
      <c r="J12" t="s">
        <v>163</v>
      </c>
      <c r="K12" t="s">
        <v>134</v>
      </c>
      <c r="M12" s="13" t="s">
        <v>55</v>
      </c>
      <c r="N12" s="13" t="s">
        <v>56</v>
      </c>
    </row>
    <row r="13" spans="1:14">
      <c r="A13" s="12" t="str">
        <f>HYPERLINK(VLOOKUP(B13,'7.Back up link project'!$B$1:$C$290,2,FALSE),LEFT(B13,LEN(B13)-4))</f>
        <v>โครงการส่งเสริมสุขภาพผู้สูงอายุเพื่อนช่วยเพื่อน</v>
      </c>
      <c r="B13" t="s">
        <v>853</v>
      </c>
      <c r="C13" t="s">
        <v>13</v>
      </c>
      <c r="D13" t="s">
        <v>58</v>
      </c>
      <c r="E13">
        <v>2562</v>
      </c>
      <c r="F13" t="s">
        <v>59</v>
      </c>
      <c r="G13" s="4">
        <v>0</v>
      </c>
      <c r="H13" s="4">
        <v>0</v>
      </c>
      <c r="I13" t="s">
        <v>165</v>
      </c>
      <c r="J13" t="s">
        <v>151</v>
      </c>
      <c r="K13" t="s">
        <v>134</v>
      </c>
      <c r="M13" s="13" t="s">
        <v>39</v>
      </c>
      <c r="N13" s="13" t="s">
        <v>108</v>
      </c>
    </row>
    <row r="14" spans="1:14">
      <c r="A14" s="12" t="str">
        <f>HYPERLINK(VLOOKUP(B14,'7.Back up link project'!$B$1:$C$290,2,FALSE),LEFT(B14,LEN(B14)-4))</f>
        <v>5ร่วมส่งความสุขผู้สูงอายุสกสค.จังหวัดขอนแก่น</v>
      </c>
      <c r="B14" t="s">
        <v>854</v>
      </c>
      <c r="C14" t="s">
        <v>13</v>
      </c>
      <c r="D14" t="s">
        <v>167</v>
      </c>
      <c r="E14">
        <v>2562</v>
      </c>
      <c r="F14" t="s">
        <v>168</v>
      </c>
      <c r="G14" s="3">
        <v>20000</v>
      </c>
      <c r="H14" s="3">
        <v>20000</v>
      </c>
      <c r="I14" t="s">
        <v>169</v>
      </c>
      <c r="J14" t="s">
        <v>151</v>
      </c>
      <c r="K14" t="s">
        <v>134</v>
      </c>
      <c r="M14" s="13" t="s">
        <v>24</v>
      </c>
      <c r="N14" s="13" t="s">
        <v>25</v>
      </c>
    </row>
    <row r="15" spans="1:14">
      <c r="A15" s="12" t="str">
        <f>HYPERLINK(VLOOKUP(B15,'7.Back up link project'!$B$1:$C$290,2,FALSE),LEFT(B15,LEN(B15)-4))</f>
        <v>โครงการนันทนาการสานสัมพันธ์ผู้สูงอายุจังหวัดชัยนาท</v>
      </c>
      <c r="B15" t="s">
        <v>855</v>
      </c>
      <c r="C15" t="s">
        <v>13</v>
      </c>
      <c r="D15" t="s">
        <v>58</v>
      </c>
      <c r="E15">
        <v>2562</v>
      </c>
      <c r="F15" t="s">
        <v>59</v>
      </c>
      <c r="G15" s="3">
        <v>35000</v>
      </c>
      <c r="H15" s="3">
        <v>35000</v>
      </c>
      <c r="I15" t="s">
        <v>171</v>
      </c>
      <c r="J15" t="s">
        <v>151</v>
      </c>
      <c r="K15" t="s">
        <v>134</v>
      </c>
      <c r="M15" s="13" t="s">
        <v>24</v>
      </c>
      <c r="N15" s="13" t="s">
        <v>25</v>
      </c>
    </row>
    <row r="16" spans="1:14">
      <c r="A16" s="12" t="str">
        <f>HYPERLINK(VLOOKUP(B16,'7.Back up link project'!$B$1:$C$290,2,FALSE),LEFT(B16,LEN(B16)-4))</f>
        <v>ศูนย์ดูแลครูและบุคลากรทางการศึกษาผู้สูงอายุจังหวัดนนทบุรี</v>
      </c>
      <c r="B16" t="s">
        <v>856</v>
      </c>
      <c r="C16" t="s">
        <v>13</v>
      </c>
      <c r="D16" t="s">
        <v>58</v>
      </c>
      <c r="E16">
        <v>2562</v>
      </c>
      <c r="F16" t="s">
        <v>59</v>
      </c>
      <c r="G16" s="4">
        <v>0</v>
      </c>
      <c r="H16" s="4">
        <v>0</v>
      </c>
      <c r="I16" t="s">
        <v>173</v>
      </c>
      <c r="J16" t="s">
        <v>151</v>
      </c>
      <c r="K16" t="s">
        <v>134</v>
      </c>
      <c r="M16" s="13" t="s">
        <v>264</v>
      </c>
      <c r="N16" s="13" t="s">
        <v>265</v>
      </c>
    </row>
    <row r="17" spans="1:14">
      <c r="A17" s="12" t="str">
        <f>HYPERLINK(VLOOKUP(B17,'7.Back up link project'!$B$1:$C$290,2,FALSE),LEFT(B17,LEN(B17)-4))</f>
        <v>งานจัดกิจกรรมศูนย์ดูแลครูและบุคลากรทางการศึกษาผู้สูงอายุจังหวัดอ่างทอง</v>
      </c>
      <c r="B17" t="s">
        <v>857</v>
      </c>
      <c r="C17" t="s">
        <v>13</v>
      </c>
      <c r="D17" t="s">
        <v>58</v>
      </c>
      <c r="E17">
        <v>2562</v>
      </c>
      <c r="F17" t="s">
        <v>168</v>
      </c>
      <c r="G17" s="3">
        <v>20000</v>
      </c>
      <c r="H17" s="3">
        <v>20000</v>
      </c>
      <c r="I17" t="s">
        <v>175</v>
      </c>
      <c r="J17" t="s">
        <v>151</v>
      </c>
      <c r="K17" t="s">
        <v>134</v>
      </c>
      <c r="M17" s="13" t="s">
        <v>24</v>
      </c>
      <c r="N17" s="13" t="s">
        <v>25</v>
      </c>
    </row>
    <row r="18" spans="1:14">
      <c r="A18" s="12" t="str">
        <f>HYPERLINK(VLOOKUP(B18,'7.Back up link project'!$B$1:$C$290,2,FALSE),LEFT(B18,LEN(B18)-4))</f>
        <v>งานบริหารงานสำนักงานสกสค.จังหวัดแม่ฮ่องสอน</v>
      </c>
      <c r="B18" t="s">
        <v>858</v>
      </c>
      <c r="C18" t="s">
        <v>13</v>
      </c>
      <c r="D18" t="s">
        <v>58</v>
      </c>
      <c r="E18">
        <v>2562</v>
      </c>
      <c r="F18" t="s">
        <v>59</v>
      </c>
      <c r="G18" s="3">
        <v>972100</v>
      </c>
      <c r="H18" s="3">
        <v>972100</v>
      </c>
      <c r="I18" t="s">
        <v>177</v>
      </c>
      <c r="J18" t="s">
        <v>151</v>
      </c>
      <c r="K18" t="s">
        <v>134</v>
      </c>
      <c r="M18" s="13" t="s">
        <v>28</v>
      </c>
      <c r="N18" s="13" t="s">
        <v>148</v>
      </c>
    </row>
    <row r="19" spans="1:14">
      <c r="A19" s="12" t="str">
        <f>HYPERLINK(VLOOKUP(B19,'7.Back up link project'!$B$1:$C$290,2,FALSE),LEFT(B19,LEN(B19)-4))</f>
        <v>งานบริหารสำนักงานสกสค.จังหวัดลำพูน</v>
      </c>
      <c r="B19" t="s">
        <v>859</v>
      </c>
      <c r="C19" t="s">
        <v>13</v>
      </c>
      <c r="D19" t="s">
        <v>58</v>
      </c>
      <c r="E19">
        <v>2562</v>
      </c>
      <c r="F19" t="s">
        <v>59</v>
      </c>
      <c r="G19" s="3">
        <v>1077400</v>
      </c>
      <c r="H19" s="3">
        <v>1077400</v>
      </c>
      <c r="I19" t="s">
        <v>179</v>
      </c>
      <c r="J19" t="s">
        <v>151</v>
      </c>
      <c r="K19" t="s">
        <v>134</v>
      </c>
      <c r="M19" s="13" t="s">
        <v>28</v>
      </c>
      <c r="N19" s="13" t="s">
        <v>148</v>
      </c>
    </row>
    <row r="20" spans="1:14">
      <c r="A20" s="12" t="str">
        <f>HYPERLINK(VLOOKUP(B20,'7.Back up link project'!$B$1:$C$290,2,FALSE),LEFT(B20,LEN(B20)-4))</f>
        <v>โครงการสุขใจครูไทยวัยเกษียณ</v>
      </c>
      <c r="B20" t="s">
        <v>860</v>
      </c>
      <c r="C20" t="s">
        <v>13</v>
      </c>
      <c r="D20" t="s">
        <v>58</v>
      </c>
      <c r="E20">
        <v>2562</v>
      </c>
      <c r="F20" t="s">
        <v>59</v>
      </c>
      <c r="G20" s="3">
        <v>2112400</v>
      </c>
      <c r="H20" s="3">
        <v>2112400</v>
      </c>
      <c r="I20" t="s">
        <v>155</v>
      </c>
      <c r="J20" t="s">
        <v>151</v>
      </c>
      <c r="K20" t="s">
        <v>134</v>
      </c>
      <c r="M20" s="13" t="s">
        <v>24</v>
      </c>
      <c r="N20" s="13" t="s">
        <v>25</v>
      </c>
    </row>
    <row r="21" spans="1:14">
      <c r="A21" s="12" t="str">
        <f>HYPERLINK(VLOOKUP(B21,'7.Back up link project'!$B$1:$C$290,2,FALSE),LEFT(B21,LEN(B21)-4))</f>
        <v>งานบริหารสำนักงานสกสค.จังหวัดสระบุรี</v>
      </c>
      <c r="B21" t="s">
        <v>861</v>
      </c>
      <c r="C21" t="s">
        <v>13</v>
      </c>
      <c r="D21" t="s">
        <v>58</v>
      </c>
      <c r="E21">
        <v>2562</v>
      </c>
      <c r="F21" t="s">
        <v>59</v>
      </c>
      <c r="G21" s="3">
        <v>1271600</v>
      </c>
      <c r="H21" s="3">
        <v>1271600</v>
      </c>
      <c r="I21" t="s">
        <v>182</v>
      </c>
      <c r="J21" t="s">
        <v>151</v>
      </c>
      <c r="K21" t="s">
        <v>134</v>
      </c>
      <c r="M21" s="13" t="s">
        <v>28</v>
      </c>
      <c r="N21" s="13" t="s">
        <v>148</v>
      </c>
    </row>
    <row r="22" spans="1:14">
      <c r="A22" s="12" t="str">
        <f>HYPERLINK(VLOOKUP(B22,'7.Back up link project'!$B$1:$C$290,2,FALSE),LEFT(B22,LEN(B22)-4))</f>
        <v>โครงการไหว้พระสุขใจครูไทยวัยเกษียณ</v>
      </c>
      <c r="B22" t="s">
        <v>862</v>
      </c>
      <c r="C22" t="s">
        <v>13</v>
      </c>
      <c r="D22" t="s">
        <v>58</v>
      </c>
      <c r="E22">
        <v>2562</v>
      </c>
      <c r="F22" t="s">
        <v>59</v>
      </c>
      <c r="G22" s="3">
        <v>20000</v>
      </c>
      <c r="H22" s="3">
        <v>20000</v>
      </c>
      <c r="I22" t="s">
        <v>182</v>
      </c>
      <c r="J22" t="s">
        <v>151</v>
      </c>
      <c r="K22" t="s">
        <v>134</v>
      </c>
      <c r="M22" s="13" t="s">
        <v>24</v>
      </c>
      <c r="N22" s="13" t="s">
        <v>25</v>
      </c>
    </row>
    <row r="23" spans="1:14">
      <c r="A23" s="12" t="str">
        <f>HYPERLINK(VLOOKUP(B23,'7.Back up link project'!$B$1:$C$290,2,FALSE),LEFT(B23,LEN(B23)-4))</f>
        <v>โครงการสนับสนุนการจัดการแข่งขันกีฬาวู๊ดบอล</v>
      </c>
      <c r="B23" t="s">
        <v>863</v>
      </c>
      <c r="C23" t="s">
        <v>13</v>
      </c>
      <c r="D23" t="s">
        <v>58</v>
      </c>
      <c r="E23">
        <v>2562</v>
      </c>
      <c r="F23" t="s">
        <v>59</v>
      </c>
      <c r="G23" s="3">
        <v>10000</v>
      </c>
      <c r="H23" s="3">
        <v>10000</v>
      </c>
      <c r="I23" t="s">
        <v>185</v>
      </c>
      <c r="J23" t="s">
        <v>151</v>
      </c>
      <c r="K23" t="s">
        <v>134</v>
      </c>
      <c r="M23" s="13" t="s">
        <v>24</v>
      </c>
      <c r="N23" s="13" t="s">
        <v>25</v>
      </c>
    </row>
    <row r="24" spans="1:14">
      <c r="A24" s="12" t="str">
        <f>HYPERLINK(VLOOKUP(B24,'7.Back up link project'!$B$1:$C$290,2,FALSE),LEFT(B24,LEN(B24)-4))</f>
        <v>โครงการสนับสนุนการจัดกิจกรรมรดน้ำขอพรผู้ใหญ่วันสงกรานต์</v>
      </c>
      <c r="B24" t="s">
        <v>864</v>
      </c>
      <c r="C24" t="s">
        <v>13</v>
      </c>
      <c r="D24" t="s">
        <v>58</v>
      </c>
      <c r="E24">
        <v>2562</v>
      </c>
      <c r="F24" t="s">
        <v>59</v>
      </c>
      <c r="G24" s="3">
        <v>10000</v>
      </c>
      <c r="H24" s="4">
        <v>0</v>
      </c>
      <c r="I24" t="s">
        <v>185</v>
      </c>
      <c r="J24" t="s">
        <v>151</v>
      </c>
      <c r="K24" t="s">
        <v>134</v>
      </c>
      <c r="M24" s="13" t="s">
        <v>24</v>
      </c>
      <c r="N24" s="13" t="s">
        <v>25</v>
      </c>
    </row>
    <row r="25" spans="1:14">
      <c r="A25" s="12" t="str">
        <f>HYPERLINK(VLOOKUP(B25,'7.Back up link project'!$B$1:$C$290,2,FALSE),LEFT(B25,LEN(B25)-4))</f>
        <v>โครงการจัดกิจกรรมศูนย์ดูแลครูและบุคลากรทางการศึกษาผู้สูงอายุ</v>
      </c>
      <c r="B25" t="s">
        <v>866</v>
      </c>
      <c r="C25" t="s">
        <v>13</v>
      </c>
      <c r="D25" t="s">
        <v>167</v>
      </c>
      <c r="E25">
        <v>2562</v>
      </c>
      <c r="F25" t="s">
        <v>191</v>
      </c>
      <c r="G25" s="3">
        <v>20000</v>
      </c>
      <c r="H25" s="3">
        <v>20000</v>
      </c>
      <c r="I25" t="s">
        <v>192</v>
      </c>
      <c r="J25" t="s">
        <v>151</v>
      </c>
      <c r="K25" t="s">
        <v>134</v>
      </c>
      <c r="M25" s="13" t="s">
        <v>24</v>
      </c>
      <c r="N25" s="13" t="s">
        <v>25</v>
      </c>
    </row>
    <row r="26" spans="1:14">
      <c r="A26" s="12" t="str">
        <f>HYPERLINK(VLOOKUP(B26,'7.Back up link project'!$B$1:$C$290,2,FALSE),LEFT(B26,LEN(B26)-4))</f>
        <v>โครงการศูนย์ดูแลครูและบุคลากรทางการศึกษาผู้สูงอายุจังหวัดชัยภูมิ(เสริมอาชีพสร้างรายได้หลังวัยเกษียณ)</v>
      </c>
      <c r="B26" t="s">
        <v>867</v>
      </c>
      <c r="C26" t="s">
        <v>13</v>
      </c>
      <c r="D26" t="s">
        <v>58</v>
      </c>
      <c r="E26">
        <v>2562</v>
      </c>
      <c r="F26" t="s">
        <v>168</v>
      </c>
      <c r="G26" s="3">
        <v>20000</v>
      </c>
      <c r="H26" s="3">
        <v>20000</v>
      </c>
      <c r="I26" t="s">
        <v>194</v>
      </c>
      <c r="J26" t="s">
        <v>151</v>
      </c>
      <c r="K26" t="s">
        <v>134</v>
      </c>
      <c r="M26" s="13" t="s">
        <v>55</v>
      </c>
      <c r="N26" s="13" t="s">
        <v>56</v>
      </c>
    </row>
    <row r="27" spans="1:14">
      <c r="A27" s="12" t="str">
        <f>HYPERLINK(VLOOKUP(B27,'7.Back up link project'!$B$1:$C$290,2,FALSE),LEFT(B27,LEN(B27)-4))</f>
        <v>โครงการเยี่ยมบ้านสมาชิกผู้สูงวัยอายุ90ปีขึ้นไป</v>
      </c>
      <c r="B27" t="s">
        <v>868</v>
      </c>
      <c r="C27" t="s">
        <v>13</v>
      </c>
      <c r="D27" t="s">
        <v>59</v>
      </c>
      <c r="E27">
        <v>2562</v>
      </c>
      <c r="F27" t="s">
        <v>59</v>
      </c>
      <c r="G27" s="3">
        <v>23700</v>
      </c>
      <c r="H27" s="3">
        <v>23700</v>
      </c>
      <c r="I27" t="s">
        <v>196</v>
      </c>
      <c r="J27" t="s">
        <v>151</v>
      </c>
      <c r="K27" t="s">
        <v>134</v>
      </c>
      <c r="M27" s="13" t="s">
        <v>39</v>
      </c>
      <c r="N27" s="13" t="s">
        <v>108</v>
      </c>
    </row>
    <row r="28" spans="1:14">
      <c r="A28" s="12" t="str">
        <f>HYPERLINK(VLOOKUP(B28,'7.Back up link project'!$B$1:$C$290,2,FALSE),LEFT(B28,LEN(B28)-4))</f>
        <v>การออกแบบรถรับส่งอาหารและเวชภัณฑ์ของผู้ป่วยติดเตียงจากสัญญาณมือด้วยวิธีการประมวลผลภาพ</v>
      </c>
      <c r="B28" t="s">
        <v>910</v>
      </c>
      <c r="C28" t="s">
        <v>13</v>
      </c>
      <c r="D28" t="s">
        <v>58</v>
      </c>
      <c r="E28">
        <v>2562</v>
      </c>
      <c r="F28" t="s">
        <v>59</v>
      </c>
      <c r="G28" s="3">
        <v>390000</v>
      </c>
      <c r="H28" s="3">
        <v>390000</v>
      </c>
      <c r="I28" t="s">
        <v>279</v>
      </c>
      <c r="J28" t="s">
        <v>280</v>
      </c>
      <c r="K28" t="s">
        <v>277</v>
      </c>
      <c r="M28" s="13" t="s">
        <v>28</v>
      </c>
      <c r="N28" s="13" t="s">
        <v>29</v>
      </c>
    </row>
    <row r="29" spans="1:14">
      <c r="A29" s="12" t="str">
        <f>HYPERLINK(VLOOKUP(B29,'7.Back up link project'!$B$1:$C$290,2,FALSE),LEFT(B29,LEN(B29)-4))</f>
        <v>โครงการบูรณาการพัฒนานวัตกรรมและเทคโนโลยีการดูแลสุขภาพช่องปากผู้สูงวัย</v>
      </c>
      <c r="B29" t="s">
        <v>911</v>
      </c>
      <c r="C29" t="s">
        <v>13</v>
      </c>
      <c r="D29" t="s">
        <v>58</v>
      </c>
      <c r="E29">
        <v>2562</v>
      </c>
      <c r="F29" t="s">
        <v>59</v>
      </c>
      <c r="G29" s="3">
        <v>10000000</v>
      </c>
      <c r="H29" s="3">
        <v>10000000</v>
      </c>
      <c r="I29" t="s">
        <v>318</v>
      </c>
      <c r="J29" t="s">
        <v>319</v>
      </c>
      <c r="K29" t="s">
        <v>277</v>
      </c>
      <c r="M29" s="13" t="s">
        <v>28</v>
      </c>
      <c r="N29" s="13" t="s">
        <v>136</v>
      </c>
    </row>
    <row r="30" spans="1:14">
      <c r="A30" s="12" t="str">
        <f>HYPERLINK(VLOOKUP(B30,'7.Back up link project'!$B$1:$C$290,2,FALSE),LEFT(B30,LEN(B30)-4))</f>
        <v>โครงการเครือข่ายชุมชนต้นแบบในการดูแลผู้สูงอายุ</v>
      </c>
      <c r="B30" t="s">
        <v>912</v>
      </c>
      <c r="C30" t="s">
        <v>13</v>
      </c>
      <c r="D30" t="s">
        <v>321</v>
      </c>
      <c r="E30">
        <v>2562</v>
      </c>
      <c r="F30" t="s">
        <v>168</v>
      </c>
      <c r="G30" s="3">
        <v>400000</v>
      </c>
      <c r="H30" s="4">
        <v>0</v>
      </c>
      <c r="I30" t="s">
        <v>318</v>
      </c>
      <c r="J30" t="s">
        <v>319</v>
      </c>
      <c r="K30" t="s">
        <v>277</v>
      </c>
      <c r="M30" s="13" t="s">
        <v>264</v>
      </c>
      <c r="N30" s="13" t="s">
        <v>265</v>
      </c>
    </row>
    <row r="31" spans="1:14">
      <c r="A31" s="12" t="str">
        <f>HYPERLINK(VLOOKUP(B31,'7.Back up link project'!$B$1:$C$290,2,FALSE),LEFT(B31,LEN(B31)-4))</f>
        <v>การศึกษาการจัดการพฤติกรรมสุขภาพของผู้สูงอายุตำบลเชิงดอยอำเภอดอยสะเก็ดจังหวัดเชียงใหม่</v>
      </c>
      <c r="B31" t="s">
        <v>914</v>
      </c>
      <c r="C31" t="s">
        <v>13</v>
      </c>
      <c r="D31" t="s">
        <v>325</v>
      </c>
      <c r="E31">
        <v>2562</v>
      </c>
      <c r="F31" t="s">
        <v>36</v>
      </c>
      <c r="G31" s="3">
        <v>35000</v>
      </c>
      <c r="H31" s="3">
        <v>35000</v>
      </c>
      <c r="I31" t="s">
        <v>326</v>
      </c>
      <c r="J31" t="s">
        <v>296</v>
      </c>
      <c r="K31" t="s">
        <v>277</v>
      </c>
      <c r="M31" s="13" t="s">
        <v>28</v>
      </c>
      <c r="N31" s="13" t="s">
        <v>241</v>
      </c>
    </row>
    <row r="32" spans="1:14">
      <c r="A32" s="12" t="str">
        <f>HYPERLINK(VLOOKUP(B32,'7.Back up link project'!$B$1:$C$290,2,FALSE),LEFT(B32,LEN(B32)-4))</f>
        <v>โครงการวิจัยและนวัตกรรมเพื่อการพัฒนาสังคมและสิ่งแวดล้อม</v>
      </c>
      <c r="B32" t="s">
        <v>915</v>
      </c>
      <c r="C32" t="s">
        <v>13</v>
      </c>
      <c r="D32" t="s">
        <v>58</v>
      </c>
      <c r="E32">
        <v>2562</v>
      </c>
      <c r="F32" t="s">
        <v>59</v>
      </c>
      <c r="G32" s="3">
        <v>8288500</v>
      </c>
      <c r="H32" s="3">
        <v>8288500</v>
      </c>
      <c r="I32" t="s">
        <v>110</v>
      </c>
      <c r="J32" t="s">
        <v>328</v>
      </c>
      <c r="K32" t="s">
        <v>277</v>
      </c>
      <c r="M32" s="13" t="s">
        <v>24</v>
      </c>
      <c r="N32" s="13" t="s">
        <v>152</v>
      </c>
    </row>
    <row r="33" spans="1:14">
      <c r="A33" s="12" t="str">
        <f>HYPERLINK(VLOOKUP(B33,'7.Back up link project'!$B$1:$C$290,2,FALSE),LEFT(B33,LEN(B33)-4))</f>
        <v>ศูนย์พัฒนาศักยภาพทรัพยากรมนุษย์สู่ความเป็นเลิศ</v>
      </c>
      <c r="B33" t="s">
        <v>916</v>
      </c>
      <c r="C33" t="s">
        <v>13</v>
      </c>
      <c r="D33" t="s">
        <v>58</v>
      </c>
      <c r="E33">
        <v>2562</v>
      </c>
      <c r="F33" t="s">
        <v>59</v>
      </c>
      <c r="G33" s="3">
        <v>80000</v>
      </c>
      <c r="H33" s="3">
        <v>80000</v>
      </c>
      <c r="I33" t="s">
        <v>306</v>
      </c>
      <c r="J33" t="s">
        <v>330</v>
      </c>
      <c r="K33" t="s">
        <v>277</v>
      </c>
      <c r="M33" s="13" t="s">
        <v>55</v>
      </c>
      <c r="N33" s="13" t="s">
        <v>56</v>
      </c>
    </row>
    <row r="34" spans="1:14">
      <c r="A34" s="12" t="str">
        <f>HYPERLINK(VLOOKUP(B34,'7.Back up link project'!$B$1:$C$290,2,FALSE),LEFT(B34,LEN(B34)-4))</f>
        <v>พัฒนาการออกแบบชุดสตรีผู้สูงอายุ</v>
      </c>
      <c r="B34" t="s">
        <v>919</v>
      </c>
      <c r="C34" t="s">
        <v>13</v>
      </c>
      <c r="D34" t="s">
        <v>58</v>
      </c>
      <c r="E34">
        <v>2562</v>
      </c>
      <c r="F34" t="s">
        <v>32</v>
      </c>
      <c r="G34" s="3">
        <v>50000</v>
      </c>
      <c r="H34" s="3">
        <v>50000</v>
      </c>
      <c r="I34" t="s">
        <v>282</v>
      </c>
      <c r="J34" t="s">
        <v>280</v>
      </c>
      <c r="K34" t="s">
        <v>277</v>
      </c>
      <c r="M34" s="13" t="s">
        <v>28</v>
      </c>
      <c r="N34" s="13" t="s">
        <v>136</v>
      </c>
    </row>
    <row r="35" spans="1:14">
      <c r="A35" s="12" t="str">
        <f>HYPERLINK(VLOOKUP(B35,'7.Back up link project'!$B$1:$C$290,2,FALSE),LEFT(B35,LEN(B35)-4))</f>
        <v>โครงการอบรมเชิงปฏิบัติการเรื่อง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</v>
      </c>
      <c r="B35" t="s">
        <v>926</v>
      </c>
      <c r="C35" t="s">
        <v>13</v>
      </c>
      <c r="D35" t="s">
        <v>351</v>
      </c>
      <c r="E35">
        <v>2562</v>
      </c>
      <c r="F35" t="s">
        <v>351</v>
      </c>
      <c r="G35" s="3">
        <v>38300</v>
      </c>
      <c r="H35" s="3">
        <v>38300</v>
      </c>
      <c r="I35" t="s">
        <v>310</v>
      </c>
      <c r="J35" t="s">
        <v>352</v>
      </c>
      <c r="K35" t="s">
        <v>277</v>
      </c>
      <c r="M35" s="13" t="s">
        <v>55</v>
      </c>
      <c r="N35" s="13" t="s">
        <v>56</v>
      </c>
    </row>
    <row r="36" spans="1:14">
      <c r="A36" s="12" t="str">
        <f>HYPERLINK(VLOOKUP(B36,'7.Back up link project'!$B$1:$C$290,2,FALSE),LEFT(B36,LEN(B36)-4))</f>
        <v>โครงการขับเคลื่อนยุทธศาสตร์มาตรการสู่การปฏิบัติ</v>
      </c>
      <c r="B36" t="s">
        <v>995</v>
      </c>
      <c r="C36" t="s">
        <v>13</v>
      </c>
      <c r="D36" t="s">
        <v>58</v>
      </c>
      <c r="E36">
        <v>2562</v>
      </c>
      <c r="F36" t="s">
        <v>59</v>
      </c>
      <c r="G36" s="3">
        <v>3478200</v>
      </c>
      <c r="H36" s="3">
        <v>3478200</v>
      </c>
      <c r="I36" t="s">
        <v>95</v>
      </c>
      <c r="J36" t="s">
        <v>465</v>
      </c>
      <c r="K36" t="s">
        <v>453</v>
      </c>
      <c r="M36" s="13" t="s">
        <v>28</v>
      </c>
      <c r="N36" s="13" t="s">
        <v>148</v>
      </c>
    </row>
    <row r="37" spans="1:14">
      <c r="A37" s="12" t="str">
        <f>HYPERLINK(VLOOKUP(B37,'7.Back up link project'!$B$1:$C$290,2,FALSE),LEFT(B37,LEN(B37)-4))</f>
        <v>โครงการส่งเสริมความร่วมมือประชารัฐเพื่อการพัฒนาศักยภาพผู้สูงอายุ</v>
      </c>
      <c r="B37" t="s">
        <v>996</v>
      </c>
      <c r="C37" t="s">
        <v>13</v>
      </c>
      <c r="D37" t="s">
        <v>58</v>
      </c>
      <c r="E37">
        <v>2562</v>
      </c>
      <c r="F37" t="s">
        <v>59</v>
      </c>
      <c r="G37" s="3">
        <v>4500000</v>
      </c>
      <c r="H37" s="3">
        <v>4500000</v>
      </c>
      <c r="I37" t="s">
        <v>469</v>
      </c>
      <c r="J37" t="s">
        <v>465</v>
      </c>
      <c r="K37" t="s">
        <v>453</v>
      </c>
      <c r="M37" s="13" t="s">
        <v>264</v>
      </c>
      <c r="N37" s="13" t="s">
        <v>360</v>
      </c>
    </row>
    <row r="38" spans="1:14">
      <c r="A38" s="12" t="str">
        <f>HYPERLINK(VLOOKUP(B38,'7.Back up link project'!$B$1:$C$290,2,FALSE),LEFT(B38,LEN(B38)-4))</f>
        <v>โครงการสร้างความตระหนักและเตรียมความพร้อมรองรับสัมคมสูงอายุ</v>
      </c>
      <c r="B38" t="s">
        <v>997</v>
      </c>
      <c r="C38" t="s">
        <v>13</v>
      </c>
      <c r="D38" t="s">
        <v>58</v>
      </c>
      <c r="E38">
        <v>2562</v>
      </c>
      <c r="F38" t="s">
        <v>59</v>
      </c>
      <c r="G38" s="3">
        <v>12410600</v>
      </c>
      <c r="H38" s="3">
        <v>12410600</v>
      </c>
      <c r="I38" t="s">
        <v>469</v>
      </c>
      <c r="J38" t="s">
        <v>465</v>
      </c>
      <c r="K38" t="s">
        <v>453</v>
      </c>
      <c r="M38" s="13" t="s">
        <v>28</v>
      </c>
      <c r="N38" s="13" t="s">
        <v>29</v>
      </c>
    </row>
    <row r="39" spans="1:14">
      <c r="A39" s="12" t="str">
        <f>HYPERLINK(VLOOKUP(B39,'7.Back up link project'!$B$1:$C$290,2,FALSE),LEFT(B39,LEN(B39)-4))</f>
        <v>โครงการสานพลังผู้สูงวัยร่วมพัฒนาคนไทยอยู่ดีมีสุข</v>
      </c>
      <c r="B39" t="s">
        <v>998</v>
      </c>
      <c r="C39" t="s">
        <v>13</v>
      </c>
      <c r="D39" t="s">
        <v>58</v>
      </c>
      <c r="E39">
        <v>2562</v>
      </c>
      <c r="F39" t="s">
        <v>59</v>
      </c>
      <c r="G39" s="3">
        <v>17753800</v>
      </c>
      <c r="H39" s="3">
        <v>17753800</v>
      </c>
      <c r="I39" t="s">
        <v>469</v>
      </c>
      <c r="J39" t="s">
        <v>465</v>
      </c>
      <c r="K39" t="s">
        <v>453</v>
      </c>
      <c r="M39" s="13" t="s">
        <v>55</v>
      </c>
      <c r="N39" s="13" t="s">
        <v>56</v>
      </c>
    </row>
    <row r="40" spans="1:14">
      <c r="A40" s="12" t="str">
        <f>HYPERLINK(VLOOKUP(B40,'7.Back up link project'!$B$1:$C$290,2,FALSE),LEFT(B40,LEN(B40)-4))</f>
        <v>โครงการพัฒนาศักยภาพและส่งเสริมการเรียนรู้ผู้สูงอายุในชุมชน</v>
      </c>
      <c r="B40" t="s">
        <v>999</v>
      </c>
      <c r="C40" t="s">
        <v>13</v>
      </c>
      <c r="D40" t="s">
        <v>58</v>
      </c>
      <c r="E40">
        <v>2562</v>
      </c>
      <c r="F40" t="s">
        <v>59</v>
      </c>
      <c r="G40" s="3">
        <v>15500000</v>
      </c>
      <c r="H40" s="3">
        <v>15500000</v>
      </c>
      <c r="I40" t="s">
        <v>469</v>
      </c>
      <c r="J40" t="s">
        <v>465</v>
      </c>
      <c r="K40" t="s">
        <v>453</v>
      </c>
      <c r="M40" s="13" t="s">
        <v>28</v>
      </c>
      <c r="N40" s="13" t="s">
        <v>148</v>
      </c>
    </row>
    <row r="41" spans="1:14">
      <c r="A41" s="12" t="str">
        <f>HYPERLINK(VLOOKUP(B41,'7.Back up link project'!$B$1:$C$290,2,FALSE),LEFT(B41,LEN(B41)-4))</f>
        <v>การให้บริการกู้ยืมเงินทุนประกอบอาชีพรายบุคคลและรายกลุ่ม</v>
      </c>
      <c r="B41" t="s">
        <v>1000</v>
      </c>
      <c r="C41" t="s">
        <v>13</v>
      </c>
      <c r="D41" t="s">
        <v>58</v>
      </c>
      <c r="E41">
        <v>2562</v>
      </c>
      <c r="F41" t="s">
        <v>59</v>
      </c>
      <c r="G41" s="3">
        <v>225000000</v>
      </c>
      <c r="H41" s="3">
        <v>225000000</v>
      </c>
      <c r="I41" t="s">
        <v>474</v>
      </c>
      <c r="J41" t="s">
        <v>465</v>
      </c>
      <c r="K41" t="s">
        <v>453</v>
      </c>
      <c r="M41" s="13" t="s">
        <v>264</v>
      </c>
      <c r="N41" s="13" t="s">
        <v>360</v>
      </c>
    </row>
    <row r="42" spans="1:14">
      <c r="A42" s="12" t="str">
        <f>HYPERLINK(VLOOKUP(B42,'7.Back up link project'!$B$1:$C$290,2,FALSE),LEFT(B42,LEN(B42)-4))</f>
        <v>งานคณะกรรมการผู้สูงอายุแห่งชาติ</v>
      </c>
      <c r="B42" t="s">
        <v>1001</v>
      </c>
      <c r="C42" t="s">
        <v>13</v>
      </c>
      <c r="D42" t="s">
        <v>58</v>
      </c>
      <c r="E42">
        <v>2562</v>
      </c>
      <c r="F42" t="s">
        <v>59</v>
      </c>
      <c r="G42" s="3">
        <v>5000000</v>
      </c>
      <c r="H42" s="3">
        <v>5000000</v>
      </c>
      <c r="I42" t="s">
        <v>95</v>
      </c>
      <c r="J42" t="s">
        <v>465</v>
      </c>
      <c r="K42" t="s">
        <v>453</v>
      </c>
      <c r="M42" s="13" t="s">
        <v>28</v>
      </c>
      <c r="N42" s="13" t="s">
        <v>148</v>
      </c>
    </row>
    <row r="43" spans="1:14">
      <c r="A43" s="12" t="str">
        <f>HYPERLINK(VLOOKUP(B43,'7.Back up link project'!$B$1:$C$290,2,FALSE),LEFT(B43,LEN(B43)-4))</f>
        <v>ส่งเสริมการเรียนรู้และฝึกอบรมด้านผู้สูงอายุ</v>
      </c>
      <c r="B43" t="s">
        <v>1002</v>
      </c>
      <c r="C43" t="s">
        <v>13</v>
      </c>
      <c r="D43" t="s">
        <v>58</v>
      </c>
      <c r="E43">
        <v>2562</v>
      </c>
      <c r="F43" t="s">
        <v>59</v>
      </c>
      <c r="G43" s="3">
        <v>4731700</v>
      </c>
      <c r="H43" s="3">
        <v>4731696</v>
      </c>
      <c r="I43" t="s">
        <v>469</v>
      </c>
      <c r="J43" t="s">
        <v>465</v>
      </c>
      <c r="K43" t="s">
        <v>453</v>
      </c>
      <c r="M43" s="13" t="s">
        <v>28</v>
      </c>
      <c r="N43" s="13" t="s">
        <v>148</v>
      </c>
    </row>
    <row r="44" spans="1:14">
      <c r="A44" s="12" t="str">
        <f>HYPERLINK(VLOOKUP(B44,'7.Back up link project'!$B$1:$C$290,2,FALSE),LEFT(B44,LEN(B44)-4))</f>
        <v>โครงการเสริมพลังภูมิปัญญาพัฒนาผลิตภัณฑ์สู่ชุมชน</v>
      </c>
      <c r="B44" t="s">
        <v>1003</v>
      </c>
      <c r="C44" t="s">
        <v>13</v>
      </c>
      <c r="D44" t="s">
        <v>58</v>
      </c>
      <c r="E44">
        <v>2562</v>
      </c>
      <c r="F44" t="s">
        <v>59</v>
      </c>
      <c r="G44" s="3">
        <v>3000000</v>
      </c>
      <c r="H44" s="3">
        <v>3000000</v>
      </c>
      <c r="I44" t="s">
        <v>469</v>
      </c>
      <c r="J44" t="s">
        <v>465</v>
      </c>
      <c r="K44" t="s">
        <v>453</v>
      </c>
      <c r="M44" s="13" t="s">
        <v>55</v>
      </c>
      <c r="N44" s="13" t="s">
        <v>56</v>
      </c>
    </row>
    <row r="45" spans="1:14">
      <c r="A45" s="12" t="str">
        <f>HYPERLINK(VLOOKUP(B45,'7.Back up link project'!$B$1:$C$290,2,FALSE),LEFT(B45,LEN(B45)-4))</f>
        <v>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</v>
      </c>
      <c r="B45" t="s">
        <v>1004</v>
      </c>
      <c r="C45" t="s">
        <v>13</v>
      </c>
      <c r="D45" t="s">
        <v>58</v>
      </c>
      <c r="E45">
        <v>2562</v>
      </c>
      <c r="F45" t="s">
        <v>59</v>
      </c>
      <c r="G45" s="3">
        <v>493600</v>
      </c>
      <c r="H45" s="3">
        <v>493600</v>
      </c>
      <c r="I45" t="s">
        <v>479</v>
      </c>
      <c r="J45" t="s">
        <v>452</v>
      </c>
      <c r="K45" t="s">
        <v>453</v>
      </c>
      <c r="M45" s="13" t="s">
        <v>55</v>
      </c>
      <c r="N45" s="13" t="s">
        <v>56</v>
      </c>
    </row>
    <row r="46" spans="1:14">
      <c r="A46" s="12" t="str">
        <f>HYPERLINK(VLOOKUP(B46,'7.Back up link project'!$B$1:$C$290,2,FALSE),LEFT(B46,LEN(B46)-4))</f>
        <v>โครงการส่งเสริมคุณภาพชีวิตประชาชนสู่สังคมที่เป็นสุขอย่างยั่งยืน(กิจกรรมพัฒนาคุณภาพชีวิตผู้สูงอายุวัยเก๋า4.0)</v>
      </c>
      <c r="B46" t="s">
        <v>1010</v>
      </c>
      <c r="C46" t="s">
        <v>13</v>
      </c>
      <c r="D46" t="s">
        <v>491</v>
      </c>
      <c r="E46">
        <v>2562</v>
      </c>
      <c r="F46" t="s">
        <v>32</v>
      </c>
      <c r="G46" s="4">
        <v>0</v>
      </c>
      <c r="H46" s="4">
        <v>0</v>
      </c>
      <c r="I46" t="s">
        <v>492</v>
      </c>
      <c r="J46" t="s">
        <v>452</v>
      </c>
      <c r="K46" t="s">
        <v>453</v>
      </c>
      <c r="M46" s="13" t="s">
        <v>55</v>
      </c>
      <c r="N46" s="13" t="s">
        <v>56</v>
      </c>
    </row>
    <row r="47" spans="1:14">
      <c r="A47" s="12" t="str">
        <f>HYPERLINK(VLOOKUP(B47,'7.Back up link project'!$B$1:$C$290,2,FALSE),LEFT(B47,LEN(B47)-4))</f>
        <v>โครงการเสริมสร้างศักยภาพและพัฒนาดุลยภาพชีวิตของข้าราชการ</v>
      </c>
      <c r="B47" t="s">
        <v>816</v>
      </c>
      <c r="C47" t="s">
        <v>13</v>
      </c>
      <c r="D47" t="s">
        <v>14</v>
      </c>
      <c r="E47">
        <v>2563</v>
      </c>
      <c r="F47" t="s">
        <v>15</v>
      </c>
      <c r="G47" s="3">
        <v>589400</v>
      </c>
      <c r="H47" s="3">
        <v>589400</v>
      </c>
      <c r="I47" t="s">
        <v>16</v>
      </c>
      <c r="J47" t="s">
        <v>17</v>
      </c>
      <c r="K47" t="s">
        <v>18</v>
      </c>
      <c r="M47" s="13"/>
      <c r="N47" s="13" t="s">
        <v>1038</v>
      </c>
    </row>
    <row r="48" spans="1:14">
      <c r="A48" s="12" t="str">
        <f>HYPERLINK(VLOOKUP(B48,'7.Back up link project'!$B$1:$C$290,2,FALSE),LEFT(B48,LEN(B48)-4))</f>
        <v>เพิ่มศักยภาพคนมุกดาหารให้ก้าวทันยุคไทยแลนด์4.0กิจกรรมวิทยาลัยฒผู้เฒ่า</v>
      </c>
      <c r="B48" t="s">
        <v>819</v>
      </c>
      <c r="C48" t="s">
        <v>13</v>
      </c>
      <c r="D48" t="s">
        <v>36</v>
      </c>
      <c r="E48">
        <v>2563</v>
      </c>
      <c r="F48" t="s">
        <v>32</v>
      </c>
      <c r="G48" s="3">
        <v>1562940</v>
      </c>
      <c r="H48" s="3">
        <v>1562940</v>
      </c>
      <c r="J48" t="s">
        <v>37</v>
      </c>
      <c r="K48" t="s">
        <v>34</v>
      </c>
      <c r="M48" s="13" t="s">
        <v>264</v>
      </c>
      <c r="N48" s="13" t="s">
        <v>360</v>
      </c>
    </row>
    <row r="49" spans="1:14">
      <c r="A49" s="12" t="str">
        <f>HYPERLINK(VLOOKUP(B49,'7.Back up link project'!$B$1:$C$290,2,FALSE),LEFT(B49,LEN(B49)-4))</f>
        <v>โครงการเสริมสร้างและพัฒนาศักยภาพแรงงานสร้างงานสร้างอาชีพเพิ่มรายได้มั่นคงและมีคุณภาพชีวิตที่ดี</v>
      </c>
      <c r="B49" t="s">
        <v>823</v>
      </c>
      <c r="C49" t="s">
        <v>13</v>
      </c>
      <c r="D49" t="s">
        <v>62</v>
      </c>
      <c r="E49">
        <v>2563</v>
      </c>
      <c r="F49" t="s">
        <v>32</v>
      </c>
      <c r="G49" s="3">
        <v>1126200</v>
      </c>
      <c r="H49" s="3">
        <v>1126200</v>
      </c>
      <c r="I49" t="s">
        <v>63</v>
      </c>
      <c r="J49" t="s">
        <v>64</v>
      </c>
      <c r="K49" t="s">
        <v>47</v>
      </c>
      <c r="M49" s="13" t="s">
        <v>55</v>
      </c>
      <c r="N49" s="13" t="s">
        <v>56</v>
      </c>
    </row>
    <row r="50" spans="1:14">
      <c r="A50" s="12" t="str">
        <f>HYPERLINK(VLOOKUP(B50,'7.Back up link project'!$B$1:$C$290,2,FALSE),LEFT(B50,LEN(B50)-4))</f>
        <v>พัฒนาศักยภาพผู้สูงอายุสู่ตลาดแรงงาน(ภายใต้โครงการส่งเสริมคุณภาพชีวิตเพื่อแก้ไขปัญหาความยากจน)</v>
      </c>
      <c r="B50" t="s">
        <v>824</v>
      </c>
      <c r="C50" t="s">
        <v>13</v>
      </c>
      <c r="D50" t="s">
        <v>66</v>
      </c>
      <c r="E50">
        <v>2563</v>
      </c>
      <c r="F50" t="s">
        <v>32</v>
      </c>
      <c r="G50" s="4">
        <v>0</v>
      </c>
      <c r="H50" s="4">
        <v>0</v>
      </c>
      <c r="I50" t="s">
        <v>67</v>
      </c>
      <c r="J50" t="s">
        <v>64</v>
      </c>
      <c r="K50" t="s">
        <v>47</v>
      </c>
      <c r="M50" s="13" t="s">
        <v>55</v>
      </c>
      <c r="N50" s="13" t="s">
        <v>56</v>
      </c>
    </row>
    <row r="51" spans="1:14">
      <c r="A51" s="12" t="str">
        <f>HYPERLINK(VLOOKUP(B51,'7.Back up link project'!$B$1:$C$290,2,FALSE),LEFT(B51,LEN(B51)-4))</f>
        <v>โครงการพัฒนาศักยภาพผู้สูงอายุสู่ตลาดแรงงาน</v>
      </c>
      <c r="B51" t="s">
        <v>825</v>
      </c>
      <c r="C51" t="s">
        <v>13</v>
      </c>
      <c r="D51" t="s">
        <v>14</v>
      </c>
      <c r="E51">
        <v>2563</v>
      </c>
      <c r="F51" t="s">
        <v>32</v>
      </c>
      <c r="G51" s="4">
        <v>0</v>
      </c>
      <c r="H51" s="4">
        <v>0</v>
      </c>
      <c r="I51" t="s">
        <v>69</v>
      </c>
      <c r="J51" t="s">
        <v>64</v>
      </c>
      <c r="K51" t="s">
        <v>47</v>
      </c>
      <c r="M51" s="13" t="s">
        <v>55</v>
      </c>
      <c r="N51" s="13" t="s">
        <v>56</v>
      </c>
    </row>
    <row r="52" spans="1:14">
      <c r="A52" s="12" t="str">
        <f>HYPERLINK(VLOOKUP(B52,'7.Back up link project'!$B$1:$C$290,2,FALSE),LEFT(B52,LEN(B52)-4))</f>
        <v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</v>
      </c>
      <c r="B52" t="s">
        <v>826</v>
      </c>
      <c r="C52" t="s">
        <v>13</v>
      </c>
      <c r="D52" t="s">
        <v>66</v>
      </c>
      <c r="E52">
        <v>2563</v>
      </c>
      <c r="F52" t="s">
        <v>32</v>
      </c>
      <c r="G52" s="3">
        <v>95400</v>
      </c>
      <c r="H52" s="3">
        <v>95400</v>
      </c>
      <c r="I52" t="s">
        <v>71</v>
      </c>
      <c r="J52" t="s">
        <v>64</v>
      </c>
      <c r="K52" t="s">
        <v>47</v>
      </c>
      <c r="M52" s="13" t="s">
        <v>24</v>
      </c>
      <c r="N52" s="13" t="s">
        <v>25</v>
      </c>
    </row>
    <row r="53" spans="1:14">
      <c r="A53" s="12" t="str">
        <f>HYPERLINK(VLOOKUP(B53,'7.Back up link project'!$B$1:$C$290,2,FALSE),LEFT(B53,LEN(B53)-4))</f>
        <v>โครงการเสริมสร้างคุณภาพชีวิตผู้สูงอายุผู้พิการผู้ด้อยโอกาส</v>
      </c>
      <c r="B53" t="s">
        <v>827</v>
      </c>
      <c r="C53" t="s">
        <v>13</v>
      </c>
      <c r="D53" t="s">
        <v>14</v>
      </c>
      <c r="E53">
        <v>2563</v>
      </c>
      <c r="F53" t="s">
        <v>73</v>
      </c>
      <c r="G53" s="4">
        <v>0</v>
      </c>
      <c r="H53" s="4">
        <v>0</v>
      </c>
      <c r="I53" t="s">
        <v>74</v>
      </c>
      <c r="J53" t="s">
        <v>46</v>
      </c>
      <c r="K53" t="s">
        <v>47</v>
      </c>
      <c r="M53" s="13" t="s">
        <v>55</v>
      </c>
      <c r="N53" s="13" t="s">
        <v>56</v>
      </c>
    </row>
    <row r="54" spans="1:14">
      <c r="A54" s="12" t="str">
        <f>HYPERLINK(VLOOKUP(B54,'7.Back up link project'!$B$1:$C$290,2,FALSE),LEFT(B54,LEN(B54)-4))</f>
        <v>เสริมสร้างและพัฒนาศักยภาพแรงงานสร้่างงานสร้างอาชีพเพิ่มรายได้มั่นคง</v>
      </c>
      <c r="B54" t="s">
        <v>828</v>
      </c>
      <c r="C54" t="s">
        <v>13</v>
      </c>
      <c r="D54" t="s">
        <v>36</v>
      </c>
      <c r="E54">
        <v>2563</v>
      </c>
      <c r="F54" t="s">
        <v>32</v>
      </c>
      <c r="G54" s="3">
        <v>1680000</v>
      </c>
      <c r="H54" s="3">
        <v>1660030</v>
      </c>
      <c r="I54" t="s">
        <v>76</v>
      </c>
      <c r="J54" t="s">
        <v>64</v>
      </c>
      <c r="K54" t="s">
        <v>47</v>
      </c>
      <c r="M54" s="13" t="s">
        <v>55</v>
      </c>
      <c r="N54" s="13" t="s">
        <v>56</v>
      </c>
    </row>
    <row r="55" spans="1:14">
      <c r="A55" s="12" t="str">
        <f>HYPERLINK(VLOOKUP(B55,'7.Back up link project'!$B$1:$C$290,2,FALSE),LEFT(B55,LEN(B55)-4))</f>
        <v>โครงการเสริมสร้างและพัฒนาศักยภาพแรงงานสร้างงานสร้างอาชีพเพิ่มรายได้มั่นคงและมีคุณภาพชีวิตทีดี</v>
      </c>
      <c r="B55" t="s">
        <v>829</v>
      </c>
      <c r="C55" t="s">
        <v>13</v>
      </c>
      <c r="D55" t="s">
        <v>14</v>
      </c>
      <c r="E55">
        <v>2563</v>
      </c>
      <c r="F55" t="s">
        <v>32</v>
      </c>
      <c r="G55" s="3">
        <v>897800</v>
      </c>
      <c r="H55" s="3">
        <v>897800</v>
      </c>
      <c r="I55" t="s">
        <v>69</v>
      </c>
      <c r="J55" t="s">
        <v>64</v>
      </c>
      <c r="K55" t="s">
        <v>47</v>
      </c>
      <c r="M55" s="13" t="s">
        <v>55</v>
      </c>
      <c r="N55" s="13" t="s">
        <v>56</v>
      </c>
    </row>
    <row r="56" spans="1:14">
      <c r="A56" s="12" t="str">
        <f>HYPERLINK(VLOOKUP(B56,'7.Back up link project'!$B$1:$C$290,2,FALSE),LEFT(B56,LEN(B56)-4))</f>
        <v>โครงการสร้างสุขภาวะทางใจเพื่อเป็นผู้สูงวัยที่มีคุณค่าและความสุข</v>
      </c>
      <c r="B56" t="s">
        <v>834</v>
      </c>
      <c r="C56" t="s">
        <v>13</v>
      </c>
      <c r="D56" t="s">
        <v>31</v>
      </c>
      <c r="E56">
        <v>2563</v>
      </c>
      <c r="F56" t="s">
        <v>32</v>
      </c>
      <c r="G56" s="3">
        <v>7495300</v>
      </c>
      <c r="H56" s="3">
        <v>7495300</v>
      </c>
      <c r="I56" t="s">
        <v>95</v>
      </c>
      <c r="J56" t="s">
        <v>96</v>
      </c>
      <c r="K56" t="s">
        <v>90</v>
      </c>
      <c r="M56" s="13" t="s">
        <v>39</v>
      </c>
      <c r="N56" s="13" t="s">
        <v>108</v>
      </c>
    </row>
    <row r="57" spans="1:14">
      <c r="A57" s="12" t="str">
        <f>HYPERLINK(VLOOKUP(B57,'7.Back up link project'!$B$1:$C$290,2,FALSE),LEFT(B57,LEN(B57)-4))</f>
        <v>โครงการพัฒนาสุขภาพจิตสำหรับผู้สูงอายุไทย</v>
      </c>
      <c r="B57" t="s">
        <v>835</v>
      </c>
      <c r="C57" t="s">
        <v>13</v>
      </c>
      <c r="D57" t="s">
        <v>31</v>
      </c>
      <c r="E57">
        <v>2563</v>
      </c>
      <c r="F57" t="s">
        <v>32</v>
      </c>
      <c r="G57" s="3">
        <v>8672300</v>
      </c>
      <c r="H57" s="3">
        <v>8672300</v>
      </c>
      <c r="I57" t="s">
        <v>95</v>
      </c>
      <c r="J57" t="s">
        <v>96</v>
      </c>
      <c r="K57" t="s">
        <v>90</v>
      </c>
      <c r="M57" s="13" t="s">
        <v>39</v>
      </c>
      <c r="N57" s="13" t="s">
        <v>108</v>
      </c>
    </row>
    <row r="58" spans="1:14">
      <c r="A58" s="12" t="str">
        <f>HYPERLINK(VLOOKUP(B58,'7.Back up link project'!$B$1:$C$290,2,FALSE),LEFT(B58,LEN(B58)-4))</f>
        <v>สระแก้วเมืองที่เป็นมิตรกับผู้สูงอายุและผู้ด้อยโอกาส(ชมรมผู้สูงอายุไม่ลืมไม่ล้มไม่ซึมเศร้ากินข้าวอร่อย)</v>
      </c>
      <c r="B58" t="s">
        <v>836</v>
      </c>
      <c r="C58" t="s">
        <v>13</v>
      </c>
      <c r="D58" t="s">
        <v>31</v>
      </c>
      <c r="E58">
        <v>2563</v>
      </c>
      <c r="F58" t="s">
        <v>32</v>
      </c>
      <c r="G58" s="3">
        <v>3410400</v>
      </c>
      <c r="H58" s="3">
        <v>3410400</v>
      </c>
      <c r="I58" t="s">
        <v>99</v>
      </c>
      <c r="J58" t="s">
        <v>100</v>
      </c>
      <c r="K58" t="s">
        <v>90</v>
      </c>
      <c r="M58" s="13" t="s">
        <v>24</v>
      </c>
      <c r="N58" s="13" t="s">
        <v>25</v>
      </c>
    </row>
    <row r="59" spans="1:14">
      <c r="A59" s="12" t="str">
        <f>HYPERLINK(VLOOKUP(B59,'7.Back up link project'!$B$1:$C$290,2,FALSE),LEFT(B59,LEN(B59)-4))</f>
        <v>โครงการพัฒนาเครือข่ายวิชาการทางการแพทย์</v>
      </c>
      <c r="B59" t="s">
        <v>837</v>
      </c>
      <c r="C59" t="s">
        <v>13</v>
      </c>
      <c r="D59" t="s">
        <v>31</v>
      </c>
      <c r="E59">
        <v>2563</v>
      </c>
      <c r="F59" t="s">
        <v>32</v>
      </c>
      <c r="G59" s="3">
        <v>4990000</v>
      </c>
      <c r="H59" s="3">
        <v>4990000</v>
      </c>
      <c r="I59" t="s">
        <v>102</v>
      </c>
      <c r="J59" t="s">
        <v>89</v>
      </c>
      <c r="K59" t="s">
        <v>90</v>
      </c>
      <c r="M59" s="13" t="s">
        <v>28</v>
      </c>
      <c r="N59" s="13" t="s">
        <v>136</v>
      </c>
    </row>
    <row r="60" spans="1:14">
      <c r="A60" s="12" t="str">
        <f>HYPERLINK(VLOOKUP(B60,'7.Back up link project'!$B$1:$C$290,2,FALSE),LEFT(B60,LEN(B60)-4))</f>
        <v>โครงการเสริมสร้างสังคมและพัฒนาคุณภาพชีวิต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</v>
      </c>
      <c r="B60" t="s">
        <v>838</v>
      </c>
      <c r="C60" t="s">
        <v>13</v>
      </c>
      <c r="D60" t="s">
        <v>14</v>
      </c>
      <c r="E60">
        <v>2563</v>
      </c>
      <c r="F60" t="s">
        <v>32</v>
      </c>
      <c r="G60" s="3">
        <v>513000</v>
      </c>
      <c r="H60" s="3">
        <v>513000</v>
      </c>
      <c r="I60" t="s">
        <v>104</v>
      </c>
      <c r="J60" t="s">
        <v>100</v>
      </c>
      <c r="K60" t="s">
        <v>90</v>
      </c>
      <c r="M60" s="13" t="s">
        <v>264</v>
      </c>
      <c r="N60" s="13" t="s">
        <v>265</v>
      </c>
    </row>
    <row r="61" spans="1:14">
      <c r="A61" s="12" t="str">
        <f>HYPERLINK(VLOOKUP(B61,'7.Back up link project'!$B$1:$C$290,2,FALSE),LEFT(B61,LEN(B61)-4))</f>
        <v>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</v>
      </c>
      <c r="B61" t="s">
        <v>839</v>
      </c>
      <c r="C61" t="s">
        <v>13</v>
      </c>
      <c r="D61" t="s">
        <v>62</v>
      </c>
      <c r="E61">
        <v>2563</v>
      </c>
      <c r="F61" t="s">
        <v>32</v>
      </c>
      <c r="G61" s="3">
        <v>5664000</v>
      </c>
      <c r="H61" s="3">
        <v>5664000</v>
      </c>
      <c r="I61" t="s">
        <v>106</v>
      </c>
      <c r="J61" t="s">
        <v>100</v>
      </c>
      <c r="K61" t="s">
        <v>90</v>
      </c>
      <c r="M61" s="13" t="s">
        <v>39</v>
      </c>
      <c r="N61" s="13" t="s">
        <v>40</v>
      </c>
    </row>
    <row r="62" spans="1:14">
      <c r="A62" s="12" t="str">
        <f>HYPERLINK(VLOOKUP(B62,'7.Back up link project'!$B$1:$C$290,2,FALSE),LEFT(B62,LEN(B62)-4))</f>
        <v>โครงการการฝึกอบรมผู้สูงอายุ"หลักสูตรเสริมสร้างทักษะที่หลากหลายของผู้สูงอายุ"(SeniorEmpowermentProgram:SEP)</v>
      </c>
      <c r="B62" t="s">
        <v>869</v>
      </c>
      <c r="C62" t="s">
        <v>13</v>
      </c>
      <c r="D62" t="s">
        <v>198</v>
      </c>
      <c r="E62">
        <v>2563</v>
      </c>
      <c r="F62" t="s">
        <v>32</v>
      </c>
      <c r="G62" s="3">
        <v>1500000</v>
      </c>
      <c r="H62" s="3">
        <v>1500000</v>
      </c>
      <c r="I62" t="s">
        <v>110</v>
      </c>
      <c r="J62" t="s">
        <v>199</v>
      </c>
      <c r="K62" t="s">
        <v>134</v>
      </c>
      <c r="M62" s="13" t="s">
        <v>24</v>
      </c>
      <c r="N62" s="13" t="s">
        <v>152</v>
      </c>
    </row>
    <row r="63" spans="1:14">
      <c r="A63" s="12" t="str">
        <f>HYPERLINK(VLOOKUP(B63,'7.Back up link project'!$B$1:$C$290,2,FALSE),LEFT(B63,LEN(B63)-4))</f>
        <v>โครงการเพิ่มสวัสดิภาพให้แก่ครูและบุคลากรทางการศึกษาอย่างหลากหลาย</v>
      </c>
      <c r="B63" t="s">
        <v>870</v>
      </c>
      <c r="C63" t="s">
        <v>13</v>
      </c>
      <c r="D63" t="s">
        <v>31</v>
      </c>
      <c r="E63">
        <v>2563</v>
      </c>
      <c r="F63" t="s">
        <v>32</v>
      </c>
      <c r="G63" s="3">
        <v>25306270</v>
      </c>
      <c r="H63" s="3">
        <v>25306270</v>
      </c>
      <c r="I63" t="s">
        <v>150</v>
      </c>
      <c r="J63" t="s">
        <v>151</v>
      </c>
      <c r="K63" t="s">
        <v>134</v>
      </c>
      <c r="M63" s="13" t="s">
        <v>28</v>
      </c>
      <c r="N63" s="13" t="s">
        <v>148</v>
      </c>
    </row>
    <row r="64" spans="1:14">
      <c r="A64" s="12" t="str">
        <f>HYPERLINK(VLOOKUP(B64,'7.Back up link project'!$B$1:$C$290,2,FALSE),LEFT(B64,LEN(B64)-4))</f>
        <v>โครงการสุขใจครูไทยวัยเกษียณประจำปีงบประมาณ2563</v>
      </c>
      <c r="B64" t="s">
        <v>871</v>
      </c>
      <c r="C64" t="s">
        <v>13</v>
      </c>
      <c r="D64" t="s">
        <v>31</v>
      </c>
      <c r="E64">
        <v>2563</v>
      </c>
      <c r="F64" t="s">
        <v>32</v>
      </c>
      <c r="G64" s="3">
        <v>1793200</v>
      </c>
      <c r="H64" s="3">
        <v>1793200</v>
      </c>
      <c r="I64" t="s">
        <v>155</v>
      </c>
      <c r="J64" t="s">
        <v>151</v>
      </c>
      <c r="K64" t="s">
        <v>134</v>
      </c>
      <c r="M64" s="13" t="s">
        <v>24</v>
      </c>
      <c r="N64" s="13" t="s">
        <v>25</v>
      </c>
    </row>
    <row r="65" spans="1:14">
      <c r="A65" s="12" t="str">
        <f>HYPERLINK(VLOOKUP(B65,'7.Back up link project'!$B$1:$C$290,2,FALSE),LEFT(B65,LEN(B65)-4))</f>
        <v>โครงการศูนย์ฝึกอาชีพชุมชนประจำปีงบประมาณ2563</v>
      </c>
      <c r="B65" t="s">
        <v>872</v>
      </c>
      <c r="C65" t="s">
        <v>13</v>
      </c>
      <c r="D65" t="s">
        <v>31</v>
      </c>
      <c r="E65">
        <v>2563</v>
      </c>
      <c r="F65" t="s">
        <v>32</v>
      </c>
      <c r="G65" s="3">
        <v>323254900</v>
      </c>
      <c r="H65" s="3">
        <v>323254900</v>
      </c>
      <c r="I65" t="s">
        <v>203</v>
      </c>
      <c r="J65" t="s">
        <v>133</v>
      </c>
      <c r="K65" t="s">
        <v>134</v>
      </c>
      <c r="M65" s="13" t="s">
        <v>55</v>
      </c>
      <c r="N65" s="13" t="s">
        <v>56</v>
      </c>
    </row>
    <row r="66" spans="1:14">
      <c r="A66" s="12" t="str">
        <f>HYPERLINK(VLOOKUP(B66,'7.Back up link project'!$B$1:$C$290,2,FALSE),LEFT(B66,LEN(B66)-4))</f>
        <v>โครงการจ้างครูวิชาชีพผู้ทรงคุณค่า</v>
      </c>
      <c r="B66" t="s">
        <v>873</v>
      </c>
      <c r="C66" t="s">
        <v>13</v>
      </c>
      <c r="D66" t="s">
        <v>45</v>
      </c>
      <c r="E66">
        <v>2563</v>
      </c>
      <c r="F66" t="s">
        <v>32</v>
      </c>
      <c r="G66" s="3">
        <v>33457000</v>
      </c>
      <c r="H66" s="3">
        <v>33457000</v>
      </c>
      <c r="I66" t="s">
        <v>162</v>
      </c>
      <c r="J66" t="s">
        <v>163</v>
      </c>
      <c r="K66" t="s">
        <v>134</v>
      </c>
      <c r="M66" s="13" t="s">
        <v>55</v>
      </c>
      <c r="N66" s="13" t="s">
        <v>56</v>
      </c>
    </row>
    <row r="67" spans="1:14">
      <c r="A67" s="12" t="str">
        <f>HYPERLINK(VLOOKUP(B67,'7.Back up link project'!$B$1:$C$290,2,FALSE),LEFT(B67,LEN(B67)-4))</f>
        <v>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สังกัดสำนักงานเขตพื้นที่การศึกษาประถมศึกษาระนองก่อนเกษียณอายุราชการประจำปีงบประมาณ๒๕๖๓</v>
      </c>
      <c r="B67" t="s">
        <v>874</v>
      </c>
      <c r="C67" t="s">
        <v>13</v>
      </c>
      <c r="D67" t="s">
        <v>144</v>
      </c>
      <c r="E67">
        <v>2563</v>
      </c>
      <c r="F67" t="s">
        <v>32</v>
      </c>
      <c r="G67" s="3">
        <v>185170</v>
      </c>
      <c r="H67" s="3">
        <v>185170</v>
      </c>
      <c r="I67" t="s">
        <v>138</v>
      </c>
      <c r="J67" t="s">
        <v>139</v>
      </c>
      <c r="K67" t="s">
        <v>134</v>
      </c>
      <c r="M67" s="13" t="s">
        <v>264</v>
      </c>
      <c r="N67" s="13" t="s">
        <v>360</v>
      </c>
    </row>
    <row r="68" spans="1:14">
      <c r="A68" s="12" t="str">
        <f>HYPERLINK(VLOOKUP(B68,'7.Back up link project'!$B$1:$C$290,2,FALSE),LEFT(B68,LEN(B68)-4))</f>
        <v>การอบรมเชิงปฏิบัติการข้าราชการครูและบุคลากรทางการศึกษาลูกจ้างประจำเพื่อขอรับเงินบำเหน็จบำนาญกรณีเกษียณอายุราชการ</v>
      </c>
      <c r="B68" t="s">
        <v>875</v>
      </c>
      <c r="C68" t="s">
        <v>13</v>
      </c>
      <c r="D68" t="s">
        <v>144</v>
      </c>
      <c r="E68">
        <v>2563</v>
      </c>
      <c r="F68" t="s">
        <v>144</v>
      </c>
      <c r="G68" s="3">
        <v>7800</v>
      </c>
      <c r="H68" s="3">
        <v>7800</v>
      </c>
      <c r="I68" t="s">
        <v>207</v>
      </c>
      <c r="J68" t="s">
        <v>139</v>
      </c>
      <c r="K68" t="s">
        <v>134</v>
      </c>
      <c r="M68" s="13" t="s">
        <v>28</v>
      </c>
      <c r="N68" s="13" t="s">
        <v>148</v>
      </c>
    </row>
    <row r="69" spans="1:14">
      <c r="A69" s="12" t="str">
        <f>HYPERLINK(VLOOKUP(B69,'7.Back up link project'!$B$1:$C$290,2,FALSE),LEFT(B69,LEN(B69)-4))</f>
        <v>โครงการประชุมเชิงปฏิบัติการสำหรับข้าราชการครูและบุคลากรทางการศึกษาและลูกจ้างประจำพ้นจากราชการเนื่องจากเกษียณอายุราชการประจำปีงบประมาณพ.ศ.2563</v>
      </c>
      <c r="B69" t="s">
        <v>876</v>
      </c>
      <c r="C69" t="s">
        <v>13</v>
      </c>
      <c r="D69" t="s">
        <v>14</v>
      </c>
      <c r="E69">
        <v>2563</v>
      </c>
      <c r="F69" t="s">
        <v>32</v>
      </c>
      <c r="G69" s="3">
        <v>20900</v>
      </c>
      <c r="H69" s="3">
        <v>20900</v>
      </c>
      <c r="I69" t="s">
        <v>209</v>
      </c>
      <c r="J69" t="s">
        <v>139</v>
      </c>
      <c r="K69" t="s">
        <v>134</v>
      </c>
      <c r="M69" s="13" t="s">
        <v>28</v>
      </c>
      <c r="N69" s="13" t="s">
        <v>148</v>
      </c>
    </row>
    <row r="70" spans="1:14">
      <c r="A70" s="12" t="str">
        <f>HYPERLINK(VLOOKUP(B70,'7.Back up link project'!$B$1:$C$290,2,FALSE),LEFT(B70,LEN(B70)-4))</f>
        <v>เพิ่มประสิทธิภาพแนวปฏิบัติในการยื่นขอรับบำเหน็จบำนาญ</v>
      </c>
      <c r="B70" t="s">
        <v>877</v>
      </c>
      <c r="C70" t="s">
        <v>13</v>
      </c>
      <c r="D70" t="s">
        <v>14</v>
      </c>
      <c r="E70">
        <v>2563</v>
      </c>
      <c r="F70" t="s">
        <v>144</v>
      </c>
      <c r="G70" s="3">
        <v>5000</v>
      </c>
      <c r="H70" s="3">
        <v>5000</v>
      </c>
      <c r="I70" t="s">
        <v>159</v>
      </c>
      <c r="J70" t="s">
        <v>139</v>
      </c>
      <c r="K70" t="s">
        <v>134</v>
      </c>
      <c r="M70" s="13" t="s">
        <v>28</v>
      </c>
      <c r="N70" s="13" t="s">
        <v>148</v>
      </c>
    </row>
    <row r="71" spans="1:14">
      <c r="A71" s="12" t="str">
        <f>HYPERLINK(VLOOKUP(B71,'7.Back up link project'!$B$1:$C$290,2,FALSE),LEFT(B71,LEN(B71)-4))</f>
        <v>การพัฒนาศักยภาพครูอาวุโสประจำปี2563</v>
      </c>
      <c r="B71" t="s">
        <v>878</v>
      </c>
      <c r="C71" t="s">
        <v>13</v>
      </c>
      <c r="D71" t="s">
        <v>31</v>
      </c>
      <c r="E71">
        <v>2563</v>
      </c>
      <c r="F71" t="s">
        <v>32</v>
      </c>
      <c r="G71" s="3">
        <v>99950</v>
      </c>
      <c r="H71" s="3">
        <v>99950</v>
      </c>
      <c r="I71" t="s">
        <v>212</v>
      </c>
      <c r="J71" t="s">
        <v>139</v>
      </c>
      <c r="K71" t="s">
        <v>134</v>
      </c>
      <c r="M71" t="s">
        <v>55</v>
      </c>
      <c r="N71" t="s">
        <v>56</v>
      </c>
    </row>
    <row r="72" spans="1:14">
      <c r="A72" s="12" t="str">
        <f>HYPERLINK(VLOOKUP(B72,'7.Back up link project'!$B$1:$C$290,2,FALSE),LEFT(B72,LEN(B72)-4))</f>
        <v>จัดงานวันครูพ.ศ.2563</v>
      </c>
      <c r="B72" t="s">
        <v>879</v>
      </c>
      <c r="C72" t="s">
        <v>13</v>
      </c>
      <c r="D72" t="s">
        <v>14</v>
      </c>
      <c r="E72">
        <v>2563</v>
      </c>
      <c r="F72" t="s">
        <v>14</v>
      </c>
      <c r="G72" s="3">
        <v>20000</v>
      </c>
      <c r="H72" s="3">
        <v>20000</v>
      </c>
      <c r="I72" t="s">
        <v>214</v>
      </c>
      <c r="J72" t="s">
        <v>139</v>
      </c>
      <c r="K72" t="s">
        <v>134</v>
      </c>
      <c r="M72" s="13" t="s">
        <v>24</v>
      </c>
      <c r="N72" s="13" t="s">
        <v>25</v>
      </c>
    </row>
    <row r="73" spans="1:14">
      <c r="A73" s="12" t="str">
        <f>HYPERLINK(VLOOKUP(B73,'7.Back up link project'!$B$1:$C$290,2,FALSE),LEFT(B73,LEN(B73)-4))</f>
        <v>การประชุมสัมมนาข้าราชการและลูกจ้างประจำอาวุโสประจำปี2563</v>
      </c>
      <c r="B73" t="s">
        <v>880</v>
      </c>
      <c r="C73" t="s">
        <v>13</v>
      </c>
      <c r="D73" t="s">
        <v>73</v>
      </c>
      <c r="E73">
        <v>2563</v>
      </c>
      <c r="F73" t="s">
        <v>32</v>
      </c>
      <c r="G73" s="3">
        <v>138160</v>
      </c>
      <c r="H73" s="3">
        <v>138160</v>
      </c>
      <c r="I73" t="s">
        <v>216</v>
      </c>
      <c r="J73" t="s">
        <v>139</v>
      </c>
      <c r="K73" t="s">
        <v>134</v>
      </c>
      <c r="M73" t="s">
        <v>55</v>
      </c>
      <c r="N73" t="s">
        <v>157</v>
      </c>
    </row>
    <row r="74" spans="1:14">
      <c r="A74" s="12" t="str">
        <f>HYPERLINK(VLOOKUP(B74,'7.Back up link project'!$B$1:$C$290,2,FALSE),LEFT(B74,LEN(B74)-4))</f>
        <v>สัมมนาทางวิชาการ"การสร้างความสำเร็จในการทำงาน"และยกย่องเชิดชูเกียรติผู้ทำคุณประโยชน์แก่ทางราชการประจำปีงบประมาณพ.ศ.2563</v>
      </c>
      <c r="B74" t="s">
        <v>881</v>
      </c>
      <c r="C74" t="s">
        <v>13</v>
      </c>
      <c r="D74" t="s">
        <v>62</v>
      </c>
      <c r="E74">
        <v>2563</v>
      </c>
      <c r="F74" t="s">
        <v>32</v>
      </c>
      <c r="G74" s="3">
        <v>28920</v>
      </c>
      <c r="H74" s="3">
        <v>28920</v>
      </c>
      <c r="I74" t="s">
        <v>218</v>
      </c>
      <c r="J74" t="s">
        <v>139</v>
      </c>
      <c r="K74" t="s">
        <v>134</v>
      </c>
      <c r="M74" s="13" t="s">
        <v>24</v>
      </c>
      <c r="N74" s="13" t="s">
        <v>25</v>
      </c>
    </row>
    <row r="75" spans="1:14">
      <c r="A75" s="12" t="str">
        <f>HYPERLINK(VLOOKUP(B75,'7.Back up link project'!$B$1:$C$290,2,FALSE),LEFT(B75,LEN(B75)-4))</f>
        <v>ครูผู้ทรงคุณค่าแห่งแผ่นดิน</v>
      </c>
      <c r="B75" t="s">
        <v>882</v>
      </c>
      <c r="C75" t="s">
        <v>13</v>
      </c>
      <c r="D75" t="s">
        <v>31</v>
      </c>
      <c r="E75">
        <v>2563</v>
      </c>
      <c r="F75" t="s">
        <v>32</v>
      </c>
      <c r="G75" s="3">
        <v>2040000</v>
      </c>
      <c r="H75" s="3">
        <v>2040000</v>
      </c>
      <c r="I75" t="s">
        <v>220</v>
      </c>
      <c r="J75" t="s">
        <v>139</v>
      </c>
      <c r="K75" t="s">
        <v>134</v>
      </c>
      <c r="M75" s="13" t="s">
        <v>264</v>
      </c>
      <c r="N75" s="13" t="s">
        <v>265</v>
      </c>
    </row>
    <row r="76" spans="1:14">
      <c r="A76" s="12" t="str">
        <f>HYPERLINK(VLOOKUP(B76,'7.Back up link project'!$B$1:$C$290,2,FALSE),LEFT(B76,LEN(B76)-4))</f>
        <v>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ปี2563</v>
      </c>
      <c r="B76" t="s">
        <v>883</v>
      </c>
      <c r="C76" t="s">
        <v>13</v>
      </c>
      <c r="D76" t="s">
        <v>32</v>
      </c>
      <c r="E76">
        <v>2563</v>
      </c>
      <c r="F76" t="s">
        <v>32</v>
      </c>
      <c r="G76" s="3">
        <v>109500</v>
      </c>
      <c r="H76" s="3">
        <v>109500</v>
      </c>
      <c r="I76" t="s">
        <v>222</v>
      </c>
      <c r="J76" t="s">
        <v>139</v>
      </c>
      <c r="K76" t="s">
        <v>134</v>
      </c>
      <c r="M76" t="s">
        <v>28</v>
      </c>
      <c r="N76" t="s">
        <v>148</v>
      </c>
    </row>
    <row r="77" spans="1:14">
      <c r="A77" s="12" t="str">
        <f>HYPERLINK(VLOOKUP(B77,'7.Back up link project'!$B$1:$C$290,2,FALSE),LEFT(B77,LEN(B77)-4))</f>
        <v>เสริมสร้างศักยภาพและพัฒนาดุลยภาพของข้าราชการครูและบุคลากรทางการศึกษาด้านการวางแผนบริหารจัดการด้านการเงินหลังเกษียณอายุราชการประจำปีงบประมาณพ.ศ.2563</v>
      </c>
      <c r="B77" t="s">
        <v>884</v>
      </c>
      <c r="C77" t="s">
        <v>13</v>
      </c>
      <c r="D77" t="s">
        <v>73</v>
      </c>
      <c r="E77">
        <v>2563</v>
      </c>
      <c r="F77" t="s">
        <v>32</v>
      </c>
      <c r="G77" s="3">
        <v>92200</v>
      </c>
      <c r="H77" s="3">
        <v>92200</v>
      </c>
      <c r="I77" t="s">
        <v>224</v>
      </c>
      <c r="J77" t="s">
        <v>139</v>
      </c>
      <c r="K77" t="s">
        <v>134</v>
      </c>
      <c r="M77" t="s">
        <v>55</v>
      </c>
      <c r="N77" t="s">
        <v>157</v>
      </c>
    </row>
    <row r="78" spans="1:14">
      <c r="A78" s="12" t="str">
        <f>HYPERLINK(VLOOKUP(B78,'7.Back up link project'!$B$1:$C$290,2,FALSE),LEFT(B78,LEN(B78)-4))</f>
        <v>ขอรับเงินบำเหน็จบำนาญ/บำเหน็จรายเดือนด้วยตนเองผ่านระบบอิเล็กทรอนิกส์(e-filling)</v>
      </c>
      <c r="B78" t="s">
        <v>885</v>
      </c>
      <c r="C78" t="s">
        <v>13</v>
      </c>
      <c r="D78" t="s">
        <v>31</v>
      </c>
      <c r="E78">
        <v>2563</v>
      </c>
      <c r="F78" t="s">
        <v>32</v>
      </c>
      <c r="G78" s="3">
        <v>40000</v>
      </c>
      <c r="H78" s="3">
        <v>40000</v>
      </c>
      <c r="I78" t="s">
        <v>226</v>
      </c>
      <c r="J78" t="s">
        <v>139</v>
      </c>
      <c r="K78" t="s">
        <v>134</v>
      </c>
      <c r="M78" t="s">
        <v>55</v>
      </c>
      <c r="N78" t="s">
        <v>157</v>
      </c>
    </row>
    <row r="79" spans="1:14">
      <c r="A79" s="12" t="str">
        <f>HYPERLINK(VLOOKUP(B79,'7.Back up link project'!$B$1:$C$290,2,FALSE),LEFT(B79,LEN(B79)-4))</f>
        <v>ประชุมข้าราชการครูและบุคลากรทางการศึกษาและลูกจ้างประจำที่จะเกษียณอายุราชการเมื่อสิ้นปีงบประมาณพ.ศ.2563</v>
      </c>
      <c r="B79" t="s">
        <v>886</v>
      </c>
      <c r="C79" t="s">
        <v>13</v>
      </c>
      <c r="D79" t="s">
        <v>228</v>
      </c>
      <c r="E79">
        <v>2563</v>
      </c>
      <c r="F79" t="s">
        <v>144</v>
      </c>
      <c r="G79" s="3">
        <v>9500</v>
      </c>
      <c r="H79" s="3">
        <v>9500</v>
      </c>
      <c r="I79" t="s">
        <v>229</v>
      </c>
      <c r="J79" t="s">
        <v>139</v>
      </c>
      <c r="K79" t="s">
        <v>134</v>
      </c>
      <c r="M79" t="s">
        <v>28</v>
      </c>
      <c r="N79" t="s">
        <v>148</v>
      </c>
    </row>
    <row r="80" spans="1:14">
      <c r="A80" s="12" t="str">
        <f>HYPERLINK(VLOOKUP(B80,'7.Back up link project'!$B$1:$C$290,2,FALSE),LEFT(B80,LEN(B80)-4))</f>
        <v>เสริมสร้างความรู้ข้าราชการและลูกจ้างประจำที่จะเกษียณอายุราชการ</v>
      </c>
      <c r="B80" t="s">
        <v>887</v>
      </c>
      <c r="C80" t="s">
        <v>13</v>
      </c>
      <c r="D80" t="s">
        <v>36</v>
      </c>
      <c r="E80">
        <v>2563</v>
      </c>
      <c r="F80" t="s">
        <v>32</v>
      </c>
      <c r="G80" s="3">
        <v>50000</v>
      </c>
      <c r="H80" s="3">
        <v>50000</v>
      </c>
      <c r="I80" t="s">
        <v>231</v>
      </c>
      <c r="J80" t="s">
        <v>139</v>
      </c>
      <c r="K80" t="s">
        <v>134</v>
      </c>
      <c r="M80" t="s">
        <v>55</v>
      </c>
      <c r="N80" t="s">
        <v>56</v>
      </c>
    </row>
    <row r="81" spans="1:14">
      <c r="A81" s="12" t="str">
        <f>HYPERLINK(VLOOKUP(B81,'7.Back up link project'!$B$1:$C$290,2,FALSE),LEFT(B81,LEN(B81)-4))</f>
        <v>โครงการพัฒนาข้าราชการครูและบุคลากรเกษียณอายุราชการปีงบประมาณ2563</v>
      </c>
      <c r="B81" t="s">
        <v>889</v>
      </c>
      <c r="C81" t="s">
        <v>13</v>
      </c>
      <c r="D81" t="s">
        <v>144</v>
      </c>
      <c r="E81">
        <v>2563</v>
      </c>
      <c r="F81" t="s">
        <v>144</v>
      </c>
      <c r="G81" s="3">
        <v>100000</v>
      </c>
      <c r="H81" s="3">
        <v>100000</v>
      </c>
      <c r="I81" t="s">
        <v>147</v>
      </c>
      <c r="J81" t="s">
        <v>139</v>
      </c>
      <c r="K81" t="s">
        <v>134</v>
      </c>
      <c r="M81" t="s">
        <v>28</v>
      </c>
      <c r="N81" t="s">
        <v>148</v>
      </c>
    </row>
    <row r="82" spans="1:14">
      <c r="A82" s="12" t="str">
        <f>HYPERLINK(VLOOKUP(B82,'7.Back up link project'!$B$1:$C$290,2,FALSE),LEFT(B82,LEN(B82)-4))</f>
        <v>เสริมสร้างศักยภาพของผู้ยื่นขอรับบำเหน็จบำนาญด้วยตนเองทางอิเล็กทรอนิกส์</v>
      </c>
      <c r="B82" t="s">
        <v>890</v>
      </c>
      <c r="C82" t="s">
        <v>13</v>
      </c>
      <c r="D82" t="s">
        <v>31</v>
      </c>
      <c r="E82">
        <v>2563</v>
      </c>
      <c r="F82" t="s">
        <v>32</v>
      </c>
      <c r="G82" s="3">
        <v>24070</v>
      </c>
      <c r="H82" s="3">
        <v>24070</v>
      </c>
      <c r="I82" t="s">
        <v>238</v>
      </c>
      <c r="J82" t="s">
        <v>139</v>
      </c>
      <c r="K82" t="s">
        <v>134</v>
      </c>
      <c r="M82" t="s">
        <v>28</v>
      </c>
      <c r="N82" t="s">
        <v>29</v>
      </c>
    </row>
    <row r="83" spans="1:14">
      <c r="A83" s="12" t="str">
        <f>HYPERLINK(VLOOKUP(B83,'7.Back up link project'!$B$1:$C$290,2,FALSE),LEFT(B83,LEN(B83)-4))</f>
        <v>ยกย่องเชิดชูเกียรติข้าราชการครูและบุคลากรทางการศึกษา</v>
      </c>
      <c r="B83" t="s">
        <v>891</v>
      </c>
      <c r="C83" t="s">
        <v>13</v>
      </c>
      <c r="D83" t="s">
        <v>62</v>
      </c>
      <c r="E83">
        <v>2563</v>
      </c>
      <c r="F83" t="s">
        <v>32</v>
      </c>
      <c r="G83" s="3">
        <v>71000</v>
      </c>
      <c r="H83" s="3">
        <v>71000</v>
      </c>
      <c r="I83" t="s">
        <v>240</v>
      </c>
      <c r="J83" t="s">
        <v>139</v>
      </c>
      <c r="K83" t="s">
        <v>134</v>
      </c>
      <c r="M83" t="s">
        <v>28</v>
      </c>
      <c r="N83" t="s">
        <v>241</v>
      </c>
    </row>
    <row r="84" spans="1:14">
      <c r="A84" s="12" t="str">
        <f>HYPERLINK(VLOOKUP(B84,'7.Back up link project'!$B$1:$C$290,2,FALSE),LEFT(B84,LEN(B84)-4))</f>
        <v>พัฒนาสมรรถนะลูกจ้างประจำในสังกัดสำนักงานเขตพื้นที่การศึกษาประถมศึกษาอ่างทอง</v>
      </c>
      <c r="B84" t="s">
        <v>892</v>
      </c>
      <c r="C84" t="s">
        <v>13</v>
      </c>
      <c r="D84" t="s">
        <v>31</v>
      </c>
      <c r="E84">
        <v>2563</v>
      </c>
      <c r="F84" t="s">
        <v>32</v>
      </c>
      <c r="G84" s="3">
        <v>50000</v>
      </c>
      <c r="H84" s="3">
        <v>50000</v>
      </c>
      <c r="I84" t="s">
        <v>243</v>
      </c>
      <c r="J84" t="s">
        <v>139</v>
      </c>
      <c r="K84" t="s">
        <v>134</v>
      </c>
      <c r="M84" t="s">
        <v>55</v>
      </c>
      <c r="N84" t="s">
        <v>56</v>
      </c>
    </row>
    <row r="85" spans="1:14">
      <c r="A85" s="12" t="str">
        <f>HYPERLINK(VLOOKUP(B85,'7.Back up link project'!$B$1:$C$290,2,FALSE),LEFT(B85,LEN(B85)-4))</f>
        <v>เตรียมความพร้อมสำหรับข้าราชการครูและบุคลากรทางการศึกษาที่มีอายุครบ60ปีบริบูรณ์และต้องพ้นจากราชการประจำปีงบประมาณพ.ศ.2563</v>
      </c>
      <c r="B85" t="s">
        <v>893</v>
      </c>
      <c r="C85" t="s">
        <v>13</v>
      </c>
      <c r="D85" t="s">
        <v>62</v>
      </c>
      <c r="E85">
        <v>2563</v>
      </c>
      <c r="F85" t="s">
        <v>32</v>
      </c>
      <c r="G85" s="3">
        <v>14110</v>
      </c>
      <c r="H85" s="3">
        <v>14110</v>
      </c>
      <c r="I85" t="s">
        <v>240</v>
      </c>
      <c r="J85" t="s">
        <v>139</v>
      </c>
      <c r="K85" t="s">
        <v>134</v>
      </c>
      <c r="M85" t="s">
        <v>28</v>
      </c>
      <c r="N85" t="s">
        <v>148</v>
      </c>
    </row>
    <row r="86" spans="1:14">
      <c r="A86" s="12" t="str">
        <f>HYPERLINK(VLOOKUP(B86,'7.Back up link project'!$B$1:$C$290,2,FALSE),LEFT(B86,LEN(B86)-4))</f>
        <v>โครงการประชุมข้าราชการครูและบุคลากรทางการศึกษาก่อนเกษียณปีงบประมาณ2563สังกัดสำนักงานเขตพื้นที่การศึกษาประถมศึกษาสุโขทัยเขต2</v>
      </c>
      <c r="B86" t="s">
        <v>894</v>
      </c>
      <c r="C86" t="s">
        <v>13</v>
      </c>
      <c r="D86" t="s">
        <v>32</v>
      </c>
      <c r="E86">
        <v>2563</v>
      </c>
      <c r="F86" t="s">
        <v>32</v>
      </c>
      <c r="G86" s="3">
        <v>100000</v>
      </c>
      <c r="H86" s="3">
        <v>100000</v>
      </c>
      <c r="I86" t="s">
        <v>246</v>
      </c>
      <c r="J86" t="s">
        <v>139</v>
      </c>
      <c r="K86" t="s">
        <v>134</v>
      </c>
      <c r="M86" t="s">
        <v>28</v>
      </c>
      <c r="N86" t="s">
        <v>136</v>
      </c>
    </row>
    <row r="87" spans="1:14">
      <c r="A87" s="12" t="str">
        <f>HYPERLINK(VLOOKUP(B87,'7.Back up link project'!$B$1:$C$290,2,FALSE),LEFT(B87,LEN(B87)-4))</f>
        <v>การเสริมสร้างศักยภาพและพัฒนาดุลยภาพของข้าราชการครูและบุคลากรทางการศึกษาเพื่อวางแผนในการดำรงชีวิตตามหลักปรัชญาของเศรษฐกิจพอเพียง</v>
      </c>
      <c r="B87" t="s">
        <v>895</v>
      </c>
      <c r="C87" t="s">
        <v>13</v>
      </c>
      <c r="D87" t="s">
        <v>32</v>
      </c>
      <c r="E87">
        <v>2563</v>
      </c>
      <c r="F87" t="s">
        <v>32</v>
      </c>
      <c r="G87" s="3">
        <v>50380</v>
      </c>
      <c r="H87" s="3">
        <v>50380</v>
      </c>
      <c r="I87" t="s">
        <v>248</v>
      </c>
      <c r="J87" t="s">
        <v>139</v>
      </c>
      <c r="K87" t="s">
        <v>134</v>
      </c>
      <c r="M87" t="s">
        <v>28</v>
      </c>
      <c r="N87" t="s">
        <v>148</v>
      </c>
    </row>
    <row r="88" spans="1:14">
      <c r="A88" s="12" t="str">
        <f>HYPERLINK(VLOOKUP(B88,'7.Back up link project'!$B$1:$C$290,2,FALSE),LEFT(B88,LEN(B88)-4))</f>
        <v>แสดงมุทิตาจิตข้าราชการครูและบุคลากรทางการศึกษาลูกจ้างประจำที่เกษียณอายุราชการประจำปี2563</v>
      </c>
      <c r="B88" t="s">
        <v>896</v>
      </c>
      <c r="C88" t="s">
        <v>13</v>
      </c>
      <c r="D88" t="s">
        <v>144</v>
      </c>
      <c r="E88">
        <v>2563</v>
      </c>
      <c r="F88" t="s">
        <v>32</v>
      </c>
      <c r="G88" s="3">
        <v>49000</v>
      </c>
      <c r="H88" s="3">
        <v>49000</v>
      </c>
      <c r="I88" t="s">
        <v>250</v>
      </c>
      <c r="J88" t="s">
        <v>139</v>
      </c>
      <c r="K88" t="s">
        <v>134</v>
      </c>
      <c r="M88" t="s">
        <v>28</v>
      </c>
      <c r="N88" t="s">
        <v>29</v>
      </c>
    </row>
    <row r="89" spans="1:14">
      <c r="A89" s="12" t="str">
        <f>HYPERLINK(VLOOKUP(B89,'7.Back up link project'!$B$1:$C$290,2,FALSE),LEFT(B89,LEN(B89)-4))</f>
        <v>ประชุมสัมนาปัจฉิมนิเทศผู้เกษียณอายุราชการประจำปี2563</v>
      </c>
      <c r="B89" t="s">
        <v>897</v>
      </c>
      <c r="C89" t="s">
        <v>13</v>
      </c>
      <c r="D89" t="s">
        <v>32</v>
      </c>
      <c r="E89">
        <v>2563</v>
      </c>
      <c r="F89" t="s">
        <v>32</v>
      </c>
      <c r="G89" s="3">
        <v>80000</v>
      </c>
      <c r="H89" s="3">
        <v>80000</v>
      </c>
      <c r="I89" t="s">
        <v>252</v>
      </c>
      <c r="J89" t="s">
        <v>139</v>
      </c>
      <c r="K89" t="s">
        <v>134</v>
      </c>
      <c r="M89" t="s">
        <v>28</v>
      </c>
      <c r="N89" t="s">
        <v>241</v>
      </c>
    </row>
    <row r="90" spans="1:14">
      <c r="A90" s="12" t="str">
        <f>HYPERLINK(VLOOKUP(B90,'7.Back up link project'!$B$1:$C$290,2,FALSE),LEFT(B90,LEN(B90)-4))</f>
        <v>เตรียมความพร้อมสำหรับผู้เกษียณอายุราชการปีงบประมาณ2563</v>
      </c>
      <c r="B90" t="s">
        <v>898</v>
      </c>
      <c r="C90" t="s">
        <v>13</v>
      </c>
      <c r="D90" t="s">
        <v>66</v>
      </c>
      <c r="E90">
        <v>2563</v>
      </c>
      <c r="F90" t="s">
        <v>32</v>
      </c>
      <c r="G90" s="3">
        <v>28743</v>
      </c>
      <c r="H90" s="3">
        <v>28743</v>
      </c>
      <c r="I90" t="s">
        <v>254</v>
      </c>
      <c r="J90" t="s">
        <v>139</v>
      </c>
      <c r="K90" t="s">
        <v>134</v>
      </c>
      <c r="M90" t="s">
        <v>55</v>
      </c>
      <c r="N90" t="s">
        <v>157</v>
      </c>
    </row>
    <row r="91" spans="1:14">
      <c r="A91" s="12" t="str">
        <f>HYPERLINK(VLOOKUP(B91,'7.Back up link project'!$B$1:$C$290,2,FALSE),LEFT(B91,LEN(B91)-4))</f>
        <v>ยกย่องเชิดชูเกียรติข้าราชการครูและบุคลากรทางการศึกษาประจำปี2563</v>
      </c>
      <c r="B91" t="s">
        <v>899</v>
      </c>
      <c r="C91" t="s">
        <v>13</v>
      </c>
      <c r="D91" t="s">
        <v>62</v>
      </c>
      <c r="E91">
        <v>2563</v>
      </c>
      <c r="F91" t="s">
        <v>32</v>
      </c>
      <c r="G91" s="3">
        <v>95400</v>
      </c>
      <c r="H91" s="3">
        <v>95400</v>
      </c>
      <c r="I91" t="s">
        <v>256</v>
      </c>
      <c r="J91" t="s">
        <v>139</v>
      </c>
      <c r="K91" t="s">
        <v>134</v>
      </c>
      <c r="M91" t="s">
        <v>24</v>
      </c>
      <c r="N91" t="s">
        <v>25</v>
      </c>
    </row>
    <row r="92" spans="1:14">
      <c r="A92" s="12" t="str">
        <f>HYPERLINK(VLOOKUP(B92,'7.Back up link project'!$B$1:$C$290,2,FALSE),LEFT(B92,LEN(B92)-4))</f>
        <v>ประชุมสัมมนาเสริมสร้างศักยภาพและพัฒนาคุณค่าชีวิตของข้าราชการครูและบุคลากรทางการศึกษาประจำปี2563</v>
      </c>
      <c r="B92" t="s">
        <v>900</v>
      </c>
      <c r="C92" t="s">
        <v>13</v>
      </c>
      <c r="D92" t="s">
        <v>73</v>
      </c>
      <c r="E92">
        <v>2563</v>
      </c>
      <c r="F92" t="s">
        <v>73</v>
      </c>
      <c r="G92" s="3">
        <v>94650</v>
      </c>
      <c r="H92" s="3">
        <v>92650</v>
      </c>
      <c r="I92" t="s">
        <v>258</v>
      </c>
      <c r="J92" t="s">
        <v>139</v>
      </c>
      <c r="K92" t="s">
        <v>134</v>
      </c>
      <c r="M92" t="s">
        <v>28</v>
      </c>
      <c r="N92" t="s">
        <v>148</v>
      </c>
    </row>
    <row r="93" spans="1:14">
      <c r="A93" s="12" t="str">
        <f>HYPERLINK(VLOOKUP(B93,'7.Back up link project'!$B$1:$C$290,2,FALSE),LEFT(B93,LEN(B93)-4))</f>
        <v>โครงการการประชุมสัมมนาผู้เกษียณอายุราชการประจำปี2563</v>
      </c>
      <c r="B93" t="s">
        <v>901</v>
      </c>
      <c r="C93" t="s">
        <v>13</v>
      </c>
      <c r="D93" t="s">
        <v>14</v>
      </c>
      <c r="E93">
        <v>2563</v>
      </c>
      <c r="F93" t="s">
        <v>32</v>
      </c>
      <c r="G93" s="3">
        <v>30000</v>
      </c>
      <c r="H93" s="3">
        <v>30000</v>
      </c>
      <c r="I93" t="s">
        <v>260</v>
      </c>
      <c r="J93" t="s">
        <v>139</v>
      </c>
      <c r="K93" t="s">
        <v>134</v>
      </c>
      <c r="M93" t="s">
        <v>55</v>
      </c>
      <c r="N93" t="s">
        <v>157</v>
      </c>
    </row>
    <row r="94" spans="1:14">
      <c r="A94" s="12" t="str">
        <f>HYPERLINK(VLOOKUP(B94,'7.Back up link project'!$B$1:$C$290,2,FALSE),LEFT(B94,LEN(B94)-4))</f>
        <v>ส่งเสริมคุณภาพชีวิตและเชิดชูเกียรติข้าราชการและบุคลากรทางการศึกษา</v>
      </c>
      <c r="B94" t="s">
        <v>920</v>
      </c>
      <c r="C94" t="s">
        <v>13</v>
      </c>
      <c r="D94" t="s">
        <v>32</v>
      </c>
      <c r="E94">
        <v>2563</v>
      </c>
      <c r="F94" t="s">
        <v>32</v>
      </c>
      <c r="G94" s="3">
        <v>100000</v>
      </c>
      <c r="H94" s="3">
        <v>100000</v>
      </c>
      <c r="I94" t="s">
        <v>338</v>
      </c>
      <c r="J94" t="s">
        <v>339</v>
      </c>
      <c r="K94" t="s">
        <v>277</v>
      </c>
      <c r="M94" s="13" t="s">
        <v>24</v>
      </c>
      <c r="N94" s="13" t="s">
        <v>25</v>
      </c>
    </row>
    <row r="95" spans="1:14">
      <c r="A95" s="12" t="str">
        <f>HYPERLINK(VLOOKUP(B95,'7.Back up link project'!$B$1:$C$290,2,FALSE),LEFT(B95,LEN(B95)-4))</f>
        <v>โครงการอาสาสมัครเยาว์วัยใส่ใจผู้สูงอายุ</v>
      </c>
      <c r="B95" t="s">
        <v>921</v>
      </c>
      <c r="C95" t="s">
        <v>13</v>
      </c>
      <c r="D95" t="s">
        <v>31</v>
      </c>
      <c r="E95">
        <v>2563</v>
      </c>
      <c r="F95" t="s">
        <v>32</v>
      </c>
      <c r="G95" s="3">
        <v>28000</v>
      </c>
      <c r="H95" s="3">
        <v>28000</v>
      </c>
      <c r="I95" t="s">
        <v>341</v>
      </c>
      <c r="J95" t="s">
        <v>342</v>
      </c>
      <c r="K95" t="s">
        <v>277</v>
      </c>
      <c r="M95" s="13" t="s">
        <v>264</v>
      </c>
      <c r="N95" s="13" t="s">
        <v>265</v>
      </c>
    </row>
    <row r="96" spans="1:14">
      <c r="A96" s="12" t="str">
        <f>HYPERLINK(VLOOKUP(B96,'7.Back up link project'!$B$1:$C$290,2,FALSE),LEFT(B96,LEN(B96)-4))</f>
        <v>เตรียมความพร้อมสู่การเป็นผู้สูงอายุที่มีคุณภาพ</v>
      </c>
      <c r="B96" t="s">
        <v>922</v>
      </c>
      <c r="C96" t="s">
        <v>13</v>
      </c>
      <c r="D96" t="s">
        <v>198</v>
      </c>
      <c r="E96">
        <v>2563</v>
      </c>
      <c r="F96" t="s">
        <v>62</v>
      </c>
      <c r="G96" s="4">
        <v>0</v>
      </c>
      <c r="H96" s="4">
        <v>0</v>
      </c>
      <c r="I96" t="s">
        <v>312</v>
      </c>
      <c r="J96" t="s">
        <v>344</v>
      </c>
      <c r="K96" t="s">
        <v>277</v>
      </c>
      <c r="M96" s="13" t="s">
        <v>28</v>
      </c>
      <c r="N96" s="13" t="s">
        <v>148</v>
      </c>
    </row>
    <row r="97" spans="1:14">
      <c r="A97" s="12" t="str">
        <f>HYPERLINK(VLOOKUP(B97,'7.Back up link project'!$B$1:$C$290,2,FALSE),LEFT(B97,LEN(B97)-4))</f>
        <v>โครงการพัฒนาระบบกลไกการคุ้มครองทางสังคมนวัตกรรมและเทคโนโลยีการดูแลสุขภาพของผู้สูงวัย</v>
      </c>
      <c r="B97" t="s">
        <v>923</v>
      </c>
      <c r="C97" t="s">
        <v>13</v>
      </c>
      <c r="D97" t="s">
        <v>31</v>
      </c>
      <c r="E97">
        <v>2563</v>
      </c>
      <c r="F97" t="s">
        <v>32</v>
      </c>
      <c r="G97" s="3">
        <v>1689000</v>
      </c>
      <c r="H97" s="3">
        <v>1689000</v>
      </c>
      <c r="I97" t="s">
        <v>346</v>
      </c>
      <c r="J97" t="s">
        <v>346</v>
      </c>
      <c r="K97" t="s">
        <v>277</v>
      </c>
      <c r="M97" s="13" t="s">
        <v>28</v>
      </c>
      <c r="N97" s="13" t="s">
        <v>136</v>
      </c>
    </row>
    <row r="98" spans="1:14">
      <c r="A98" s="12" t="str">
        <f>HYPERLINK(VLOOKUP(B98,'7.Back up link project'!$B$1:$C$290,2,FALSE),LEFT(B98,LEN(B98)-4))</f>
        <v>ศูนย์พัฒนาศักยภาพทรัพยากรมนุษย์สู่ความเป็นเลิศคณะวิทยาการจัดการ</v>
      </c>
      <c r="B98" t="s">
        <v>924</v>
      </c>
      <c r="C98" t="s">
        <v>13</v>
      </c>
      <c r="D98" t="s">
        <v>31</v>
      </c>
      <c r="E98">
        <v>2563</v>
      </c>
      <c r="F98" t="s">
        <v>32</v>
      </c>
      <c r="G98" s="3">
        <v>100000</v>
      </c>
      <c r="H98" s="3">
        <v>100000</v>
      </c>
      <c r="I98" t="s">
        <v>306</v>
      </c>
      <c r="J98" t="s">
        <v>330</v>
      </c>
      <c r="K98" t="s">
        <v>277</v>
      </c>
      <c r="M98" s="13" t="s">
        <v>55</v>
      </c>
      <c r="N98" s="13" t="s">
        <v>56</v>
      </c>
    </row>
    <row r="99" spans="1:14">
      <c r="A99" s="12" t="str">
        <f>HYPERLINK(VLOOKUP(B99,'7.Back up link project'!$B$1:$C$290,2,FALSE),LEFT(B99,LEN(B99)-4))</f>
        <v>โครงการพัฒนาความรู้ด้านเทคโนโลยีสารสนเทศแก่ผู้สูงอายุ</v>
      </c>
      <c r="B99" t="s">
        <v>925</v>
      </c>
      <c r="C99" t="s">
        <v>13</v>
      </c>
      <c r="D99" t="s">
        <v>36</v>
      </c>
      <c r="E99">
        <v>2563</v>
      </c>
      <c r="F99" t="s">
        <v>32</v>
      </c>
      <c r="G99" s="3">
        <v>550000</v>
      </c>
      <c r="H99" s="3">
        <v>550000</v>
      </c>
      <c r="I99" t="s">
        <v>349</v>
      </c>
      <c r="J99" t="s">
        <v>296</v>
      </c>
      <c r="K99" t="s">
        <v>277</v>
      </c>
      <c r="M99" s="13" t="s">
        <v>264</v>
      </c>
      <c r="N99" s="13" t="s">
        <v>360</v>
      </c>
    </row>
    <row r="100" spans="1:14">
      <c r="A100" s="12" t="str">
        <f>HYPERLINK(VLOOKUP(B100,'7.Back up link project'!$B$1:$C$290,2,FALSE),LEFT(B100,LEN(B100)-4))</f>
        <v>โครงการเสริมสร้างศักยภาพการบริการวิชาการเพื่อสร้างความเข้มแข็งให้แก่ชุมชน</v>
      </c>
      <c r="B100" t="s">
        <v>927</v>
      </c>
      <c r="C100" t="s">
        <v>13</v>
      </c>
      <c r="D100" t="s">
        <v>31</v>
      </c>
      <c r="E100">
        <v>2563</v>
      </c>
      <c r="F100" t="s">
        <v>32</v>
      </c>
      <c r="G100" s="3">
        <v>300000</v>
      </c>
      <c r="H100" s="3">
        <v>300000</v>
      </c>
      <c r="I100" t="s">
        <v>110</v>
      </c>
      <c r="J100" t="s">
        <v>294</v>
      </c>
      <c r="K100" t="s">
        <v>277</v>
      </c>
      <c r="M100" s="13" t="s">
        <v>264</v>
      </c>
      <c r="N100" s="13" t="s">
        <v>360</v>
      </c>
    </row>
    <row r="101" spans="1:14">
      <c r="A101" s="12" t="str">
        <f>HYPERLINK(VLOOKUP(B101,'7.Back up link project'!$B$1:$C$290,2,FALSE),LEFT(B101,LEN(B101)-4))</f>
        <v>โครงการเสริมสร้างคุณภาพชีวิตของผู้สูงวัย(AgingSociety)</v>
      </c>
      <c r="B101" t="s">
        <v>966</v>
      </c>
      <c r="C101" t="s">
        <v>13</v>
      </c>
      <c r="D101" t="s">
        <v>228</v>
      </c>
      <c r="E101">
        <v>2563</v>
      </c>
      <c r="F101" t="s">
        <v>411</v>
      </c>
      <c r="G101" s="3">
        <v>1000000</v>
      </c>
      <c r="H101" s="3">
        <v>1000000</v>
      </c>
      <c r="I101" t="s">
        <v>110</v>
      </c>
      <c r="J101" t="s">
        <v>412</v>
      </c>
      <c r="K101" t="s">
        <v>277</v>
      </c>
      <c r="L101" t="s">
        <v>23</v>
      </c>
      <c r="M101" t="s">
        <v>55</v>
      </c>
      <c r="N101" t="s">
        <v>56</v>
      </c>
    </row>
    <row r="102" spans="1:14">
      <c r="A102" s="12" t="str">
        <f>HYPERLINK(VLOOKUP(B102,'7.Back up link project'!$B$1:$C$290,2,FALSE),LEFT(B102,LEN(B102)-4))</f>
        <v>โครงการเชิดชูเกียรติแด่ผู้ทำคุณประโยชน์ต่อมหาวิทยาลัยเทคโนโลยีราชมงคลกรุงเทพ</v>
      </c>
      <c r="B102" t="s">
        <v>988</v>
      </c>
      <c r="C102" t="s">
        <v>13</v>
      </c>
      <c r="D102" t="s">
        <v>32</v>
      </c>
      <c r="E102">
        <v>2563</v>
      </c>
      <c r="F102" t="s">
        <v>32</v>
      </c>
      <c r="G102" s="4">
        <v>0</v>
      </c>
      <c r="H102" s="4">
        <v>0</v>
      </c>
      <c r="I102" t="s">
        <v>292</v>
      </c>
      <c r="J102" t="s">
        <v>352</v>
      </c>
      <c r="K102" t="s">
        <v>277</v>
      </c>
      <c r="M102" t="s">
        <v>39</v>
      </c>
      <c r="N102" t="s">
        <v>40</v>
      </c>
    </row>
    <row r="103" spans="1:14">
      <c r="A103" s="12" t="str">
        <f>HYPERLINK(VLOOKUP(B103,'7.Back up link project'!$B$1:$C$290,2,FALSE),LEFT(B103,LEN(B103)-4))</f>
        <v>โครงการบริการวิชาการเพื่อพัฒนาผู้สูงอายุ</v>
      </c>
      <c r="B103" t="s">
        <v>989</v>
      </c>
      <c r="C103" t="s">
        <v>13</v>
      </c>
      <c r="D103" t="s">
        <v>198</v>
      </c>
      <c r="E103">
        <v>2563</v>
      </c>
      <c r="F103" t="s">
        <v>198</v>
      </c>
      <c r="G103" s="3">
        <v>95000</v>
      </c>
      <c r="H103" s="3">
        <v>95000</v>
      </c>
      <c r="I103" t="s">
        <v>443</v>
      </c>
      <c r="J103" t="s">
        <v>352</v>
      </c>
      <c r="K103" t="s">
        <v>277</v>
      </c>
      <c r="M103" t="s">
        <v>24</v>
      </c>
      <c r="N103" t="s">
        <v>25</v>
      </c>
    </row>
    <row r="104" spans="1:14">
      <c r="A104" s="12" t="str">
        <f>HYPERLINK(VLOOKUP(B104,'7.Back up link project'!$B$1:$C$290,2,FALSE),LEFT(B104,LEN(B104)-4))</f>
        <v>โครงการเชียงใหม่สู่สังคมสูงอายุอย่างมีคุณภาพ</v>
      </c>
      <c r="B104" t="s">
        <v>1005</v>
      </c>
      <c r="C104" t="s">
        <v>13</v>
      </c>
      <c r="D104" t="s">
        <v>31</v>
      </c>
      <c r="E104">
        <v>2563</v>
      </c>
      <c r="F104" t="s">
        <v>32</v>
      </c>
      <c r="G104" s="3">
        <v>1968800</v>
      </c>
      <c r="H104" s="3">
        <v>1968800</v>
      </c>
      <c r="I104" t="s">
        <v>481</v>
      </c>
      <c r="J104" t="s">
        <v>452</v>
      </c>
      <c r="K104" t="s">
        <v>453</v>
      </c>
      <c r="M104" s="13" t="s">
        <v>24</v>
      </c>
      <c r="N104" s="13" t="s">
        <v>152</v>
      </c>
    </row>
    <row r="105" spans="1:14">
      <c r="A105" s="12" t="str">
        <f>HYPERLINK(VLOOKUP(B105,'7.Back up link project'!$B$1:$C$290,2,FALSE),LEFT(B105,LEN(B105)-4))</f>
        <v>1ภูมิปัญญา1ผลิตภัณฑ์</v>
      </c>
      <c r="B105" t="s">
        <v>1006</v>
      </c>
      <c r="C105" t="s">
        <v>13</v>
      </c>
      <c r="D105" t="s">
        <v>198</v>
      </c>
      <c r="E105">
        <v>2563</v>
      </c>
      <c r="F105" t="s">
        <v>32</v>
      </c>
      <c r="G105" s="3">
        <v>963700</v>
      </c>
      <c r="H105" s="3">
        <v>963700</v>
      </c>
      <c r="I105" t="s">
        <v>483</v>
      </c>
      <c r="J105" t="s">
        <v>452</v>
      </c>
      <c r="K105" t="s">
        <v>453</v>
      </c>
      <c r="M105" s="13" t="s">
        <v>55</v>
      </c>
      <c r="N105" s="13" t="s">
        <v>56</v>
      </c>
    </row>
    <row r="106" spans="1:14">
      <c r="A106" s="12" t="str">
        <f>HYPERLINK(VLOOKUP(B106,'7.Back up link project'!$B$1:$C$290,2,FALSE),LEFT(B106,LEN(B106)-4))</f>
        <v>โครงการปันสุขผู้สูงอายุ4.0จังหวัดนครพนม</v>
      </c>
      <c r="B106" t="s">
        <v>1007</v>
      </c>
      <c r="C106" t="s">
        <v>13</v>
      </c>
      <c r="D106" t="s">
        <v>31</v>
      </c>
      <c r="E106">
        <v>2563</v>
      </c>
      <c r="F106" t="s">
        <v>32</v>
      </c>
      <c r="G106" s="3">
        <v>2593200</v>
      </c>
      <c r="H106" s="3">
        <v>2593200</v>
      </c>
      <c r="I106" t="s">
        <v>485</v>
      </c>
      <c r="J106" t="s">
        <v>452</v>
      </c>
      <c r="K106" t="s">
        <v>453</v>
      </c>
      <c r="M106" s="13" t="s">
        <v>24</v>
      </c>
      <c r="N106" s="13" t="s">
        <v>25</v>
      </c>
    </row>
    <row r="107" spans="1:14">
      <c r="A107" s="12" t="str">
        <f>HYPERLINK(VLOOKUP(B107,'7.Back up link project'!$B$1:$C$290,2,FALSE),LEFT(B107,LEN(B107)-4))</f>
        <v>กิจกรรมรวมกลุ่มประกอบอาชีพให้กับผู้สูงอายุ</v>
      </c>
      <c r="B107" t="s">
        <v>1008</v>
      </c>
      <c r="C107" t="s">
        <v>13</v>
      </c>
      <c r="D107" t="s">
        <v>36</v>
      </c>
      <c r="E107">
        <v>2563</v>
      </c>
      <c r="F107" t="s">
        <v>32</v>
      </c>
      <c r="G107" s="3">
        <v>635300</v>
      </c>
      <c r="H107" s="3">
        <v>635300</v>
      </c>
      <c r="I107" t="s">
        <v>487</v>
      </c>
      <c r="J107" t="s">
        <v>452</v>
      </c>
      <c r="K107" t="s">
        <v>453</v>
      </c>
      <c r="M107" s="13" t="s">
        <v>24</v>
      </c>
      <c r="N107" s="13" t="s">
        <v>25</v>
      </c>
    </row>
    <row r="108" spans="1:14">
      <c r="A108" s="12" t="str">
        <f>HYPERLINK(VLOOKUP(B108,'7.Back up link project'!$B$1:$C$290,2,FALSE),LEFT(B108,LEN(B108)-4))</f>
        <v>โครงการเมืองแพร่เมืองต้นแบบสุขภาวะในผู้สูงวัย</v>
      </c>
      <c r="B108" t="s">
        <v>1009</v>
      </c>
      <c r="C108" t="s">
        <v>13</v>
      </c>
      <c r="D108" t="s">
        <v>31</v>
      </c>
      <c r="E108">
        <v>2563</v>
      </c>
      <c r="F108" t="s">
        <v>32</v>
      </c>
      <c r="G108" s="3">
        <v>9217900</v>
      </c>
      <c r="H108" s="3">
        <v>9217900</v>
      </c>
      <c r="I108" t="s">
        <v>489</v>
      </c>
      <c r="J108" t="s">
        <v>452</v>
      </c>
      <c r="K108" t="s">
        <v>453</v>
      </c>
      <c r="M108" s="13" t="s">
        <v>39</v>
      </c>
      <c r="N108" s="13" t="s">
        <v>40</v>
      </c>
    </row>
    <row r="109" spans="1:14">
      <c r="A109" s="12" t="str">
        <f>HYPERLINK(VLOOKUP(B109,'7.Back up link project'!$B$1:$C$290,2,FALSE),LEFT(B109,LEN(B109)-4))</f>
        <v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</v>
      </c>
      <c r="B109" t="s">
        <v>826</v>
      </c>
      <c r="C109" t="s">
        <v>13</v>
      </c>
      <c r="D109" t="s">
        <v>66</v>
      </c>
      <c r="E109">
        <v>2563</v>
      </c>
      <c r="F109" t="s">
        <v>32</v>
      </c>
      <c r="G109" s="3">
        <v>1313475</v>
      </c>
      <c r="H109" s="3">
        <v>1313457</v>
      </c>
      <c r="I109" t="s">
        <v>493</v>
      </c>
      <c r="J109" t="s">
        <v>452</v>
      </c>
      <c r="K109" t="s">
        <v>453</v>
      </c>
      <c r="M109" s="13" t="s">
        <v>24</v>
      </c>
      <c r="N109" s="13" t="s">
        <v>25</v>
      </c>
    </row>
    <row r="110" spans="1:14">
      <c r="A110" s="12" t="str">
        <f>HYPERLINK(VLOOKUP(B110,'7.Back up link project'!$B$1:$C$290,2,FALSE),LEFT(B110,LEN(B110)-4))</f>
        <v>พัฒนาคุณภาพชีวิตและสุขภาวะของคนทุกช่วงวัยและผู้ด้อยโอกาส</v>
      </c>
      <c r="B110" t="s">
        <v>1011</v>
      </c>
      <c r="C110" t="s">
        <v>13</v>
      </c>
      <c r="D110" t="s">
        <v>31</v>
      </c>
      <c r="E110">
        <v>2563</v>
      </c>
      <c r="F110" t="s">
        <v>32</v>
      </c>
      <c r="G110" s="4">
        <v>0</v>
      </c>
      <c r="H110" s="4">
        <v>0</v>
      </c>
      <c r="I110" t="s">
        <v>459</v>
      </c>
      <c r="J110" t="s">
        <v>452</v>
      </c>
      <c r="K110" t="s">
        <v>453</v>
      </c>
      <c r="M110" s="13" t="s">
        <v>28</v>
      </c>
      <c r="N110" s="13" t="s">
        <v>29</v>
      </c>
    </row>
    <row r="111" spans="1:14">
      <c r="A111" s="12" t="str">
        <f>HYPERLINK(VLOOKUP(B111,'7.Back up link project'!$B$1:$C$290,2,FALSE),LEFT(B111,LEN(B111)-4))</f>
        <v>โครงการส่งเสริมการเข้าถึงสิทธิสวัสดิการและสร้างความมั่นคงในการดำรงชีวิตของผู้สูงอายุ</v>
      </c>
      <c r="B111" t="s">
        <v>1012</v>
      </c>
      <c r="C111" t="s">
        <v>13</v>
      </c>
      <c r="D111" t="s">
        <v>31</v>
      </c>
      <c r="E111">
        <v>2563</v>
      </c>
      <c r="F111" t="s">
        <v>32</v>
      </c>
      <c r="G111" s="3">
        <v>57500000</v>
      </c>
      <c r="H111" s="3">
        <v>57500000</v>
      </c>
      <c r="I111" t="s">
        <v>496</v>
      </c>
      <c r="J111" t="s">
        <v>465</v>
      </c>
      <c r="K111" t="s">
        <v>453</v>
      </c>
      <c r="M111" s="13" t="s">
        <v>28</v>
      </c>
      <c r="N111" s="13" t="s">
        <v>148</v>
      </c>
    </row>
    <row r="112" spans="1:14">
      <c r="A112" s="12" t="str">
        <f>HYPERLINK(VLOOKUP(B112,'7.Back up link project'!$B$1:$C$290,2,FALSE),LEFT(B112,LEN(B112)-4))</f>
        <v>โครงการยกระดับคุณภาพชีวิตของประชาชนตามแนวทางปรัชญาเศรษฐกิจพอเพียงกิจกรรมหลักพัฒนาคุณภาพชีวิตผู้สูงอายุและเด็กผู้พิการ</v>
      </c>
      <c r="B112" t="s">
        <v>1019</v>
      </c>
      <c r="C112" t="s">
        <v>13</v>
      </c>
      <c r="D112" t="s">
        <v>31</v>
      </c>
      <c r="E112">
        <v>2563</v>
      </c>
      <c r="F112" t="s">
        <v>32</v>
      </c>
      <c r="G112" s="4">
        <v>0</v>
      </c>
      <c r="H112" s="4">
        <v>0</v>
      </c>
      <c r="I112" t="s">
        <v>509</v>
      </c>
      <c r="J112" t="s">
        <v>510</v>
      </c>
      <c r="K112" t="s">
        <v>511</v>
      </c>
      <c r="M112" s="13" t="s">
        <v>24</v>
      </c>
      <c r="N112" s="13" t="s">
        <v>25</v>
      </c>
    </row>
    <row r="113" spans="1:14">
      <c r="A113" s="12" t="str">
        <f>HYPERLINK(VLOOKUP(B113,'7.Back up link project'!$B$1:$C$290,2,FALSE),LEFT(B113,LEN(B113)-4))</f>
        <v>โครงการพัฒนาพิพิธภัณฑ์เพื่อรองรับสังคมผู้สูงวัย</v>
      </c>
      <c r="B113" t="s">
        <v>818</v>
      </c>
      <c r="C113" t="s">
        <v>13</v>
      </c>
      <c r="D113" t="s">
        <v>26</v>
      </c>
      <c r="E113">
        <v>2564</v>
      </c>
      <c r="F113" t="s">
        <v>27</v>
      </c>
      <c r="G113" s="3">
        <v>2500000</v>
      </c>
      <c r="H113" s="3">
        <v>2500000</v>
      </c>
      <c r="J113" t="s">
        <v>22</v>
      </c>
      <c r="K113" t="s">
        <v>18</v>
      </c>
      <c r="M113" t="s">
        <v>28</v>
      </c>
      <c r="N113" t="s">
        <v>29</v>
      </c>
    </row>
    <row r="114" spans="1:14">
      <c r="A114" s="12" t="str">
        <f>HYPERLINK(VLOOKUP(B114,'7.Back up link project'!$B$1:$C$290,2,FALSE),LEFT(B114,LEN(B114)-4))</f>
        <v>พัฒนาระบบดูแลสุขภาพผู้สูงอายุในพื้นที่กลุ่มจังหวัดภาคกลางปริมณฑลอย่างยั่งยืน</v>
      </c>
      <c r="B114" t="s">
        <v>820</v>
      </c>
      <c r="C114" t="s">
        <v>13</v>
      </c>
      <c r="D114" t="s">
        <v>26</v>
      </c>
      <c r="E114">
        <v>2564</v>
      </c>
      <c r="F114" t="s">
        <v>27</v>
      </c>
      <c r="G114" s="3">
        <v>8125000</v>
      </c>
      <c r="H114" s="3">
        <v>8125000</v>
      </c>
      <c r="J114" t="s">
        <v>33</v>
      </c>
      <c r="K114" t="s">
        <v>34</v>
      </c>
      <c r="M114" t="s">
        <v>39</v>
      </c>
      <c r="N114" t="s">
        <v>40</v>
      </c>
    </row>
    <row r="115" spans="1:14">
      <c r="A115" s="12" t="str">
        <f>HYPERLINK(VLOOKUP(B115,'7.Back up link project'!$B$1:$C$290,2,FALSE),LEFT(B115,LEN(B115)-4))</f>
        <v>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v>
      </c>
      <c r="B115" t="s">
        <v>821</v>
      </c>
      <c r="C115" t="s">
        <v>13</v>
      </c>
      <c r="D115" t="s">
        <v>26</v>
      </c>
      <c r="E115">
        <v>2564</v>
      </c>
      <c r="F115" t="s">
        <v>27</v>
      </c>
      <c r="G115" s="3">
        <v>1560000</v>
      </c>
      <c r="H115" s="3">
        <v>1560000</v>
      </c>
      <c r="J115" t="s">
        <v>42</v>
      </c>
      <c r="K115" t="s">
        <v>34</v>
      </c>
      <c r="M115" t="s">
        <v>24</v>
      </c>
      <c r="N115" t="s">
        <v>25</v>
      </c>
    </row>
    <row r="116" spans="1:14">
      <c r="A116" s="12" t="str">
        <f>HYPERLINK(VLOOKUP(B116,'7.Back up link project'!$B$1:$C$290,2,FALSE),LEFT(B116,LEN(B116)-4))</f>
        <v>โครงการศึกษารูปแบบการทำงานการจ้างงานสวัสดิการและหลักประกันทางสังคมของแรงงานผู้สูงอายุ</v>
      </c>
      <c r="B116" t="s">
        <v>831</v>
      </c>
      <c r="C116" t="s">
        <v>13</v>
      </c>
      <c r="D116" t="s">
        <v>26</v>
      </c>
      <c r="E116">
        <v>2564</v>
      </c>
      <c r="F116" t="s">
        <v>27</v>
      </c>
      <c r="G116" s="3">
        <v>1507600</v>
      </c>
      <c r="H116" s="3">
        <v>1507600</v>
      </c>
      <c r="I116" t="s">
        <v>81</v>
      </c>
      <c r="J116" t="s">
        <v>64</v>
      </c>
      <c r="K116" t="s">
        <v>47</v>
      </c>
      <c r="M116" t="s">
        <v>55</v>
      </c>
      <c r="N116" t="s">
        <v>56</v>
      </c>
    </row>
    <row r="117" spans="1:14">
      <c r="A117" s="12" t="str">
        <f>HYPERLINK(VLOOKUP(B117,'7.Back up link project'!$B$1:$C$290,2,FALSE),LEFT(B117,LEN(B117)-4))</f>
        <v>โครงการฝึกอบรมแรงงานผู้สูงอายุเพื่อเพิ่มโอกาสในการประกอบอาชีพ</v>
      </c>
      <c r="B117" t="s">
        <v>832</v>
      </c>
      <c r="C117" t="s">
        <v>13</v>
      </c>
      <c r="D117" t="s">
        <v>26</v>
      </c>
      <c r="E117">
        <v>2564</v>
      </c>
      <c r="F117" t="s">
        <v>27</v>
      </c>
      <c r="G117" s="3">
        <v>20500000</v>
      </c>
      <c r="H117" s="3">
        <v>20500000</v>
      </c>
      <c r="I117" t="s">
        <v>60</v>
      </c>
      <c r="J117" t="s">
        <v>53</v>
      </c>
      <c r="K117" t="s">
        <v>47</v>
      </c>
      <c r="M117" t="s">
        <v>55</v>
      </c>
      <c r="N117" t="s">
        <v>56</v>
      </c>
    </row>
    <row r="118" spans="1:14">
      <c r="A118" s="12" t="str">
        <f>HYPERLINK(VLOOKUP(B118,'7.Back up link project'!$B$1:$C$290,2,FALSE),LEFT(B118,LEN(B118)-4))</f>
        <v>การพัฒนาอาชีพผู้สูงอายุ</v>
      </c>
      <c r="B118" t="s">
        <v>833</v>
      </c>
      <c r="C118" t="s">
        <v>13</v>
      </c>
      <c r="D118" t="s">
        <v>26</v>
      </c>
      <c r="E118">
        <v>2564</v>
      </c>
      <c r="F118" t="s">
        <v>27</v>
      </c>
      <c r="G118" s="3">
        <v>1338900</v>
      </c>
      <c r="H118" s="3">
        <v>1338900</v>
      </c>
      <c r="I118" t="s">
        <v>84</v>
      </c>
      <c r="J118" t="s">
        <v>64</v>
      </c>
      <c r="K118" t="s">
        <v>47</v>
      </c>
      <c r="M118" t="s">
        <v>55</v>
      </c>
      <c r="N118" t="s">
        <v>56</v>
      </c>
    </row>
    <row r="119" spans="1:14">
      <c r="A119" s="12" t="str">
        <f>HYPERLINK(VLOOKUP(B119,'7.Back up link project'!$B$1:$C$290,2,FALSE),LEFT(B119,LEN(B119)-4))</f>
        <v>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</v>
      </c>
      <c r="B119" t="s">
        <v>845</v>
      </c>
      <c r="C119" t="s">
        <v>13</v>
      </c>
      <c r="D119" t="s">
        <v>26</v>
      </c>
      <c r="E119">
        <v>2564</v>
      </c>
      <c r="F119" t="s">
        <v>27</v>
      </c>
      <c r="G119" s="3">
        <v>99300</v>
      </c>
      <c r="H119" s="3">
        <v>99300</v>
      </c>
      <c r="I119" t="s">
        <v>119</v>
      </c>
      <c r="J119" t="s">
        <v>100</v>
      </c>
      <c r="K119" t="s">
        <v>90</v>
      </c>
      <c r="M119" t="s">
        <v>39</v>
      </c>
      <c r="N119" t="s">
        <v>40</v>
      </c>
    </row>
    <row r="120" spans="1:14">
      <c r="A120" s="12" t="str">
        <f>HYPERLINK(VLOOKUP(B120,'7.Back up link project'!$B$1:$C$290,2,FALSE),LEFT(B120,LEN(B120)-4))</f>
        <v>ยกระดับคุณภาพชีวิตคนทุกช่วงวัยและผู้ด้อยโอกาสในสังคม</v>
      </c>
      <c r="B120" t="s">
        <v>847</v>
      </c>
      <c r="C120" t="s">
        <v>13</v>
      </c>
      <c r="D120" t="s">
        <v>123</v>
      </c>
      <c r="E120">
        <v>2564</v>
      </c>
      <c r="F120" t="s">
        <v>124</v>
      </c>
      <c r="G120" s="3">
        <v>600000</v>
      </c>
      <c r="H120" s="3">
        <v>600000</v>
      </c>
      <c r="I120" t="s">
        <v>125</v>
      </c>
      <c r="J120" t="s">
        <v>100</v>
      </c>
      <c r="K120" t="s">
        <v>90</v>
      </c>
      <c r="M120" t="s">
        <v>39</v>
      </c>
      <c r="N120" t="s">
        <v>40</v>
      </c>
    </row>
    <row r="121" spans="1:14">
      <c r="A121" s="12" t="str">
        <f>HYPERLINK(VLOOKUP(B121,'7.Back up link project'!$B$1:$C$290,2,FALSE),LEFT(B121,LEN(B121)-4))</f>
        <v>โครงการพัฒนาด้านสังคมและยกระดับคุณภาพชีวิตของประชาชนกิจกรรมหลักบูรณาการการพัฒนาคุณภาพชีวิตด้วยสังคมดี4มิติ</v>
      </c>
      <c r="B121" t="s">
        <v>848</v>
      </c>
      <c r="C121" t="s">
        <v>13</v>
      </c>
      <c r="D121" t="s">
        <v>26</v>
      </c>
      <c r="E121">
        <v>2564</v>
      </c>
      <c r="F121" t="s">
        <v>27</v>
      </c>
      <c r="G121" s="3">
        <v>1043100</v>
      </c>
      <c r="H121" s="3">
        <v>1043100</v>
      </c>
      <c r="I121" t="s">
        <v>127</v>
      </c>
      <c r="J121" t="s">
        <v>100</v>
      </c>
      <c r="K121" t="s">
        <v>90</v>
      </c>
      <c r="M121" t="s">
        <v>39</v>
      </c>
      <c r="N121" t="s">
        <v>108</v>
      </c>
    </row>
    <row r="122" spans="1:14">
      <c r="A122" s="12" t="str">
        <f>HYPERLINK(VLOOKUP(B122,'7.Back up link project'!$B$1:$C$290,2,FALSE),LEFT(B122,LEN(B122)-4))</f>
        <v>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v>
      </c>
      <c r="B122" t="s">
        <v>849</v>
      </c>
      <c r="C122" t="s">
        <v>13</v>
      </c>
      <c r="D122" t="s">
        <v>26</v>
      </c>
      <c r="E122">
        <v>2564</v>
      </c>
      <c r="F122" t="s">
        <v>27</v>
      </c>
      <c r="G122" s="3">
        <v>720000</v>
      </c>
      <c r="H122" s="3">
        <v>720000</v>
      </c>
      <c r="I122" t="s">
        <v>129</v>
      </c>
      <c r="J122" t="s">
        <v>100</v>
      </c>
      <c r="K122" t="s">
        <v>90</v>
      </c>
      <c r="M122" t="s">
        <v>39</v>
      </c>
      <c r="N122" t="s">
        <v>40</v>
      </c>
    </row>
    <row r="123" spans="1:14">
      <c r="A123" s="12" t="str">
        <f>HYPERLINK(VLOOKUP(B123,'7.Back up link project'!$B$1:$C$290,2,FALSE),LEFT(B123,LEN(B123)-4))</f>
        <v>โครงการสร้างสุขภาวะทางใจเพื่อเป็นผู้สูงวัยที่มีคุณค่าและความสุข</v>
      </c>
      <c r="B123" t="s">
        <v>850</v>
      </c>
      <c r="C123" t="s">
        <v>13</v>
      </c>
      <c r="D123" t="s">
        <v>26</v>
      </c>
      <c r="E123">
        <v>2564</v>
      </c>
      <c r="F123" t="s">
        <v>27</v>
      </c>
      <c r="G123" s="3">
        <v>16167600</v>
      </c>
      <c r="H123" s="3">
        <v>16167600</v>
      </c>
      <c r="I123" t="s">
        <v>95</v>
      </c>
      <c r="J123" t="s">
        <v>96</v>
      </c>
      <c r="K123" t="s">
        <v>90</v>
      </c>
      <c r="M123" t="s">
        <v>39</v>
      </c>
      <c r="N123" t="s">
        <v>108</v>
      </c>
    </row>
    <row r="124" spans="1:14">
      <c r="A124" s="12" t="str">
        <f>HYPERLINK(VLOOKUP(B124,'7.Back up link project'!$B$1:$C$290,2,FALSE),LEFT(B124,LEN(B124)-4))</f>
        <v>โครงการพัฒนาระบบการดูแลผู้สูงอายุและคนพิการ</v>
      </c>
      <c r="B124" t="s">
        <v>851</v>
      </c>
      <c r="C124" t="s">
        <v>13</v>
      </c>
      <c r="D124" t="s">
        <v>26</v>
      </c>
      <c r="E124">
        <v>2564</v>
      </c>
      <c r="F124" t="s">
        <v>27</v>
      </c>
      <c r="G124" s="3">
        <v>4250000</v>
      </c>
      <c r="H124" s="3">
        <v>4250000</v>
      </c>
      <c r="I124" t="s">
        <v>102</v>
      </c>
      <c r="J124" t="s">
        <v>89</v>
      </c>
      <c r="K124" t="s">
        <v>90</v>
      </c>
      <c r="M124" t="s">
        <v>39</v>
      </c>
      <c r="N124" t="s">
        <v>40</v>
      </c>
    </row>
    <row r="125" spans="1:14">
      <c r="A125" s="12" t="str">
        <f>HYPERLINK(VLOOKUP(B125,'7.Back up link project'!$B$1:$C$290,2,FALSE),LEFT(B125,LEN(B125)-4))</f>
        <v>โครงการส่งเสริมการมีงานทำของผู้สูงอายุ</v>
      </c>
      <c r="B125" t="s">
        <v>888</v>
      </c>
      <c r="C125" t="s">
        <v>13</v>
      </c>
      <c r="D125" t="s">
        <v>26</v>
      </c>
      <c r="E125">
        <v>2564</v>
      </c>
      <c r="F125" t="s">
        <v>233</v>
      </c>
      <c r="G125" s="3">
        <v>20000000</v>
      </c>
      <c r="H125" s="3">
        <v>20000000</v>
      </c>
      <c r="I125" t="s">
        <v>234</v>
      </c>
      <c r="J125" t="s">
        <v>235</v>
      </c>
      <c r="K125" t="s">
        <v>134</v>
      </c>
      <c r="L125" t="s">
        <v>1040</v>
      </c>
      <c r="M125" t="s">
        <v>55</v>
      </c>
      <c r="N125" t="s">
        <v>56</v>
      </c>
    </row>
    <row r="126" spans="1:14">
      <c r="A126" s="12" t="str">
        <f>HYPERLINK(VLOOKUP(B126,'7.Back up link project'!$B$1:$C$290,2,FALSE),LEFT(B126,LEN(B126)-4))</f>
        <v>การพัฒนาคุณภาพชีวิตของข้าราชการครูและบุคลากรทางการศึกษาและลูกจ้างประจำสังกัดสพม.32</v>
      </c>
      <c r="B126" t="s">
        <v>902</v>
      </c>
      <c r="C126" t="s">
        <v>13</v>
      </c>
      <c r="D126" t="s">
        <v>26</v>
      </c>
      <c r="E126">
        <v>2564</v>
      </c>
      <c r="F126" t="s">
        <v>27</v>
      </c>
      <c r="G126" s="3">
        <v>40000</v>
      </c>
      <c r="H126" s="3">
        <v>40000</v>
      </c>
      <c r="I126" t="s">
        <v>262</v>
      </c>
      <c r="J126" t="s">
        <v>139</v>
      </c>
      <c r="K126" t="s">
        <v>134</v>
      </c>
      <c r="M126" t="s">
        <v>24</v>
      </c>
      <c r="N126" t="s">
        <v>152</v>
      </c>
    </row>
    <row r="127" spans="1:14">
      <c r="A127" s="12" t="str">
        <f>HYPERLINK(VLOOKUP(B127,'7.Back up link project'!$B$1:$C$290,2,FALSE),LEFT(B127,LEN(B127)-4))</f>
        <v>โครงการศูนย์ฝึกอาชีพชุมชนประจำปีงบประมาณ2564</v>
      </c>
      <c r="B127" t="s">
        <v>903</v>
      </c>
      <c r="C127" t="s">
        <v>13</v>
      </c>
      <c r="D127" t="s">
        <v>26</v>
      </c>
      <c r="E127">
        <v>2564</v>
      </c>
      <c r="F127" t="s">
        <v>27</v>
      </c>
      <c r="G127" s="3">
        <v>382235700</v>
      </c>
      <c r="H127" s="3">
        <v>382235700</v>
      </c>
      <c r="I127" t="s">
        <v>203</v>
      </c>
      <c r="J127" t="s">
        <v>133</v>
      </c>
      <c r="K127" t="s">
        <v>134</v>
      </c>
      <c r="M127" t="s">
        <v>24</v>
      </c>
      <c r="N127" t="s">
        <v>25</v>
      </c>
    </row>
    <row r="128" spans="1:14">
      <c r="A128" s="12" t="str">
        <f>HYPERLINK(VLOOKUP(B128,'7.Back up link project'!$B$1:$C$290,2,FALSE),LEFT(B128,LEN(B128)-4))</f>
        <v>โครงการความร่วมมือการผลิตผู้ดูแลผู้สูงอายุระหว่างกระทรวงศึกษาธิการและกระทรวงสาธารณสุข</v>
      </c>
      <c r="B128" t="s">
        <v>904</v>
      </c>
      <c r="C128" t="s">
        <v>13</v>
      </c>
      <c r="D128" t="s">
        <v>26</v>
      </c>
      <c r="E128">
        <v>2564</v>
      </c>
      <c r="F128" t="s">
        <v>27</v>
      </c>
      <c r="G128" s="3">
        <v>13072900</v>
      </c>
      <c r="H128" s="3">
        <v>13072900</v>
      </c>
      <c r="I128" t="s">
        <v>140</v>
      </c>
      <c r="J128" t="s">
        <v>133</v>
      </c>
      <c r="K128" t="s">
        <v>134</v>
      </c>
      <c r="M128" t="s">
        <v>264</v>
      </c>
      <c r="N128" t="s">
        <v>265</v>
      </c>
    </row>
    <row r="129" spans="1:14">
      <c r="A129" s="12" t="str">
        <f>HYPERLINK(VLOOKUP(B129,'7.Back up link project'!$B$1:$C$290,2,FALSE),LEFT(B129,LEN(B129)-4))</f>
        <v>โครงการจ้างครูผู้ทรงคุณค่า</v>
      </c>
      <c r="B129" t="s">
        <v>905</v>
      </c>
      <c r="C129" t="s">
        <v>13</v>
      </c>
      <c r="D129" t="s">
        <v>26</v>
      </c>
      <c r="E129">
        <v>2564</v>
      </c>
      <c r="F129" t="s">
        <v>27</v>
      </c>
      <c r="G129" s="3">
        <v>38240000</v>
      </c>
      <c r="H129" s="3">
        <v>38240000</v>
      </c>
      <c r="I129" t="s">
        <v>162</v>
      </c>
      <c r="J129" t="s">
        <v>163</v>
      </c>
      <c r="K129" t="s">
        <v>134</v>
      </c>
      <c r="M129" t="s">
        <v>55</v>
      </c>
      <c r="N129" t="s">
        <v>56</v>
      </c>
    </row>
    <row r="130" spans="1:14">
      <c r="A130" s="12" t="str">
        <f>HYPERLINK(VLOOKUP(B130,'7.Back up link project'!$B$1:$C$290,2,FALSE),LEFT(B130,LEN(B130)-4))</f>
        <v>โครงการพัฒนาศักยภาพผู้สูงอายุ,ผู้พิการและผู้ด้อยโอกาส</v>
      </c>
      <c r="B130" t="s">
        <v>906</v>
      </c>
      <c r="C130" t="s">
        <v>13</v>
      </c>
      <c r="D130" t="s">
        <v>123</v>
      </c>
      <c r="E130">
        <v>2564</v>
      </c>
      <c r="F130" t="s">
        <v>274</v>
      </c>
      <c r="G130" s="4">
        <v>0</v>
      </c>
      <c r="H130" s="4">
        <v>0</v>
      </c>
      <c r="I130" t="s">
        <v>275</v>
      </c>
      <c r="J130" t="s">
        <v>272</v>
      </c>
      <c r="K130" t="s">
        <v>270</v>
      </c>
      <c r="M130" s="13" t="s">
        <v>264</v>
      </c>
      <c r="N130" s="13" t="s">
        <v>360</v>
      </c>
    </row>
    <row r="131" spans="1:14">
      <c r="A131" s="12" t="str">
        <f>HYPERLINK(VLOOKUP(B131,'7.Back up link project'!$B$1:$C$290,2,FALSE),LEFT(B131,LEN(B131)-4))</f>
        <v>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</v>
      </c>
      <c r="B131" t="s">
        <v>982</v>
      </c>
      <c r="C131" t="s">
        <v>13</v>
      </c>
      <c r="D131" t="s">
        <v>26</v>
      </c>
      <c r="E131">
        <v>2564</v>
      </c>
      <c r="F131" t="s">
        <v>27</v>
      </c>
      <c r="G131" s="3">
        <v>3800000</v>
      </c>
      <c r="H131" s="3">
        <v>3800000</v>
      </c>
      <c r="I131" t="s">
        <v>355</v>
      </c>
      <c r="J131" t="s">
        <v>404</v>
      </c>
      <c r="K131" t="s">
        <v>277</v>
      </c>
      <c r="L131" t="s">
        <v>23</v>
      </c>
      <c r="M131" t="s">
        <v>28</v>
      </c>
      <c r="N131" t="s">
        <v>136</v>
      </c>
    </row>
    <row r="132" spans="1:14">
      <c r="A132" s="12" t="str">
        <f>HYPERLINK(VLOOKUP(B132,'7.Back up link project'!$B$1:$C$290,2,FALSE),LEFT(B132,LEN(B132)-4))</f>
        <v>โครงการพัฒนาศูนย์/หน่วยบริการการพยาบาลตามความเชี่ยวชาญ</v>
      </c>
      <c r="B132" t="s">
        <v>990</v>
      </c>
      <c r="C132" t="s">
        <v>13</v>
      </c>
      <c r="D132" t="s">
        <v>26</v>
      </c>
      <c r="E132">
        <v>2564</v>
      </c>
      <c r="F132" t="s">
        <v>27</v>
      </c>
      <c r="G132" s="3">
        <v>500000</v>
      </c>
      <c r="H132" s="3">
        <v>500000</v>
      </c>
      <c r="I132" t="s">
        <v>445</v>
      </c>
      <c r="J132" t="s">
        <v>446</v>
      </c>
      <c r="K132" t="s">
        <v>277</v>
      </c>
      <c r="M132" t="s">
        <v>39</v>
      </c>
      <c r="N132" t="s">
        <v>112</v>
      </c>
    </row>
    <row r="133" spans="1:14">
      <c r="A133" s="12" t="str">
        <f>HYPERLINK(VLOOKUP(B133,'7.Back up link project'!$B$1:$C$290,2,FALSE),LEFT(B133,LEN(B133)-4))</f>
        <v>โครงการพัฒนาชุมชนต้นแบบ</v>
      </c>
      <c r="B133" t="s">
        <v>991</v>
      </c>
      <c r="C133" t="s">
        <v>13</v>
      </c>
      <c r="D133" t="s">
        <v>26</v>
      </c>
      <c r="E133">
        <v>2564</v>
      </c>
      <c r="F133" t="s">
        <v>27</v>
      </c>
      <c r="G133" s="3">
        <v>300000</v>
      </c>
      <c r="H133" s="3">
        <v>300000</v>
      </c>
      <c r="I133" t="s">
        <v>445</v>
      </c>
      <c r="J133" t="s">
        <v>446</v>
      </c>
      <c r="K133" t="s">
        <v>277</v>
      </c>
      <c r="M133" t="s">
        <v>39</v>
      </c>
      <c r="N133" t="s">
        <v>40</v>
      </c>
    </row>
    <row r="134" spans="1:14">
      <c r="A134" s="12" t="str">
        <f>HYPERLINK(VLOOKUP(B134,'7.Back up link project'!$B$1:$C$290,2,FALSE),LEFT(B134,LEN(B134)-4))</f>
        <v>ส่งเสริมและพัฒนาศูนย์การแพทย์ทางเลือก</v>
      </c>
      <c r="B134" t="s">
        <v>993</v>
      </c>
      <c r="C134" t="s">
        <v>13</v>
      </c>
      <c r="D134" t="s">
        <v>26</v>
      </c>
      <c r="E134">
        <v>2564</v>
      </c>
      <c r="F134" t="s">
        <v>27</v>
      </c>
      <c r="G134" s="3">
        <v>50000</v>
      </c>
      <c r="H134" s="3">
        <v>50000</v>
      </c>
      <c r="I134" t="s">
        <v>310</v>
      </c>
      <c r="J134" t="s">
        <v>330</v>
      </c>
      <c r="K134" t="s">
        <v>277</v>
      </c>
      <c r="M134" t="s">
        <v>39</v>
      </c>
      <c r="N134" t="s">
        <v>40</v>
      </c>
    </row>
    <row r="135" spans="1:14">
      <c r="A135" s="12" t="str">
        <f>HYPERLINK(VLOOKUP(B135,'7.Back up link project'!$B$1:$C$290,2,FALSE),LEFT(B135,LEN(B135)-4))</f>
        <v>พัฒนาคุณภาพชีวิตและสุขภาวะของคนทุกช่วงวัย</v>
      </c>
      <c r="B135" t="s">
        <v>1013</v>
      </c>
      <c r="C135" t="s">
        <v>13</v>
      </c>
      <c r="D135" t="s">
        <v>26</v>
      </c>
      <c r="E135">
        <v>2564</v>
      </c>
      <c r="F135" t="s">
        <v>27</v>
      </c>
      <c r="G135" s="3">
        <v>3510000</v>
      </c>
      <c r="H135" s="3">
        <v>3510000</v>
      </c>
      <c r="I135" t="s">
        <v>459</v>
      </c>
      <c r="J135" t="s">
        <v>452</v>
      </c>
      <c r="K135" t="s">
        <v>453</v>
      </c>
      <c r="M135" t="s">
        <v>24</v>
      </c>
      <c r="N135" t="s">
        <v>152</v>
      </c>
    </row>
    <row r="136" spans="1:14">
      <c r="A136" s="12" t="str">
        <f>HYPERLINK(VLOOKUP(B136,'7.Back up link project'!$B$1:$C$290,2,FALSE),LEFT(B136,LEN(B136)-4))</f>
        <v>โครงการพัฒนาคุณภาพชีวิตผู้สูงอายุคนพิการและผู้ด้อยโอกาส</v>
      </c>
      <c r="B136" t="s">
        <v>1014</v>
      </c>
      <c r="C136" t="s">
        <v>13</v>
      </c>
      <c r="D136" t="s">
        <v>26</v>
      </c>
      <c r="E136">
        <v>2564</v>
      </c>
      <c r="F136" t="s">
        <v>27</v>
      </c>
      <c r="G136" s="3">
        <v>1821300</v>
      </c>
      <c r="H136" s="3">
        <v>1821300</v>
      </c>
      <c r="I136" t="s">
        <v>455</v>
      </c>
      <c r="J136" t="s">
        <v>452</v>
      </c>
      <c r="K136" t="s">
        <v>453</v>
      </c>
      <c r="M136" t="s">
        <v>28</v>
      </c>
      <c r="N136" t="s">
        <v>136</v>
      </c>
    </row>
    <row r="137" spans="1:14">
      <c r="A137" s="12" t="str">
        <f>HYPERLINK(VLOOKUP(B137,'7.Back up link project'!$B$1:$C$290,2,FALSE),LEFT(B137,LEN(B137)-4))</f>
        <v>โครงการเพิ่มศักยภาพคนทุกช่วงวัยเพื่อรองรับการเป็นสังคมสูงอายุคุณภาพ</v>
      </c>
      <c r="B137" t="s">
        <v>1015</v>
      </c>
      <c r="C137" t="s">
        <v>13</v>
      </c>
      <c r="D137" t="s">
        <v>26</v>
      </c>
      <c r="E137">
        <v>2564</v>
      </c>
      <c r="F137" t="s">
        <v>27</v>
      </c>
      <c r="G137" s="3">
        <v>3138000</v>
      </c>
      <c r="H137" s="3">
        <v>3138000</v>
      </c>
      <c r="I137" t="s">
        <v>489</v>
      </c>
      <c r="J137" t="s">
        <v>452</v>
      </c>
      <c r="K137" t="s">
        <v>453</v>
      </c>
      <c r="M137" t="s">
        <v>24</v>
      </c>
      <c r="N137" t="s">
        <v>25</v>
      </c>
    </row>
    <row r="138" spans="1:14">
      <c r="A138" s="12" t="str">
        <f>HYPERLINK(VLOOKUP(B138,'7.Back up link project'!$B$1:$C$290,2,FALSE),LEFT(B138,LEN(B138)-4))</f>
        <v>การส่งเสริมคุณภาพชีวิตผู้สูงอายุ"โรงเรียนผู้สูงอายุ"1อำเภอ1ตำบล</v>
      </c>
      <c r="B138" t="s">
        <v>1016</v>
      </c>
      <c r="C138" t="s">
        <v>13</v>
      </c>
      <c r="D138" t="s">
        <v>26</v>
      </c>
      <c r="E138">
        <v>2564</v>
      </c>
      <c r="F138" t="s">
        <v>27</v>
      </c>
      <c r="G138" s="3">
        <v>433100</v>
      </c>
      <c r="H138" s="3">
        <v>433100</v>
      </c>
      <c r="I138" t="s">
        <v>501</v>
      </c>
      <c r="J138" t="s">
        <v>452</v>
      </c>
      <c r="K138" t="s">
        <v>453</v>
      </c>
      <c r="M138" t="s">
        <v>55</v>
      </c>
      <c r="N138" t="s">
        <v>56</v>
      </c>
    </row>
    <row r="139" spans="1:14">
      <c r="A139" s="12" t="str">
        <f>HYPERLINK(VLOOKUP(B139,'7.Back up link project'!$B$1:$C$290,2,FALSE),LEFT(B139,LEN(B139)-4))</f>
        <v>โครงการพัฒนาศักยภาพผู้สูงอายุ</v>
      </c>
      <c r="B139" t="s">
        <v>1017</v>
      </c>
      <c r="C139" t="s">
        <v>13</v>
      </c>
      <c r="D139" t="s">
        <v>26</v>
      </c>
      <c r="E139">
        <v>2564</v>
      </c>
      <c r="F139" t="s">
        <v>27</v>
      </c>
      <c r="G139" s="3">
        <v>19786600</v>
      </c>
      <c r="H139" s="3">
        <v>19786600</v>
      </c>
      <c r="I139" t="s">
        <v>469</v>
      </c>
      <c r="J139" t="s">
        <v>465</v>
      </c>
      <c r="K139" t="s">
        <v>453</v>
      </c>
      <c r="M139" t="s">
        <v>24</v>
      </c>
      <c r="N139" t="s">
        <v>25</v>
      </c>
    </row>
    <row r="140" spans="1:14">
      <c r="A140" s="12" t="str">
        <f>HYPERLINK(VLOOKUP(B140,'7.Back up link project'!$B$1:$C$290,2,FALSE),LEFT(B140,LEN(B140)-4))</f>
        <v>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v>
      </c>
      <c r="B140" t="s">
        <v>1018</v>
      </c>
      <c r="C140" t="s">
        <v>13</v>
      </c>
      <c r="D140" t="s">
        <v>26</v>
      </c>
      <c r="E140">
        <v>2564</v>
      </c>
      <c r="F140" t="s">
        <v>27</v>
      </c>
      <c r="G140" s="3">
        <v>280000</v>
      </c>
      <c r="H140" s="3">
        <v>280000</v>
      </c>
      <c r="I140" t="s">
        <v>504</v>
      </c>
      <c r="J140" t="s">
        <v>452</v>
      </c>
      <c r="K140" t="s">
        <v>453</v>
      </c>
      <c r="M140" t="s">
        <v>28</v>
      </c>
      <c r="N140" t="s">
        <v>148</v>
      </c>
    </row>
    <row r="141" spans="1:14">
      <c r="A141" s="12" t="str">
        <f>HYPERLINK(VLOOKUP(B141,'7.Back up link project'!$B$1:$C$290,2,FALSE),LEFT(B141,LEN(B141)-4))</f>
        <v>โครงการพัฒนาพิพิธภัณฑ์เพื่อรองรับสังคมผู้สูงวัย</v>
      </c>
      <c r="B141" t="s">
        <v>817</v>
      </c>
      <c r="C141" t="s">
        <v>13</v>
      </c>
      <c r="D141" t="s">
        <v>20</v>
      </c>
      <c r="E141">
        <v>2565</v>
      </c>
      <c r="F141" t="s">
        <v>21</v>
      </c>
      <c r="G141" s="3">
        <v>6000000</v>
      </c>
      <c r="H141" s="4">
        <v>0</v>
      </c>
      <c r="J141" t="s">
        <v>22</v>
      </c>
      <c r="K141" t="s">
        <v>18</v>
      </c>
      <c r="L141" t="s">
        <v>23</v>
      </c>
      <c r="M141" t="s">
        <v>24</v>
      </c>
      <c r="N141" t="s">
        <v>25</v>
      </c>
    </row>
    <row r="142" spans="1:14">
      <c r="A142" s="12" t="str">
        <f>HYPERLINK(VLOOKUP(B142,'7.Back up link project'!$B$1:$C$290,2,FALSE),LEFT(B142,LEN(B142)-4))</f>
        <v>ฝึกอบรมแรงงานผู้สูงอายุเพื่อเพิ่มโอกาสในการประกอบอาชีพ</v>
      </c>
      <c r="B142" t="s">
        <v>830</v>
      </c>
      <c r="C142" t="s">
        <v>13</v>
      </c>
      <c r="D142" t="s">
        <v>20</v>
      </c>
      <c r="E142">
        <v>2565</v>
      </c>
      <c r="F142" t="s">
        <v>21</v>
      </c>
      <c r="G142" s="3">
        <v>54000000</v>
      </c>
      <c r="H142" s="4">
        <v>0</v>
      </c>
      <c r="I142" t="s">
        <v>79</v>
      </c>
      <c r="J142" t="s">
        <v>53</v>
      </c>
      <c r="K142" t="s">
        <v>47</v>
      </c>
      <c r="L142" t="s">
        <v>23</v>
      </c>
      <c r="M142" t="s">
        <v>55</v>
      </c>
      <c r="N142" t="s">
        <v>56</v>
      </c>
    </row>
    <row r="143" spans="1:14">
      <c r="A143" s="12" t="str">
        <f>HYPERLINK(VLOOKUP(B143,'7.Back up link project'!$B$1:$C$290,2,FALSE),LEFT(B143,LEN(B143)-4))</f>
        <v>โครงการเสริมสร้างสุขภาวะทางใจเตรียมพร้อมสู่สังคมสูงวัย</v>
      </c>
      <c r="B143" t="s">
        <v>840</v>
      </c>
      <c r="C143" t="s">
        <v>13</v>
      </c>
      <c r="D143" t="s">
        <v>20</v>
      </c>
      <c r="E143">
        <v>2565</v>
      </c>
      <c r="F143" t="s">
        <v>21</v>
      </c>
      <c r="G143" s="3">
        <v>29410000</v>
      </c>
      <c r="H143" s="3">
        <v>29410000</v>
      </c>
      <c r="I143" t="s">
        <v>95</v>
      </c>
      <c r="J143" t="s">
        <v>96</v>
      </c>
      <c r="K143" t="s">
        <v>90</v>
      </c>
      <c r="L143" t="s">
        <v>1040</v>
      </c>
      <c r="M143" t="s">
        <v>39</v>
      </c>
      <c r="N143" t="s">
        <v>108</v>
      </c>
    </row>
    <row r="144" spans="1:14">
      <c r="A144" s="12" t="str">
        <f>HYPERLINK(VLOOKUP(B144,'7.Back up link project'!$B$1:$C$290,2,FALSE),LEFT(B144,LEN(B144)-4))</f>
        <v>โครงการพัฒนาระบบการดูแลสุขภาพช่องปากผู้สูงอายุ</v>
      </c>
      <c r="B144" t="s">
        <v>841</v>
      </c>
      <c r="C144" t="s">
        <v>13</v>
      </c>
      <c r="D144" t="s">
        <v>20</v>
      </c>
      <c r="E144">
        <v>2565</v>
      </c>
      <c r="F144" t="s">
        <v>21</v>
      </c>
      <c r="G144" s="3">
        <v>19089000</v>
      </c>
      <c r="H144" s="3">
        <v>19089000</v>
      </c>
      <c r="I144" t="s">
        <v>110</v>
      </c>
      <c r="J144" t="s">
        <v>111</v>
      </c>
      <c r="K144" t="s">
        <v>90</v>
      </c>
      <c r="L144" t="s">
        <v>23</v>
      </c>
      <c r="M144" t="s">
        <v>39</v>
      </c>
      <c r="N144" t="s">
        <v>112</v>
      </c>
    </row>
    <row r="145" spans="1:14">
      <c r="A145" s="12" t="str">
        <f>HYPERLINK(VLOOKUP(B145,'7.Back up link project'!$B$1:$C$290,2,FALSE),LEFT(B145,LEN(B145)-4))</f>
        <v>โครงการส่งเสริมสุขภาพผู้สูงอายุระยะยาวเชิงป้องกัน(PreventiveLongTermCare)</v>
      </c>
      <c r="B145" t="s">
        <v>842</v>
      </c>
      <c r="C145" t="s">
        <v>13</v>
      </c>
      <c r="D145" t="s">
        <v>20</v>
      </c>
      <c r="E145">
        <v>2565</v>
      </c>
      <c r="F145" t="s">
        <v>21</v>
      </c>
      <c r="G145" s="3">
        <v>70300000</v>
      </c>
      <c r="H145" s="3">
        <v>70300000</v>
      </c>
      <c r="I145" t="s">
        <v>110</v>
      </c>
      <c r="J145" t="s">
        <v>111</v>
      </c>
      <c r="K145" t="s">
        <v>90</v>
      </c>
      <c r="L145" t="s">
        <v>23</v>
      </c>
      <c r="M145" t="s">
        <v>39</v>
      </c>
      <c r="N145" t="s">
        <v>108</v>
      </c>
    </row>
    <row r="146" spans="1:14">
      <c r="A146" s="12" t="str">
        <f>HYPERLINK(VLOOKUP(B146,'7.Back up link project'!$B$1:$C$290,2,FALSE),LEFT(B146,LEN(B146)-4))</f>
        <v>โครงการส่งเสริมสุขภาพผู้สูงอายุด้วยการแพทย์แผนไทยและการแพทย์ผสมผสาน</v>
      </c>
      <c r="B146" t="s">
        <v>843</v>
      </c>
      <c r="C146" t="s">
        <v>13</v>
      </c>
      <c r="D146" t="s">
        <v>20</v>
      </c>
      <c r="E146">
        <v>2565</v>
      </c>
      <c r="F146" t="s">
        <v>21</v>
      </c>
      <c r="G146" s="3">
        <v>9400000</v>
      </c>
      <c r="H146" s="3">
        <v>9400000</v>
      </c>
      <c r="I146" t="s">
        <v>115</v>
      </c>
      <c r="J146" t="s">
        <v>116</v>
      </c>
      <c r="K146" t="s">
        <v>90</v>
      </c>
      <c r="L146" t="s">
        <v>1040</v>
      </c>
      <c r="M146" t="s">
        <v>39</v>
      </c>
      <c r="N146" t="s">
        <v>108</v>
      </c>
    </row>
    <row r="147" spans="1:14">
      <c r="A147" s="12" t="str">
        <f>HYPERLINK(VLOOKUP(B147,'7.Back up link project'!$B$1:$C$290,2,FALSE),LEFT(B147,LEN(B147)-4))</f>
        <v>โครงการพัฒนาและเสริมสร้างศักยภาพคนไทยกลุ่มวัยผู้สูงอายุ</v>
      </c>
      <c r="B147" t="s">
        <v>844</v>
      </c>
      <c r="C147" t="s">
        <v>13</v>
      </c>
      <c r="D147" t="s">
        <v>20</v>
      </c>
      <c r="E147">
        <v>2565</v>
      </c>
      <c r="F147" t="s">
        <v>21</v>
      </c>
      <c r="G147" s="3">
        <v>115000000</v>
      </c>
      <c r="H147" s="3">
        <v>115000000</v>
      </c>
      <c r="I147" t="s">
        <v>95</v>
      </c>
      <c r="J147" t="s">
        <v>100</v>
      </c>
      <c r="K147" t="s">
        <v>90</v>
      </c>
      <c r="L147" t="s">
        <v>1040</v>
      </c>
      <c r="M147" t="s">
        <v>39</v>
      </c>
      <c r="N147" t="s">
        <v>112</v>
      </c>
    </row>
    <row r="148" spans="1:14">
      <c r="A148" s="12" t="str">
        <f>HYPERLINK(VLOOKUP(B148,'7.Back up link project'!$B$1:$C$290,2,FALSE),LEFT(B148,LEN(B148)-4))</f>
        <v>โครงการพัฒนาระบบการดูแลสุขภาพช่องปากผู้สูงอายุปี2565</v>
      </c>
      <c r="B148" t="s">
        <v>846</v>
      </c>
      <c r="C148" t="s">
        <v>13</v>
      </c>
      <c r="D148" t="s">
        <v>20</v>
      </c>
      <c r="E148">
        <v>2565</v>
      </c>
      <c r="F148" t="s">
        <v>21</v>
      </c>
      <c r="G148" s="3">
        <v>19089000</v>
      </c>
      <c r="H148" s="3">
        <v>19089000</v>
      </c>
      <c r="I148" t="s">
        <v>121</v>
      </c>
      <c r="J148" t="s">
        <v>111</v>
      </c>
      <c r="K148" t="s">
        <v>90</v>
      </c>
      <c r="L148" t="s">
        <v>23</v>
      </c>
      <c r="M148" t="s">
        <v>39</v>
      </c>
      <c r="N148" t="s">
        <v>112</v>
      </c>
    </row>
    <row r="149" spans="1:14">
      <c r="A149" s="12" t="str">
        <f>HYPERLINK(VLOOKUP(B149,'7.Back up link project'!$B$1:$C$290,2,FALSE),LEFT(B149,LEN(B149)-4))</f>
        <v>โครงการส่งเสริมสุขภาพผู้สูงอายุด้วยการแพทย์แผนไทยและการแพทย์ผสมผสาน</v>
      </c>
      <c r="B149" t="s">
        <v>843</v>
      </c>
      <c r="C149" t="s">
        <v>13</v>
      </c>
      <c r="D149" t="s">
        <v>20</v>
      </c>
      <c r="E149">
        <v>2565</v>
      </c>
      <c r="F149" t="s">
        <v>21</v>
      </c>
      <c r="G149" s="3">
        <v>6825400</v>
      </c>
      <c r="H149" s="3">
        <v>6825400</v>
      </c>
      <c r="I149" t="s">
        <v>130</v>
      </c>
      <c r="J149" t="s">
        <v>116</v>
      </c>
      <c r="K149" t="s">
        <v>90</v>
      </c>
      <c r="L149" t="s">
        <v>1040</v>
      </c>
      <c r="M149" t="s">
        <v>39</v>
      </c>
      <c r="N149" t="s">
        <v>108</v>
      </c>
    </row>
    <row r="150" spans="1:14">
      <c r="A150" s="12" t="str">
        <f>HYPERLINK(VLOOKUP(B150,'7.Back up link project'!$B$1:$C$290,2,FALSE),LEFT(B150,LEN(B150)-4))</f>
        <v>โครงการเสริมสร้างสุขภาวะทางใจเตรียมพร้อมสู่สังคมสูงวัย</v>
      </c>
      <c r="B150" t="s">
        <v>840</v>
      </c>
      <c r="C150" t="s">
        <v>13</v>
      </c>
      <c r="D150" t="s">
        <v>20</v>
      </c>
      <c r="E150">
        <v>2565</v>
      </c>
      <c r="F150" t="s">
        <v>21</v>
      </c>
      <c r="G150" s="3">
        <v>29410000</v>
      </c>
      <c r="H150" s="3">
        <v>29410000</v>
      </c>
      <c r="I150" t="s">
        <v>95</v>
      </c>
      <c r="J150" t="s">
        <v>96</v>
      </c>
      <c r="K150" t="s">
        <v>90</v>
      </c>
      <c r="L150" t="s">
        <v>1040</v>
      </c>
      <c r="M150" t="s">
        <v>39</v>
      </c>
      <c r="N150" t="s">
        <v>108</v>
      </c>
    </row>
    <row r="151" spans="1:14">
      <c r="A151" s="12" t="str">
        <f>HYPERLINK(VLOOKUP(B151,'7.Back up link project'!$B$1:$C$290,2,FALSE),LEFT(B151,LEN(B151)-4))</f>
        <v>โครงการพัฒนาระบบการดูแลสุขภาพช่องปากผู้สูงอายุปี2565</v>
      </c>
      <c r="B151" t="s">
        <v>846</v>
      </c>
      <c r="C151" t="s">
        <v>85</v>
      </c>
      <c r="D151" t="s">
        <v>20</v>
      </c>
      <c r="E151">
        <v>2565</v>
      </c>
      <c r="F151" t="s">
        <v>21</v>
      </c>
      <c r="G151" s="3">
        <v>19089000</v>
      </c>
      <c r="H151" s="4">
        <v>0</v>
      </c>
      <c r="I151" t="s">
        <v>121</v>
      </c>
      <c r="J151" t="s">
        <v>111</v>
      </c>
      <c r="K151" t="s">
        <v>90</v>
      </c>
      <c r="M151" t="s">
        <v>39</v>
      </c>
      <c r="N151" t="s">
        <v>112</v>
      </c>
    </row>
    <row r="152" spans="1:14">
      <c r="A152" s="12" t="str">
        <f>HYPERLINK(VLOOKUP(B152,'7.Back up link project'!$B$1:$C$290,2,FALSE),LEFT(B152,LEN(B152)-4))</f>
        <v>โครงการ“สูงวัย:ช่วงชีวิตที่เหลืออยู่คือชัยชนะ”</v>
      </c>
      <c r="B152" t="s">
        <v>928</v>
      </c>
      <c r="C152" t="s">
        <v>13</v>
      </c>
      <c r="D152" t="s">
        <v>20</v>
      </c>
      <c r="E152">
        <v>2565</v>
      </c>
      <c r="F152" t="s">
        <v>21</v>
      </c>
      <c r="G152" s="3">
        <v>10500000</v>
      </c>
      <c r="H152" s="3">
        <v>10500000</v>
      </c>
      <c r="I152" t="s">
        <v>355</v>
      </c>
      <c r="J152" t="s">
        <v>356</v>
      </c>
      <c r="K152" t="s">
        <v>277</v>
      </c>
      <c r="L152" t="s">
        <v>23</v>
      </c>
      <c r="M152" t="s">
        <v>39</v>
      </c>
      <c r="N152" t="s">
        <v>40</v>
      </c>
    </row>
    <row r="153" spans="1:14">
      <c r="A153" s="12" t="str">
        <f>HYPERLINK(VLOOKUP(B153,'7.Back up link project'!$B$1:$C$290,2,FALSE),LEFT(B153,LEN(B153)-4))</f>
        <v>โครงการ“ส่งเสริมทักษะการเรียนรู้อาชีพอย่างสร้างสรรค์สำหรับผู้สูงอายุ”</v>
      </c>
      <c r="B153" t="s">
        <v>929</v>
      </c>
      <c r="C153" t="s">
        <v>13</v>
      </c>
      <c r="D153" t="s">
        <v>20</v>
      </c>
      <c r="E153">
        <v>2565</v>
      </c>
      <c r="F153" t="s">
        <v>21</v>
      </c>
      <c r="G153" s="3">
        <v>9027200</v>
      </c>
      <c r="H153" s="3">
        <v>9027200</v>
      </c>
      <c r="I153" t="s">
        <v>355</v>
      </c>
      <c r="J153" t="s">
        <v>356</v>
      </c>
      <c r="K153" t="s">
        <v>277</v>
      </c>
      <c r="L153" t="s">
        <v>23</v>
      </c>
      <c r="M153" t="s">
        <v>55</v>
      </c>
      <c r="N153" t="s">
        <v>56</v>
      </c>
    </row>
    <row r="154" spans="1:14">
      <c r="A154" s="12" t="str">
        <f>HYPERLINK(VLOOKUP(B154,'7.Back up link project'!$B$1:$C$290,2,FALSE),LEFT(B154,LEN(B154)-4))</f>
        <v>โครงการ“ออมอุ่นใจเพื่อวัยเกษียณ”เพื่อการส่งเสริมการออมและการวางแผนทางการเงินส่วนบุคคล</v>
      </c>
      <c r="B154" t="s">
        <v>930</v>
      </c>
      <c r="C154" t="s">
        <v>13</v>
      </c>
      <c r="D154" t="s">
        <v>20</v>
      </c>
      <c r="E154">
        <v>2565</v>
      </c>
      <c r="F154" t="s">
        <v>21</v>
      </c>
      <c r="G154" s="3">
        <v>3600000</v>
      </c>
      <c r="H154" s="3">
        <v>3600000</v>
      </c>
      <c r="I154" t="s">
        <v>355</v>
      </c>
      <c r="J154" t="s">
        <v>356</v>
      </c>
      <c r="K154" t="s">
        <v>277</v>
      </c>
      <c r="L154" t="s">
        <v>23</v>
      </c>
      <c r="M154" t="s">
        <v>55</v>
      </c>
      <c r="N154" t="s">
        <v>157</v>
      </c>
    </row>
    <row r="155" spans="1:14">
      <c r="A155" s="12" t="str">
        <f>HYPERLINK(VLOOKUP(B155,'7.Back up link project'!$B$1:$C$290,2,FALSE),LEFT(B155,LEN(B155)-4))</f>
        <v>โครงการ“เครือข่ายผู้สูงอายุเข้มแข็งสังคมแห่งความสุข”</v>
      </c>
      <c r="B155" t="s">
        <v>931</v>
      </c>
      <c r="C155" t="s">
        <v>13</v>
      </c>
      <c r="D155" t="s">
        <v>20</v>
      </c>
      <c r="E155">
        <v>2565</v>
      </c>
      <c r="F155" t="s">
        <v>21</v>
      </c>
      <c r="G155" s="3">
        <v>24600000</v>
      </c>
      <c r="H155" s="3">
        <v>24600000</v>
      </c>
      <c r="I155" t="s">
        <v>355</v>
      </c>
      <c r="J155" t="s">
        <v>356</v>
      </c>
      <c r="K155" t="s">
        <v>277</v>
      </c>
      <c r="M155" t="s">
        <v>264</v>
      </c>
      <c r="N155" t="s">
        <v>360</v>
      </c>
    </row>
    <row r="156" spans="1:14">
      <c r="A156" s="12" t="str">
        <f>HYPERLINK(VLOOKUP(B156,'7.Back up link project'!$B$1:$C$290,2,FALSE),LEFT(B156,LEN(B156)-4))</f>
        <v>โครงการ“เมืองน่าอยู่และเป็นมิตรกับผู้สูงวัย”</v>
      </c>
      <c r="B156" t="s">
        <v>932</v>
      </c>
      <c r="C156" t="s">
        <v>13</v>
      </c>
      <c r="D156" t="s">
        <v>20</v>
      </c>
      <c r="E156">
        <v>2565</v>
      </c>
      <c r="F156" t="s">
        <v>21</v>
      </c>
      <c r="G156" s="3">
        <v>17061000</v>
      </c>
      <c r="H156" s="3">
        <v>17061000</v>
      </c>
      <c r="I156" t="s">
        <v>355</v>
      </c>
      <c r="J156" t="s">
        <v>356</v>
      </c>
      <c r="K156" t="s">
        <v>277</v>
      </c>
      <c r="M156" t="s">
        <v>24</v>
      </c>
      <c r="N156" t="s">
        <v>152</v>
      </c>
    </row>
    <row r="157" spans="1:14">
      <c r="A157" s="12" t="str">
        <f>HYPERLINK(VLOOKUP(B157,'7.Back up link project'!$B$1:$C$290,2,FALSE),LEFT(B157,LEN(B157)-4))</f>
        <v>โครงการ“การสร้างสังคมแห่งคุณค่าอยู่อย่างสง่าชราอย่างภาคภูมิใจ”</v>
      </c>
      <c r="B157" t="s">
        <v>933</v>
      </c>
      <c r="C157" t="s">
        <v>13</v>
      </c>
      <c r="D157" t="s">
        <v>20</v>
      </c>
      <c r="E157">
        <v>2565</v>
      </c>
      <c r="F157" t="s">
        <v>21</v>
      </c>
      <c r="G157" s="3">
        <v>10500000</v>
      </c>
      <c r="H157" s="3">
        <v>10500000</v>
      </c>
      <c r="I157" t="s">
        <v>355</v>
      </c>
      <c r="J157" t="s">
        <v>356</v>
      </c>
      <c r="K157" t="s">
        <v>277</v>
      </c>
      <c r="M157" t="s">
        <v>24</v>
      </c>
      <c r="N157" t="s">
        <v>25</v>
      </c>
    </row>
    <row r="158" spans="1:14">
      <c r="A158" s="12" t="str">
        <f>HYPERLINK(VLOOKUP(B158,'7.Back up link project'!$B$1:$C$290,2,FALSE),LEFT(B158,LEN(B158)-4))</f>
        <v>โครงการ“การพัฒนาระบบฐานข้อมูลคลังปัญญาสังคมสูงวัย”</v>
      </c>
      <c r="B158" t="s">
        <v>934</v>
      </c>
      <c r="C158" t="s">
        <v>13</v>
      </c>
      <c r="D158" t="s">
        <v>20</v>
      </c>
      <c r="E158">
        <v>2565</v>
      </c>
      <c r="F158" t="s">
        <v>21</v>
      </c>
      <c r="G158" s="3">
        <v>1632200</v>
      </c>
      <c r="H158" s="3">
        <v>1632200</v>
      </c>
      <c r="I158" t="s">
        <v>355</v>
      </c>
      <c r="J158" t="s">
        <v>356</v>
      </c>
      <c r="K158" t="s">
        <v>277</v>
      </c>
      <c r="M158" t="s">
        <v>28</v>
      </c>
      <c r="N158" t="s">
        <v>241</v>
      </c>
    </row>
    <row r="159" spans="1:14">
      <c r="A159" s="12" t="str">
        <f>HYPERLINK(VLOOKUP(B159,'7.Back up link project'!$B$1:$C$290,2,FALSE),LEFT(B159,LEN(B159)-4))</f>
        <v>โครงการส่งเสริมและพัฒนาศักยภาพผู้สูงอายุตามแนวพฤฒพลังเชิงนวัตพุทธวิถี</v>
      </c>
      <c r="B159" t="s">
        <v>935</v>
      </c>
      <c r="C159" t="s">
        <v>13</v>
      </c>
      <c r="D159" t="s">
        <v>365</v>
      </c>
      <c r="E159">
        <v>2565</v>
      </c>
      <c r="F159" t="s">
        <v>366</v>
      </c>
      <c r="G159" s="3">
        <v>15000000</v>
      </c>
      <c r="H159" s="3">
        <v>15000000</v>
      </c>
      <c r="I159" t="s">
        <v>110</v>
      </c>
      <c r="J159" t="s">
        <v>367</v>
      </c>
      <c r="K159" t="s">
        <v>277</v>
      </c>
      <c r="L159" t="s">
        <v>23</v>
      </c>
      <c r="M159" t="s">
        <v>39</v>
      </c>
      <c r="N159" t="s">
        <v>40</v>
      </c>
    </row>
    <row r="160" spans="1:14">
      <c r="A160" s="12" t="str">
        <f>HYPERLINK(VLOOKUP(B160,'7.Back up link project'!$B$1:$C$290,2,FALSE),LEFT(B160,LEN(B160)-4))</f>
        <v>โครงการเสริมสร้างสุขภาวะผู้สูงอายุตามแนวพุทธ</v>
      </c>
      <c r="B160" t="s">
        <v>936</v>
      </c>
      <c r="C160" t="s">
        <v>13</v>
      </c>
      <c r="D160" t="s">
        <v>20</v>
      </c>
      <c r="E160">
        <v>2565</v>
      </c>
      <c r="F160" t="s">
        <v>21</v>
      </c>
      <c r="G160" s="3">
        <v>1500000</v>
      </c>
      <c r="H160" s="3">
        <v>1500000</v>
      </c>
      <c r="I160" t="s">
        <v>110</v>
      </c>
      <c r="J160" t="s">
        <v>367</v>
      </c>
      <c r="K160" t="s">
        <v>277</v>
      </c>
      <c r="M160" t="s">
        <v>39</v>
      </c>
      <c r="N160" t="s">
        <v>108</v>
      </c>
    </row>
    <row r="161" spans="1:14">
      <c r="A161" s="12" t="str">
        <f>HYPERLINK(VLOOKUP(B161,'7.Back up link project'!$B$1:$C$290,2,FALSE),LEFT(B161,LEN(B161)-4))</f>
        <v>โครงการสร้างภูมิคุ้มกันและสร้างเสริมสุขภาวะสำหรับผู้สูงอายุโดยการประยุกต์ใช้หลักภาวนา๔ตามแนวทางพระพุทธศาสนา</v>
      </c>
      <c r="B161" t="s">
        <v>937</v>
      </c>
      <c r="C161" t="s">
        <v>13</v>
      </c>
      <c r="D161" t="s">
        <v>20</v>
      </c>
      <c r="E161">
        <v>2565</v>
      </c>
      <c r="F161" t="s">
        <v>21</v>
      </c>
      <c r="G161" s="3">
        <v>800000</v>
      </c>
      <c r="H161" s="3">
        <v>800000</v>
      </c>
      <c r="I161" t="s">
        <v>110</v>
      </c>
      <c r="J161" t="s">
        <v>367</v>
      </c>
      <c r="K161" t="s">
        <v>277</v>
      </c>
      <c r="M161" t="s">
        <v>39</v>
      </c>
      <c r="N161" t="s">
        <v>108</v>
      </c>
    </row>
    <row r="162" spans="1:14">
      <c r="A162" s="12" t="str">
        <f>HYPERLINK(VLOOKUP(B162,'7.Back up link project'!$B$1:$C$290,2,FALSE),LEFT(B162,LEN(B162)-4))</f>
        <v>โครงการพัฒนาคุณภาพชีวิตของผู้สูงอายุในเขตเทศบาลตำบลแม่กาอำเภอเมืองจังหวัดพะเยา</v>
      </c>
      <c r="B162" t="s">
        <v>938</v>
      </c>
      <c r="C162" t="s">
        <v>13</v>
      </c>
      <c r="D162" t="s">
        <v>20</v>
      </c>
      <c r="E162">
        <v>2565</v>
      </c>
      <c r="F162" t="s">
        <v>21</v>
      </c>
      <c r="G162" s="3">
        <v>600000</v>
      </c>
      <c r="H162" s="3">
        <v>600000</v>
      </c>
      <c r="I162" t="s">
        <v>110</v>
      </c>
      <c r="J162" t="s">
        <v>367</v>
      </c>
      <c r="K162" t="s">
        <v>277</v>
      </c>
      <c r="L162" t="s">
        <v>23</v>
      </c>
      <c r="M162" t="s">
        <v>55</v>
      </c>
      <c r="N162" t="s">
        <v>56</v>
      </c>
    </row>
    <row r="163" spans="1:14">
      <c r="A163" s="12" t="str">
        <f>HYPERLINK(VLOOKUP(B163,'7.Back up link project'!$B$1:$C$290,2,FALSE),LEFT(B163,LEN(B163)-4))</f>
        <v>โครงการเสริมสร้างคุณค่าภูมิปัญญาผู้สูงอายุ</v>
      </c>
      <c r="B163" t="s">
        <v>939</v>
      </c>
      <c r="C163" t="s">
        <v>13</v>
      </c>
      <c r="D163" t="s">
        <v>20</v>
      </c>
      <c r="E163">
        <v>2565</v>
      </c>
      <c r="F163" t="s">
        <v>21</v>
      </c>
      <c r="G163" s="3">
        <v>1200000</v>
      </c>
      <c r="H163" s="3">
        <v>1200000</v>
      </c>
      <c r="I163" t="s">
        <v>110</v>
      </c>
      <c r="J163" t="s">
        <v>367</v>
      </c>
      <c r="K163" t="s">
        <v>277</v>
      </c>
      <c r="L163" t="s">
        <v>23</v>
      </c>
      <c r="M163" t="s">
        <v>24</v>
      </c>
      <c r="N163" t="s">
        <v>152</v>
      </c>
    </row>
    <row r="164" spans="1:14">
      <c r="A164" s="12" t="str">
        <f>HYPERLINK(VLOOKUP(B164,'7.Back up link project'!$B$1:$C$290,2,FALSE),LEFT(B164,LEN(B164)-4))</f>
        <v>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</v>
      </c>
      <c r="B164" t="s">
        <v>940</v>
      </c>
      <c r="C164" t="s">
        <v>13</v>
      </c>
      <c r="D164" t="s">
        <v>20</v>
      </c>
      <c r="E164">
        <v>2565</v>
      </c>
      <c r="F164" t="s">
        <v>21</v>
      </c>
      <c r="G164" s="3">
        <v>300000</v>
      </c>
      <c r="H164" s="3">
        <v>300000</v>
      </c>
      <c r="I164" t="s">
        <v>110</v>
      </c>
      <c r="J164" t="s">
        <v>367</v>
      </c>
      <c r="K164" t="s">
        <v>277</v>
      </c>
      <c r="M164" t="s">
        <v>24</v>
      </c>
      <c r="N164" t="s">
        <v>152</v>
      </c>
    </row>
    <row r="165" spans="1:14">
      <c r="A165" s="12" t="str">
        <f>HYPERLINK(VLOOKUP(B165,'7.Back up link project'!$B$1:$C$290,2,FALSE),LEFT(B165,LEN(B165)-4))</f>
        <v>ศูนย์พัฒนาศักยภาพผู้สูงอายุต้นแบบระดับตำบลในการสร้างนวัตกรรมการส่งเสริมบทบาททางสังคมและเศรษฐกิจของผู้สูงอายุและพัฒนาด้านสุขภาพและคุณภาพชีวิตของผู้สูงอายุ</v>
      </c>
      <c r="B165" t="s">
        <v>941</v>
      </c>
      <c r="C165" t="s">
        <v>13</v>
      </c>
      <c r="D165" t="s">
        <v>20</v>
      </c>
      <c r="E165">
        <v>2565</v>
      </c>
      <c r="F165" t="s">
        <v>21</v>
      </c>
      <c r="G165" s="3">
        <v>56000000</v>
      </c>
      <c r="H165" s="3">
        <v>56000000</v>
      </c>
      <c r="I165" t="s">
        <v>355</v>
      </c>
      <c r="J165" t="s">
        <v>374</v>
      </c>
      <c r="K165" t="s">
        <v>277</v>
      </c>
      <c r="L165" t="s">
        <v>23</v>
      </c>
      <c r="M165" t="s">
        <v>28</v>
      </c>
      <c r="N165" t="s">
        <v>136</v>
      </c>
    </row>
    <row r="166" spans="1:14">
      <c r="A166" s="12" t="str">
        <f>HYPERLINK(VLOOKUP(B166,'7.Back up link project'!$B$1:$C$290,2,FALSE),LEFT(B166,LEN(B166)-4))</f>
        <v>โครงการการพัฒนานวัตกรรมสู่สงขลาเมืองน่าอยู่:นวัตกรรมเพื่อสุขภาพ/ผู้สูงอายุ</v>
      </c>
      <c r="B166" t="s">
        <v>942</v>
      </c>
      <c r="C166" t="s">
        <v>13</v>
      </c>
      <c r="D166" t="s">
        <v>20</v>
      </c>
      <c r="E166">
        <v>2565</v>
      </c>
      <c r="F166" t="s">
        <v>376</v>
      </c>
      <c r="G166" s="3">
        <v>32858700</v>
      </c>
      <c r="H166" s="3">
        <v>32858700</v>
      </c>
      <c r="I166" t="s">
        <v>355</v>
      </c>
      <c r="J166" t="s">
        <v>377</v>
      </c>
      <c r="K166" t="s">
        <v>277</v>
      </c>
      <c r="L166" t="s">
        <v>23</v>
      </c>
      <c r="M166" t="s">
        <v>24</v>
      </c>
      <c r="N166" t="s">
        <v>152</v>
      </c>
    </row>
    <row r="167" spans="1:14">
      <c r="A167" s="12" t="str">
        <f>HYPERLINK(VLOOKUP(B167,'7.Back up link project'!$B$1:$C$290,2,FALSE),LEFT(B167,LEN(B167)-4))</f>
        <v>สร้างสุขภาวะองค์รวมที่ดีด้วยเกษตรอินทรีย์และภูมิปัญญาไทยประยุกต์เพื่อสุขภาพที่ดีสร้างรายได้ให้ประชนชนก่อนสูงวัยและผู้สูงวัยในเขตภาคกลาง</v>
      </c>
      <c r="B167" t="s">
        <v>943</v>
      </c>
      <c r="C167" t="s">
        <v>13</v>
      </c>
      <c r="D167" t="s">
        <v>20</v>
      </c>
      <c r="E167">
        <v>2565</v>
      </c>
      <c r="F167" t="s">
        <v>21</v>
      </c>
      <c r="G167" s="3">
        <v>11654900</v>
      </c>
      <c r="H167" s="3">
        <v>11654900</v>
      </c>
      <c r="I167" t="s">
        <v>318</v>
      </c>
      <c r="J167" t="s">
        <v>319</v>
      </c>
      <c r="K167" t="s">
        <v>277</v>
      </c>
      <c r="L167" t="s">
        <v>23</v>
      </c>
      <c r="M167" t="s">
        <v>39</v>
      </c>
      <c r="N167" t="s">
        <v>108</v>
      </c>
    </row>
    <row r="168" spans="1:14">
      <c r="A168" s="12" t="str">
        <f>HYPERLINK(VLOOKUP(B168,'7.Back up link project'!$B$1:$C$290,2,FALSE),LEFT(B168,LEN(B168)-4))</f>
        <v>โครงการการสำรวจภูมิปัญญาท้องถิ่นในจังหวัดที่อยู่ในกลุ่มภาคกลางตอนบนเพื่อเสริมสร้างรายได้แก่ผู้สูงอายุกรณีศึกษาจังหวัดพระนครศรีอยุธยาสระบุรีและลพบุรี</v>
      </c>
      <c r="B168" t="s">
        <v>944</v>
      </c>
      <c r="C168" t="s">
        <v>13</v>
      </c>
      <c r="D168" t="s">
        <v>20</v>
      </c>
      <c r="E168">
        <v>2565</v>
      </c>
      <c r="F168" t="s">
        <v>21</v>
      </c>
      <c r="G168" s="3">
        <v>2805000</v>
      </c>
      <c r="H168" s="3">
        <v>2805000</v>
      </c>
      <c r="I168" t="s">
        <v>110</v>
      </c>
      <c r="J168" t="s">
        <v>367</v>
      </c>
      <c r="K168" t="s">
        <v>277</v>
      </c>
      <c r="L168" t="s">
        <v>1040</v>
      </c>
      <c r="M168" t="s">
        <v>55</v>
      </c>
      <c r="N168" t="s">
        <v>56</v>
      </c>
    </row>
    <row r="169" spans="1:14">
      <c r="A169" s="12" t="str">
        <f>HYPERLINK(VLOOKUP(B169,'7.Back up link project'!$B$1:$C$290,2,FALSE),LEFT(B169,LEN(B169)-4))</f>
        <v>โครงการพัฒนาศักยภาพผู้สูงอายุด้านภูมิปัญญาท้องถิ่น</v>
      </c>
      <c r="B169" t="s">
        <v>945</v>
      </c>
      <c r="C169" t="s">
        <v>13</v>
      </c>
      <c r="D169" t="s">
        <v>20</v>
      </c>
      <c r="E169">
        <v>2565</v>
      </c>
      <c r="F169" t="s">
        <v>21</v>
      </c>
      <c r="G169" s="3">
        <v>1400000</v>
      </c>
      <c r="H169" s="3">
        <v>1400000</v>
      </c>
      <c r="I169" t="s">
        <v>110</v>
      </c>
      <c r="J169" t="s">
        <v>367</v>
      </c>
      <c r="K169" t="s">
        <v>277</v>
      </c>
      <c r="L169" t="s">
        <v>1040</v>
      </c>
      <c r="M169" t="s">
        <v>55</v>
      </c>
      <c r="N169" t="s">
        <v>56</v>
      </c>
    </row>
    <row r="170" spans="1:14">
      <c r="A170" s="12" t="str">
        <f>HYPERLINK(VLOOKUP(B170,'7.Back up link project'!$B$1:$C$290,2,FALSE),LEFT(B170,LEN(B170)-4))</f>
        <v>ดนตรีบำบัดเพื่อเสริมสร้างคุณภาพชีวิตและสุขภาวะที่ยั่งยืนแก่ผู้สูงอายุ</v>
      </c>
      <c r="B170" t="s">
        <v>946</v>
      </c>
      <c r="C170" t="s">
        <v>13</v>
      </c>
      <c r="D170" t="s">
        <v>20</v>
      </c>
      <c r="E170">
        <v>2565</v>
      </c>
      <c r="F170" t="s">
        <v>21</v>
      </c>
      <c r="G170" s="3">
        <v>326800</v>
      </c>
      <c r="H170" s="3">
        <v>326800</v>
      </c>
      <c r="I170" t="s">
        <v>110</v>
      </c>
      <c r="J170" t="s">
        <v>294</v>
      </c>
      <c r="K170" t="s">
        <v>277</v>
      </c>
      <c r="L170" t="s">
        <v>23</v>
      </c>
      <c r="M170" t="s">
        <v>24</v>
      </c>
      <c r="N170" t="s">
        <v>25</v>
      </c>
    </row>
    <row r="171" spans="1:14">
      <c r="A171" s="12" t="str">
        <f>HYPERLINK(VLOOKUP(B171,'7.Back up link project'!$B$1:$C$290,2,FALSE),LEFT(B171,LEN(B171)-4))</f>
        <v>พัฒนาความเข้มแข็งกลุ่มงานช่างดนตรีไทยเพื่อสร้างมาตรฐานการผลิตและรายได้แก่ชุมชน</v>
      </c>
      <c r="B171" t="s">
        <v>947</v>
      </c>
      <c r="C171" t="s">
        <v>13</v>
      </c>
      <c r="D171" t="s">
        <v>20</v>
      </c>
      <c r="E171">
        <v>2565</v>
      </c>
      <c r="F171" t="s">
        <v>21</v>
      </c>
      <c r="G171" s="3">
        <v>500000</v>
      </c>
      <c r="H171" s="3">
        <v>500000</v>
      </c>
      <c r="I171" t="s">
        <v>110</v>
      </c>
      <c r="J171" t="s">
        <v>294</v>
      </c>
      <c r="K171" t="s">
        <v>277</v>
      </c>
      <c r="L171" t="s">
        <v>23</v>
      </c>
      <c r="M171" t="s">
        <v>55</v>
      </c>
      <c r="N171" t="s">
        <v>56</v>
      </c>
    </row>
    <row r="172" spans="1:14">
      <c r="A172" s="12" t="str">
        <f>HYPERLINK(VLOOKUP(B172,'7.Back up link project'!$B$1:$C$290,2,FALSE),LEFT(B172,LEN(B172)-4))</f>
        <v>รูปแบบอาชีพใหม่วิถีใหม่จากทุนภูมิปัญญาสำหรับผู้สูงอายุแบบองค์รวม</v>
      </c>
      <c r="B172" t="s">
        <v>948</v>
      </c>
      <c r="C172" t="s">
        <v>13</v>
      </c>
      <c r="D172" t="s">
        <v>20</v>
      </c>
      <c r="E172">
        <v>2565</v>
      </c>
      <c r="F172" t="s">
        <v>21</v>
      </c>
      <c r="G172" s="3">
        <v>5000000</v>
      </c>
      <c r="H172" s="3">
        <v>5000000</v>
      </c>
      <c r="I172" t="s">
        <v>355</v>
      </c>
      <c r="J172" t="s">
        <v>374</v>
      </c>
      <c r="K172" t="s">
        <v>277</v>
      </c>
      <c r="L172" t="s">
        <v>23</v>
      </c>
      <c r="M172" t="s">
        <v>55</v>
      </c>
      <c r="N172" t="s">
        <v>56</v>
      </c>
    </row>
    <row r="173" spans="1:14">
      <c r="A173" s="12" t="str">
        <f>HYPERLINK(VLOOKUP(B173,'7.Back up link project'!$B$1:$C$290,2,FALSE),LEFT(B173,LEN(B173)-4))</f>
        <v>SmartElderแอปพลิเคชันดูแลสุขภาวะตนเองสำหรับผู้สูงวัย</v>
      </c>
      <c r="B173" t="s">
        <v>949</v>
      </c>
      <c r="C173" t="s">
        <v>13</v>
      </c>
      <c r="D173" t="s">
        <v>20</v>
      </c>
      <c r="E173">
        <v>2565</v>
      </c>
      <c r="F173" t="s">
        <v>21</v>
      </c>
      <c r="G173" s="3">
        <v>2000000</v>
      </c>
      <c r="H173" s="3">
        <v>2000000</v>
      </c>
      <c r="I173" t="s">
        <v>355</v>
      </c>
      <c r="J173" t="s">
        <v>374</v>
      </c>
      <c r="K173" t="s">
        <v>277</v>
      </c>
      <c r="L173" t="s">
        <v>23</v>
      </c>
      <c r="M173" t="s">
        <v>28</v>
      </c>
      <c r="N173" t="s">
        <v>136</v>
      </c>
    </row>
    <row r="174" spans="1:14">
      <c r="A174" s="12" t="str">
        <f>HYPERLINK(VLOOKUP(B174,'7.Back up link project'!$B$1:$C$290,2,FALSE),LEFT(B174,LEN(B174)-4))</f>
        <v>ส่งเสริมความร่วมมือประชารัฐในการเสริมความรู้และพัฒนาอาชีพเพื่อการมีงานทำของผู้สูงอายุสู่สังคมสูงอายุแบบยั่งยืน</v>
      </c>
      <c r="B174" t="s">
        <v>950</v>
      </c>
      <c r="C174" t="s">
        <v>13</v>
      </c>
      <c r="D174" t="s">
        <v>20</v>
      </c>
      <c r="E174">
        <v>2565</v>
      </c>
      <c r="F174" t="s">
        <v>21</v>
      </c>
      <c r="G174" s="3">
        <v>5200000</v>
      </c>
      <c r="H174" s="3">
        <v>5200000</v>
      </c>
      <c r="I174" t="s">
        <v>110</v>
      </c>
      <c r="J174" t="s">
        <v>386</v>
      </c>
      <c r="K174" t="s">
        <v>277</v>
      </c>
      <c r="L174" t="s">
        <v>23</v>
      </c>
      <c r="M174" t="s">
        <v>55</v>
      </c>
      <c r="N174" t="s">
        <v>56</v>
      </c>
    </row>
    <row r="175" spans="1:14">
      <c r="A175" s="12" t="str">
        <f>HYPERLINK(VLOOKUP(B175,'7.Back up link project'!$B$1:$C$290,2,FALSE),LEFT(B175,LEN(B175)-4))</f>
        <v>การพัฒนากฎหมายเพื่อส่งเสริมการจ้างแรงงานในระบบของผู้สูงอายุบนบริบทของสังคมไทย.</v>
      </c>
      <c r="B175" t="s">
        <v>951</v>
      </c>
      <c r="C175" t="s">
        <v>13</v>
      </c>
      <c r="D175" t="s">
        <v>20</v>
      </c>
      <c r="E175">
        <v>2565</v>
      </c>
      <c r="F175" t="s">
        <v>21</v>
      </c>
      <c r="G175" s="3">
        <v>355000</v>
      </c>
      <c r="H175" s="3">
        <v>355000</v>
      </c>
      <c r="I175" t="s">
        <v>110</v>
      </c>
      <c r="J175" t="s">
        <v>386</v>
      </c>
      <c r="K175" t="s">
        <v>277</v>
      </c>
      <c r="L175" t="s">
        <v>23</v>
      </c>
      <c r="M175" t="s">
        <v>28</v>
      </c>
      <c r="N175" t="s">
        <v>148</v>
      </c>
    </row>
    <row r="176" spans="1:14">
      <c r="A176" s="12" t="str">
        <f>HYPERLINK(VLOOKUP(B176,'7.Back up link project'!$B$1:$C$290,2,FALSE),LEFT(B176,LEN(B176)-4))</f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</v>
      </c>
      <c r="B176" t="s">
        <v>952</v>
      </c>
      <c r="C176" t="s">
        <v>13</v>
      </c>
      <c r="D176" t="s">
        <v>20</v>
      </c>
      <c r="E176">
        <v>2565</v>
      </c>
      <c r="F176" t="s">
        <v>21</v>
      </c>
      <c r="G176" s="3">
        <v>15000000</v>
      </c>
      <c r="H176" s="3">
        <v>15000000</v>
      </c>
      <c r="I176" t="s">
        <v>355</v>
      </c>
      <c r="J176" t="s">
        <v>389</v>
      </c>
      <c r="K176" t="s">
        <v>277</v>
      </c>
      <c r="L176" t="s">
        <v>1040</v>
      </c>
      <c r="M176" t="s">
        <v>39</v>
      </c>
      <c r="N176" t="s">
        <v>108</v>
      </c>
    </row>
    <row r="177" spans="1:14">
      <c r="A177" s="12" t="str">
        <f>HYPERLINK(VLOOKUP(B177,'7.Back up link project'!$B$1:$C$290,2,FALSE),LEFT(B177,LEN(B177)-4))</f>
        <v>สร้างอาชีพและยกระดับผลิตภัณฑ์สุขภาพฮาลาลที่ปลอดภัยเพื่อสุขภาวะผู้สูงวัย</v>
      </c>
      <c r="B177" t="s">
        <v>953</v>
      </c>
      <c r="C177" t="s">
        <v>13</v>
      </c>
      <c r="D177" t="s">
        <v>20</v>
      </c>
      <c r="E177">
        <v>2565</v>
      </c>
      <c r="F177" t="s">
        <v>391</v>
      </c>
      <c r="G177" s="3">
        <v>140000000</v>
      </c>
      <c r="H177" s="3">
        <v>140000000</v>
      </c>
      <c r="I177" t="s">
        <v>355</v>
      </c>
      <c r="J177" t="s">
        <v>389</v>
      </c>
      <c r="K177" t="s">
        <v>277</v>
      </c>
      <c r="L177" t="s">
        <v>23</v>
      </c>
      <c r="M177" t="s">
        <v>55</v>
      </c>
      <c r="N177" t="s">
        <v>56</v>
      </c>
    </row>
    <row r="178" spans="1:14">
      <c r="A178" s="12" t="str">
        <f>HYPERLINK(VLOOKUP(B178,'7.Back up link project'!$B$1:$C$290,2,FALSE),LEFT(B178,LEN(B178)-4))</f>
        <v>โครงการ“ยกระดับคุณภาพชีวิตผู้สูงอายุแบบนิวนอลมอล”</v>
      </c>
      <c r="B178" t="s">
        <v>954</v>
      </c>
      <c r="C178" t="s">
        <v>13</v>
      </c>
      <c r="D178" t="s">
        <v>20</v>
      </c>
      <c r="E178">
        <v>2565</v>
      </c>
      <c r="F178" t="s">
        <v>21</v>
      </c>
      <c r="G178" s="3">
        <v>6500000</v>
      </c>
      <c r="H178" s="3">
        <v>6500000</v>
      </c>
      <c r="I178" t="s">
        <v>355</v>
      </c>
      <c r="J178" t="s">
        <v>356</v>
      </c>
      <c r="K178" t="s">
        <v>277</v>
      </c>
      <c r="M178" t="s">
        <v>24</v>
      </c>
      <c r="N178" t="s">
        <v>25</v>
      </c>
    </row>
    <row r="179" spans="1:14">
      <c r="A179" s="12" t="str">
        <f>HYPERLINK(VLOOKUP(B179,'7.Back up link project'!$B$1:$C$290,2,FALSE),LEFT(B179,LEN(B179)-4))</f>
        <v>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</v>
      </c>
      <c r="B179" t="s">
        <v>955</v>
      </c>
      <c r="C179" t="s">
        <v>13</v>
      </c>
      <c r="D179" t="s">
        <v>20</v>
      </c>
      <c r="E179">
        <v>2565</v>
      </c>
      <c r="F179" t="s">
        <v>21</v>
      </c>
      <c r="G179" s="3">
        <v>13000000</v>
      </c>
      <c r="H179" s="3">
        <v>13000000</v>
      </c>
      <c r="I179" t="s">
        <v>355</v>
      </c>
      <c r="J179" t="s">
        <v>389</v>
      </c>
      <c r="K179" t="s">
        <v>277</v>
      </c>
      <c r="L179" t="s">
        <v>1040</v>
      </c>
      <c r="M179" t="s">
        <v>24</v>
      </c>
      <c r="N179" t="s">
        <v>152</v>
      </c>
    </row>
    <row r="180" spans="1:14">
      <c r="A180" s="12" t="str">
        <f>HYPERLINK(VLOOKUP(B180,'7.Back up link project'!$B$1:$C$290,2,FALSE),LEFT(B180,LEN(B180)-4))</f>
        <v>โครงการ“ส่งเสริมเครือข่ายผู้สูงอายุเพื่อสนับสนุนการเข้าถึงบริการและสวัสดิการของรัฐผ่านระบบเทคโนโลยีดิจิตอล”</v>
      </c>
      <c r="B180" t="s">
        <v>956</v>
      </c>
      <c r="C180" t="s">
        <v>13</v>
      </c>
      <c r="D180" t="s">
        <v>20</v>
      </c>
      <c r="E180">
        <v>2565</v>
      </c>
      <c r="F180" t="s">
        <v>21</v>
      </c>
      <c r="G180" s="3">
        <v>1542530</v>
      </c>
      <c r="H180" s="3">
        <v>1542530</v>
      </c>
      <c r="I180" t="s">
        <v>110</v>
      </c>
      <c r="J180" t="s">
        <v>199</v>
      </c>
      <c r="K180" t="s">
        <v>277</v>
      </c>
      <c r="L180" t="s">
        <v>23</v>
      </c>
      <c r="M180" t="s">
        <v>264</v>
      </c>
      <c r="N180" t="s">
        <v>360</v>
      </c>
    </row>
    <row r="181" spans="1:14">
      <c r="A181" s="12" t="str">
        <f>HYPERLINK(VLOOKUP(B181,'7.Back up link project'!$B$1:$C$290,2,FALSE),LEFT(B181,LEN(B181)-4))</f>
        <v>โครงการ“สุขภาพการสูงอายุและการเกษียณในประเทศไทย(Health,Aging,andRetirementinThailand-HART”</v>
      </c>
      <c r="B181" t="s">
        <v>957</v>
      </c>
      <c r="C181" t="s">
        <v>13</v>
      </c>
      <c r="D181" t="s">
        <v>20</v>
      </c>
      <c r="E181">
        <v>2565</v>
      </c>
      <c r="F181" t="s">
        <v>21</v>
      </c>
      <c r="G181" s="3">
        <v>8355600</v>
      </c>
      <c r="H181" s="3">
        <v>8355600</v>
      </c>
      <c r="I181" t="s">
        <v>110</v>
      </c>
      <c r="J181" t="s">
        <v>199</v>
      </c>
      <c r="K181" t="s">
        <v>277</v>
      </c>
      <c r="L181" t="s">
        <v>23</v>
      </c>
      <c r="M181" t="s">
        <v>28</v>
      </c>
      <c r="N181" t="s">
        <v>241</v>
      </c>
    </row>
    <row r="182" spans="1:14">
      <c r="A182" s="12" t="str">
        <f>HYPERLINK(VLOOKUP(B182,'7.Back up link project'!$B$1:$C$290,2,FALSE),LEFT(B182,LEN(B182)-4))</f>
        <v>โครงการ“การพัฒนาและประยุกต์ใช้ActiveAgeingIndex(AAI)เพื่อการออกแบบระบบการดูแลผู้สูงอายุในระยะยาว(LongTermCares:LTCs)”</v>
      </c>
      <c r="B182" t="s">
        <v>958</v>
      </c>
      <c r="C182" t="s">
        <v>13</v>
      </c>
      <c r="D182" t="s">
        <v>20</v>
      </c>
      <c r="E182">
        <v>2565</v>
      </c>
      <c r="F182" t="s">
        <v>21</v>
      </c>
      <c r="G182" s="3">
        <v>2500000</v>
      </c>
      <c r="H182" s="3">
        <v>2500000</v>
      </c>
      <c r="I182" t="s">
        <v>110</v>
      </c>
      <c r="J182" t="s">
        <v>199</v>
      </c>
      <c r="K182" t="s">
        <v>277</v>
      </c>
      <c r="L182" t="s">
        <v>1040</v>
      </c>
      <c r="M182" t="s">
        <v>28</v>
      </c>
      <c r="N182" t="s">
        <v>136</v>
      </c>
    </row>
    <row r="183" spans="1:14">
      <c r="A183" s="12" t="str">
        <f>HYPERLINK(VLOOKUP(B183,'7.Back up link project'!$B$1:$C$290,2,FALSE),LEFT(B183,LEN(B183)-4))</f>
        <v>นาฏศิลป์เพื่อส่งเสริมคุณภาพชีวิตของผู้สูงอายุในชุมชน</v>
      </c>
      <c r="B183" t="s">
        <v>959</v>
      </c>
      <c r="C183" t="s">
        <v>13</v>
      </c>
      <c r="D183" t="s">
        <v>20</v>
      </c>
      <c r="E183">
        <v>2565</v>
      </c>
      <c r="F183" t="s">
        <v>21</v>
      </c>
      <c r="G183" s="3">
        <v>900000</v>
      </c>
      <c r="H183" s="3">
        <v>900000</v>
      </c>
      <c r="I183" t="s">
        <v>110</v>
      </c>
      <c r="J183" t="s">
        <v>294</v>
      </c>
      <c r="K183" t="s">
        <v>277</v>
      </c>
      <c r="L183" t="s">
        <v>23</v>
      </c>
      <c r="M183" t="s">
        <v>24</v>
      </c>
      <c r="N183" t="s">
        <v>25</v>
      </c>
    </row>
    <row r="184" spans="1:14">
      <c r="A184" s="12" t="str">
        <f>HYPERLINK(VLOOKUP(B184,'7.Back up link project'!$B$1:$C$290,2,FALSE),LEFT(B184,LEN(B184)-4))</f>
        <v>ส่งเสริมการเรียนรู้ด้านโภชนาการและอาหารปลอดภัยสำหรับผู้สูงอายุ</v>
      </c>
      <c r="B184" t="s">
        <v>960</v>
      </c>
      <c r="C184" t="s">
        <v>13</v>
      </c>
      <c r="D184" t="s">
        <v>20</v>
      </c>
      <c r="E184">
        <v>2565</v>
      </c>
      <c r="F184" t="s">
        <v>21</v>
      </c>
      <c r="G184" s="3">
        <v>750000</v>
      </c>
      <c r="H184" s="4">
        <v>0</v>
      </c>
      <c r="I184" t="s">
        <v>355</v>
      </c>
      <c r="J184" t="s">
        <v>285</v>
      </c>
      <c r="K184" t="s">
        <v>277</v>
      </c>
      <c r="L184" t="s">
        <v>23</v>
      </c>
      <c r="M184" t="s">
        <v>28</v>
      </c>
      <c r="N184" t="s">
        <v>136</v>
      </c>
    </row>
    <row r="185" spans="1:14">
      <c r="A185" s="12" t="str">
        <f>HYPERLINK(VLOOKUP(B185,'7.Back up link project'!$B$1:$C$290,2,FALSE),LEFT(B185,LEN(B185)-4))</f>
        <v>โครงการพัฒนาและสร้างเสริมสุขภาพกายใจอย่างยั่งยืนโดยการตรวจประเมินสมรรถภาพทางกายและส่งเสริมการออกกำลังกายให้กับผู้สูงอายุในชุมชน</v>
      </c>
      <c r="B185" t="s">
        <v>961</v>
      </c>
      <c r="C185" t="s">
        <v>13</v>
      </c>
      <c r="D185" t="s">
        <v>20</v>
      </c>
      <c r="E185">
        <v>2565</v>
      </c>
      <c r="F185" t="s">
        <v>21</v>
      </c>
      <c r="G185" s="3">
        <v>90000</v>
      </c>
      <c r="H185" s="3">
        <v>90000</v>
      </c>
      <c r="I185" t="s">
        <v>110</v>
      </c>
      <c r="J185" t="s">
        <v>294</v>
      </c>
      <c r="K185" t="s">
        <v>277</v>
      </c>
      <c r="L185" t="s">
        <v>23</v>
      </c>
      <c r="M185" t="s">
        <v>28</v>
      </c>
      <c r="N185" t="s">
        <v>29</v>
      </c>
    </row>
    <row r="186" spans="1:14">
      <c r="A186" s="12" t="str">
        <f>HYPERLINK(VLOOKUP(B186,'7.Back up link project'!$B$1:$C$290,2,FALSE),LEFT(B186,LEN(B186)-4))</f>
        <v>โครงการLearnandEarn:HappyAgingเรียนรู้และสร้างงานเพิ่มคุณค่าผู้สูงวัย</v>
      </c>
      <c r="B186" t="s">
        <v>962</v>
      </c>
      <c r="C186" t="s">
        <v>13</v>
      </c>
      <c r="D186" t="s">
        <v>20</v>
      </c>
      <c r="E186">
        <v>2565</v>
      </c>
      <c r="F186" t="s">
        <v>21</v>
      </c>
      <c r="G186" s="3">
        <v>8880000</v>
      </c>
      <c r="H186" s="3">
        <v>8880000</v>
      </c>
      <c r="I186" t="s">
        <v>401</v>
      </c>
      <c r="J186" t="s">
        <v>402</v>
      </c>
      <c r="K186" t="s">
        <v>277</v>
      </c>
      <c r="M186" t="s">
        <v>55</v>
      </c>
      <c r="N186" t="s">
        <v>56</v>
      </c>
    </row>
    <row r="187" spans="1:14">
      <c r="A187" s="12" t="str">
        <f>HYPERLINK(VLOOKUP(B187,'7.Back up link project'!$B$1:$C$290,2,FALSE),LEFT(B187,LEN(B187)-4))</f>
        <v>โครงการโปรแกรมฝึกสมรรถภาพสมองของผู้สูงอายุด้วยการบริหารนิ้วมือร่วมกับดนตรีบำบัดและเกมส์บำบัด</v>
      </c>
      <c r="B187" t="s">
        <v>963</v>
      </c>
      <c r="C187" t="s">
        <v>13</v>
      </c>
      <c r="D187" t="s">
        <v>20</v>
      </c>
      <c r="E187">
        <v>2565</v>
      </c>
      <c r="F187" t="s">
        <v>21</v>
      </c>
      <c r="G187" s="3">
        <v>5670000</v>
      </c>
      <c r="H187" s="3">
        <v>5670000</v>
      </c>
      <c r="I187" t="s">
        <v>355</v>
      </c>
      <c r="J187" t="s">
        <v>404</v>
      </c>
      <c r="K187" t="s">
        <v>277</v>
      </c>
      <c r="L187" t="s">
        <v>1040</v>
      </c>
      <c r="M187" t="s">
        <v>28</v>
      </c>
      <c r="N187" t="s">
        <v>136</v>
      </c>
    </row>
    <row r="188" spans="1:14">
      <c r="A188" s="12" t="str">
        <f>HYPERLINK(VLOOKUP(B188,'7.Back up link project'!$B$1:$C$290,2,FALSE),LEFT(B188,LEN(B188)-4))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B188" t="s">
        <v>964</v>
      </c>
      <c r="C188" t="s">
        <v>13</v>
      </c>
      <c r="D188" t="s">
        <v>20</v>
      </c>
      <c r="E188">
        <v>2565</v>
      </c>
      <c r="F188" t="s">
        <v>21</v>
      </c>
      <c r="G188" s="4">
        <v>0</v>
      </c>
      <c r="H188" s="3">
        <v>5000000</v>
      </c>
      <c r="I188" t="s">
        <v>355</v>
      </c>
      <c r="J188" t="s">
        <v>406</v>
      </c>
      <c r="K188" t="s">
        <v>277</v>
      </c>
      <c r="L188" t="s">
        <v>23</v>
      </c>
      <c r="M188" t="s">
        <v>55</v>
      </c>
      <c r="N188" t="s">
        <v>56</v>
      </c>
    </row>
    <row r="189" spans="1:14">
      <c r="A189" s="12" t="str">
        <f>HYPERLINK(VLOOKUP(B189,'7.Back up link project'!$B$1:$C$290,2,FALSE),LEFT(B189,LEN(B189)-4))</f>
        <v>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:ศูนย์ดูแลคนสองวัย(IntergenerationcareCenter)</v>
      </c>
      <c r="B189" t="s">
        <v>965</v>
      </c>
      <c r="C189" t="s">
        <v>13</v>
      </c>
      <c r="D189" t="s">
        <v>20</v>
      </c>
      <c r="E189">
        <v>2565</v>
      </c>
      <c r="F189" t="s">
        <v>21</v>
      </c>
      <c r="G189" s="3">
        <v>8000000</v>
      </c>
      <c r="H189" s="3">
        <v>8000000</v>
      </c>
      <c r="I189" t="s">
        <v>408</v>
      </c>
      <c r="J189" t="s">
        <v>409</v>
      </c>
      <c r="K189" t="s">
        <v>277</v>
      </c>
      <c r="L189" t="s">
        <v>1040</v>
      </c>
      <c r="M189" t="s">
        <v>39</v>
      </c>
      <c r="N189" t="s">
        <v>40</v>
      </c>
    </row>
    <row r="190" spans="1:14">
      <c r="A190" s="12" t="str">
        <f>HYPERLINK(VLOOKUP(B190,'7.Back up link project'!$B$1:$C$290,2,FALSE),LEFT(B190,LEN(B190)-4))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นครราชสีมา</v>
      </c>
      <c r="B190" t="s">
        <v>967</v>
      </c>
      <c r="C190" t="s">
        <v>13</v>
      </c>
      <c r="D190" t="s">
        <v>20</v>
      </c>
      <c r="E190">
        <v>2565</v>
      </c>
      <c r="F190" t="s">
        <v>21</v>
      </c>
      <c r="G190" s="3">
        <v>5000000</v>
      </c>
      <c r="H190" s="3">
        <v>5000000</v>
      </c>
      <c r="I190" t="s">
        <v>355</v>
      </c>
      <c r="J190" t="s">
        <v>344</v>
      </c>
      <c r="K190" t="s">
        <v>277</v>
      </c>
      <c r="L190" t="s">
        <v>23</v>
      </c>
      <c r="M190" t="s">
        <v>28</v>
      </c>
      <c r="N190" t="s">
        <v>136</v>
      </c>
    </row>
    <row r="191" spans="1:14">
      <c r="A191" s="12" t="str">
        <f>HYPERLINK(VLOOKUP(B191,'7.Back up link project'!$B$1:$C$290,2,FALSE),LEFT(B191,LEN(B191)-4))</f>
        <v>การขับเคลื่อนนวัตกรรมพร้อมใช้ตามบริบทของพื้นที่4ภูมิภาค</v>
      </c>
      <c r="B191" t="s">
        <v>968</v>
      </c>
      <c r="C191" t="s">
        <v>13</v>
      </c>
      <c r="D191" t="s">
        <v>20</v>
      </c>
      <c r="E191">
        <v>2565</v>
      </c>
      <c r="F191" t="s">
        <v>21</v>
      </c>
      <c r="G191" s="3">
        <v>50000000</v>
      </c>
      <c r="H191" s="4">
        <v>0</v>
      </c>
      <c r="I191" t="s">
        <v>415</v>
      </c>
      <c r="J191" t="s">
        <v>416</v>
      </c>
      <c r="K191" t="s">
        <v>277</v>
      </c>
      <c r="M191" t="s">
        <v>28</v>
      </c>
      <c r="N191" t="s">
        <v>136</v>
      </c>
    </row>
    <row r="192" spans="1:14">
      <c r="A192" s="12" t="str">
        <f>HYPERLINK(VLOOKUP(B192,'7.Back up link project'!$B$1:$C$290,2,FALSE),LEFT(B192,LEN(B192)-4))</f>
        <v>โครงการร้อยพลังสองวัยสรรค์สร้างสุขภาวะสดใสผู้สูงวัยเข้มแข็ง</v>
      </c>
      <c r="B192" t="s">
        <v>969</v>
      </c>
      <c r="C192" t="s">
        <v>13</v>
      </c>
      <c r="D192" t="s">
        <v>20</v>
      </c>
      <c r="E192">
        <v>2565</v>
      </c>
      <c r="F192" t="s">
        <v>21</v>
      </c>
      <c r="G192" s="3">
        <v>1000000</v>
      </c>
      <c r="H192" s="3">
        <v>1000000</v>
      </c>
      <c r="I192" t="s">
        <v>110</v>
      </c>
      <c r="J192" t="s">
        <v>294</v>
      </c>
      <c r="K192" t="s">
        <v>277</v>
      </c>
      <c r="L192" t="s">
        <v>23</v>
      </c>
      <c r="M192" t="s">
        <v>55</v>
      </c>
      <c r="N192" t="s">
        <v>56</v>
      </c>
    </row>
    <row r="193" spans="1:14">
      <c r="A193" s="12" t="str">
        <f>HYPERLINK(VLOOKUP(B193,'7.Back up link project'!$B$1:$C$290,2,FALSE),LEFT(B193,LEN(B193)-4))</f>
        <v>นวัตกรรมผลิตภัณฑ์อาหารทางเลือกเพื่อสุขภาพสำหรับผู้สูงอายุ(InnovativeFoodAlternativeforElderlyHealthy)</v>
      </c>
      <c r="B193" t="s">
        <v>970</v>
      </c>
      <c r="C193" t="s">
        <v>13</v>
      </c>
      <c r="D193" t="s">
        <v>20</v>
      </c>
      <c r="E193">
        <v>2565</v>
      </c>
      <c r="F193" t="s">
        <v>21</v>
      </c>
      <c r="G193" s="3">
        <v>19000000</v>
      </c>
      <c r="H193" s="3">
        <v>19000000</v>
      </c>
      <c r="I193" t="s">
        <v>110</v>
      </c>
      <c r="J193" t="s">
        <v>296</v>
      </c>
      <c r="K193" t="s">
        <v>277</v>
      </c>
      <c r="L193" t="s">
        <v>23</v>
      </c>
      <c r="M193" t="s">
        <v>28</v>
      </c>
      <c r="N193" t="s">
        <v>136</v>
      </c>
    </row>
    <row r="194" spans="1:14">
      <c r="A194" s="12" t="str">
        <f>HYPERLINK(VLOOKUP(B194,'7.Back up link project'!$B$1:$C$290,2,FALSE),LEFT(B194,LEN(B194)-4))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B194" t="s">
        <v>964</v>
      </c>
      <c r="C194" t="s">
        <v>13</v>
      </c>
      <c r="D194" t="s">
        <v>20</v>
      </c>
      <c r="E194">
        <v>2565</v>
      </c>
      <c r="F194" t="s">
        <v>21</v>
      </c>
      <c r="G194" s="3">
        <v>5000000</v>
      </c>
      <c r="H194" s="3">
        <v>5000000</v>
      </c>
      <c r="I194" t="s">
        <v>408</v>
      </c>
      <c r="J194" t="s">
        <v>419</v>
      </c>
      <c r="K194" t="s">
        <v>277</v>
      </c>
      <c r="L194" t="s">
        <v>23</v>
      </c>
      <c r="M194" t="s">
        <v>28</v>
      </c>
      <c r="N194" t="s">
        <v>136</v>
      </c>
    </row>
    <row r="195" spans="1:14">
      <c r="A195" s="12" t="str">
        <f>HYPERLINK(VLOOKUP(B195,'7.Back up link project'!$B$1:$C$290,2,FALSE),LEFT(B195,LEN(B195)-4))</f>
        <v>จัดตั้งศูนย์AgingServiceครบวงจรในอีสานตอนบน</v>
      </c>
      <c r="B195" t="s">
        <v>971</v>
      </c>
      <c r="C195" t="s">
        <v>13</v>
      </c>
      <c r="D195" t="s">
        <v>20</v>
      </c>
      <c r="E195">
        <v>2565</v>
      </c>
      <c r="F195" t="s">
        <v>233</v>
      </c>
      <c r="G195" s="3">
        <v>4812100</v>
      </c>
      <c r="H195" s="3">
        <v>4812100</v>
      </c>
      <c r="I195" t="s">
        <v>355</v>
      </c>
      <c r="J195" t="s">
        <v>421</v>
      </c>
      <c r="K195" t="s">
        <v>277</v>
      </c>
      <c r="L195" t="s">
        <v>23</v>
      </c>
      <c r="M195" t="s">
        <v>264</v>
      </c>
      <c r="N195" t="s">
        <v>360</v>
      </c>
    </row>
    <row r="196" spans="1:14">
      <c r="A196" s="12" t="str">
        <f>HYPERLINK(VLOOKUP(B196,'7.Back up link project'!$B$1:$C$290,2,FALSE),LEFT(B196,LEN(B196)-4))</f>
        <v>โครงการการยกระดับการพัฒนาคุณภาพชีวิตผู้สูงอายุภายใต้การส่งเสริมศักยภาพเครือข่ายในอำเภอวารินชำราบจังหวัดอุบลราชธานี</v>
      </c>
      <c r="B196" t="s">
        <v>972</v>
      </c>
      <c r="C196" t="s">
        <v>13</v>
      </c>
      <c r="D196" t="s">
        <v>20</v>
      </c>
      <c r="E196">
        <v>2565</v>
      </c>
      <c r="F196" t="s">
        <v>21</v>
      </c>
      <c r="G196" s="3">
        <v>1027000</v>
      </c>
      <c r="H196" s="3">
        <v>1027000</v>
      </c>
      <c r="I196" t="s">
        <v>346</v>
      </c>
      <c r="J196" t="s">
        <v>346</v>
      </c>
      <c r="K196" t="s">
        <v>277</v>
      </c>
      <c r="L196" t="s">
        <v>23</v>
      </c>
      <c r="M196" t="s">
        <v>39</v>
      </c>
      <c r="N196" t="s">
        <v>108</v>
      </c>
    </row>
    <row r="197" spans="1:14">
      <c r="A197" s="12" t="str">
        <f>HYPERLINK(VLOOKUP(B197,'7.Back up link project'!$B$1:$C$290,2,FALSE),LEFT(B197,LEN(B197)-4))</f>
        <v>โครงการส่งเสริมสนับสนุนการออกกำลังกายด้วยท่ารำมังคละสำหรับผู้สูงอายุและรักษาสุขภาพ</v>
      </c>
      <c r="B197" t="s">
        <v>973</v>
      </c>
      <c r="C197" t="s">
        <v>13</v>
      </c>
      <c r="D197" t="s">
        <v>20</v>
      </c>
      <c r="E197">
        <v>2565</v>
      </c>
      <c r="F197" t="s">
        <v>21</v>
      </c>
      <c r="G197" s="3">
        <v>450000</v>
      </c>
      <c r="H197" s="3">
        <v>450000</v>
      </c>
      <c r="I197" t="s">
        <v>110</v>
      </c>
      <c r="J197" t="s">
        <v>294</v>
      </c>
      <c r="K197" t="s">
        <v>277</v>
      </c>
      <c r="L197" t="s">
        <v>23</v>
      </c>
      <c r="M197" t="s">
        <v>24</v>
      </c>
      <c r="N197" t="s">
        <v>25</v>
      </c>
    </row>
    <row r="198" spans="1:14">
      <c r="A198" s="12" t="str">
        <f>HYPERLINK(VLOOKUP(B198,'7.Back up link project'!$B$1:$C$290,2,FALSE),LEFT(B198,LEN(B198)-4))</f>
        <v>โครงการพัฒนาศักยภาพผู้สูงอายุกลุ่มชาติพันธุ์ด้านกฎหมายและสวัสดิการ</v>
      </c>
      <c r="B198" t="s">
        <v>974</v>
      </c>
      <c r="C198" t="s">
        <v>13</v>
      </c>
      <c r="D198" t="s">
        <v>20</v>
      </c>
      <c r="E198">
        <v>2565</v>
      </c>
      <c r="F198" t="s">
        <v>21</v>
      </c>
      <c r="G198" s="3">
        <v>900000</v>
      </c>
      <c r="H198" s="3">
        <v>900000</v>
      </c>
      <c r="I198" t="s">
        <v>355</v>
      </c>
      <c r="J198" t="s">
        <v>425</v>
      </c>
      <c r="K198" t="s">
        <v>277</v>
      </c>
      <c r="M198" t="s">
        <v>264</v>
      </c>
      <c r="N198" t="s">
        <v>360</v>
      </c>
    </row>
    <row r="199" spans="1:14">
      <c r="A199" s="12" t="str">
        <f>HYPERLINK(VLOOKUP(B199,'7.Back up link project'!$B$1:$C$290,2,FALSE),LEFT(B199,LEN(B199)-4))</f>
        <v>โครงการจัดทำฐานข้อมูลศักยภาพของผู้สูงอายุไทยเพื่อคุณภาพชีวิตที่ดีและสร้างมูลค่าเพิ่มให้แก่สังคม</v>
      </c>
      <c r="B199" t="s">
        <v>975</v>
      </c>
      <c r="C199" t="s">
        <v>13</v>
      </c>
      <c r="D199" t="s">
        <v>20</v>
      </c>
      <c r="E199">
        <v>2565</v>
      </c>
      <c r="F199" t="s">
        <v>21</v>
      </c>
      <c r="G199" s="3">
        <v>4700000</v>
      </c>
      <c r="H199" s="3">
        <v>4700000</v>
      </c>
      <c r="I199" t="s">
        <v>408</v>
      </c>
      <c r="J199" t="s">
        <v>427</v>
      </c>
      <c r="K199" t="s">
        <v>277</v>
      </c>
      <c r="L199" t="s">
        <v>23</v>
      </c>
      <c r="M199" t="s">
        <v>28</v>
      </c>
      <c r="N199" t="s">
        <v>241</v>
      </c>
    </row>
    <row r="200" spans="1:14">
      <c r="A200" s="12" t="str">
        <f>HYPERLINK(VLOOKUP(B200,'7.Back up link project'!$B$1:$C$290,2,FALSE),LEFT(B200,LEN(B200)-4))</f>
        <v>นาฏศิลป์เพื่อส่งเสริมคุณภาพชีวิตของผู้สูงอายุในชุมชน</v>
      </c>
      <c r="B200" t="s">
        <v>959</v>
      </c>
      <c r="C200" t="s">
        <v>13</v>
      </c>
      <c r="D200" t="s">
        <v>20</v>
      </c>
      <c r="E200">
        <v>2565</v>
      </c>
      <c r="F200" t="s">
        <v>21</v>
      </c>
      <c r="G200" s="3">
        <v>900000</v>
      </c>
      <c r="H200" s="3">
        <v>900000</v>
      </c>
      <c r="I200" t="s">
        <v>110</v>
      </c>
      <c r="J200" t="s">
        <v>294</v>
      </c>
      <c r="K200" t="s">
        <v>277</v>
      </c>
      <c r="L200" t="s">
        <v>23</v>
      </c>
      <c r="M200" t="s">
        <v>24</v>
      </c>
      <c r="N200" t="s">
        <v>25</v>
      </c>
    </row>
    <row r="201" spans="1:14">
      <c r="A201" s="12" t="str">
        <f>HYPERLINK(VLOOKUP(B201,'7.Back up link project'!$B$1:$C$290,2,FALSE),LEFT(B201,LEN(B201)-4))</f>
        <v>การพัฒนาหลักสูตรนักบริบาลผู้สูงอายุสำหรับเขตพัฒนาพิเศษภาคตะวันออก</v>
      </c>
      <c r="B201" t="s">
        <v>976</v>
      </c>
      <c r="C201" t="s">
        <v>13</v>
      </c>
      <c r="D201" t="s">
        <v>20</v>
      </c>
      <c r="E201">
        <v>2565</v>
      </c>
      <c r="F201" t="s">
        <v>21</v>
      </c>
      <c r="G201" s="3">
        <v>850000</v>
      </c>
      <c r="H201" s="3">
        <v>850000</v>
      </c>
      <c r="I201" t="s">
        <v>355</v>
      </c>
      <c r="J201" t="s">
        <v>404</v>
      </c>
      <c r="K201" t="s">
        <v>277</v>
      </c>
      <c r="L201" t="s">
        <v>23</v>
      </c>
      <c r="M201" t="s">
        <v>39</v>
      </c>
      <c r="N201" t="s">
        <v>40</v>
      </c>
    </row>
    <row r="202" spans="1:14">
      <c r="A202" s="12" t="str">
        <f>HYPERLINK(VLOOKUP(B202,'7.Back up link project'!$B$1:$C$290,2,FALSE),LEFT(B202,LEN(B202)-4))</f>
        <v>โครงการ“การพัฒนาเพื่อจัดตั้งศูนย์การเรียนรู้ผู้สูงอายุตามแนวคิดเศรษฐกิจพอเพียง”</v>
      </c>
      <c r="B202" t="s">
        <v>977</v>
      </c>
      <c r="C202" t="s">
        <v>13</v>
      </c>
      <c r="D202" t="s">
        <v>20</v>
      </c>
      <c r="E202">
        <v>2565</v>
      </c>
      <c r="F202" t="s">
        <v>21</v>
      </c>
      <c r="G202" s="3">
        <v>3413200</v>
      </c>
      <c r="H202" s="3">
        <v>3413200</v>
      </c>
      <c r="I202" t="s">
        <v>355</v>
      </c>
      <c r="J202" t="s">
        <v>404</v>
      </c>
      <c r="K202" t="s">
        <v>277</v>
      </c>
      <c r="L202" t="s">
        <v>23</v>
      </c>
      <c r="M202" t="s">
        <v>39</v>
      </c>
      <c r="N202" t="s">
        <v>112</v>
      </c>
    </row>
    <row r="203" spans="1:14">
      <c r="A203" s="12" t="str">
        <f>HYPERLINK(VLOOKUP(B203,'7.Back up link project'!$B$1:$C$290,2,FALSE),LEFT(B203,LEN(B203)-4))</f>
        <v>โครงการการพัฒนาคุณภาพชีวิตและยกระดับมาตรฐานการดูแลผู้สูงอายุในอ.วังน้ำเย็นจ.สระแก้ว</v>
      </c>
      <c r="B203" t="s">
        <v>978</v>
      </c>
      <c r="C203" t="s">
        <v>13</v>
      </c>
      <c r="D203" t="s">
        <v>20</v>
      </c>
      <c r="E203">
        <v>2565</v>
      </c>
      <c r="F203" t="s">
        <v>21</v>
      </c>
      <c r="G203" s="3">
        <v>800000</v>
      </c>
      <c r="H203" s="3">
        <v>800000</v>
      </c>
      <c r="I203" t="s">
        <v>355</v>
      </c>
      <c r="J203" t="s">
        <v>404</v>
      </c>
      <c r="K203" t="s">
        <v>277</v>
      </c>
      <c r="L203" t="s">
        <v>23</v>
      </c>
      <c r="M203" t="s">
        <v>24</v>
      </c>
      <c r="N203" t="s">
        <v>25</v>
      </c>
    </row>
    <row r="204" spans="1:14">
      <c r="A204" s="12" t="str">
        <f>HYPERLINK(VLOOKUP(B204,'7.Back up link project'!$B$1:$C$290,2,FALSE),LEFT(B204,LEN(B204)-4))</f>
        <v>พัฒนาศักยภาพเครือข่ายผู้นำท้องถิ่นเพื่อรองรับสังคมผู้สูงวัยในจังหวัดฉะเชิงเทราจังหวัดชลบุรีและจังหวัดระยอง</v>
      </c>
      <c r="B204" t="s">
        <v>979</v>
      </c>
      <c r="C204" t="s">
        <v>13</v>
      </c>
      <c r="D204" t="s">
        <v>20</v>
      </c>
      <c r="E204">
        <v>2565</v>
      </c>
      <c r="F204" t="s">
        <v>21</v>
      </c>
      <c r="G204" s="3">
        <v>21900000</v>
      </c>
      <c r="H204" s="3">
        <v>21900000</v>
      </c>
      <c r="I204" t="s">
        <v>408</v>
      </c>
      <c r="J204" t="s">
        <v>432</v>
      </c>
      <c r="K204" t="s">
        <v>277</v>
      </c>
      <c r="L204" t="s">
        <v>23</v>
      </c>
      <c r="M204" t="s">
        <v>264</v>
      </c>
      <c r="N204" t="s">
        <v>360</v>
      </c>
    </row>
    <row r="205" spans="1:14">
      <c r="A205" s="12" t="str">
        <f>HYPERLINK(VLOOKUP(B205,'7.Back up link project'!$B$1:$C$290,2,FALSE),LEFT(B205,LEN(B205)-4))</f>
        <v>โครงการเสริมสร้างทักษะการดำรงชีวิตและอาชีพสำหรับผู้สูงอายุจังหวัดกำแพงเพชร</v>
      </c>
      <c r="B205" t="s">
        <v>980</v>
      </c>
      <c r="C205" t="s">
        <v>13</v>
      </c>
      <c r="D205" t="s">
        <v>20</v>
      </c>
      <c r="E205">
        <v>2565</v>
      </c>
      <c r="F205" t="s">
        <v>21</v>
      </c>
      <c r="G205" s="3">
        <v>1000000</v>
      </c>
      <c r="H205" s="3">
        <v>1000000</v>
      </c>
      <c r="I205" t="s">
        <v>110</v>
      </c>
      <c r="J205" t="s">
        <v>294</v>
      </c>
      <c r="K205" t="s">
        <v>277</v>
      </c>
      <c r="L205" t="s">
        <v>23</v>
      </c>
      <c r="M205" t="s">
        <v>55</v>
      </c>
      <c r="N205" t="s">
        <v>56</v>
      </c>
    </row>
    <row r="206" spans="1:14">
      <c r="A206" s="12" t="str">
        <f>HYPERLINK(VLOOKUP(B206,'7.Back up link project'!$B$1:$C$290,2,FALSE),LEFT(B206,LEN(B206)-4))</f>
        <v>โครงการศึกษาติดตามสภาวะผู้สูงอายุภาคตะวันออก</v>
      </c>
      <c r="B206" t="s">
        <v>981</v>
      </c>
      <c r="C206" t="s">
        <v>13</v>
      </c>
      <c r="D206" t="s">
        <v>20</v>
      </c>
      <c r="E206">
        <v>2565</v>
      </c>
      <c r="F206" t="s">
        <v>21</v>
      </c>
      <c r="G206" s="3">
        <v>6000000</v>
      </c>
      <c r="H206" s="3">
        <v>6000000</v>
      </c>
      <c r="I206" t="s">
        <v>408</v>
      </c>
      <c r="J206" t="s">
        <v>432</v>
      </c>
      <c r="K206" t="s">
        <v>277</v>
      </c>
      <c r="L206" t="s">
        <v>23</v>
      </c>
      <c r="M206" t="s">
        <v>28</v>
      </c>
      <c r="N206" t="s">
        <v>241</v>
      </c>
    </row>
    <row r="207" spans="1:14">
      <c r="A207" s="12" t="str">
        <f>HYPERLINK(VLOOKUP(B207,'7.Back up link project'!$B$1:$C$290,2,FALSE),LEFT(B207,LEN(B207)-4))</f>
        <v>พัฒนาและเสริมสร้างศักยภาพผู้สูงวัยให้มีงานทำเพื่อรองรับสังคมสูงวัย</v>
      </c>
      <c r="B207" t="s">
        <v>983</v>
      </c>
      <c r="C207" t="s">
        <v>13</v>
      </c>
      <c r="D207" t="s">
        <v>20</v>
      </c>
      <c r="E207">
        <v>2565</v>
      </c>
      <c r="F207" t="s">
        <v>21</v>
      </c>
      <c r="G207" s="3">
        <v>9800000</v>
      </c>
      <c r="H207" s="3">
        <v>9800000</v>
      </c>
      <c r="I207" t="s">
        <v>346</v>
      </c>
      <c r="J207" t="s">
        <v>346</v>
      </c>
      <c r="K207" t="s">
        <v>277</v>
      </c>
      <c r="L207" t="s">
        <v>23</v>
      </c>
      <c r="M207" t="s">
        <v>55</v>
      </c>
      <c r="N207" t="s">
        <v>56</v>
      </c>
    </row>
    <row r="208" spans="1:14">
      <c r="A208" s="12" t="str">
        <f>HYPERLINK(VLOOKUP(B208,'7.Back up link project'!$B$1:$C$290,2,FALSE),LEFT(B208,LEN(B208)-4))</f>
        <v>โครงการ“สร้างเสริมภาวะพฤฒพลัง(ActiveAging)ผู้สูงอายุไทย:ดุลยภาพชีวิตจิตเป็นสุข”</v>
      </c>
      <c r="B208" t="s">
        <v>984</v>
      </c>
      <c r="C208" t="s">
        <v>13</v>
      </c>
      <c r="D208" t="s">
        <v>20</v>
      </c>
      <c r="E208">
        <v>2565</v>
      </c>
      <c r="F208" t="s">
        <v>21</v>
      </c>
      <c r="G208" s="3">
        <v>1371300</v>
      </c>
      <c r="H208" s="3">
        <v>1371300</v>
      </c>
      <c r="I208" t="s">
        <v>346</v>
      </c>
      <c r="J208" t="s">
        <v>346</v>
      </c>
      <c r="K208" t="s">
        <v>277</v>
      </c>
      <c r="L208" t="s">
        <v>23</v>
      </c>
      <c r="M208" t="s">
        <v>24</v>
      </c>
      <c r="N208" t="s">
        <v>25</v>
      </c>
    </row>
    <row r="209" spans="1:14">
      <c r="A209" s="12" t="str">
        <f>HYPERLINK(VLOOKUP(B209,'7.Back up link project'!$B$1:$C$290,2,FALSE),LEFT(B209,LEN(B209)-4))</f>
        <v>โครงการพัฒนาหน่วยบริการผู้สูงอายุในเวลากลางวัน(DayCare)</v>
      </c>
      <c r="B209" t="s">
        <v>985</v>
      </c>
      <c r="C209" t="s">
        <v>13</v>
      </c>
      <c r="D209" t="s">
        <v>20</v>
      </c>
      <c r="E209">
        <v>2565</v>
      </c>
      <c r="F209" t="s">
        <v>21</v>
      </c>
      <c r="G209" s="3">
        <v>11000000</v>
      </c>
      <c r="H209" s="3">
        <v>11000000</v>
      </c>
      <c r="I209" t="s">
        <v>346</v>
      </c>
      <c r="J209" t="s">
        <v>346</v>
      </c>
      <c r="K209" t="s">
        <v>277</v>
      </c>
      <c r="L209" t="s">
        <v>23</v>
      </c>
      <c r="M209" t="s">
        <v>24</v>
      </c>
      <c r="N209" t="s">
        <v>25</v>
      </c>
    </row>
    <row r="210" spans="1:14">
      <c r="A210" s="12" t="str">
        <f>HYPERLINK(VLOOKUP(B210,'7.Back up link project'!$B$1:$C$290,2,FALSE),LEFT(B210,LEN(B210)-4))</f>
        <v>มหาวิทยาลัยนวัตกรรมสร้างเสริมพลังผู้สูงอายุ</v>
      </c>
      <c r="B210" t="s">
        <v>986</v>
      </c>
      <c r="C210" t="s">
        <v>13</v>
      </c>
      <c r="D210" t="s">
        <v>20</v>
      </c>
      <c r="E210">
        <v>2565</v>
      </c>
      <c r="F210" t="s">
        <v>21</v>
      </c>
      <c r="G210" s="3">
        <v>1000000</v>
      </c>
      <c r="H210" s="3">
        <v>1000000</v>
      </c>
      <c r="I210" t="s">
        <v>355</v>
      </c>
      <c r="J210" t="s">
        <v>425</v>
      </c>
      <c r="K210" t="s">
        <v>277</v>
      </c>
      <c r="M210" t="s">
        <v>39</v>
      </c>
      <c r="N210" t="s">
        <v>108</v>
      </c>
    </row>
    <row r="211" spans="1:14">
      <c r="A211" s="12" t="str">
        <f>HYPERLINK(VLOOKUP(B211,'7.Back up link project'!$B$1:$C$290,2,FALSE),LEFT(B211,LEN(B211)-4))</f>
        <v>โครงการระบบการเฝ้าระวังคุ้มครองผู้สูงอายุด้านการใช้ยาและผลิตภัณฑ์สุขภาพเพื่อสร้างสังคมสุขภาวะเขตสุขภาพที่10ภาคตะวันออกเฉียงเหนือ</v>
      </c>
      <c r="B211" t="s">
        <v>987</v>
      </c>
      <c r="C211" t="s">
        <v>13</v>
      </c>
      <c r="D211" t="s">
        <v>20</v>
      </c>
      <c r="E211">
        <v>2565</v>
      </c>
      <c r="F211" t="s">
        <v>21</v>
      </c>
      <c r="G211" s="3">
        <v>700000</v>
      </c>
      <c r="H211" s="3">
        <v>700000</v>
      </c>
      <c r="I211" t="s">
        <v>346</v>
      </c>
      <c r="J211" t="s">
        <v>346</v>
      </c>
      <c r="K211" t="s">
        <v>277</v>
      </c>
      <c r="L211" t="s">
        <v>23</v>
      </c>
      <c r="M211" t="s">
        <v>39</v>
      </c>
      <c r="N211" t="s">
        <v>40</v>
      </c>
    </row>
    <row r="212" spans="1:14">
      <c r="A212" s="12" t="str">
        <f>HYPERLINK(VLOOKUP(B212,'7.Back up link project'!$B$1:$C$290,2,FALSE),LEFT(B212,LEN(B212)-4))</f>
        <v>โครงการส่งเสริมอาชีพผู้สูงอายุเป็นผู้ดูแลเด็กเล็กตามแนวคิด:ศูนย์ดูแลคนสองวัย(IntergenerationcareCenter)</v>
      </c>
      <c r="B212" t="s">
        <v>992</v>
      </c>
      <c r="C212" t="s">
        <v>13</v>
      </c>
      <c r="D212" t="s">
        <v>20</v>
      </c>
      <c r="E212">
        <v>2565</v>
      </c>
      <c r="F212" t="s">
        <v>21</v>
      </c>
      <c r="G212" s="3">
        <v>8000000</v>
      </c>
      <c r="H212" s="3">
        <v>8000000</v>
      </c>
      <c r="I212" t="s">
        <v>408</v>
      </c>
      <c r="J212" t="s">
        <v>409</v>
      </c>
      <c r="K212" t="s">
        <v>277</v>
      </c>
      <c r="L212" t="s">
        <v>23</v>
      </c>
      <c r="M212" t="s">
        <v>39</v>
      </c>
      <c r="N212" t="s">
        <v>40</v>
      </c>
    </row>
    <row r="213" spans="1:14">
      <c r="A213" s="12" t="str">
        <f>HYPERLINK(VLOOKUP(B213,'7.Back up link project'!$B$1:$C$290,2,FALSE),LEFT(B213,LEN(B213)-4))</f>
        <v>โครงการ“การพัฒนาและประยุกต์ใช้ActiveAgeingIndex(AAI)เพื่อการออกแบบระบบการดูแลผู้สูงอายุในระยะยาว(LongTermCares:LTCs)”</v>
      </c>
      <c r="B213" t="s">
        <v>958</v>
      </c>
      <c r="C213" t="s">
        <v>13</v>
      </c>
      <c r="D213" t="s">
        <v>20</v>
      </c>
      <c r="E213">
        <v>2565</v>
      </c>
      <c r="F213" t="s">
        <v>21</v>
      </c>
      <c r="G213" s="3">
        <v>2500000</v>
      </c>
      <c r="H213" s="3">
        <v>2500000</v>
      </c>
      <c r="I213" t="s">
        <v>110</v>
      </c>
      <c r="J213" t="s">
        <v>199</v>
      </c>
      <c r="K213" t="s">
        <v>277</v>
      </c>
      <c r="L213" t="s">
        <v>1040</v>
      </c>
      <c r="M213" t="s">
        <v>28</v>
      </c>
      <c r="N213" t="s">
        <v>136</v>
      </c>
    </row>
    <row r="214" spans="1:14">
      <c r="A214" s="12" t="str">
        <f>HYPERLINK(VLOOKUP(B214,'7.Back up link project'!$B$1:$C$290,2,FALSE),LEFT(B214,LEN(B214)-4))</f>
        <v>โครงการโปรแกรมฝึกสมรรถภาพสมองของผู้สูงอายุด้วยการบริหารนิ้วมือร่วมกับดนตรีบำบัดและเกมส์บำบัด</v>
      </c>
      <c r="B214" t="s">
        <v>963</v>
      </c>
      <c r="C214" t="s">
        <v>13</v>
      </c>
      <c r="D214" t="s">
        <v>20</v>
      </c>
      <c r="E214">
        <v>2565</v>
      </c>
      <c r="F214" t="s">
        <v>21</v>
      </c>
      <c r="G214" s="3">
        <v>5670000</v>
      </c>
      <c r="H214" s="3">
        <v>5670000</v>
      </c>
      <c r="I214" t="s">
        <v>355</v>
      </c>
      <c r="J214" t="s">
        <v>404</v>
      </c>
      <c r="K214" t="s">
        <v>277</v>
      </c>
      <c r="L214" t="s">
        <v>1040</v>
      </c>
      <c r="M214" t="s">
        <v>28</v>
      </c>
      <c r="N214" t="s">
        <v>136</v>
      </c>
    </row>
    <row r="215" spans="1:14">
      <c r="A215" s="12" t="str">
        <f>HYPERLINK(VLOOKUP(B215,'7.Back up link project'!$B$1:$C$290,2,FALSE),LEFT(B215,LEN(B215)-4))</f>
        <v>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</v>
      </c>
      <c r="B215" t="s">
        <v>955</v>
      </c>
      <c r="C215" t="s">
        <v>13</v>
      </c>
      <c r="D215" t="s">
        <v>20</v>
      </c>
      <c r="E215">
        <v>2565</v>
      </c>
      <c r="F215" t="s">
        <v>21</v>
      </c>
      <c r="G215" s="3">
        <v>13000000</v>
      </c>
      <c r="H215" s="3">
        <v>13000000</v>
      </c>
      <c r="I215" t="s">
        <v>355</v>
      </c>
      <c r="J215" t="s">
        <v>389</v>
      </c>
      <c r="K215" t="s">
        <v>277</v>
      </c>
      <c r="L215" t="s">
        <v>1040</v>
      </c>
      <c r="M215" t="s">
        <v>24</v>
      </c>
      <c r="N215" t="s">
        <v>152</v>
      </c>
    </row>
    <row r="216" spans="1:14">
      <c r="A216" s="12" t="str">
        <f>HYPERLINK(VLOOKUP(B216,'7.Back up link project'!$B$1:$C$290,2,FALSE),LEFT(B216,LEN(B216)-4))</f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</v>
      </c>
      <c r="B216" t="s">
        <v>952</v>
      </c>
      <c r="C216" t="s">
        <v>13</v>
      </c>
      <c r="D216" t="s">
        <v>20</v>
      </c>
      <c r="E216">
        <v>2565</v>
      </c>
      <c r="F216" t="s">
        <v>21</v>
      </c>
      <c r="G216" s="3">
        <v>15000000</v>
      </c>
      <c r="H216" s="3">
        <v>15000000</v>
      </c>
      <c r="I216" t="s">
        <v>355</v>
      </c>
      <c r="J216" t="s">
        <v>389</v>
      </c>
      <c r="K216" t="s">
        <v>277</v>
      </c>
      <c r="L216" t="s">
        <v>1040</v>
      </c>
      <c r="M216" t="s">
        <v>39</v>
      </c>
      <c r="N216" t="s">
        <v>108</v>
      </c>
    </row>
    <row r="217" spans="1:14">
      <c r="A217" s="12" t="str">
        <f>HYPERLINK(VLOOKUP(B217,'7.Back up link project'!$B$1:$C$290,2,FALSE),LEFT(B217,LEN(B217)-4))</f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</v>
      </c>
      <c r="B217" t="s">
        <v>952</v>
      </c>
      <c r="C217" t="s">
        <v>85</v>
      </c>
      <c r="D217" t="s">
        <v>20</v>
      </c>
      <c r="E217">
        <v>2565</v>
      </c>
      <c r="F217" t="s">
        <v>21</v>
      </c>
      <c r="G217" s="3">
        <v>15000000</v>
      </c>
      <c r="H217" s="3">
        <v>15000000</v>
      </c>
      <c r="I217" t="s">
        <v>355</v>
      </c>
      <c r="J217" t="s">
        <v>389</v>
      </c>
      <c r="K217" t="s">
        <v>277</v>
      </c>
      <c r="L217" t="s">
        <v>1040</v>
      </c>
      <c r="M217" t="s">
        <v>39</v>
      </c>
      <c r="N217" t="s">
        <v>108</v>
      </c>
    </row>
    <row r="218" spans="1:14">
      <c r="A218" s="12" t="str">
        <f>HYPERLINK(VLOOKUP(B218,'7.Back up link project'!$B$1:$C$290,2,FALSE),LEFT(B218,LEN(B218)-4))</f>
        <v>โครงการพัฒนาทักษะความรู้ความสามารถการทำงานและการเป็นผู้สูงอายุที่มีพลัง(ActiveAgeing)</v>
      </c>
      <c r="B218" t="s">
        <v>994</v>
      </c>
      <c r="C218" t="s">
        <v>44</v>
      </c>
      <c r="D218" t="s">
        <v>20</v>
      </c>
      <c r="E218">
        <v>2565</v>
      </c>
      <c r="F218" t="s">
        <v>21</v>
      </c>
      <c r="G218" s="3">
        <v>111000000</v>
      </c>
      <c r="H218" s="3">
        <v>111000000</v>
      </c>
      <c r="I218" t="s">
        <v>95</v>
      </c>
      <c r="J218" t="s">
        <v>465</v>
      </c>
      <c r="K218" t="s">
        <v>453</v>
      </c>
      <c r="L218" t="s">
        <v>1040</v>
      </c>
      <c r="M218" t="s">
        <v>264</v>
      </c>
      <c r="N218" t="s">
        <v>360</v>
      </c>
    </row>
    <row r="219" spans="1:14">
      <c r="A219" s="12" t="str">
        <f>HYPERLINK(VLOOKUP(B219,'7.Back up link project'!$B$1:$C$290,2,FALSE),LEFT(B219,LEN(B219)-4))</f>
        <v>โครงการพัฒนาทักษะความรู้ความสามารถการทำงานและการเป็นผู้สูงอายุที่มีพลัง(ActiveAgeing)</v>
      </c>
      <c r="B219" t="s">
        <v>994</v>
      </c>
      <c r="C219" t="s">
        <v>13</v>
      </c>
      <c r="D219" t="s">
        <v>20</v>
      </c>
      <c r="E219">
        <v>2565</v>
      </c>
      <c r="F219" t="s">
        <v>21</v>
      </c>
      <c r="G219" s="3">
        <v>95097000</v>
      </c>
      <c r="H219" s="3">
        <v>95097000</v>
      </c>
      <c r="I219" t="s">
        <v>95</v>
      </c>
      <c r="J219" t="s">
        <v>465</v>
      </c>
      <c r="K219" t="s">
        <v>453</v>
      </c>
      <c r="L219" t="s">
        <v>1040</v>
      </c>
      <c r="M219" t="s">
        <v>264</v>
      </c>
      <c r="N219" t="s">
        <v>360</v>
      </c>
    </row>
  </sheetData>
  <autoFilter ref="A1:N219" xr:uid="{00000000-0009-0000-0000-000004000000}"/>
  <sortState xmlns:xlrd2="http://schemas.microsoft.com/office/spreadsheetml/2017/richdata2" ref="A2:N219">
    <sortCondition ref="E1:E21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9"/>
  <sheetViews>
    <sheetView topLeftCell="A76" workbookViewId="0">
      <selection activeCell="W105" sqref="W105"/>
    </sheetView>
  </sheetViews>
  <sheetFormatPr baseColWidth="10" defaultColWidth="8.83203125" defaultRowHeight="15"/>
  <cols>
    <col min="1" max="1" width="12.83203125" bestFit="1" customWidth="1"/>
    <col min="2" max="2" width="12" bestFit="1" customWidth="1"/>
    <col min="3" max="3" width="50.33203125" customWidth="1"/>
    <col min="4" max="4" width="0" hidden="1" customWidth="1"/>
    <col min="6" max="6" width="20" bestFit="1" customWidth="1"/>
    <col min="8" max="8" width="19.5" bestFit="1" customWidth="1"/>
    <col min="9" max="13" width="0" hidden="1" customWidth="1"/>
    <col min="14" max="14" width="16.83203125" bestFit="1" customWidth="1"/>
  </cols>
  <sheetData>
    <row r="1" spans="1:14">
      <c r="A1" s="1" t="s">
        <v>10</v>
      </c>
      <c r="B1" s="1" t="s">
        <v>11</v>
      </c>
      <c r="C1" s="1" t="s">
        <v>0</v>
      </c>
      <c r="D1" s="10" t="s">
        <v>814</v>
      </c>
      <c r="E1" s="1" t="s">
        <v>1</v>
      </c>
      <c r="F1" s="1" t="s">
        <v>2</v>
      </c>
      <c r="G1" s="11" t="s">
        <v>815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</row>
    <row r="2" spans="1:14">
      <c r="A2" s="13" t="s">
        <v>39</v>
      </c>
      <c r="B2" s="13" t="s">
        <v>40</v>
      </c>
      <c r="C2" s="12" t="str">
        <f>HYPERLINK(VLOOKUP(D2,'7.Back up link project'!$B$1:$C$290,2,FALSE),LEFT(D2,LEN(D2)-4))</f>
        <v>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</v>
      </c>
      <c r="D2" t="s">
        <v>839</v>
      </c>
      <c r="E2" t="s">
        <v>13</v>
      </c>
      <c r="F2" t="s">
        <v>62</v>
      </c>
      <c r="G2">
        <v>2563</v>
      </c>
      <c r="H2" t="s">
        <v>32</v>
      </c>
      <c r="I2" s="3">
        <v>5664000</v>
      </c>
      <c r="J2" s="3">
        <v>5664000</v>
      </c>
      <c r="K2" t="s">
        <v>106</v>
      </c>
      <c r="L2" t="s">
        <v>100</v>
      </c>
      <c r="M2" t="s">
        <v>90</v>
      </c>
    </row>
    <row r="3" spans="1:14">
      <c r="A3" t="s">
        <v>39</v>
      </c>
      <c r="B3" t="s">
        <v>40</v>
      </c>
      <c r="C3" s="12" t="str">
        <f>HYPERLINK(VLOOKUP(D3,'7.Back up link project'!$B$1:$C$290,2,FALSE),LEFT(D3,LEN(D3)-4))</f>
        <v>โครงการเชิดชูเกียรติแด่ผู้ทำคุณประโยชน์ต่อมหาวิทยาลัยเทคโนโลยีราชมงคลกรุงเทพ</v>
      </c>
      <c r="D3" t="s">
        <v>988</v>
      </c>
      <c r="E3" t="s">
        <v>13</v>
      </c>
      <c r="F3" t="s">
        <v>32</v>
      </c>
      <c r="G3">
        <v>2563</v>
      </c>
      <c r="H3" t="s">
        <v>32</v>
      </c>
      <c r="I3" s="4">
        <v>0</v>
      </c>
      <c r="J3" s="4">
        <v>0</v>
      </c>
      <c r="K3" t="s">
        <v>292</v>
      </c>
      <c r="L3" t="s">
        <v>352</v>
      </c>
      <c r="M3" t="s">
        <v>277</v>
      </c>
    </row>
    <row r="4" spans="1:14">
      <c r="A4" s="13" t="s">
        <v>39</v>
      </c>
      <c r="B4" s="13" t="s">
        <v>40</v>
      </c>
      <c r="C4" s="12" t="str">
        <f>HYPERLINK(VLOOKUP(D4,'7.Back up link project'!$B$1:$C$290,2,FALSE),LEFT(D4,LEN(D4)-4))</f>
        <v>โครงการเมืองแพร่เมืองต้นแบบสุขภาวะในผู้สูงวัย</v>
      </c>
      <c r="D4" t="s">
        <v>1009</v>
      </c>
      <c r="E4" t="s">
        <v>13</v>
      </c>
      <c r="F4" t="s">
        <v>31</v>
      </c>
      <c r="G4">
        <v>2563</v>
      </c>
      <c r="H4" t="s">
        <v>32</v>
      </c>
      <c r="I4" s="3">
        <v>9217900</v>
      </c>
      <c r="J4" s="3">
        <v>9217900</v>
      </c>
      <c r="K4" t="s">
        <v>489</v>
      </c>
      <c r="L4" t="s">
        <v>452</v>
      </c>
      <c r="M4" t="s">
        <v>453</v>
      </c>
    </row>
    <row r="5" spans="1:14">
      <c r="A5" t="s">
        <v>39</v>
      </c>
      <c r="B5" t="s">
        <v>40</v>
      </c>
      <c r="C5" s="12" t="str">
        <f>HYPERLINK(VLOOKUP(D5,'7.Back up link project'!$B$1:$C$290,2,FALSE),LEFT(D5,LEN(D5)-4))</f>
        <v>พัฒนาระบบดูแลสุขภาพผู้สูงอายุในพื้นที่กลุ่มจังหวัดภาคกลางปริมณฑลอย่างยั่งยืน</v>
      </c>
      <c r="D5" t="s">
        <v>820</v>
      </c>
      <c r="E5" t="s">
        <v>13</v>
      </c>
      <c r="F5" t="s">
        <v>26</v>
      </c>
      <c r="G5">
        <v>2564</v>
      </c>
      <c r="H5" t="s">
        <v>27</v>
      </c>
      <c r="I5" s="3">
        <v>8125000</v>
      </c>
      <c r="J5" s="3">
        <v>8125000</v>
      </c>
      <c r="L5" t="s">
        <v>33</v>
      </c>
      <c r="M5" t="s">
        <v>34</v>
      </c>
    </row>
    <row r="6" spans="1:14">
      <c r="A6" t="s">
        <v>39</v>
      </c>
      <c r="B6" t="s">
        <v>40</v>
      </c>
      <c r="C6" s="12" t="str">
        <f>HYPERLINK(VLOOKUP(D6,'7.Back up link project'!$B$1:$C$290,2,FALSE),LEFT(D6,LEN(D6)-4))</f>
        <v>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</v>
      </c>
      <c r="D6" t="s">
        <v>845</v>
      </c>
      <c r="E6" t="s">
        <v>13</v>
      </c>
      <c r="F6" t="s">
        <v>26</v>
      </c>
      <c r="G6">
        <v>2564</v>
      </c>
      <c r="H6" t="s">
        <v>27</v>
      </c>
      <c r="I6" s="3">
        <v>99300</v>
      </c>
      <c r="J6" s="3">
        <v>99300</v>
      </c>
      <c r="K6" t="s">
        <v>119</v>
      </c>
      <c r="L6" t="s">
        <v>100</v>
      </c>
      <c r="M6" t="s">
        <v>90</v>
      </c>
    </row>
    <row r="7" spans="1:14">
      <c r="A7" t="s">
        <v>39</v>
      </c>
      <c r="B7" t="s">
        <v>40</v>
      </c>
      <c r="C7" s="12" t="str">
        <f>HYPERLINK(VLOOKUP(D7,'7.Back up link project'!$B$1:$C$290,2,FALSE),LEFT(D7,LEN(D7)-4))</f>
        <v>ยกระดับคุณภาพชีวิตคนทุกช่วงวัยและผู้ด้อยโอกาสในสังคม</v>
      </c>
      <c r="D7" t="s">
        <v>847</v>
      </c>
      <c r="E7" t="s">
        <v>13</v>
      </c>
      <c r="F7" t="s">
        <v>123</v>
      </c>
      <c r="G7">
        <v>2564</v>
      </c>
      <c r="H7" t="s">
        <v>124</v>
      </c>
      <c r="I7" s="3">
        <v>600000</v>
      </c>
      <c r="J7" s="3">
        <v>600000</v>
      </c>
      <c r="K7" t="s">
        <v>125</v>
      </c>
      <c r="L7" t="s">
        <v>100</v>
      </c>
      <c r="M7" t="s">
        <v>90</v>
      </c>
    </row>
    <row r="8" spans="1:14">
      <c r="A8" t="s">
        <v>39</v>
      </c>
      <c r="B8" t="s">
        <v>40</v>
      </c>
      <c r="C8" s="12" t="str">
        <f>HYPERLINK(VLOOKUP(D8,'7.Back up link project'!$B$1:$C$290,2,FALSE),LEFT(D8,LEN(D8)-4))</f>
        <v>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v>
      </c>
      <c r="D8" t="s">
        <v>849</v>
      </c>
      <c r="E8" t="s">
        <v>13</v>
      </c>
      <c r="F8" t="s">
        <v>26</v>
      </c>
      <c r="G8">
        <v>2564</v>
      </c>
      <c r="H8" t="s">
        <v>27</v>
      </c>
      <c r="I8" s="3">
        <v>720000</v>
      </c>
      <c r="J8" s="3">
        <v>720000</v>
      </c>
      <c r="K8" t="s">
        <v>129</v>
      </c>
      <c r="L8" t="s">
        <v>100</v>
      </c>
      <c r="M8" t="s">
        <v>90</v>
      </c>
    </row>
    <row r="9" spans="1:14">
      <c r="A9" t="s">
        <v>39</v>
      </c>
      <c r="B9" t="s">
        <v>40</v>
      </c>
      <c r="C9" s="12" t="str">
        <f>HYPERLINK(VLOOKUP(D9,'7.Back up link project'!$B$1:$C$290,2,FALSE),LEFT(D9,LEN(D9)-4))</f>
        <v>โครงการพัฒนาระบบการดูแลผู้สูงอายุและคนพิการ</v>
      </c>
      <c r="D9" t="s">
        <v>851</v>
      </c>
      <c r="E9" t="s">
        <v>13</v>
      </c>
      <c r="F9" t="s">
        <v>26</v>
      </c>
      <c r="G9">
        <v>2564</v>
      </c>
      <c r="H9" t="s">
        <v>27</v>
      </c>
      <c r="I9" s="3">
        <v>4250000</v>
      </c>
      <c r="J9" s="3">
        <v>4250000</v>
      </c>
      <c r="K9" t="s">
        <v>102</v>
      </c>
      <c r="L9" t="s">
        <v>89</v>
      </c>
      <c r="M9" t="s">
        <v>90</v>
      </c>
    </row>
    <row r="10" spans="1:14">
      <c r="A10" t="s">
        <v>39</v>
      </c>
      <c r="B10" t="s">
        <v>40</v>
      </c>
      <c r="C10" s="12" t="str">
        <f>HYPERLINK(VLOOKUP(D10,'7.Back up link project'!$B$1:$C$290,2,FALSE),LEFT(D10,LEN(D10)-4))</f>
        <v>โครงการพัฒนาชุมชนต้นแบบ</v>
      </c>
      <c r="D10" t="s">
        <v>991</v>
      </c>
      <c r="E10" t="s">
        <v>13</v>
      </c>
      <c r="F10" t="s">
        <v>26</v>
      </c>
      <c r="G10">
        <v>2564</v>
      </c>
      <c r="H10" t="s">
        <v>27</v>
      </c>
      <c r="I10" s="3">
        <v>300000</v>
      </c>
      <c r="J10" s="3">
        <v>300000</v>
      </c>
      <c r="K10" t="s">
        <v>445</v>
      </c>
      <c r="L10" t="s">
        <v>446</v>
      </c>
      <c r="M10" t="s">
        <v>277</v>
      </c>
    </row>
    <row r="11" spans="1:14">
      <c r="A11" t="s">
        <v>39</v>
      </c>
      <c r="B11" t="s">
        <v>40</v>
      </c>
      <c r="C11" s="12" t="str">
        <f>HYPERLINK(VLOOKUP(D11,'7.Back up link project'!$B$1:$C$290,2,FALSE),LEFT(D11,LEN(D11)-4))</f>
        <v>ส่งเสริมและพัฒนาศูนย์การแพทย์ทางเลือก</v>
      </c>
      <c r="D11" t="s">
        <v>993</v>
      </c>
      <c r="E11" t="s">
        <v>13</v>
      </c>
      <c r="F11" t="s">
        <v>26</v>
      </c>
      <c r="G11">
        <v>2564</v>
      </c>
      <c r="H11" t="s">
        <v>27</v>
      </c>
      <c r="I11" s="3">
        <v>50000</v>
      </c>
      <c r="J11" s="3">
        <v>50000</v>
      </c>
      <c r="K11" t="s">
        <v>310</v>
      </c>
      <c r="L11" t="s">
        <v>330</v>
      </c>
      <c r="M11" t="s">
        <v>277</v>
      </c>
    </row>
    <row r="12" spans="1:14">
      <c r="A12" t="s">
        <v>39</v>
      </c>
      <c r="B12" t="s">
        <v>40</v>
      </c>
      <c r="C12" s="12" t="str">
        <f>HYPERLINK(VLOOKUP(D12,'7.Back up link project'!$B$1:$C$290,2,FALSE),LEFT(D12,LEN(D12)-4))</f>
        <v>โครงการ“สูงวัย:ช่วงชีวิตที่เหลืออยู่คือชัยชนะ”</v>
      </c>
      <c r="D12" t="s">
        <v>928</v>
      </c>
      <c r="E12" t="s">
        <v>13</v>
      </c>
      <c r="F12" t="s">
        <v>20</v>
      </c>
      <c r="G12">
        <v>2565</v>
      </c>
      <c r="H12" t="s">
        <v>21</v>
      </c>
      <c r="I12" s="3">
        <v>10500000</v>
      </c>
      <c r="J12" s="3">
        <v>10500000</v>
      </c>
      <c r="K12" t="s">
        <v>355</v>
      </c>
      <c r="L12" t="s">
        <v>356</v>
      </c>
      <c r="M12" t="s">
        <v>277</v>
      </c>
      <c r="N12" t="s">
        <v>23</v>
      </c>
    </row>
    <row r="13" spans="1:14">
      <c r="A13" t="s">
        <v>39</v>
      </c>
      <c r="B13" t="s">
        <v>40</v>
      </c>
      <c r="C13" s="12" t="str">
        <f>HYPERLINK(VLOOKUP(D13,'7.Back up link project'!$B$1:$C$290,2,FALSE),LEFT(D13,LEN(D13)-4))</f>
        <v>โครงการส่งเสริมและพัฒนาศักยภาพผู้สูงอายุตามแนวพฤฒพลังเชิงนวัตพุทธวิถี</v>
      </c>
      <c r="D13" t="s">
        <v>935</v>
      </c>
      <c r="E13" t="s">
        <v>13</v>
      </c>
      <c r="F13" t="s">
        <v>365</v>
      </c>
      <c r="G13">
        <v>2565</v>
      </c>
      <c r="H13" t="s">
        <v>366</v>
      </c>
      <c r="I13" s="3">
        <v>15000000</v>
      </c>
      <c r="J13" s="3">
        <v>15000000</v>
      </c>
      <c r="K13" t="s">
        <v>110</v>
      </c>
      <c r="L13" t="s">
        <v>367</v>
      </c>
      <c r="M13" t="s">
        <v>277</v>
      </c>
      <c r="N13" t="s">
        <v>23</v>
      </c>
    </row>
    <row r="14" spans="1:14">
      <c r="A14" t="s">
        <v>39</v>
      </c>
      <c r="B14" t="s">
        <v>40</v>
      </c>
      <c r="C14" s="12" t="str">
        <f>HYPERLINK(VLOOKUP(D14,'7.Back up link project'!$B$1:$C$290,2,FALSE),LEFT(D14,LEN(D14)-4))</f>
        <v>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:ศูนย์ดูแลคนสองวัย(IntergenerationcareCenter)</v>
      </c>
      <c r="D14" t="s">
        <v>965</v>
      </c>
      <c r="E14" t="s">
        <v>13</v>
      </c>
      <c r="F14" t="s">
        <v>20</v>
      </c>
      <c r="G14">
        <v>2565</v>
      </c>
      <c r="H14" t="s">
        <v>21</v>
      </c>
      <c r="I14" s="3">
        <v>8000000</v>
      </c>
      <c r="J14" s="3">
        <v>8000000</v>
      </c>
      <c r="K14" t="s">
        <v>408</v>
      </c>
      <c r="L14" t="s">
        <v>409</v>
      </c>
      <c r="M14" t="s">
        <v>277</v>
      </c>
      <c r="N14" t="s">
        <v>1040</v>
      </c>
    </row>
    <row r="15" spans="1:14">
      <c r="A15" t="s">
        <v>39</v>
      </c>
      <c r="B15" t="s">
        <v>40</v>
      </c>
      <c r="C15" s="12" t="str">
        <f>HYPERLINK(VLOOKUP(D15,'7.Back up link project'!$B$1:$C$290,2,FALSE),LEFT(D15,LEN(D15)-4))</f>
        <v>การพัฒนาหลักสูตรนักบริบาลผู้สูงอายุสำหรับเขตพัฒนาพิเศษภาคตะวันออก</v>
      </c>
      <c r="D15" t="s">
        <v>976</v>
      </c>
      <c r="E15" t="s">
        <v>13</v>
      </c>
      <c r="F15" t="s">
        <v>20</v>
      </c>
      <c r="G15">
        <v>2565</v>
      </c>
      <c r="H15" t="s">
        <v>21</v>
      </c>
      <c r="I15" s="3">
        <v>850000</v>
      </c>
      <c r="J15" s="3">
        <v>850000</v>
      </c>
      <c r="K15" t="s">
        <v>355</v>
      </c>
      <c r="L15" t="s">
        <v>404</v>
      </c>
      <c r="M15" t="s">
        <v>277</v>
      </c>
      <c r="N15" t="s">
        <v>23</v>
      </c>
    </row>
    <row r="16" spans="1:14">
      <c r="A16" t="s">
        <v>39</v>
      </c>
      <c r="B16" t="s">
        <v>40</v>
      </c>
      <c r="C16" s="12" t="str">
        <f>HYPERLINK(VLOOKUP(D16,'7.Back up link project'!$B$1:$C$290,2,FALSE),LEFT(D16,LEN(D16)-4))</f>
        <v>โครงการระบบการเฝ้าระวังคุ้มครองผู้สูงอายุด้านการใช้ยาและผลิตภัณฑ์สุขภาพเพื่อสร้างสังคมสุขภาวะเขตสุขภาพที่10ภาคตะวันออกเฉียงเหนือ</v>
      </c>
      <c r="D16" t="s">
        <v>987</v>
      </c>
      <c r="E16" t="s">
        <v>13</v>
      </c>
      <c r="F16" t="s">
        <v>20</v>
      </c>
      <c r="G16">
        <v>2565</v>
      </c>
      <c r="H16" t="s">
        <v>21</v>
      </c>
      <c r="I16" s="3">
        <v>700000</v>
      </c>
      <c r="J16" s="3">
        <v>700000</v>
      </c>
      <c r="K16" t="s">
        <v>346</v>
      </c>
      <c r="L16" t="s">
        <v>346</v>
      </c>
      <c r="M16" t="s">
        <v>277</v>
      </c>
      <c r="N16" t="s">
        <v>23</v>
      </c>
    </row>
    <row r="17" spans="1:14">
      <c r="A17" t="s">
        <v>39</v>
      </c>
      <c r="B17" t="s">
        <v>40</v>
      </c>
      <c r="C17" s="12" t="str">
        <f>HYPERLINK(VLOOKUP(D17,'7.Back up link project'!$B$1:$C$290,2,FALSE),LEFT(D17,LEN(D17)-4))</f>
        <v>โครงการส่งเสริมอาชีพผู้สูงอายุเป็นผู้ดูแลเด็กเล็กตามแนวคิด:ศูนย์ดูแลคนสองวัย(IntergenerationcareCenter)</v>
      </c>
      <c r="D17" t="s">
        <v>992</v>
      </c>
      <c r="E17" t="s">
        <v>13</v>
      </c>
      <c r="F17" t="s">
        <v>20</v>
      </c>
      <c r="G17">
        <v>2565</v>
      </c>
      <c r="H17" t="s">
        <v>21</v>
      </c>
      <c r="I17" s="3">
        <v>8000000</v>
      </c>
      <c r="J17" s="3">
        <v>8000000</v>
      </c>
      <c r="K17" t="s">
        <v>408</v>
      </c>
      <c r="L17" t="s">
        <v>409</v>
      </c>
      <c r="M17" t="s">
        <v>277</v>
      </c>
      <c r="N17" t="s">
        <v>23</v>
      </c>
    </row>
    <row r="18" spans="1:14">
      <c r="A18" s="13" t="s">
        <v>39</v>
      </c>
      <c r="B18" s="13" t="s">
        <v>108</v>
      </c>
      <c r="C18" s="12" t="str">
        <f>HYPERLINK(VLOOKUP(D18,'7.Back up link project'!$B$1:$C$290,2,FALSE),LEFT(D18,LEN(D18)-4))</f>
        <v>โครงการส่งเสริมสุขภาพผู้สูงอายุเพื่อนช่วยเพื่อน</v>
      </c>
      <c r="D18" t="s">
        <v>853</v>
      </c>
      <c r="E18" t="s">
        <v>13</v>
      </c>
      <c r="F18" t="s">
        <v>58</v>
      </c>
      <c r="G18">
        <v>2562</v>
      </c>
      <c r="H18" t="s">
        <v>59</v>
      </c>
      <c r="I18" s="4">
        <v>0</v>
      </c>
      <c r="J18" s="4">
        <v>0</v>
      </c>
      <c r="K18" t="s">
        <v>165</v>
      </c>
      <c r="L18" t="s">
        <v>151</v>
      </c>
      <c r="M18" t="s">
        <v>134</v>
      </c>
    </row>
    <row r="19" spans="1:14">
      <c r="A19" s="13" t="s">
        <v>39</v>
      </c>
      <c r="B19" s="13" t="s">
        <v>108</v>
      </c>
      <c r="C19" s="12" t="str">
        <f>HYPERLINK(VLOOKUP(D19,'7.Back up link project'!$B$1:$C$290,2,FALSE),LEFT(D19,LEN(D19)-4))</f>
        <v>โครงการเยี่ยมบ้านสมาชิกผู้สูงวัยอายุ90ปีขึ้นไป</v>
      </c>
      <c r="D19" t="s">
        <v>868</v>
      </c>
      <c r="E19" t="s">
        <v>13</v>
      </c>
      <c r="F19" t="s">
        <v>59</v>
      </c>
      <c r="G19">
        <v>2562</v>
      </c>
      <c r="H19" t="s">
        <v>59</v>
      </c>
      <c r="I19" s="3">
        <v>23700</v>
      </c>
      <c r="J19" s="3">
        <v>23700</v>
      </c>
      <c r="K19" t="s">
        <v>196</v>
      </c>
      <c r="L19" t="s">
        <v>151</v>
      </c>
      <c r="M19" t="s">
        <v>134</v>
      </c>
    </row>
    <row r="20" spans="1:14">
      <c r="A20" s="13" t="s">
        <v>39</v>
      </c>
      <c r="B20" s="13" t="s">
        <v>108</v>
      </c>
      <c r="C20" s="12" t="str">
        <f>HYPERLINK(VLOOKUP(D20,'7.Back up link project'!$B$1:$C$290,2,FALSE),LEFT(D20,LEN(D20)-4))</f>
        <v>โครงการสร้างสุขภาวะทางใจเพื่อเป็นผู้สูงวัยที่มีคุณค่าและความสุข</v>
      </c>
      <c r="D20" t="s">
        <v>834</v>
      </c>
      <c r="E20" t="s">
        <v>13</v>
      </c>
      <c r="F20" t="s">
        <v>31</v>
      </c>
      <c r="G20">
        <v>2563</v>
      </c>
      <c r="H20" t="s">
        <v>32</v>
      </c>
      <c r="I20" s="3">
        <v>7495300</v>
      </c>
      <c r="J20" s="3">
        <v>7495300</v>
      </c>
      <c r="K20" t="s">
        <v>95</v>
      </c>
      <c r="L20" t="s">
        <v>96</v>
      </c>
      <c r="M20" t="s">
        <v>90</v>
      </c>
    </row>
    <row r="21" spans="1:14">
      <c r="A21" s="13" t="s">
        <v>39</v>
      </c>
      <c r="B21" s="13" t="s">
        <v>108</v>
      </c>
      <c r="C21" s="12" t="str">
        <f>HYPERLINK(VLOOKUP(D21,'7.Back up link project'!$B$1:$C$290,2,FALSE),LEFT(D21,LEN(D21)-4))</f>
        <v>โครงการพัฒนาสุขภาพจิตสำหรับผู้สูงอายุไทย</v>
      </c>
      <c r="D21" t="s">
        <v>835</v>
      </c>
      <c r="E21" t="s">
        <v>13</v>
      </c>
      <c r="F21" t="s">
        <v>31</v>
      </c>
      <c r="G21">
        <v>2563</v>
      </c>
      <c r="H21" t="s">
        <v>32</v>
      </c>
      <c r="I21" s="3">
        <v>8672300</v>
      </c>
      <c r="J21" s="3">
        <v>8672300</v>
      </c>
      <c r="K21" t="s">
        <v>95</v>
      </c>
      <c r="L21" t="s">
        <v>96</v>
      </c>
      <c r="M21" t="s">
        <v>90</v>
      </c>
    </row>
    <row r="22" spans="1:14">
      <c r="A22" t="s">
        <v>39</v>
      </c>
      <c r="B22" t="s">
        <v>108</v>
      </c>
      <c r="C22" s="12" t="str">
        <f>HYPERLINK(VLOOKUP(D22,'7.Back up link project'!$B$1:$C$290,2,FALSE),LEFT(D22,LEN(D22)-4))</f>
        <v>โครงการพัฒนาด้านสังคมและยกระดับคุณภาพชีวิตของประชาชนกิจกรรมหลักบูรณาการการพัฒนาคุณภาพชีวิตด้วยสังคมดี4มิติ</v>
      </c>
      <c r="D22" t="s">
        <v>848</v>
      </c>
      <c r="E22" t="s">
        <v>13</v>
      </c>
      <c r="F22" t="s">
        <v>26</v>
      </c>
      <c r="G22">
        <v>2564</v>
      </c>
      <c r="H22" t="s">
        <v>27</v>
      </c>
      <c r="I22" s="3">
        <v>1043100</v>
      </c>
      <c r="J22" s="3">
        <v>1043100</v>
      </c>
      <c r="K22" t="s">
        <v>127</v>
      </c>
      <c r="L22" t="s">
        <v>100</v>
      </c>
      <c r="M22" t="s">
        <v>90</v>
      </c>
    </row>
    <row r="23" spans="1:14">
      <c r="A23" t="s">
        <v>39</v>
      </c>
      <c r="B23" t="s">
        <v>108</v>
      </c>
      <c r="C23" s="12" t="str">
        <f>HYPERLINK(VLOOKUP(D23,'7.Back up link project'!$B$1:$C$290,2,FALSE),LEFT(D23,LEN(D23)-4))</f>
        <v>โครงการสร้างสุขภาวะทางใจเพื่อเป็นผู้สูงวัยที่มีคุณค่าและความสุข</v>
      </c>
      <c r="D23" t="s">
        <v>850</v>
      </c>
      <c r="E23" t="s">
        <v>13</v>
      </c>
      <c r="F23" t="s">
        <v>26</v>
      </c>
      <c r="G23">
        <v>2564</v>
      </c>
      <c r="H23" t="s">
        <v>27</v>
      </c>
      <c r="I23" s="3">
        <v>16167600</v>
      </c>
      <c r="J23" s="3">
        <v>16167600</v>
      </c>
      <c r="K23" t="s">
        <v>95</v>
      </c>
      <c r="L23" t="s">
        <v>96</v>
      </c>
      <c r="M23" t="s">
        <v>90</v>
      </c>
    </row>
    <row r="24" spans="1:14">
      <c r="A24" t="s">
        <v>39</v>
      </c>
      <c r="B24" t="s">
        <v>108</v>
      </c>
      <c r="C24" s="12" t="str">
        <f>HYPERLINK(VLOOKUP(D24,'7.Back up link project'!$B$1:$C$290,2,FALSE),LEFT(D24,LEN(D24)-4))</f>
        <v>โครงการเสริมสร้างสุขภาวะทางใจเตรียมพร้อมสู่สังคมสูงวัย</v>
      </c>
      <c r="D24" t="s">
        <v>840</v>
      </c>
      <c r="E24" t="s">
        <v>13</v>
      </c>
      <c r="F24" t="s">
        <v>20</v>
      </c>
      <c r="G24">
        <v>2565</v>
      </c>
      <c r="H24" t="s">
        <v>21</v>
      </c>
      <c r="I24" s="3">
        <v>29410000</v>
      </c>
      <c r="J24" s="3">
        <v>29410000</v>
      </c>
      <c r="K24" t="s">
        <v>95</v>
      </c>
      <c r="L24" t="s">
        <v>96</v>
      </c>
      <c r="M24" t="s">
        <v>90</v>
      </c>
      <c r="N24" t="s">
        <v>1040</v>
      </c>
    </row>
    <row r="25" spans="1:14">
      <c r="A25" t="s">
        <v>39</v>
      </c>
      <c r="B25" t="s">
        <v>108</v>
      </c>
      <c r="C25" s="12" t="str">
        <f>HYPERLINK(VLOOKUP(D25,'7.Back up link project'!$B$1:$C$290,2,FALSE),LEFT(D25,LEN(D25)-4))</f>
        <v>โครงการส่งเสริมสุขภาพผู้สูงอายุระยะยาวเชิงป้องกัน(PreventiveLongTermCare)</v>
      </c>
      <c r="D25" t="s">
        <v>842</v>
      </c>
      <c r="E25" t="s">
        <v>13</v>
      </c>
      <c r="F25" t="s">
        <v>20</v>
      </c>
      <c r="G25">
        <v>2565</v>
      </c>
      <c r="H25" t="s">
        <v>21</v>
      </c>
      <c r="I25" s="3">
        <v>70300000</v>
      </c>
      <c r="J25" s="3">
        <v>70300000</v>
      </c>
      <c r="K25" t="s">
        <v>110</v>
      </c>
      <c r="L25" t="s">
        <v>111</v>
      </c>
      <c r="M25" t="s">
        <v>90</v>
      </c>
      <c r="N25" t="s">
        <v>23</v>
      </c>
    </row>
    <row r="26" spans="1:14">
      <c r="A26" t="s">
        <v>39</v>
      </c>
      <c r="B26" t="s">
        <v>108</v>
      </c>
      <c r="C26" s="12" t="str">
        <f>HYPERLINK(VLOOKUP(D26,'7.Back up link project'!$B$1:$C$290,2,FALSE),LEFT(D26,LEN(D26)-4))</f>
        <v>โครงการส่งเสริมสุขภาพผู้สูงอายุด้วยการแพทย์แผนไทยและการแพทย์ผสมผสาน</v>
      </c>
      <c r="D26" t="s">
        <v>843</v>
      </c>
      <c r="E26" t="s">
        <v>13</v>
      </c>
      <c r="F26" t="s">
        <v>20</v>
      </c>
      <c r="G26">
        <v>2565</v>
      </c>
      <c r="H26" t="s">
        <v>21</v>
      </c>
      <c r="I26" s="3">
        <v>9400000</v>
      </c>
      <c r="J26" s="3">
        <v>9400000</v>
      </c>
      <c r="K26" t="s">
        <v>115</v>
      </c>
      <c r="L26" t="s">
        <v>116</v>
      </c>
      <c r="M26" t="s">
        <v>90</v>
      </c>
      <c r="N26" t="s">
        <v>1040</v>
      </c>
    </row>
    <row r="27" spans="1:14">
      <c r="A27" t="s">
        <v>39</v>
      </c>
      <c r="B27" t="s">
        <v>108</v>
      </c>
      <c r="C27" s="12" t="str">
        <f>HYPERLINK(VLOOKUP(D27,'7.Back up link project'!$B$1:$C$290,2,FALSE),LEFT(D27,LEN(D27)-4))</f>
        <v>โครงการส่งเสริมสุขภาพผู้สูงอายุด้วยการแพทย์แผนไทยและการแพทย์ผสมผสาน</v>
      </c>
      <c r="D27" t="s">
        <v>843</v>
      </c>
      <c r="E27" t="s">
        <v>13</v>
      </c>
      <c r="F27" t="s">
        <v>20</v>
      </c>
      <c r="G27">
        <v>2565</v>
      </c>
      <c r="H27" t="s">
        <v>21</v>
      </c>
      <c r="I27" s="3">
        <v>6825400</v>
      </c>
      <c r="J27" s="3">
        <v>6825400</v>
      </c>
      <c r="K27" t="s">
        <v>130</v>
      </c>
      <c r="L27" t="s">
        <v>116</v>
      </c>
      <c r="M27" t="s">
        <v>90</v>
      </c>
      <c r="N27" t="s">
        <v>1040</v>
      </c>
    </row>
    <row r="28" spans="1:14">
      <c r="A28" t="s">
        <v>39</v>
      </c>
      <c r="B28" t="s">
        <v>108</v>
      </c>
      <c r="C28" s="12" t="str">
        <f>HYPERLINK(VLOOKUP(D28,'7.Back up link project'!$B$1:$C$290,2,FALSE),LEFT(D28,LEN(D28)-4))</f>
        <v>โครงการเสริมสร้างสุขภาวะทางใจเตรียมพร้อมสู่สังคมสูงวัย</v>
      </c>
      <c r="D28" t="s">
        <v>840</v>
      </c>
      <c r="E28" t="s">
        <v>13</v>
      </c>
      <c r="F28" t="s">
        <v>20</v>
      </c>
      <c r="G28">
        <v>2565</v>
      </c>
      <c r="H28" t="s">
        <v>21</v>
      </c>
      <c r="I28" s="3">
        <v>29410000</v>
      </c>
      <c r="J28" s="3">
        <v>29410000</v>
      </c>
      <c r="K28" t="s">
        <v>95</v>
      </c>
      <c r="L28" t="s">
        <v>96</v>
      </c>
      <c r="M28" t="s">
        <v>90</v>
      </c>
      <c r="N28" t="s">
        <v>1040</v>
      </c>
    </row>
    <row r="29" spans="1:14">
      <c r="A29" t="s">
        <v>39</v>
      </c>
      <c r="B29" t="s">
        <v>108</v>
      </c>
      <c r="C29" s="12" t="str">
        <f>HYPERLINK(VLOOKUP(D29,'7.Back up link project'!$B$1:$C$290,2,FALSE),LEFT(D29,LEN(D29)-4))</f>
        <v>โครงการเสริมสร้างสุขภาวะผู้สูงอายุตามแนวพุทธ</v>
      </c>
      <c r="D29" t="s">
        <v>936</v>
      </c>
      <c r="E29" t="s">
        <v>13</v>
      </c>
      <c r="F29" t="s">
        <v>20</v>
      </c>
      <c r="G29">
        <v>2565</v>
      </c>
      <c r="H29" t="s">
        <v>21</v>
      </c>
      <c r="I29" s="3">
        <v>1500000</v>
      </c>
      <c r="J29" s="3">
        <v>1500000</v>
      </c>
      <c r="K29" t="s">
        <v>110</v>
      </c>
      <c r="L29" t="s">
        <v>367</v>
      </c>
      <c r="M29" t="s">
        <v>277</v>
      </c>
    </row>
    <row r="30" spans="1:14">
      <c r="A30" t="s">
        <v>39</v>
      </c>
      <c r="B30" t="s">
        <v>108</v>
      </c>
      <c r="C30" s="12" t="str">
        <f>HYPERLINK(VLOOKUP(D30,'7.Back up link project'!$B$1:$C$290,2,FALSE),LEFT(D30,LEN(D30)-4))</f>
        <v>โครงการสร้างภูมิคุ้มกันและสร้างเสริมสุขภาวะสำหรับผู้สูงอายุโดยการประยุกต์ใช้หลักภาวนา๔ตามแนวทางพระพุทธศาสนา</v>
      </c>
      <c r="D30" t="s">
        <v>937</v>
      </c>
      <c r="E30" t="s">
        <v>13</v>
      </c>
      <c r="F30" t="s">
        <v>20</v>
      </c>
      <c r="G30">
        <v>2565</v>
      </c>
      <c r="H30" t="s">
        <v>21</v>
      </c>
      <c r="I30" s="3">
        <v>800000</v>
      </c>
      <c r="J30" s="3">
        <v>800000</v>
      </c>
      <c r="K30" t="s">
        <v>110</v>
      </c>
      <c r="L30" t="s">
        <v>367</v>
      </c>
      <c r="M30" t="s">
        <v>277</v>
      </c>
    </row>
    <row r="31" spans="1:14">
      <c r="A31" t="s">
        <v>39</v>
      </c>
      <c r="B31" t="s">
        <v>108</v>
      </c>
      <c r="C31" s="12" t="str">
        <f>HYPERLINK(VLOOKUP(D31,'7.Back up link project'!$B$1:$C$290,2,FALSE),LEFT(D31,LEN(D31)-4))</f>
        <v>สร้างสุขภาวะองค์รวมที่ดีด้วยเกษตรอินทรีย์และภูมิปัญญาไทยประยุกต์เพื่อสุขภาพที่ดีสร้างรายได้ให้ประชนชนก่อนสูงวัยและผู้สูงวัยในเขตภาคกลาง</v>
      </c>
      <c r="D31" t="s">
        <v>943</v>
      </c>
      <c r="E31" t="s">
        <v>13</v>
      </c>
      <c r="F31" t="s">
        <v>20</v>
      </c>
      <c r="G31">
        <v>2565</v>
      </c>
      <c r="H31" t="s">
        <v>21</v>
      </c>
      <c r="I31" s="3">
        <v>11654900</v>
      </c>
      <c r="J31" s="3">
        <v>11654900</v>
      </c>
      <c r="K31" t="s">
        <v>318</v>
      </c>
      <c r="L31" t="s">
        <v>319</v>
      </c>
      <c r="M31" t="s">
        <v>277</v>
      </c>
      <c r="N31" t="s">
        <v>23</v>
      </c>
    </row>
    <row r="32" spans="1:14">
      <c r="A32" t="s">
        <v>39</v>
      </c>
      <c r="B32" t="s">
        <v>108</v>
      </c>
      <c r="C32" s="12" t="str">
        <f>HYPERLINK(VLOOKUP(D32,'7.Back up link project'!$B$1:$C$290,2,FALSE),LEFT(D32,LEN(D32)-4))</f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</v>
      </c>
      <c r="D32" t="s">
        <v>952</v>
      </c>
      <c r="E32" t="s">
        <v>13</v>
      </c>
      <c r="F32" t="s">
        <v>20</v>
      </c>
      <c r="G32">
        <v>2565</v>
      </c>
      <c r="H32" t="s">
        <v>21</v>
      </c>
      <c r="I32" s="3">
        <v>15000000</v>
      </c>
      <c r="J32" s="3">
        <v>15000000</v>
      </c>
      <c r="K32" t="s">
        <v>355</v>
      </c>
      <c r="L32" t="s">
        <v>389</v>
      </c>
      <c r="M32" t="s">
        <v>277</v>
      </c>
      <c r="N32" t="s">
        <v>1040</v>
      </c>
    </row>
    <row r="33" spans="1:14">
      <c r="A33" t="s">
        <v>39</v>
      </c>
      <c r="B33" t="s">
        <v>108</v>
      </c>
      <c r="C33" s="12" t="str">
        <f>HYPERLINK(VLOOKUP(D33,'7.Back up link project'!$B$1:$C$290,2,FALSE),LEFT(D33,LEN(D33)-4))</f>
        <v>โครงการการยกระดับการพัฒนาคุณภาพชีวิตผู้สูงอายุภายใต้การส่งเสริมศักยภาพเครือข่ายในอำเภอวารินชำราบจังหวัดอุบลราชธานี</v>
      </c>
      <c r="D33" t="s">
        <v>972</v>
      </c>
      <c r="E33" t="s">
        <v>13</v>
      </c>
      <c r="F33" t="s">
        <v>20</v>
      </c>
      <c r="G33">
        <v>2565</v>
      </c>
      <c r="H33" t="s">
        <v>21</v>
      </c>
      <c r="I33" s="3">
        <v>1027000</v>
      </c>
      <c r="J33" s="3">
        <v>1027000</v>
      </c>
      <c r="K33" t="s">
        <v>346</v>
      </c>
      <c r="L33" t="s">
        <v>346</v>
      </c>
      <c r="M33" t="s">
        <v>277</v>
      </c>
      <c r="N33" t="s">
        <v>23</v>
      </c>
    </row>
    <row r="34" spans="1:14">
      <c r="A34" t="s">
        <v>39</v>
      </c>
      <c r="B34" t="s">
        <v>108</v>
      </c>
      <c r="C34" s="12" t="str">
        <f>HYPERLINK(VLOOKUP(D34,'7.Back up link project'!$B$1:$C$290,2,FALSE),LEFT(D34,LEN(D34)-4))</f>
        <v>มหาวิทยาลัยนวัตกรรมสร้างเสริมพลังผู้สูงอายุ</v>
      </c>
      <c r="D34" t="s">
        <v>986</v>
      </c>
      <c r="E34" t="s">
        <v>13</v>
      </c>
      <c r="F34" t="s">
        <v>20</v>
      </c>
      <c r="G34">
        <v>2565</v>
      </c>
      <c r="H34" t="s">
        <v>21</v>
      </c>
      <c r="I34" s="3">
        <v>1000000</v>
      </c>
      <c r="J34" s="3">
        <v>1000000</v>
      </c>
      <c r="K34" t="s">
        <v>355</v>
      </c>
      <c r="L34" t="s">
        <v>425</v>
      </c>
      <c r="M34" t="s">
        <v>277</v>
      </c>
    </row>
    <row r="35" spans="1:14">
      <c r="A35" t="s">
        <v>39</v>
      </c>
      <c r="B35" t="s">
        <v>108</v>
      </c>
      <c r="C35" s="12" t="str">
        <f>HYPERLINK(VLOOKUP(D35,'7.Back up link project'!$B$1:$C$290,2,FALSE),LEFT(D35,LEN(D35)-4))</f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</v>
      </c>
      <c r="D35" t="s">
        <v>952</v>
      </c>
      <c r="E35" t="s">
        <v>13</v>
      </c>
      <c r="F35" t="s">
        <v>20</v>
      </c>
      <c r="G35">
        <v>2565</v>
      </c>
      <c r="H35" t="s">
        <v>21</v>
      </c>
      <c r="I35" s="3">
        <v>15000000</v>
      </c>
      <c r="J35" s="3">
        <v>15000000</v>
      </c>
      <c r="K35" t="s">
        <v>355</v>
      </c>
      <c r="L35" t="s">
        <v>389</v>
      </c>
      <c r="M35" t="s">
        <v>277</v>
      </c>
      <c r="N35" t="s">
        <v>1040</v>
      </c>
    </row>
    <row r="36" spans="1:14">
      <c r="A36" t="s">
        <v>39</v>
      </c>
      <c r="B36" t="s">
        <v>108</v>
      </c>
      <c r="C36" s="12" t="str">
        <f>HYPERLINK(VLOOKUP(D36,'7.Back up link project'!$B$1:$C$290,2,FALSE),LEFT(D36,LEN(D36)-4))</f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</v>
      </c>
      <c r="D36" t="s">
        <v>952</v>
      </c>
      <c r="E36" t="s">
        <v>85</v>
      </c>
      <c r="F36" t="s">
        <v>20</v>
      </c>
      <c r="G36">
        <v>2565</v>
      </c>
      <c r="H36" t="s">
        <v>21</v>
      </c>
      <c r="I36" s="3">
        <v>15000000</v>
      </c>
      <c r="J36" s="3">
        <v>15000000</v>
      </c>
      <c r="K36" t="s">
        <v>355</v>
      </c>
      <c r="L36" t="s">
        <v>389</v>
      </c>
      <c r="M36" t="s">
        <v>277</v>
      </c>
      <c r="N36" t="s">
        <v>1040</v>
      </c>
    </row>
    <row r="37" spans="1:14">
      <c r="A37" t="s">
        <v>39</v>
      </c>
      <c r="B37" t="s">
        <v>112</v>
      </c>
      <c r="C37" s="12" t="str">
        <f>HYPERLINK(VLOOKUP(D37,'7.Back up link project'!$B$1:$C$290,2,FALSE),LEFT(D37,LEN(D37)-4))</f>
        <v>โครงการพัฒนาศูนย์/หน่วยบริการการพยาบาลตามความเชี่ยวชาญ</v>
      </c>
      <c r="D37" t="s">
        <v>990</v>
      </c>
      <c r="E37" t="s">
        <v>13</v>
      </c>
      <c r="F37" t="s">
        <v>26</v>
      </c>
      <c r="G37">
        <v>2564</v>
      </c>
      <c r="H37" t="s">
        <v>27</v>
      </c>
      <c r="I37" s="3">
        <v>500000</v>
      </c>
      <c r="J37" s="3">
        <v>500000</v>
      </c>
      <c r="K37" t="s">
        <v>445</v>
      </c>
      <c r="L37" t="s">
        <v>446</v>
      </c>
      <c r="M37" t="s">
        <v>277</v>
      </c>
    </row>
    <row r="38" spans="1:14">
      <c r="A38" t="s">
        <v>39</v>
      </c>
      <c r="B38" t="s">
        <v>112</v>
      </c>
      <c r="C38" s="12" t="str">
        <f>HYPERLINK(VLOOKUP(D38,'7.Back up link project'!$B$1:$C$290,2,FALSE),LEFT(D38,LEN(D38)-4))</f>
        <v>โครงการพัฒนาระบบการดูแลสุขภาพช่องปากผู้สูงอายุ</v>
      </c>
      <c r="D38" t="s">
        <v>841</v>
      </c>
      <c r="E38" t="s">
        <v>13</v>
      </c>
      <c r="F38" t="s">
        <v>20</v>
      </c>
      <c r="G38">
        <v>2565</v>
      </c>
      <c r="H38" t="s">
        <v>21</v>
      </c>
      <c r="I38" s="3">
        <v>19089000</v>
      </c>
      <c r="J38" s="3">
        <v>19089000</v>
      </c>
      <c r="K38" t="s">
        <v>110</v>
      </c>
      <c r="L38" t="s">
        <v>111</v>
      </c>
      <c r="M38" t="s">
        <v>90</v>
      </c>
      <c r="N38" t="s">
        <v>1040</v>
      </c>
    </row>
    <row r="39" spans="1:14">
      <c r="A39" t="s">
        <v>39</v>
      </c>
      <c r="B39" t="s">
        <v>112</v>
      </c>
      <c r="C39" s="12" t="str">
        <f>HYPERLINK(VLOOKUP(D39,'7.Back up link project'!$B$1:$C$290,2,FALSE),LEFT(D39,LEN(D39)-4))</f>
        <v>โครงการพัฒนาและเสริมสร้างศักยภาพคนไทยกลุ่มวัยผู้สูงอายุ</v>
      </c>
      <c r="D39" t="s">
        <v>844</v>
      </c>
      <c r="E39" t="s">
        <v>13</v>
      </c>
      <c r="F39" t="s">
        <v>20</v>
      </c>
      <c r="G39">
        <v>2565</v>
      </c>
      <c r="H39" t="s">
        <v>21</v>
      </c>
      <c r="I39" s="3">
        <v>115000000</v>
      </c>
      <c r="J39" s="3">
        <v>115000000</v>
      </c>
      <c r="K39" t="s">
        <v>95</v>
      </c>
      <c r="L39" t="s">
        <v>100</v>
      </c>
      <c r="M39" t="s">
        <v>90</v>
      </c>
      <c r="N39" t="s">
        <v>1040</v>
      </c>
    </row>
    <row r="40" spans="1:14">
      <c r="A40" t="s">
        <v>39</v>
      </c>
      <c r="B40" t="s">
        <v>112</v>
      </c>
      <c r="C40" s="12" t="str">
        <f>HYPERLINK(VLOOKUP(D40,'7.Back up link project'!$B$1:$C$290,2,FALSE),LEFT(D40,LEN(D40)-4))</f>
        <v>โครงการพัฒนาระบบการดูแลสุขภาพช่องปากผู้สูงอายุปี2565</v>
      </c>
      <c r="D40" t="s">
        <v>846</v>
      </c>
      <c r="E40" t="s">
        <v>13</v>
      </c>
      <c r="F40" t="s">
        <v>20</v>
      </c>
      <c r="G40">
        <v>2565</v>
      </c>
      <c r="H40" t="s">
        <v>21</v>
      </c>
      <c r="I40" s="3">
        <v>19089000</v>
      </c>
      <c r="J40" s="3">
        <v>19089000</v>
      </c>
      <c r="K40" t="s">
        <v>121</v>
      </c>
      <c r="L40" t="s">
        <v>111</v>
      </c>
      <c r="M40" t="s">
        <v>90</v>
      </c>
      <c r="N40" t="s">
        <v>1040</v>
      </c>
    </row>
    <row r="41" spans="1:14">
      <c r="A41" t="s">
        <v>39</v>
      </c>
      <c r="B41" t="s">
        <v>112</v>
      </c>
      <c r="C41" s="12" t="str">
        <f>HYPERLINK(VLOOKUP(D41,'7.Back up link project'!$B$1:$C$290,2,FALSE),LEFT(D41,LEN(D41)-4))</f>
        <v>โครงการพัฒนาระบบการดูแลสุขภาพช่องปากผู้สูงอายุปี2565</v>
      </c>
      <c r="D41" t="s">
        <v>846</v>
      </c>
      <c r="E41" t="s">
        <v>85</v>
      </c>
      <c r="F41" t="s">
        <v>20</v>
      </c>
      <c r="G41">
        <v>2565</v>
      </c>
      <c r="H41" t="s">
        <v>21</v>
      </c>
      <c r="I41" s="3">
        <v>19089000</v>
      </c>
      <c r="J41" s="4">
        <v>0</v>
      </c>
      <c r="K41" t="s">
        <v>121</v>
      </c>
      <c r="L41" t="s">
        <v>111</v>
      </c>
      <c r="M41" t="s">
        <v>90</v>
      </c>
    </row>
    <row r="42" spans="1:14">
      <c r="A42" t="s">
        <v>39</v>
      </c>
      <c r="B42" t="s">
        <v>112</v>
      </c>
      <c r="C42" s="12" t="str">
        <f>HYPERLINK(VLOOKUP(D42,'7.Back up link project'!$B$1:$C$290,2,FALSE),LEFT(D42,LEN(D42)-4))</f>
        <v>โครงการ“การพัฒนาเพื่อจัดตั้งศูนย์การเรียนรู้ผู้สูงอายุตามแนวคิดเศรษฐกิจพอเพียง”</v>
      </c>
      <c r="D42" t="s">
        <v>977</v>
      </c>
      <c r="E42" t="s">
        <v>13</v>
      </c>
      <c r="F42" t="s">
        <v>20</v>
      </c>
      <c r="G42">
        <v>2565</v>
      </c>
      <c r="H42" t="s">
        <v>21</v>
      </c>
      <c r="I42" s="3">
        <v>3413200</v>
      </c>
      <c r="J42" s="3">
        <v>3413200</v>
      </c>
      <c r="K42" t="s">
        <v>355</v>
      </c>
      <c r="L42" t="s">
        <v>404</v>
      </c>
      <c r="M42" t="s">
        <v>277</v>
      </c>
      <c r="N42" t="s">
        <v>23</v>
      </c>
    </row>
    <row r="43" spans="1:14">
      <c r="A43" s="13" t="s">
        <v>55</v>
      </c>
      <c r="B43" s="13" t="s">
        <v>56</v>
      </c>
      <c r="C43" s="12" t="str">
        <f>HYPERLINK(VLOOKUP(D43,'7.Back up link project'!$B$1:$C$290,2,FALSE),LEFT(D43,LEN(D43)-4))</f>
        <v>โครงการวิจัย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</v>
      </c>
      <c r="D43" t="s">
        <v>913</v>
      </c>
      <c r="E43" t="s">
        <v>13</v>
      </c>
      <c r="F43" t="s">
        <v>93</v>
      </c>
      <c r="G43">
        <v>2561</v>
      </c>
      <c r="H43" t="s">
        <v>88</v>
      </c>
      <c r="I43" s="3">
        <v>507400</v>
      </c>
      <c r="J43" s="3">
        <v>167400</v>
      </c>
      <c r="K43" t="s">
        <v>323</v>
      </c>
      <c r="L43" t="s">
        <v>296</v>
      </c>
      <c r="M43" t="s">
        <v>277</v>
      </c>
    </row>
    <row r="44" spans="1:14">
      <c r="A44" s="13" t="s">
        <v>55</v>
      </c>
      <c r="B44" s="13" t="s">
        <v>56</v>
      </c>
      <c r="C44" s="12" t="str">
        <f>HYPERLINK(VLOOKUP(D44,'7.Back up link project'!$B$1:$C$290,2,FALSE),LEFT(D44,LEN(D44)-4))</f>
        <v>โครงการฝึกอบรมแรงงานผู้สูงอายุเพื่อเพิ่มโอกาสในการประกอบอาชีพประจำปีงบประมาณพ.ศ.2562</v>
      </c>
      <c r="D44" t="s">
        <v>822</v>
      </c>
      <c r="E44" t="s">
        <v>13</v>
      </c>
      <c r="F44" t="s">
        <v>58</v>
      </c>
      <c r="G44">
        <v>2562</v>
      </c>
      <c r="H44" t="s">
        <v>59</v>
      </c>
      <c r="I44" s="3">
        <v>22032000</v>
      </c>
      <c r="J44" s="3">
        <v>22032000</v>
      </c>
      <c r="K44" t="s">
        <v>60</v>
      </c>
      <c r="L44" t="s">
        <v>53</v>
      </c>
      <c r="M44" t="s">
        <v>47</v>
      </c>
    </row>
    <row r="45" spans="1:14">
      <c r="A45" s="13" t="s">
        <v>55</v>
      </c>
      <c r="B45" s="13" t="s">
        <v>56</v>
      </c>
      <c r="C45" s="12" t="str">
        <f>HYPERLINK(VLOOKUP(D45,'7.Back up link project'!$B$1:$C$290,2,FALSE),LEFT(D45,LEN(D45)-4))</f>
        <v>โครงการจ้างครูวิชาชีพผู้ทรงคุณค่าประจำปีงบประมาณพ.ศ.2562</v>
      </c>
      <c r="D45" t="s">
        <v>852</v>
      </c>
      <c r="E45" t="s">
        <v>13</v>
      </c>
      <c r="F45" t="s">
        <v>161</v>
      </c>
      <c r="G45">
        <v>2562</v>
      </c>
      <c r="H45" t="s">
        <v>59</v>
      </c>
      <c r="I45" s="3">
        <v>34000000</v>
      </c>
      <c r="J45" s="3">
        <v>34000000</v>
      </c>
      <c r="K45" t="s">
        <v>162</v>
      </c>
      <c r="L45" t="s">
        <v>163</v>
      </c>
      <c r="M45" t="s">
        <v>134</v>
      </c>
    </row>
    <row r="46" spans="1:14">
      <c r="A46" s="13" t="s">
        <v>55</v>
      </c>
      <c r="B46" s="13" t="s">
        <v>56</v>
      </c>
      <c r="C46" s="12" t="str">
        <f>HYPERLINK(VLOOKUP(D46,'7.Back up link project'!$B$1:$C$290,2,FALSE),LEFT(D46,LEN(D46)-4))</f>
        <v>โครงการศูนย์ดูแลครูและบุคลากรทางการศึกษาผู้สูงอายุจังหวัดชัยภูมิ(เสริมอาชีพสร้างรายได้หลังวัยเกษียณ)</v>
      </c>
      <c r="D46" t="s">
        <v>867</v>
      </c>
      <c r="E46" t="s">
        <v>13</v>
      </c>
      <c r="F46" t="s">
        <v>58</v>
      </c>
      <c r="G46">
        <v>2562</v>
      </c>
      <c r="H46" t="s">
        <v>168</v>
      </c>
      <c r="I46" s="3">
        <v>20000</v>
      </c>
      <c r="J46" s="3">
        <v>20000</v>
      </c>
      <c r="K46" t="s">
        <v>194</v>
      </c>
      <c r="L46" t="s">
        <v>151</v>
      </c>
      <c r="M46" t="s">
        <v>134</v>
      </c>
    </row>
    <row r="47" spans="1:14">
      <c r="A47" s="13" t="s">
        <v>55</v>
      </c>
      <c r="B47" s="13" t="s">
        <v>56</v>
      </c>
      <c r="C47" s="12" t="str">
        <f>HYPERLINK(VLOOKUP(D47,'7.Back up link project'!$B$1:$C$290,2,FALSE),LEFT(D47,LEN(D47)-4))</f>
        <v>ศูนย์พัฒนาศักยภาพทรัพยากรมนุษย์สู่ความเป็นเลิศ</v>
      </c>
      <c r="D47" t="s">
        <v>916</v>
      </c>
      <c r="E47" t="s">
        <v>13</v>
      </c>
      <c r="F47" t="s">
        <v>58</v>
      </c>
      <c r="G47">
        <v>2562</v>
      </c>
      <c r="H47" t="s">
        <v>59</v>
      </c>
      <c r="I47" s="3">
        <v>80000</v>
      </c>
      <c r="J47" s="3">
        <v>80000</v>
      </c>
      <c r="K47" t="s">
        <v>306</v>
      </c>
      <c r="L47" t="s">
        <v>330</v>
      </c>
      <c r="M47" t="s">
        <v>277</v>
      </c>
    </row>
    <row r="48" spans="1:14">
      <c r="A48" s="13" t="s">
        <v>55</v>
      </c>
      <c r="B48" s="13" t="s">
        <v>56</v>
      </c>
      <c r="C48" s="12" t="str">
        <f>HYPERLINK(VLOOKUP(D48,'7.Back up link project'!$B$1:$C$290,2,FALSE),LEFT(D48,LEN(D48)-4))</f>
        <v>โครงการอบรมเชิงปฏิบัติการเรื่อง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</v>
      </c>
      <c r="D48" t="s">
        <v>926</v>
      </c>
      <c r="E48" t="s">
        <v>13</v>
      </c>
      <c r="F48" t="s">
        <v>351</v>
      </c>
      <c r="G48">
        <v>2562</v>
      </c>
      <c r="H48" t="s">
        <v>351</v>
      </c>
      <c r="I48" s="3">
        <v>38300</v>
      </c>
      <c r="J48" s="3">
        <v>38300</v>
      </c>
      <c r="K48" t="s">
        <v>310</v>
      </c>
      <c r="L48" t="s">
        <v>352</v>
      </c>
      <c r="M48" t="s">
        <v>277</v>
      </c>
    </row>
    <row r="49" spans="1:13">
      <c r="A49" s="13" t="s">
        <v>55</v>
      </c>
      <c r="B49" s="13" t="s">
        <v>56</v>
      </c>
      <c r="C49" s="12" t="str">
        <f>HYPERLINK(VLOOKUP(D49,'7.Back up link project'!$B$1:$C$290,2,FALSE),LEFT(D49,LEN(D49)-4))</f>
        <v>โครงการสานพลังผู้สูงวัยร่วมพัฒนาคนไทยอยู่ดีมีสุข</v>
      </c>
      <c r="D49" t="s">
        <v>998</v>
      </c>
      <c r="E49" t="s">
        <v>13</v>
      </c>
      <c r="F49" t="s">
        <v>58</v>
      </c>
      <c r="G49">
        <v>2562</v>
      </c>
      <c r="H49" t="s">
        <v>59</v>
      </c>
      <c r="I49" s="3">
        <v>17753800</v>
      </c>
      <c r="J49" s="3">
        <v>17753800</v>
      </c>
      <c r="K49" t="s">
        <v>469</v>
      </c>
      <c r="L49" t="s">
        <v>465</v>
      </c>
      <c r="M49" t="s">
        <v>453</v>
      </c>
    </row>
    <row r="50" spans="1:13">
      <c r="A50" s="13" t="s">
        <v>55</v>
      </c>
      <c r="B50" s="13" t="s">
        <v>56</v>
      </c>
      <c r="C50" s="12" t="str">
        <f>HYPERLINK(VLOOKUP(D50,'7.Back up link project'!$B$1:$C$290,2,FALSE),LEFT(D50,LEN(D50)-4))</f>
        <v>โครงการเสริมพลังภูมิปัญญาพัฒนาผลิตภัณฑ์สู่ชุมชน</v>
      </c>
      <c r="D50" t="s">
        <v>1003</v>
      </c>
      <c r="E50" t="s">
        <v>13</v>
      </c>
      <c r="F50" t="s">
        <v>58</v>
      </c>
      <c r="G50">
        <v>2562</v>
      </c>
      <c r="H50" t="s">
        <v>59</v>
      </c>
      <c r="I50" s="3">
        <v>3000000</v>
      </c>
      <c r="J50" s="3">
        <v>3000000</v>
      </c>
      <c r="K50" t="s">
        <v>469</v>
      </c>
      <c r="L50" t="s">
        <v>465</v>
      </c>
      <c r="M50" t="s">
        <v>453</v>
      </c>
    </row>
    <row r="51" spans="1:13">
      <c r="A51" s="13" t="s">
        <v>55</v>
      </c>
      <c r="B51" s="13" t="s">
        <v>56</v>
      </c>
      <c r="C51" s="12" t="str">
        <f>HYPERLINK(VLOOKUP(D51,'7.Back up link project'!$B$1:$C$290,2,FALSE),LEFT(D51,LEN(D51)-4))</f>
        <v>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</v>
      </c>
      <c r="D51" t="s">
        <v>1004</v>
      </c>
      <c r="E51" t="s">
        <v>13</v>
      </c>
      <c r="F51" t="s">
        <v>58</v>
      </c>
      <c r="G51">
        <v>2562</v>
      </c>
      <c r="H51" t="s">
        <v>59</v>
      </c>
      <c r="I51" s="3">
        <v>493600</v>
      </c>
      <c r="J51" s="3">
        <v>493600</v>
      </c>
      <c r="K51" t="s">
        <v>479</v>
      </c>
      <c r="L51" t="s">
        <v>452</v>
      </c>
      <c r="M51" t="s">
        <v>453</v>
      </c>
    </row>
    <row r="52" spans="1:13">
      <c r="A52" s="13" t="s">
        <v>55</v>
      </c>
      <c r="B52" s="13" t="s">
        <v>56</v>
      </c>
      <c r="C52" s="12" t="str">
        <f>HYPERLINK(VLOOKUP(D52,'7.Back up link project'!$B$1:$C$290,2,FALSE),LEFT(D52,LEN(D52)-4))</f>
        <v>โครงการส่งเสริมคุณภาพชีวิตประชาชนสู่สังคมที่เป็นสุขอย่างยั่งยืน(กิจกรรมพัฒนาคุณภาพชีวิตผู้สูงอายุวัยเก๋า4.0)</v>
      </c>
      <c r="D52" t="s">
        <v>1010</v>
      </c>
      <c r="E52" t="s">
        <v>13</v>
      </c>
      <c r="F52" t="s">
        <v>491</v>
      </c>
      <c r="G52">
        <v>2562</v>
      </c>
      <c r="H52" t="s">
        <v>32</v>
      </c>
      <c r="I52" s="4">
        <v>0</v>
      </c>
      <c r="J52" s="4">
        <v>0</v>
      </c>
      <c r="K52" t="s">
        <v>492</v>
      </c>
      <c r="L52" t="s">
        <v>452</v>
      </c>
      <c r="M52" t="s">
        <v>453</v>
      </c>
    </row>
    <row r="53" spans="1:13">
      <c r="A53" s="13" t="s">
        <v>55</v>
      </c>
      <c r="B53" s="13" t="s">
        <v>56</v>
      </c>
      <c r="C53" s="12" t="str">
        <f>HYPERLINK(VLOOKUP(D53,'7.Back up link project'!$B$1:$C$290,2,FALSE),LEFT(D53,LEN(D53)-4))</f>
        <v>โครงการเสริมสร้างและพัฒนาศักยภาพแรงงานสร้างงานสร้างอาชีพเพิ่มรายได้มั่นคงและมีคุณภาพชีวิตที่ดี</v>
      </c>
      <c r="D53" t="s">
        <v>823</v>
      </c>
      <c r="E53" t="s">
        <v>13</v>
      </c>
      <c r="F53" t="s">
        <v>62</v>
      </c>
      <c r="G53">
        <v>2563</v>
      </c>
      <c r="H53" t="s">
        <v>32</v>
      </c>
      <c r="I53" s="3">
        <v>1126200</v>
      </c>
      <c r="J53" s="3">
        <v>1126200</v>
      </c>
      <c r="K53" t="s">
        <v>63</v>
      </c>
      <c r="L53" t="s">
        <v>64</v>
      </c>
      <c r="M53" t="s">
        <v>47</v>
      </c>
    </row>
    <row r="54" spans="1:13">
      <c r="A54" s="13" t="s">
        <v>55</v>
      </c>
      <c r="B54" s="13" t="s">
        <v>56</v>
      </c>
      <c r="C54" s="12" t="str">
        <f>HYPERLINK(VLOOKUP(D54,'7.Back up link project'!$B$1:$C$290,2,FALSE),LEFT(D54,LEN(D54)-4))</f>
        <v>พัฒนาศักยภาพผู้สูงอายุสู่ตลาดแรงงาน(ภายใต้โครงการส่งเสริมคุณภาพชีวิตเพื่อแก้ไขปัญหาความยากจน)</v>
      </c>
      <c r="D54" t="s">
        <v>824</v>
      </c>
      <c r="E54" t="s">
        <v>13</v>
      </c>
      <c r="F54" t="s">
        <v>66</v>
      </c>
      <c r="G54">
        <v>2563</v>
      </c>
      <c r="H54" t="s">
        <v>32</v>
      </c>
      <c r="I54" s="4">
        <v>0</v>
      </c>
      <c r="J54" s="4">
        <v>0</v>
      </c>
      <c r="K54" t="s">
        <v>67</v>
      </c>
      <c r="L54" t="s">
        <v>64</v>
      </c>
      <c r="M54" t="s">
        <v>47</v>
      </c>
    </row>
    <row r="55" spans="1:13">
      <c r="A55" s="13" t="s">
        <v>55</v>
      </c>
      <c r="B55" s="13" t="s">
        <v>56</v>
      </c>
      <c r="C55" s="12" t="str">
        <f>HYPERLINK(VLOOKUP(D55,'7.Back up link project'!$B$1:$C$290,2,FALSE),LEFT(D55,LEN(D55)-4))</f>
        <v>โครงการพัฒนาศักยภาพผู้สูงอายุสู่ตลาดแรงงาน</v>
      </c>
      <c r="D55" t="s">
        <v>825</v>
      </c>
      <c r="E55" t="s">
        <v>13</v>
      </c>
      <c r="F55" t="s">
        <v>14</v>
      </c>
      <c r="G55">
        <v>2563</v>
      </c>
      <c r="H55" t="s">
        <v>32</v>
      </c>
      <c r="I55" s="4">
        <v>0</v>
      </c>
      <c r="J55" s="4">
        <v>0</v>
      </c>
      <c r="K55" t="s">
        <v>69</v>
      </c>
      <c r="L55" t="s">
        <v>64</v>
      </c>
      <c r="M55" t="s">
        <v>47</v>
      </c>
    </row>
    <row r="56" spans="1:13">
      <c r="A56" s="13" t="s">
        <v>55</v>
      </c>
      <c r="B56" s="13" t="s">
        <v>56</v>
      </c>
      <c r="C56" s="12" t="str">
        <f>HYPERLINK(VLOOKUP(D56,'7.Back up link project'!$B$1:$C$290,2,FALSE),LEFT(D56,LEN(D56)-4))</f>
        <v>โครงการเสริมสร้างคุณภาพชีวิตผู้สูงอายุผู้พิการผู้ด้อยโอกาส</v>
      </c>
      <c r="D56" t="s">
        <v>827</v>
      </c>
      <c r="E56" t="s">
        <v>13</v>
      </c>
      <c r="F56" t="s">
        <v>14</v>
      </c>
      <c r="G56">
        <v>2563</v>
      </c>
      <c r="H56" t="s">
        <v>73</v>
      </c>
      <c r="I56" s="4">
        <v>0</v>
      </c>
      <c r="J56" s="4">
        <v>0</v>
      </c>
      <c r="K56" t="s">
        <v>74</v>
      </c>
      <c r="L56" t="s">
        <v>46</v>
      </c>
      <c r="M56" t="s">
        <v>47</v>
      </c>
    </row>
    <row r="57" spans="1:13">
      <c r="A57" s="13" t="s">
        <v>55</v>
      </c>
      <c r="B57" s="13" t="s">
        <v>56</v>
      </c>
      <c r="C57" s="12" t="str">
        <f>HYPERLINK(VLOOKUP(D57,'7.Back up link project'!$B$1:$C$290,2,FALSE),LEFT(D57,LEN(D57)-4))</f>
        <v>เสริมสร้างและพัฒนาศักยภาพแรงงานสร้่างงานสร้างอาชีพเพิ่มรายได้มั่นคง</v>
      </c>
      <c r="D57" t="s">
        <v>828</v>
      </c>
      <c r="E57" t="s">
        <v>13</v>
      </c>
      <c r="F57" t="s">
        <v>36</v>
      </c>
      <c r="G57">
        <v>2563</v>
      </c>
      <c r="H57" t="s">
        <v>32</v>
      </c>
      <c r="I57" s="3">
        <v>1680000</v>
      </c>
      <c r="J57" s="3">
        <v>1660030</v>
      </c>
      <c r="K57" t="s">
        <v>76</v>
      </c>
      <c r="L57" t="s">
        <v>64</v>
      </c>
      <c r="M57" t="s">
        <v>47</v>
      </c>
    </row>
    <row r="58" spans="1:13">
      <c r="A58" s="13" t="s">
        <v>55</v>
      </c>
      <c r="B58" s="13" t="s">
        <v>56</v>
      </c>
      <c r="C58" s="12" t="str">
        <f>HYPERLINK(VLOOKUP(D58,'7.Back up link project'!$B$1:$C$290,2,FALSE),LEFT(D58,LEN(D58)-4))</f>
        <v>โครงการเสริมสร้างและพัฒนาศักยภาพแรงงานสร้างงานสร้างอาชีพเพิ่มรายได้มั่นคงและมีคุณภาพชีวิตทีดี</v>
      </c>
      <c r="D58" t="s">
        <v>829</v>
      </c>
      <c r="E58" t="s">
        <v>13</v>
      </c>
      <c r="F58" t="s">
        <v>14</v>
      </c>
      <c r="G58">
        <v>2563</v>
      </c>
      <c r="H58" t="s">
        <v>32</v>
      </c>
      <c r="I58" s="3">
        <v>897800</v>
      </c>
      <c r="J58" s="3">
        <v>897800</v>
      </c>
      <c r="K58" t="s">
        <v>69</v>
      </c>
      <c r="L58" t="s">
        <v>64</v>
      </c>
      <c r="M58" t="s">
        <v>47</v>
      </c>
    </row>
    <row r="59" spans="1:13">
      <c r="A59" s="13" t="s">
        <v>55</v>
      </c>
      <c r="B59" s="13" t="s">
        <v>56</v>
      </c>
      <c r="C59" s="12" t="str">
        <f>HYPERLINK(VLOOKUP(D59,'7.Back up link project'!$B$1:$C$290,2,FALSE),LEFT(D59,LEN(D59)-4))</f>
        <v>โครงการศูนย์ฝึกอาชีพชุมชนประจำปีงบประมาณ2563</v>
      </c>
      <c r="D59" t="s">
        <v>872</v>
      </c>
      <c r="E59" t="s">
        <v>13</v>
      </c>
      <c r="F59" t="s">
        <v>31</v>
      </c>
      <c r="G59">
        <v>2563</v>
      </c>
      <c r="H59" t="s">
        <v>32</v>
      </c>
      <c r="I59" s="3">
        <v>323254900</v>
      </c>
      <c r="J59" s="3">
        <v>323254900</v>
      </c>
      <c r="K59" t="s">
        <v>203</v>
      </c>
      <c r="L59" t="s">
        <v>133</v>
      </c>
      <c r="M59" t="s">
        <v>134</v>
      </c>
    </row>
    <row r="60" spans="1:13">
      <c r="A60" s="13" t="s">
        <v>55</v>
      </c>
      <c r="B60" s="13" t="s">
        <v>56</v>
      </c>
      <c r="C60" s="12" t="str">
        <f>HYPERLINK(VLOOKUP(D60,'7.Back up link project'!$B$1:$C$290,2,FALSE),LEFT(D60,LEN(D60)-4))</f>
        <v>โครงการจ้างครูวิชาชีพผู้ทรงคุณค่า</v>
      </c>
      <c r="D60" t="s">
        <v>873</v>
      </c>
      <c r="E60" t="s">
        <v>13</v>
      </c>
      <c r="F60" t="s">
        <v>45</v>
      </c>
      <c r="G60">
        <v>2563</v>
      </c>
      <c r="H60" t="s">
        <v>32</v>
      </c>
      <c r="I60" s="3">
        <v>33457000</v>
      </c>
      <c r="J60" s="3">
        <v>33457000</v>
      </c>
      <c r="K60" t="s">
        <v>162</v>
      </c>
      <c r="L60" t="s">
        <v>163</v>
      </c>
      <c r="M60" t="s">
        <v>134</v>
      </c>
    </row>
    <row r="61" spans="1:13">
      <c r="A61" t="s">
        <v>55</v>
      </c>
      <c r="B61" t="s">
        <v>56</v>
      </c>
      <c r="C61" s="12" t="str">
        <f>HYPERLINK(VLOOKUP(D61,'7.Back up link project'!$B$1:$C$290,2,FALSE),LEFT(D61,LEN(D61)-4))</f>
        <v>การพัฒนาศักยภาพครูอาวุโสประจำปี2563</v>
      </c>
      <c r="D61" t="s">
        <v>878</v>
      </c>
      <c r="E61" t="s">
        <v>13</v>
      </c>
      <c r="F61" t="s">
        <v>31</v>
      </c>
      <c r="G61">
        <v>2563</v>
      </c>
      <c r="H61" t="s">
        <v>32</v>
      </c>
      <c r="I61" s="3">
        <v>99950</v>
      </c>
      <c r="J61" s="3">
        <v>99950</v>
      </c>
      <c r="K61" t="s">
        <v>212</v>
      </c>
      <c r="L61" t="s">
        <v>139</v>
      </c>
      <c r="M61" t="s">
        <v>134</v>
      </c>
    </row>
    <row r="62" spans="1:13">
      <c r="A62" t="s">
        <v>55</v>
      </c>
      <c r="B62" t="s">
        <v>56</v>
      </c>
      <c r="C62" s="12" t="str">
        <f>HYPERLINK(VLOOKUP(D62,'7.Back up link project'!$B$1:$C$290,2,FALSE),LEFT(D62,LEN(D62)-4))</f>
        <v>เสริมสร้างความรู้ข้าราชการและลูกจ้างประจำที่จะเกษียณอายุราชการ</v>
      </c>
      <c r="D62" t="s">
        <v>887</v>
      </c>
      <c r="E62" t="s">
        <v>13</v>
      </c>
      <c r="F62" t="s">
        <v>36</v>
      </c>
      <c r="G62">
        <v>2563</v>
      </c>
      <c r="H62" t="s">
        <v>32</v>
      </c>
      <c r="I62" s="3">
        <v>50000</v>
      </c>
      <c r="J62" s="3">
        <v>50000</v>
      </c>
      <c r="K62" t="s">
        <v>231</v>
      </c>
      <c r="L62" t="s">
        <v>139</v>
      </c>
      <c r="M62" t="s">
        <v>134</v>
      </c>
    </row>
    <row r="63" spans="1:13">
      <c r="A63" t="s">
        <v>55</v>
      </c>
      <c r="B63" t="s">
        <v>56</v>
      </c>
      <c r="C63" s="12" t="str">
        <f>HYPERLINK(VLOOKUP(D63,'7.Back up link project'!$B$1:$C$290,2,FALSE),LEFT(D63,LEN(D63)-4))</f>
        <v>พัฒนาสมรรถนะลูกจ้างประจำในสังกัดสำนักงานเขตพื้นที่การศึกษาประถมศึกษาอ่างทอง</v>
      </c>
      <c r="D63" t="s">
        <v>892</v>
      </c>
      <c r="E63" t="s">
        <v>13</v>
      </c>
      <c r="F63" t="s">
        <v>31</v>
      </c>
      <c r="G63">
        <v>2563</v>
      </c>
      <c r="H63" t="s">
        <v>32</v>
      </c>
      <c r="I63" s="3">
        <v>50000</v>
      </c>
      <c r="J63" s="3">
        <v>50000</v>
      </c>
      <c r="K63" t="s">
        <v>243</v>
      </c>
      <c r="L63" t="s">
        <v>139</v>
      </c>
      <c r="M63" t="s">
        <v>134</v>
      </c>
    </row>
    <row r="64" spans="1:13">
      <c r="A64" s="13" t="s">
        <v>55</v>
      </c>
      <c r="B64" s="13" t="s">
        <v>56</v>
      </c>
      <c r="C64" s="12" t="str">
        <f>HYPERLINK(VLOOKUP(D64,'7.Back up link project'!$B$1:$C$290,2,FALSE),LEFT(D64,LEN(D64)-4))</f>
        <v>ศูนย์พัฒนาศักยภาพทรัพยากรมนุษย์สู่ความเป็นเลิศคณะวิทยาการจัดการ</v>
      </c>
      <c r="D64" t="s">
        <v>924</v>
      </c>
      <c r="E64" t="s">
        <v>13</v>
      </c>
      <c r="F64" t="s">
        <v>31</v>
      </c>
      <c r="G64">
        <v>2563</v>
      </c>
      <c r="H64" t="s">
        <v>32</v>
      </c>
      <c r="I64" s="3">
        <v>100000</v>
      </c>
      <c r="J64" s="3">
        <v>100000</v>
      </c>
      <c r="K64" t="s">
        <v>306</v>
      </c>
      <c r="L64" t="s">
        <v>330</v>
      </c>
      <c r="M64" t="s">
        <v>277</v>
      </c>
    </row>
    <row r="65" spans="1:14">
      <c r="A65" t="s">
        <v>55</v>
      </c>
      <c r="B65" t="s">
        <v>56</v>
      </c>
      <c r="C65" s="12" t="str">
        <f>HYPERLINK(VLOOKUP(D65,'7.Back up link project'!$B$1:$C$290,2,FALSE),LEFT(D65,LEN(D65)-4))</f>
        <v>โครงการเสริมสร้างคุณภาพชีวิตของผู้สูงวัย(AgingSociety)</v>
      </c>
      <c r="D65" t="s">
        <v>966</v>
      </c>
      <c r="E65" t="s">
        <v>13</v>
      </c>
      <c r="F65" t="s">
        <v>228</v>
      </c>
      <c r="G65">
        <v>2563</v>
      </c>
      <c r="H65" t="s">
        <v>411</v>
      </c>
      <c r="I65" s="3">
        <v>1000000</v>
      </c>
      <c r="J65" s="3">
        <v>1000000</v>
      </c>
      <c r="K65" t="s">
        <v>110</v>
      </c>
      <c r="L65" t="s">
        <v>412</v>
      </c>
      <c r="M65" t="s">
        <v>277</v>
      </c>
      <c r="N65" t="s">
        <v>23</v>
      </c>
    </row>
    <row r="66" spans="1:14">
      <c r="A66" s="13" t="s">
        <v>55</v>
      </c>
      <c r="B66" s="13" t="s">
        <v>56</v>
      </c>
      <c r="C66" s="12" t="str">
        <f>HYPERLINK(VLOOKUP(D66,'7.Back up link project'!$B$1:$C$290,2,FALSE),LEFT(D66,LEN(D66)-4))</f>
        <v>1ภูมิปัญญา1ผลิตภัณฑ์</v>
      </c>
      <c r="D66" t="s">
        <v>1006</v>
      </c>
      <c r="E66" t="s">
        <v>13</v>
      </c>
      <c r="F66" t="s">
        <v>198</v>
      </c>
      <c r="G66">
        <v>2563</v>
      </c>
      <c r="H66" t="s">
        <v>32</v>
      </c>
      <c r="I66" s="3">
        <v>963700</v>
      </c>
      <c r="J66" s="3">
        <v>963700</v>
      </c>
      <c r="K66" t="s">
        <v>483</v>
      </c>
      <c r="L66" t="s">
        <v>452</v>
      </c>
      <c r="M66" t="s">
        <v>453</v>
      </c>
    </row>
    <row r="67" spans="1:14">
      <c r="A67" t="s">
        <v>55</v>
      </c>
      <c r="B67" t="s">
        <v>56</v>
      </c>
      <c r="C67" s="12" t="str">
        <f>HYPERLINK(VLOOKUP(D67,'7.Back up link project'!$B$1:$C$290,2,FALSE),LEFT(D67,LEN(D67)-4))</f>
        <v>โครงการศึกษารูปแบบการทำงานการจ้างงานสวัสดิการและหลักประกันทางสังคมของแรงงานผู้สูงอายุ</v>
      </c>
      <c r="D67" t="s">
        <v>831</v>
      </c>
      <c r="E67" t="s">
        <v>13</v>
      </c>
      <c r="F67" t="s">
        <v>26</v>
      </c>
      <c r="G67">
        <v>2564</v>
      </c>
      <c r="H67" t="s">
        <v>27</v>
      </c>
      <c r="I67" s="3">
        <v>1507600</v>
      </c>
      <c r="J67" s="3">
        <v>1507600</v>
      </c>
      <c r="K67" t="s">
        <v>81</v>
      </c>
      <c r="L67" t="s">
        <v>64</v>
      </c>
      <c r="M67" t="s">
        <v>47</v>
      </c>
    </row>
    <row r="68" spans="1:14">
      <c r="A68" t="s">
        <v>55</v>
      </c>
      <c r="B68" t="s">
        <v>56</v>
      </c>
      <c r="C68" s="12" t="str">
        <f>HYPERLINK(VLOOKUP(D68,'7.Back up link project'!$B$1:$C$290,2,FALSE),LEFT(D68,LEN(D68)-4))</f>
        <v>โครงการฝึกอบรมแรงงานผู้สูงอายุเพื่อเพิ่มโอกาสในการประกอบอาชีพ</v>
      </c>
      <c r="D68" t="s">
        <v>832</v>
      </c>
      <c r="E68" t="s">
        <v>13</v>
      </c>
      <c r="F68" t="s">
        <v>26</v>
      </c>
      <c r="G68">
        <v>2564</v>
      </c>
      <c r="H68" t="s">
        <v>27</v>
      </c>
      <c r="I68" s="3">
        <v>20500000</v>
      </c>
      <c r="J68" s="3">
        <v>20500000</v>
      </c>
      <c r="K68" t="s">
        <v>60</v>
      </c>
      <c r="L68" t="s">
        <v>53</v>
      </c>
      <c r="M68" t="s">
        <v>47</v>
      </c>
    </row>
    <row r="69" spans="1:14">
      <c r="A69" t="s">
        <v>55</v>
      </c>
      <c r="B69" t="s">
        <v>56</v>
      </c>
      <c r="C69" s="12" t="str">
        <f>HYPERLINK(VLOOKUP(D69,'7.Back up link project'!$B$1:$C$290,2,FALSE),LEFT(D69,LEN(D69)-4))</f>
        <v>การพัฒนาอาชีพผู้สูงอายุ</v>
      </c>
      <c r="D69" t="s">
        <v>833</v>
      </c>
      <c r="E69" t="s">
        <v>13</v>
      </c>
      <c r="F69" t="s">
        <v>26</v>
      </c>
      <c r="G69">
        <v>2564</v>
      </c>
      <c r="H69" t="s">
        <v>27</v>
      </c>
      <c r="I69" s="3">
        <v>1338900</v>
      </c>
      <c r="J69" s="3">
        <v>1338900</v>
      </c>
      <c r="K69" t="s">
        <v>84</v>
      </c>
      <c r="L69" t="s">
        <v>64</v>
      </c>
      <c r="M69" t="s">
        <v>47</v>
      </c>
    </row>
    <row r="70" spans="1:14">
      <c r="A70" t="s">
        <v>55</v>
      </c>
      <c r="B70" t="s">
        <v>56</v>
      </c>
      <c r="C70" s="12" t="str">
        <f>HYPERLINK(VLOOKUP(D70,'7.Back up link project'!$B$1:$C$290,2,FALSE),LEFT(D70,LEN(D70)-4))</f>
        <v>โครงการส่งเสริมการมีงานทำของผู้สูงอายุ</v>
      </c>
      <c r="D70" t="s">
        <v>888</v>
      </c>
      <c r="E70" t="s">
        <v>13</v>
      </c>
      <c r="F70" t="s">
        <v>26</v>
      </c>
      <c r="G70">
        <v>2564</v>
      </c>
      <c r="H70" t="s">
        <v>233</v>
      </c>
      <c r="I70" s="3">
        <v>20000000</v>
      </c>
      <c r="J70" s="3">
        <v>20000000</v>
      </c>
      <c r="K70" t="s">
        <v>234</v>
      </c>
      <c r="L70" t="s">
        <v>235</v>
      </c>
      <c r="M70" t="s">
        <v>134</v>
      </c>
      <c r="N70" t="s">
        <v>1040</v>
      </c>
    </row>
    <row r="71" spans="1:14">
      <c r="A71" t="s">
        <v>55</v>
      </c>
      <c r="B71" t="s">
        <v>56</v>
      </c>
      <c r="C71" s="12" t="str">
        <f>HYPERLINK(VLOOKUP(D71,'7.Back up link project'!$B$1:$C$290,2,FALSE),LEFT(D71,LEN(D71)-4))</f>
        <v>โครงการจ้างครูผู้ทรงคุณค่า</v>
      </c>
      <c r="D71" t="s">
        <v>905</v>
      </c>
      <c r="E71" t="s">
        <v>13</v>
      </c>
      <c r="F71" t="s">
        <v>26</v>
      </c>
      <c r="G71">
        <v>2564</v>
      </c>
      <c r="H71" t="s">
        <v>27</v>
      </c>
      <c r="I71" s="3">
        <v>38240000</v>
      </c>
      <c r="J71" s="3">
        <v>38240000</v>
      </c>
      <c r="K71" t="s">
        <v>162</v>
      </c>
      <c r="L71" t="s">
        <v>163</v>
      </c>
      <c r="M71" t="s">
        <v>134</v>
      </c>
    </row>
    <row r="72" spans="1:14">
      <c r="A72" t="s">
        <v>55</v>
      </c>
      <c r="B72" t="s">
        <v>56</v>
      </c>
      <c r="C72" s="12" t="str">
        <f>HYPERLINK(VLOOKUP(D72,'7.Back up link project'!$B$1:$C$290,2,FALSE),LEFT(D72,LEN(D72)-4))</f>
        <v>การส่งเสริมคุณภาพชีวิตผู้สูงอายุ"โรงเรียนผู้สูงอายุ"1อำเภอ1ตำบล</v>
      </c>
      <c r="D72" t="s">
        <v>1016</v>
      </c>
      <c r="E72" t="s">
        <v>13</v>
      </c>
      <c r="F72" t="s">
        <v>26</v>
      </c>
      <c r="G72">
        <v>2564</v>
      </c>
      <c r="H72" t="s">
        <v>27</v>
      </c>
      <c r="I72" s="3">
        <v>433100</v>
      </c>
      <c r="J72" s="3">
        <v>433100</v>
      </c>
      <c r="K72" t="s">
        <v>501</v>
      </c>
      <c r="L72" t="s">
        <v>452</v>
      </c>
      <c r="M72" t="s">
        <v>453</v>
      </c>
    </row>
    <row r="73" spans="1:14">
      <c r="A73" t="s">
        <v>55</v>
      </c>
      <c r="B73" t="s">
        <v>56</v>
      </c>
      <c r="C73" s="12" t="str">
        <f>HYPERLINK(VLOOKUP(D73,'7.Back up link project'!$B$1:$C$290,2,FALSE),LEFT(D73,LEN(D73)-4))</f>
        <v>ฝึกอบรมแรงงานผู้สูงอายุเพื่อเพิ่มโอกาสในการประกอบอาชีพ</v>
      </c>
      <c r="D73" t="s">
        <v>830</v>
      </c>
      <c r="E73" t="s">
        <v>13</v>
      </c>
      <c r="F73" t="s">
        <v>20</v>
      </c>
      <c r="G73">
        <v>2565</v>
      </c>
      <c r="H73" t="s">
        <v>21</v>
      </c>
      <c r="I73" s="3">
        <v>54000000</v>
      </c>
      <c r="J73" s="4">
        <v>0</v>
      </c>
      <c r="K73" t="s">
        <v>79</v>
      </c>
      <c r="L73" t="s">
        <v>53</v>
      </c>
      <c r="M73" t="s">
        <v>47</v>
      </c>
      <c r="N73" t="s">
        <v>23</v>
      </c>
    </row>
    <row r="74" spans="1:14">
      <c r="A74" t="s">
        <v>55</v>
      </c>
      <c r="B74" t="s">
        <v>56</v>
      </c>
      <c r="C74" s="12" t="str">
        <f>HYPERLINK(VLOOKUP(D74,'7.Back up link project'!$B$1:$C$290,2,FALSE),LEFT(D74,LEN(D74)-4))</f>
        <v>โครงการ“ส่งเสริมทักษะการเรียนรู้อาชีพอย่างสร้างสรรค์สำหรับผู้สูงอายุ”</v>
      </c>
      <c r="D74" t="s">
        <v>929</v>
      </c>
      <c r="E74" t="s">
        <v>13</v>
      </c>
      <c r="F74" t="s">
        <v>20</v>
      </c>
      <c r="G74">
        <v>2565</v>
      </c>
      <c r="H74" t="s">
        <v>21</v>
      </c>
      <c r="I74" s="3">
        <v>9027200</v>
      </c>
      <c r="J74" s="3">
        <v>9027200</v>
      </c>
      <c r="K74" t="s">
        <v>355</v>
      </c>
      <c r="L74" t="s">
        <v>356</v>
      </c>
      <c r="M74" t="s">
        <v>277</v>
      </c>
      <c r="N74" t="s">
        <v>23</v>
      </c>
    </row>
    <row r="75" spans="1:14">
      <c r="A75" t="s">
        <v>55</v>
      </c>
      <c r="B75" t="s">
        <v>56</v>
      </c>
      <c r="C75" s="12" t="str">
        <f>HYPERLINK(VLOOKUP(D75,'7.Back up link project'!$B$1:$C$290,2,FALSE),LEFT(D75,LEN(D75)-4))</f>
        <v>โครงการพัฒนาคุณภาพชีวิตของผู้สูงอายุในเขตเทศบาลตำบลแม่กาอำเภอเมืองจังหวัดพะเยา</v>
      </c>
      <c r="D75" t="s">
        <v>938</v>
      </c>
      <c r="E75" t="s">
        <v>13</v>
      </c>
      <c r="F75" t="s">
        <v>20</v>
      </c>
      <c r="G75">
        <v>2565</v>
      </c>
      <c r="H75" t="s">
        <v>21</v>
      </c>
      <c r="I75" s="3">
        <v>600000</v>
      </c>
      <c r="J75" s="3">
        <v>600000</v>
      </c>
      <c r="K75" t="s">
        <v>110</v>
      </c>
      <c r="L75" t="s">
        <v>367</v>
      </c>
      <c r="M75" t="s">
        <v>277</v>
      </c>
      <c r="N75" t="s">
        <v>23</v>
      </c>
    </row>
    <row r="76" spans="1:14">
      <c r="A76" t="s">
        <v>55</v>
      </c>
      <c r="B76" t="s">
        <v>56</v>
      </c>
      <c r="C76" s="12" t="str">
        <f>HYPERLINK(VLOOKUP(D76,'7.Back up link project'!$B$1:$C$290,2,FALSE),LEFT(D76,LEN(D76)-4))</f>
        <v>โครงการการสำรวจภูมิปัญญาท้องถิ่นในจังหวัดที่อยู่ในกลุ่มภาคกลางตอนบนเพื่อเสริมสร้างรายได้แก่ผู้สูงอายุกรณีศึกษาจังหวัดพระนครศรีอยุธยาสระบุรีและลพบุรี</v>
      </c>
      <c r="D76" t="s">
        <v>944</v>
      </c>
      <c r="E76" t="s">
        <v>13</v>
      </c>
      <c r="F76" t="s">
        <v>20</v>
      </c>
      <c r="G76">
        <v>2565</v>
      </c>
      <c r="H76" t="s">
        <v>21</v>
      </c>
      <c r="I76" s="3">
        <v>2805000</v>
      </c>
      <c r="J76" s="3">
        <v>2805000</v>
      </c>
      <c r="K76" t="s">
        <v>110</v>
      </c>
      <c r="L76" t="s">
        <v>367</v>
      </c>
      <c r="M76" t="s">
        <v>277</v>
      </c>
      <c r="N76" t="s">
        <v>1040</v>
      </c>
    </row>
    <row r="77" spans="1:14">
      <c r="A77" t="s">
        <v>55</v>
      </c>
      <c r="B77" t="s">
        <v>56</v>
      </c>
      <c r="C77" s="12" t="str">
        <f>HYPERLINK(VLOOKUP(D77,'7.Back up link project'!$B$1:$C$290,2,FALSE),LEFT(D77,LEN(D77)-4))</f>
        <v>โครงการพัฒนาศักยภาพผู้สูงอายุด้านภูมิปัญญาท้องถิ่น</v>
      </c>
      <c r="D77" t="s">
        <v>945</v>
      </c>
      <c r="E77" t="s">
        <v>13</v>
      </c>
      <c r="F77" t="s">
        <v>20</v>
      </c>
      <c r="G77">
        <v>2565</v>
      </c>
      <c r="H77" t="s">
        <v>21</v>
      </c>
      <c r="I77" s="3">
        <v>1400000</v>
      </c>
      <c r="J77" s="3">
        <v>1400000</v>
      </c>
      <c r="K77" t="s">
        <v>110</v>
      </c>
      <c r="L77" t="s">
        <v>367</v>
      </c>
      <c r="M77" t="s">
        <v>277</v>
      </c>
      <c r="N77" t="s">
        <v>1040</v>
      </c>
    </row>
    <row r="78" spans="1:14">
      <c r="A78" t="s">
        <v>55</v>
      </c>
      <c r="B78" t="s">
        <v>56</v>
      </c>
      <c r="C78" s="12" t="str">
        <f>HYPERLINK(VLOOKUP(D78,'7.Back up link project'!$B$1:$C$290,2,FALSE),LEFT(D78,LEN(D78)-4))</f>
        <v>พัฒนาความเข้มแข็งกลุ่มงานช่างดนตรีไทยเพื่อสร้างมาตรฐานการผลิตและรายได้แก่ชุมชน</v>
      </c>
      <c r="D78" t="s">
        <v>947</v>
      </c>
      <c r="E78" t="s">
        <v>13</v>
      </c>
      <c r="F78" t="s">
        <v>20</v>
      </c>
      <c r="G78">
        <v>2565</v>
      </c>
      <c r="H78" t="s">
        <v>21</v>
      </c>
      <c r="I78" s="3">
        <v>500000</v>
      </c>
      <c r="J78" s="3">
        <v>500000</v>
      </c>
      <c r="K78" t="s">
        <v>110</v>
      </c>
      <c r="L78" t="s">
        <v>294</v>
      </c>
      <c r="M78" t="s">
        <v>277</v>
      </c>
      <c r="N78" t="s">
        <v>23</v>
      </c>
    </row>
    <row r="79" spans="1:14">
      <c r="A79" t="s">
        <v>55</v>
      </c>
      <c r="B79" t="s">
        <v>56</v>
      </c>
      <c r="C79" s="12" t="str">
        <f>HYPERLINK(VLOOKUP(D79,'7.Back up link project'!$B$1:$C$290,2,FALSE),LEFT(D79,LEN(D79)-4))</f>
        <v>รูปแบบอาชีพใหม่วิถีใหม่จากทุนภูมิปัญญาสำหรับผู้สูงอายุแบบองค์รวม</v>
      </c>
      <c r="D79" t="s">
        <v>948</v>
      </c>
      <c r="E79" t="s">
        <v>13</v>
      </c>
      <c r="F79" t="s">
        <v>20</v>
      </c>
      <c r="G79">
        <v>2565</v>
      </c>
      <c r="H79" t="s">
        <v>21</v>
      </c>
      <c r="I79" s="3">
        <v>5000000</v>
      </c>
      <c r="J79" s="3">
        <v>5000000</v>
      </c>
      <c r="K79" t="s">
        <v>355</v>
      </c>
      <c r="L79" t="s">
        <v>374</v>
      </c>
      <c r="M79" t="s">
        <v>277</v>
      </c>
      <c r="N79" t="s">
        <v>23</v>
      </c>
    </row>
    <row r="80" spans="1:14">
      <c r="A80" t="s">
        <v>55</v>
      </c>
      <c r="B80" t="s">
        <v>56</v>
      </c>
      <c r="C80" s="12" t="str">
        <f>HYPERLINK(VLOOKUP(D80,'7.Back up link project'!$B$1:$C$290,2,FALSE),LEFT(D80,LEN(D80)-4))</f>
        <v>ส่งเสริมความร่วมมือประชารัฐในการเสริมความรู้และพัฒนาอาชีพเพื่อการมีงานทำของผู้สูงอายุสู่สังคมสูงอายุแบบยั่งยืน</v>
      </c>
      <c r="D80" t="s">
        <v>950</v>
      </c>
      <c r="E80" t="s">
        <v>13</v>
      </c>
      <c r="F80" t="s">
        <v>20</v>
      </c>
      <c r="G80">
        <v>2565</v>
      </c>
      <c r="H80" t="s">
        <v>21</v>
      </c>
      <c r="I80" s="3">
        <v>5200000</v>
      </c>
      <c r="J80" s="3">
        <v>5200000</v>
      </c>
      <c r="K80" t="s">
        <v>110</v>
      </c>
      <c r="L80" t="s">
        <v>386</v>
      </c>
      <c r="M80" t="s">
        <v>277</v>
      </c>
      <c r="N80" t="s">
        <v>23</v>
      </c>
    </row>
    <row r="81" spans="1:14">
      <c r="A81" t="s">
        <v>55</v>
      </c>
      <c r="B81" t="s">
        <v>56</v>
      </c>
      <c r="C81" s="12" t="str">
        <f>HYPERLINK(VLOOKUP(D81,'7.Back up link project'!$B$1:$C$290,2,FALSE),LEFT(D81,LEN(D81)-4))</f>
        <v>สร้างอาชีพและยกระดับผลิตภัณฑ์สุขภาพฮาลาลที่ปลอดภัยเพื่อสุขภาวะผู้สูงวัย</v>
      </c>
      <c r="D81" t="s">
        <v>953</v>
      </c>
      <c r="E81" t="s">
        <v>13</v>
      </c>
      <c r="F81" t="s">
        <v>20</v>
      </c>
      <c r="G81">
        <v>2565</v>
      </c>
      <c r="H81" t="s">
        <v>391</v>
      </c>
      <c r="I81" s="3">
        <v>140000000</v>
      </c>
      <c r="J81" s="3">
        <v>140000000</v>
      </c>
      <c r="K81" t="s">
        <v>355</v>
      </c>
      <c r="L81" t="s">
        <v>389</v>
      </c>
      <c r="M81" t="s">
        <v>277</v>
      </c>
      <c r="N81" t="s">
        <v>23</v>
      </c>
    </row>
    <row r="82" spans="1:14">
      <c r="A82" t="s">
        <v>55</v>
      </c>
      <c r="B82" t="s">
        <v>56</v>
      </c>
      <c r="C82" s="12" t="str">
        <f>HYPERLINK(VLOOKUP(D82,'7.Back up link project'!$B$1:$C$290,2,FALSE),LEFT(D82,LEN(D82)-4))</f>
        <v>โครงการLearnandEarn:HappyAgingเรียนรู้และสร้างงานเพิ่มคุณค่าผู้สูงวัย</v>
      </c>
      <c r="D82" t="s">
        <v>962</v>
      </c>
      <c r="E82" t="s">
        <v>13</v>
      </c>
      <c r="F82" t="s">
        <v>20</v>
      </c>
      <c r="G82">
        <v>2565</v>
      </c>
      <c r="H82" t="s">
        <v>21</v>
      </c>
      <c r="I82" s="3">
        <v>8880000</v>
      </c>
      <c r="J82" s="3">
        <v>8880000</v>
      </c>
      <c r="K82" t="s">
        <v>401</v>
      </c>
      <c r="L82" t="s">
        <v>402</v>
      </c>
      <c r="M82" t="s">
        <v>277</v>
      </c>
    </row>
    <row r="83" spans="1:14">
      <c r="A83" t="s">
        <v>55</v>
      </c>
      <c r="B83" t="s">
        <v>56</v>
      </c>
      <c r="C83" s="12" t="str">
        <f>HYPERLINK(VLOOKUP(D83,'7.Back up link project'!$B$1:$C$290,2,FALSE),LEFT(D83,LEN(D83)-4))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D83" t="s">
        <v>964</v>
      </c>
      <c r="E83" t="s">
        <v>13</v>
      </c>
      <c r="F83" t="s">
        <v>20</v>
      </c>
      <c r="G83">
        <v>2565</v>
      </c>
      <c r="H83" t="s">
        <v>21</v>
      </c>
      <c r="I83" s="4">
        <v>0</v>
      </c>
      <c r="J83" s="3">
        <v>5000000</v>
      </c>
      <c r="K83" t="s">
        <v>355</v>
      </c>
      <c r="L83" t="s">
        <v>406</v>
      </c>
      <c r="M83" t="s">
        <v>277</v>
      </c>
      <c r="N83" t="s">
        <v>23</v>
      </c>
    </row>
    <row r="84" spans="1:14">
      <c r="A84" t="s">
        <v>55</v>
      </c>
      <c r="B84" t="s">
        <v>56</v>
      </c>
      <c r="C84" s="12" t="str">
        <f>HYPERLINK(VLOOKUP(D84,'7.Back up link project'!$B$1:$C$290,2,FALSE),LEFT(D84,LEN(D84)-4))</f>
        <v>โครงการร้อยพลังสองวัยสรรค์สร้างสุขภาวะสดใสผู้สูงวัยเข้มแข็ง</v>
      </c>
      <c r="D84" t="s">
        <v>969</v>
      </c>
      <c r="E84" t="s">
        <v>13</v>
      </c>
      <c r="F84" t="s">
        <v>20</v>
      </c>
      <c r="G84">
        <v>2565</v>
      </c>
      <c r="H84" t="s">
        <v>21</v>
      </c>
      <c r="I84" s="3">
        <v>1000000</v>
      </c>
      <c r="J84" s="3">
        <v>1000000</v>
      </c>
      <c r="K84" t="s">
        <v>110</v>
      </c>
      <c r="L84" t="s">
        <v>294</v>
      </c>
      <c r="M84" t="s">
        <v>277</v>
      </c>
      <c r="N84" t="s">
        <v>23</v>
      </c>
    </row>
    <row r="85" spans="1:14">
      <c r="A85" t="s">
        <v>55</v>
      </c>
      <c r="B85" t="s">
        <v>56</v>
      </c>
      <c r="C85" s="12" t="str">
        <f>HYPERLINK(VLOOKUP(D85,'7.Back up link project'!$B$1:$C$290,2,FALSE),LEFT(D85,LEN(D85)-4))</f>
        <v>โครงการเสริมสร้างทักษะการดำรงชีวิตและอาชีพสำหรับผู้สูงอายุจังหวัดกำแพงเพชร</v>
      </c>
      <c r="D85" t="s">
        <v>980</v>
      </c>
      <c r="E85" t="s">
        <v>13</v>
      </c>
      <c r="F85" t="s">
        <v>20</v>
      </c>
      <c r="G85">
        <v>2565</v>
      </c>
      <c r="H85" t="s">
        <v>21</v>
      </c>
      <c r="I85" s="3">
        <v>1000000</v>
      </c>
      <c r="J85" s="3">
        <v>1000000</v>
      </c>
      <c r="K85" t="s">
        <v>110</v>
      </c>
      <c r="L85" t="s">
        <v>294</v>
      </c>
      <c r="M85" t="s">
        <v>277</v>
      </c>
      <c r="N85" t="s">
        <v>23</v>
      </c>
    </row>
    <row r="86" spans="1:14">
      <c r="A86" t="s">
        <v>55</v>
      </c>
      <c r="B86" t="s">
        <v>56</v>
      </c>
      <c r="C86" s="12" t="str">
        <f>HYPERLINK(VLOOKUP(D86,'7.Back up link project'!$B$1:$C$290,2,FALSE),LEFT(D86,LEN(D86)-4))</f>
        <v>พัฒนาและเสริมสร้างศักยภาพผู้สูงวัยให้มีงานทำเพื่อรองรับสังคมสูงวัย</v>
      </c>
      <c r="D86" t="s">
        <v>983</v>
      </c>
      <c r="E86" t="s">
        <v>13</v>
      </c>
      <c r="F86" t="s">
        <v>20</v>
      </c>
      <c r="G86">
        <v>2565</v>
      </c>
      <c r="H86" t="s">
        <v>21</v>
      </c>
      <c r="I86" s="3">
        <v>9800000</v>
      </c>
      <c r="J86" s="3">
        <v>9800000</v>
      </c>
      <c r="K86" t="s">
        <v>346</v>
      </c>
      <c r="L86" t="s">
        <v>346</v>
      </c>
      <c r="M86" t="s">
        <v>277</v>
      </c>
      <c r="N86" t="s">
        <v>23</v>
      </c>
    </row>
    <row r="87" spans="1:14">
      <c r="A87" t="s">
        <v>55</v>
      </c>
      <c r="B87" t="s">
        <v>157</v>
      </c>
      <c r="C87" s="12" t="str">
        <f>HYPERLINK(VLOOKUP(D87,'7.Back up link project'!$B$1:$C$290,2,FALSE),LEFT(D87,LEN(D87)-4))</f>
        <v>การประชุมสัมมนาข้าราชการและลูกจ้างประจำอาวุโสประจำปี2563</v>
      </c>
      <c r="D87" t="s">
        <v>880</v>
      </c>
      <c r="E87" t="s">
        <v>13</v>
      </c>
      <c r="F87" t="s">
        <v>73</v>
      </c>
      <c r="G87">
        <v>2563</v>
      </c>
      <c r="H87" t="s">
        <v>32</v>
      </c>
      <c r="I87" s="3">
        <v>138160</v>
      </c>
      <c r="J87" s="3">
        <v>138160</v>
      </c>
      <c r="K87" t="s">
        <v>216</v>
      </c>
      <c r="L87" t="s">
        <v>139</v>
      </c>
      <c r="M87" t="s">
        <v>134</v>
      </c>
    </row>
    <row r="88" spans="1:14">
      <c r="A88" t="s">
        <v>55</v>
      </c>
      <c r="B88" t="s">
        <v>157</v>
      </c>
      <c r="C88" s="12" t="str">
        <f>HYPERLINK(VLOOKUP(D88,'7.Back up link project'!$B$1:$C$290,2,FALSE),LEFT(D88,LEN(D88)-4))</f>
        <v>เสริมสร้างศักยภาพและพัฒนาดุลยภาพของข้าราชการครูและบุคลากรทางการศึกษาด้านการวางแผนบริหารจัดการด้านการเงินหลังเกษียณอายุราชการประจำปีงบประมาณพ.ศ.2563</v>
      </c>
      <c r="D88" t="s">
        <v>884</v>
      </c>
      <c r="E88" t="s">
        <v>13</v>
      </c>
      <c r="F88" t="s">
        <v>73</v>
      </c>
      <c r="G88">
        <v>2563</v>
      </c>
      <c r="H88" t="s">
        <v>32</v>
      </c>
      <c r="I88" s="3">
        <v>92200</v>
      </c>
      <c r="J88" s="3">
        <v>92200</v>
      </c>
      <c r="K88" t="s">
        <v>224</v>
      </c>
      <c r="L88" t="s">
        <v>139</v>
      </c>
      <c r="M88" t="s">
        <v>134</v>
      </c>
    </row>
    <row r="89" spans="1:14">
      <c r="A89" t="s">
        <v>55</v>
      </c>
      <c r="B89" t="s">
        <v>157</v>
      </c>
      <c r="C89" s="12" t="str">
        <f>HYPERLINK(VLOOKUP(D89,'7.Back up link project'!$B$1:$C$290,2,FALSE),LEFT(D89,LEN(D89)-4))</f>
        <v>ขอรับเงินบำเหน็จบำนาญ/บำเหน็จรายเดือนด้วยตนเองผ่านระบบอิเล็กทรอนิกส์(e-filling)</v>
      </c>
      <c r="D89" t="s">
        <v>885</v>
      </c>
      <c r="E89" t="s">
        <v>13</v>
      </c>
      <c r="F89" t="s">
        <v>31</v>
      </c>
      <c r="G89">
        <v>2563</v>
      </c>
      <c r="H89" t="s">
        <v>32</v>
      </c>
      <c r="I89" s="3">
        <v>40000</v>
      </c>
      <c r="J89" s="3">
        <v>40000</v>
      </c>
      <c r="K89" t="s">
        <v>226</v>
      </c>
      <c r="L89" t="s">
        <v>139</v>
      </c>
      <c r="M89" t="s">
        <v>134</v>
      </c>
    </row>
    <row r="90" spans="1:14">
      <c r="A90" t="s">
        <v>55</v>
      </c>
      <c r="B90" t="s">
        <v>157</v>
      </c>
      <c r="C90" s="12" t="str">
        <f>HYPERLINK(VLOOKUP(D90,'7.Back up link project'!$B$1:$C$290,2,FALSE),LEFT(D90,LEN(D90)-4))</f>
        <v>เตรียมความพร้อมสำหรับผู้เกษียณอายุราชการปีงบประมาณ2563</v>
      </c>
      <c r="D90" t="s">
        <v>898</v>
      </c>
      <c r="E90" t="s">
        <v>13</v>
      </c>
      <c r="F90" t="s">
        <v>66</v>
      </c>
      <c r="G90">
        <v>2563</v>
      </c>
      <c r="H90" t="s">
        <v>32</v>
      </c>
      <c r="I90" s="3">
        <v>28743</v>
      </c>
      <c r="J90" s="3">
        <v>28743</v>
      </c>
      <c r="K90" t="s">
        <v>254</v>
      </c>
      <c r="L90" t="s">
        <v>139</v>
      </c>
      <c r="M90" t="s">
        <v>134</v>
      </c>
    </row>
    <row r="91" spans="1:14">
      <c r="A91" t="s">
        <v>55</v>
      </c>
      <c r="B91" t="s">
        <v>157</v>
      </c>
      <c r="C91" s="12" t="str">
        <f>HYPERLINK(VLOOKUP(D91,'7.Back up link project'!$B$1:$C$290,2,FALSE),LEFT(D91,LEN(D91)-4))</f>
        <v>โครงการการประชุมสัมมนาผู้เกษียณอายุราชการประจำปี2563</v>
      </c>
      <c r="D91" t="s">
        <v>901</v>
      </c>
      <c r="E91" t="s">
        <v>13</v>
      </c>
      <c r="F91" t="s">
        <v>14</v>
      </c>
      <c r="G91">
        <v>2563</v>
      </c>
      <c r="H91" t="s">
        <v>32</v>
      </c>
      <c r="I91" s="3">
        <v>30000</v>
      </c>
      <c r="J91" s="3">
        <v>30000</v>
      </c>
      <c r="K91" t="s">
        <v>260</v>
      </c>
      <c r="L91" t="s">
        <v>139</v>
      </c>
      <c r="M91" t="s">
        <v>134</v>
      </c>
    </row>
    <row r="92" spans="1:14">
      <c r="A92" t="s">
        <v>55</v>
      </c>
      <c r="B92" t="s">
        <v>157</v>
      </c>
      <c r="C92" s="12" t="str">
        <f>HYPERLINK(VLOOKUP(D92,'7.Back up link project'!$B$1:$C$290,2,FALSE),LEFT(D92,LEN(D92)-4))</f>
        <v>โครงการ“ออมอุ่นใจเพื่อวัยเกษียณ”เพื่อการส่งเสริมการออมและการวางแผนทางการเงินส่วนบุคคล</v>
      </c>
      <c r="D92" t="s">
        <v>930</v>
      </c>
      <c r="E92" t="s">
        <v>13</v>
      </c>
      <c r="F92" t="s">
        <v>20</v>
      </c>
      <c r="G92">
        <v>2565</v>
      </c>
      <c r="H92" t="s">
        <v>21</v>
      </c>
      <c r="I92" s="3">
        <v>3600000</v>
      </c>
      <c r="J92" s="3">
        <v>3600000</v>
      </c>
      <c r="K92" t="s">
        <v>355</v>
      </c>
      <c r="L92" t="s">
        <v>356</v>
      </c>
      <c r="M92" t="s">
        <v>277</v>
      </c>
      <c r="N92" t="s">
        <v>23</v>
      </c>
    </row>
    <row r="93" spans="1:14">
      <c r="A93" s="13" t="s">
        <v>264</v>
      </c>
      <c r="B93" s="13" t="s">
        <v>360</v>
      </c>
      <c r="C93" s="12" t="str">
        <f>HYPERLINK(VLOOKUP(D93,'7.Back up link project'!$B$1:$C$290,2,FALSE),LEFT(D93,LEN(D93)-4))</f>
        <v>โครงการส่งเสริมความร่วมมือประชารัฐเพื่อการพัฒนาศักยภาพผู้สูงอายุ</v>
      </c>
      <c r="D93" t="s">
        <v>996</v>
      </c>
      <c r="E93" t="s">
        <v>13</v>
      </c>
      <c r="F93" t="s">
        <v>58</v>
      </c>
      <c r="G93">
        <v>2562</v>
      </c>
      <c r="H93" t="s">
        <v>59</v>
      </c>
      <c r="I93" s="3">
        <v>4500000</v>
      </c>
      <c r="J93" s="3">
        <v>4500000</v>
      </c>
      <c r="K93" t="s">
        <v>469</v>
      </c>
      <c r="L93" t="s">
        <v>465</v>
      </c>
      <c r="M93" t="s">
        <v>453</v>
      </c>
    </row>
    <row r="94" spans="1:14">
      <c r="A94" s="13" t="s">
        <v>264</v>
      </c>
      <c r="B94" s="13" t="s">
        <v>360</v>
      </c>
      <c r="C94" s="12" t="str">
        <f>HYPERLINK(VLOOKUP(D94,'7.Back up link project'!$B$1:$C$290,2,FALSE),LEFT(D94,LEN(D94)-4))</f>
        <v>การให้บริการกู้ยืมเงินทุนประกอบอาชีพรายบุคคลและรายกลุ่ม</v>
      </c>
      <c r="D94" t="s">
        <v>1000</v>
      </c>
      <c r="E94" t="s">
        <v>13</v>
      </c>
      <c r="F94" t="s">
        <v>58</v>
      </c>
      <c r="G94">
        <v>2562</v>
      </c>
      <c r="H94" t="s">
        <v>59</v>
      </c>
      <c r="I94" s="3">
        <v>225000000</v>
      </c>
      <c r="J94" s="3">
        <v>225000000</v>
      </c>
      <c r="K94" t="s">
        <v>474</v>
      </c>
      <c r="L94" t="s">
        <v>465</v>
      </c>
      <c r="M94" t="s">
        <v>453</v>
      </c>
    </row>
    <row r="95" spans="1:14">
      <c r="A95" s="13" t="s">
        <v>264</v>
      </c>
      <c r="B95" s="13" t="s">
        <v>360</v>
      </c>
      <c r="C95" s="12" t="str">
        <f>HYPERLINK(VLOOKUP(D95,'7.Back up link project'!$B$1:$C$290,2,FALSE),LEFT(D95,LEN(D95)-4))</f>
        <v>เพิ่มศักยภาพคนมุกดาหารให้ก้าวทันยุคไทยแลนด์4.0กิจกรรมวิทยาลัยฒผู้เฒ่า</v>
      </c>
      <c r="D95" t="s">
        <v>819</v>
      </c>
      <c r="E95" t="s">
        <v>13</v>
      </c>
      <c r="F95" t="s">
        <v>36</v>
      </c>
      <c r="G95">
        <v>2563</v>
      </c>
      <c r="H95" t="s">
        <v>32</v>
      </c>
      <c r="I95" s="3">
        <v>1562940</v>
      </c>
      <c r="J95" s="3">
        <v>1562940</v>
      </c>
      <c r="L95" t="s">
        <v>37</v>
      </c>
      <c r="M95" t="s">
        <v>34</v>
      </c>
    </row>
    <row r="96" spans="1:14">
      <c r="A96" s="13" t="s">
        <v>264</v>
      </c>
      <c r="B96" s="13" t="s">
        <v>360</v>
      </c>
      <c r="C96" s="12" t="str">
        <f>HYPERLINK(VLOOKUP(D96,'7.Back up link project'!$B$1:$C$290,2,FALSE),LEFT(D96,LEN(D96)-4))</f>
        <v>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สังกัดสำนักงานเขตพื้นที่การศึกษาประถมศึกษาระนองก่อนเกษียณอายุราชการประจำปีงบประมาณ๒๕๖๓</v>
      </c>
      <c r="D96" t="s">
        <v>874</v>
      </c>
      <c r="E96" t="s">
        <v>13</v>
      </c>
      <c r="F96" t="s">
        <v>144</v>
      </c>
      <c r="G96">
        <v>2563</v>
      </c>
      <c r="H96" t="s">
        <v>32</v>
      </c>
      <c r="I96" s="3">
        <v>185170</v>
      </c>
      <c r="J96" s="3">
        <v>185170</v>
      </c>
      <c r="K96" t="s">
        <v>138</v>
      </c>
      <c r="L96" t="s">
        <v>139</v>
      </c>
      <c r="M96" t="s">
        <v>134</v>
      </c>
    </row>
    <row r="97" spans="1:14">
      <c r="A97" s="13" t="s">
        <v>264</v>
      </c>
      <c r="B97" s="13" t="s">
        <v>360</v>
      </c>
      <c r="C97" s="12" t="str">
        <f>HYPERLINK(VLOOKUP(D97,'7.Back up link project'!$B$1:$C$290,2,FALSE),LEFT(D97,LEN(D97)-4))</f>
        <v>โครงการพัฒนาความรู้ด้านเทคโนโลยีสารสนเทศแก่ผู้สูงอายุ</v>
      </c>
      <c r="D97" t="s">
        <v>925</v>
      </c>
      <c r="E97" t="s">
        <v>13</v>
      </c>
      <c r="F97" t="s">
        <v>36</v>
      </c>
      <c r="G97">
        <v>2563</v>
      </c>
      <c r="H97" t="s">
        <v>32</v>
      </c>
      <c r="I97" s="3">
        <v>550000</v>
      </c>
      <c r="J97" s="3">
        <v>550000</v>
      </c>
      <c r="K97" t="s">
        <v>349</v>
      </c>
      <c r="L97" t="s">
        <v>296</v>
      </c>
      <c r="M97" t="s">
        <v>277</v>
      </c>
    </row>
    <row r="98" spans="1:14">
      <c r="A98" s="13" t="s">
        <v>264</v>
      </c>
      <c r="B98" s="13" t="s">
        <v>360</v>
      </c>
      <c r="C98" s="12" t="str">
        <f>HYPERLINK(VLOOKUP(D98,'7.Back up link project'!$B$1:$C$290,2,FALSE),LEFT(D98,LEN(D98)-4))</f>
        <v>โครงการเสริมสร้างศักยภาพการบริการวิชาการเพื่อสร้างความเข้มแข็งให้แก่ชุมชน</v>
      </c>
      <c r="D98" t="s">
        <v>927</v>
      </c>
      <c r="E98" t="s">
        <v>13</v>
      </c>
      <c r="F98" t="s">
        <v>31</v>
      </c>
      <c r="G98">
        <v>2563</v>
      </c>
      <c r="H98" t="s">
        <v>32</v>
      </c>
      <c r="I98" s="3">
        <v>300000</v>
      </c>
      <c r="J98" s="3">
        <v>300000</v>
      </c>
      <c r="K98" t="s">
        <v>110</v>
      </c>
      <c r="L98" t="s">
        <v>294</v>
      </c>
      <c r="M98" t="s">
        <v>277</v>
      </c>
    </row>
    <row r="99" spans="1:14">
      <c r="A99" s="13" t="s">
        <v>264</v>
      </c>
      <c r="B99" s="13" t="s">
        <v>360</v>
      </c>
      <c r="C99" s="12" t="str">
        <f>HYPERLINK(VLOOKUP(D99,'7.Back up link project'!$B$1:$C$290,2,FALSE),LEFT(D99,LEN(D99)-4))</f>
        <v>โครงการพัฒนาศักยภาพผู้สูงอายุ,ผู้พิการและผู้ด้อยโอกาส</v>
      </c>
      <c r="D99" t="s">
        <v>906</v>
      </c>
      <c r="E99" t="s">
        <v>13</v>
      </c>
      <c r="F99" t="s">
        <v>123</v>
      </c>
      <c r="G99">
        <v>2564</v>
      </c>
      <c r="H99" t="s">
        <v>274</v>
      </c>
      <c r="I99" s="4">
        <v>0</v>
      </c>
      <c r="J99" s="4">
        <v>0</v>
      </c>
      <c r="K99" t="s">
        <v>275</v>
      </c>
      <c r="L99" t="s">
        <v>272</v>
      </c>
      <c r="M99" t="s">
        <v>270</v>
      </c>
    </row>
    <row r="100" spans="1:14">
      <c r="A100" t="s">
        <v>264</v>
      </c>
      <c r="B100" t="s">
        <v>360</v>
      </c>
      <c r="C100" s="12" t="str">
        <f>HYPERLINK(VLOOKUP(D100,'7.Back up link project'!$B$1:$C$290,2,FALSE),LEFT(D100,LEN(D100)-4))</f>
        <v>โครงการ“เครือข่ายผู้สูงอายุเข้มแข็งสังคมแห่งความสุข”</v>
      </c>
      <c r="D100" t="s">
        <v>931</v>
      </c>
      <c r="E100" t="s">
        <v>13</v>
      </c>
      <c r="F100" t="s">
        <v>20</v>
      </c>
      <c r="G100">
        <v>2565</v>
      </c>
      <c r="H100" t="s">
        <v>21</v>
      </c>
      <c r="I100" s="3">
        <v>24600000</v>
      </c>
      <c r="J100" s="3">
        <v>24600000</v>
      </c>
      <c r="K100" t="s">
        <v>355</v>
      </c>
      <c r="L100" t="s">
        <v>356</v>
      </c>
      <c r="M100" t="s">
        <v>277</v>
      </c>
    </row>
    <row r="101" spans="1:14">
      <c r="A101" t="s">
        <v>264</v>
      </c>
      <c r="B101" t="s">
        <v>360</v>
      </c>
      <c r="C101" s="12" t="str">
        <f>HYPERLINK(VLOOKUP(D101,'7.Back up link project'!$B$1:$C$290,2,FALSE),LEFT(D101,LEN(D101)-4))</f>
        <v>โครงการ“ส่งเสริมเครือข่ายผู้สูงอายุเพื่อสนับสนุนการเข้าถึงบริการและสวัสดิการของรัฐผ่านระบบเทคโนโลยีดิจิตอล”</v>
      </c>
      <c r="D101" t="s">
        <v>956</v>
      </c>
      <c r="E101" t="s">
        <v>13</v>
      </c>
      <c r="F101" t="s">
        <v>20</v>
      </c>
      <c r="G101">
        <v>2565</v>
      </c>
      <c r="H101" t="s">
        <v>21</v>
      </c>
      <c r="I101" s="3">
        <v>1542530</v>
      </c>
      <c r="J101" s="3">
        <v>1542530</v>
      </c>
      <c r="K101" t="s">
        <v>110</v>
      </c>
      <c r="L101" t="s">
        <v>199</v>
      </c>
      <c r="M101" t="s">
        <v>277</v>
      </c>
      <c r="N101" t="s">
        <v>23</v>
      </c>
    </row>
    <row r="102" spans="1:14">
      <c r="A102" t="s">
        <v>264</v>
      </c>
      <c r="B102" t="s">
        <v>360</v>
      </c>
      <c r="C102" s="12" t="str">
        <f>HYPERLINK(VLOOKUP(D102,'7.Back up link project'!$B$1:$C$290,2,FALSE),LEFT(D102,LEN(D102)-4))</f>
        <v>จัดตั้งศูนย์AgingServiceครบวงจรในอีสานตอนบน</v>
      </c>
      <c r="D102" t="s">
        <v>971</v>
      </c>
      <c r="E102" t="s">
        <v>13</v>
      </c>
      <c r="F102" t="s">
        <v>20</v>
      </c>
      <c r="G102">
        <v>2565</v>
      </c>
      <c r="H102" t="s">
        <v>233</v>
      </c>
      <c r="I102" s="3">
        <v>4812100</v>
      </c>
      <c r="J102" s="3">
        <v>4812100</v>
      </c>
      <c r="K102" t="s">
        <v>355</v>
      </c>
      <c r="L102" t="s">
        <v>421</v>
      </c>
      <c r="M102" t="s">
        <v>277</v>
      </c>
      <c r="N102" t="s">
        <v>23</v>
      </c>
    </row>
    <row r="103" spans="1:14">
      <c r="A103" t="s">
        <v>264</v>
      </c>
      <c r="B103" t="s">
        <v>360</v>
      </c>
      <c r="C103" s="12" t="str">
        <f>HYPERLINK(VLOOKUP(D103,'7.Back up link project'!$B$1:$C$290,2,FALSE),LEFT(D103,LEN(D103)-4))</f>
        <v>โครงการพัฒนาศักยภาพผู้สูงอายุกลุ่มชาติพันธุ์ด้านกฎหมายและสวัสดิการ</v>
      </c>
      <c r="D103" t="s">
        <v>974</v>
      </c>
      <c r="E103" t="s">
        <v>13</v>
      </c>
      <c r="F103" t="s">
        <v>20</v>
      </c>
      <c r="G103">
        <v>2565</v>
      </c>
      <c r="H103" t="s">
        <v>21</v>
      </c>
      <c r="I103" s="3">
        <v>900000</v>
      </c>
      <c r="J103" s="3">
        <v>900000</v>
      </c>
      <c r="K103" t="s">
        <v>355</v>
      </c>
      <c r="L103" t="s">
        <v>425</v>
      </c>
      <c r="M103" t="s">
        <v>277</v>
      </c>
    </row>
    <row r="104" spans="1:14">
      <c r="A104" t="s">
        <v>264</v>
      </c>
      <c r="B104" t="s">
        <v>360</v>
      </c>
      <c r="C104" s="12" t="str">
        <f>HYPERLINK(VLOOKUP(D104,'7.Back up link project'!$B$1:$C$290,2,FALSE),LEFT(D104,LEN(D104)-4))</f>
        <v>พัฒนาศักยภาพเครือข่ายผู้นำท้องถิ่นเพื่อรองรับสังคมผู้สูงวัยในจังหวัดฉะเชิงเทราจังหวัดชลบุรีและจังหวัดระยอง</v>
      </c>
      <c r="D104" t="s">
        <v>979</v>
      </c>
      <c r="E104" t="s">
        <v>13</v>
      </c>
      <c r="F104" t="s">
        <v>20</v>
      </c>
      <c r="G104">
        <v>2565</v>
      </c>
      <c r="H104" t="s">
        <v>21</v>
      </c>
      <c r="I104" s="3">
        <v>21900000</v>
      </c>
      <c r="J104" s="3">
        <v>21900000</v>
      </c>
      <c r="K104" t="s">
        <v>408</v>
      </c>
      <c r="L104" t="s">
        <v>432</v>
      </c>
      <c r="M104" t="s">
        <v>277</v>
      </c>
      <c r="N104" t="s">
        <v>23</v>
      </c>
    </row>
    <row r="105" spans="1:14">
      <c r="A105" t="s">
        <v>264</v>
      </c>
      <c r="B105" t="s">
        <v>360</v>
      </c>
      <c r="C105" s="12" t="str">
        <f>HYPERLINK(VLOOKUP(D105,'7.Back up link project'!$B$1:$C$290,2,FALSE),LEFT(D105,LEN(D105)-4))</f>
        <v>โครงการพัฒนาทักษะความรู้ความสามารถการทำงานและการเป็นผู้สูงอายุที่มีพลัง(ActiveAgeing)</v>
      </c>
      <c r="D105" t="s">
        <v>994</v>
      </c>
      <c r="E105" t="s">
        <v>44</v>
      </c>
      <c r="F105" t="s">
        <v>20</v>
      </c>
      <c r="G105">
        <v>2565</v>
      </c>
      <c r="H105" t="s">
        <v>21</v>
      </c>
      <c r="I105" s="3">
        <v>111000000</v>
      </c>
      <c r="J105" s="3">
        <v>111000000</v>
      </c>
      <c r="K105" t="s">
        <v>95</v>
      </c>
      <c r="L105" t="s">
        <v>465</v>
      </c>
      <c r="M105" t="s">
        <v>453</v>
      </c>
      <c r="N105" t="s">
        <v>1040</v>
      </c>
    </row>
    <row r="106" spans="1:14">
      <c r="A106" t="s">
        <v>264</v>
      </c>
      <c r="B106" t="s">
        <v>360</v>
      </c>
      <c r="C106" s="12" t="str">
        <f>HYPERLINK(VLOOKUP(D106,'7.Back up link project'!$B$1:$C$290,2,FALSE),LEFT(D106,LEN(D106)-4))</f>
        <v>โครงการพัฒนาทักษะความรู้ความสามารถการทำงานและการเป็นผู้สูงอายุที่มีพลัง(ActiveAgeing)</v>
      </c>
      <c r="D106" t="s">
        <v>994</v>
      </c>
      <c r="E106" t="s">
        <v>13</v>
      </c>
      <c r="F106" t="s">
        <v>20</v>
      </c>
      <c r="G106">
        <v>2565</v>
      </c>
      <c r="H106" t="s">
        <v>21</v>
      </c>
      <c r="I106" s="3">
        <v>95097000</v>
      </c>
      <c r="J106" s="3">
        <v>95097000</v>
      </c>
      <c r="K106" t="s">
        <v>95</v>
      </c>
      <c r="L106" t="s">
        <v>465</v>
      </c>
      <c r="M106" t="s">
        <v>453</v>
      </c>
      <c r="N106" t="s">
        <v>1040</v>
      </c>
    </row>
    <row r="107" spans="1:14">
      <c r="A107" s="13" t="s">
        <v>264</v>
      </c>
      <c r="B107" s="13" t="s">
        <v>265</v>
      </c>
      <c r="C107" s="12" t="str">
        <f>HYPERLINK(VLOOKUP(D107,'7.Back up link project'!$B$1:$C$290,2,FALSE),LEFT(D107,LEN(D107)-4))</f>
        <v>ศูนย์ดูแลครูและบุคลากรทางการศึกษาผู้สูงอายุจังหวัดนนทบุรี</v>
      </c>
      <c r="D107" t="s">
        <v>856</v>
      </c>
      <c r="E107" t="s">
        <v>13</v>
      </c>
      <c r="F107" t="s">
        <v>58</v>
      </c>
      <c r="G107">
        <v>2562</v>
      </c>
      <c r="H107" t="s">
        <v>59</v>
      </c>
      <c r="I107" s="4">
        <v>0</v>
      </c>
      <c r="J107" s="4">
        <v>0</v>
      </c>
      <c r="K107" t="s">
        <v>173</v>
      </c>
      <c r="L107" t="s">
        <v>151</v>
      </c>
      <c r="M107" t="s">
        <v>134</v>
      </c>
    </row>
    <row r="108" spans="1:14">
      <c r="A108" s="13" t="s">
        <v>264</v>
      </c>
      <c r="B108" s="13" t="s">
        <v>265</v>
      </c>
      <c r="C108" s="12" t="str">
        <f>HYPERLINK(VLOOKUP(D108,'7.Back up link project'!$B$1:$C$290,2,FALSE),LEFT(D108,LEN(D108)-4))</f>
        <v>โครงการเครือข่ายชุมชนต้นแบบในการดูแลผู้สูงอายุ</v>
      </c>
      <c r="D108" t="s">
        <v>912</v>
      </c>
      <c r="E108" t="s">
        <v>13</v>
      </c>
      <c r="F108" t="s">
        <v>321</v>
      </c>
      <c r="G108">
        <v>2562</v>
      </c>
      <c r="H108" t="s">
        <v>168</v>
      </c>
      <c r="I108" s="3">
        <v>400000</v>
      </c>
      <c r="J108" s="4">
        <v>0</v>
      </c>
      <c r="K108" t="s">
        <v>318</v>
      </c>
      <c r="L108" t="s">
        <v>319</v>
      </c>
      <c r="M108" t="s">
        <v>277</v>
      </c>
    </row>
    <row r="109" spans="1:14">
      <c r="A109" s="13" t="s">
        <v>264</v>
      </c>
      <c r="B109" s="13" t="s">
        <v>265</v>
      </c>
      <c r="C109" s="12" t="str">
        <f>HYPERLINK(VLOOKUP(D109,'7.Back up link project'!$B$1:$C$290,2,FALSE),LEFT(D109,LEN(D109)-4))</f>
        <v>โครงการเสริมสร้างสังคมและพัฒนาคุณภาพชีวิต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</v>
      </c>
      <c r="D109" t="s">
        <v>838</v>
      </c>
      <c r="E109" t="s">
        <v>13</v>
      </c>
      <c r="F109" t="s">
        <v>14</v>
      </c>
      <c r="G109">
        <v>2563</v>
      </c>
      <c r="H109" t="s">
        <v>32</v>
      </c>
      <c r="I109" s="3">
        <v>513000</v>
      </c>
      <c r="J109" s="3">
        <v>513000</v>
      </c>
      <c r="K109" t="s">
        <v>104</v>
      </c>
      <c r="L109" t="s">
        <v>100</v>
      </c>
      <c r="M109" t="s">
        <v>90</v>
      </c>
    </row>
    <row r="110" spans="1:14">
      <c r="A110" s="13" t="s">
        <v>264</v>
      </c>
      <c r="B110" s="13" t="s">
        <v>265</v>
      </c>
      <c r="C110" s="12" t="str">
        <f>HYPERLINK(VLOOKUP(D110,'7.Back up link project'!$B$1:$C$290,2,FALSE),LEFT(D110,LEN(D110)-4))</f>
        <v>ครูผู้ทรงคุณค่าแห่งแผ่นดิน</v>
      </c>
      <c r="D110" t="s">
        <v>882</v>
      </c>
      <c r="E110" t="s">
        <v>13</v>
      </c>
      <c r="F110" t="s">
        <v>31</v>
      </c>
      <c r="G110">
        <v>2563</v>
      </c>
      <c r="H110" t="s">
        <v>32</v>
      </c>
      <c r="I110" s="3">
        <v>2040000</v>
      </c>
      <c r="J110" s="3">
        <v>2040000</v>
      </c>
      <c r="K110" t="s">
        <v>220</v>
      </c>
      <c r="L110" t="s">
        <v>139</v>
      </c>
      <c r="M110" t="s">
        <v>134</v>
      </c>
    </row>
    <row r="111" spans="1:14">
      <c r="A111" s="13" t="s">
        <v>264</v>
      </c>
      <c r="B111" s="13" t="s">
        <v>265</v>
      </c>
      <c r="C111" s="12" t="str">
        <f>HYPERLINK(VLOOKUP(D111,'7.Back up link project'!$B$1:$C$290,2,FALSE),LEFT(D111,LEN(D111)-4))</f>
        <v>โครงการอาสาสมัครเยาว์วัยใส่ใจผู้สูงอายุ</v>
      </c>
      <c r="D111" t="s">
        <v>921</v>
      </c>
      <c r="E111" t="s">
        <v>13</v>
      </c>
      <c r="F111" t="s">
        <v>31</v>
      </c>
      <c r="G111">
        <v>2563</v>
      </c>
      <c r="H111" t="s">
        <v>32</v>
      </c>
      <c r="I111" s="3">
        <v>28000</v>
      </c>
      <c r="J111" s="3">
        <v>28000</v>
      </c>
      <c r="K111" t="s">
        <v>341</v>
      </c>
      <c r="L111" t="s">
        <v>342</v>
      </c>
      <c r="M111" t="s">
        <v>277</v>
      </c>
    </row>
    <row r="112" spans="1:14">
      <c r="A112" t="s">
        <v>264</v>
      </c>
      <c r="B112" t="s">
        <v>265</v>
      </c>
      <c r="C112" s="12" t="str">
        <f>HYPERLINK(VLOOKUP(D112,'7.Back up link project'!$B$1:$C$290,2,FALSE),LEFT(D112,LEN(D112)-4))</f>
        <v>โครงการความร่วมมือการผลิตผู้ดูแลผู้สูงอายุระหว่างกระทรวงศึกษาธิการและกระทรวงสาธารณสุข</v>
      </c>
      <c r="D112" t="s">
        <v>904</v>
      </c>
      <c r="E112" t="s">
        <v>13</v>
      </c>
      <c r="F112" t="s">
        <v>26</v>
      </c>
      <c r="G112">
        <v>2564</v>
      </c>
      <c r="H112" t="s">
        <v>27</v>
      </c>
      <c r="I112" s="3">
        <v>13072900</v>
      </c>
      <c r="J112" s="3">
        <v>13072900</v>
      </c>
      <c r="K112" t="s">
        <v>140</v>
      </c>
      <c r="L112" t="s">
        <v>133</v>
      </c>
      <c r="M112" t="s">
        <v>134</v>
      </c>
    </row>
    <row r="113" spans="1:14">
      <c r="A113" s="13" t="s">
        <v>24</v>
      </c>
      <c r="B113" s="13" t="s">
        <v>152</v>
      </c>
      <c r="C113" s="12" t="str">
        <f>HYPERLINK(VLOOKUP(D113,'7.Back up link project'!$B$1:$C$290,2,FALSE),LEFT(D113,LEN(D113)-4))</f>
        <v>การพัฒนาอารยสถาปัตย์เพื่อพัฒนาคุณภาพชีวิตของผู้สูงอายุในชุมชนเขตธนบุรีกรุงเทพมหานคร</v>
      </c>
      <c r="D113" t="s">
        <v>918</v>
      </c>
      <c r="E113" t="s">
        <v>13</v>
      </c>
      <c r="F113" t="s">
        <v>93</v>
      </c>
      <c r="G113">
        <v>2561</v>
      </c>
      <c r="H113" t="s">
        <v>58</v>
      </c>
      <c r="I113" s="3">
        <v>1455600</v>
      </c>
      <c r="J113" s="3">
        <v>1455600</v>
      </c>
      <c r="K113" t="s">
        <v>312</v>
      </c>
      <c r="L113" t="s">
        <v>313</v>
      </c>
      <c r="M113" t="s">
        <v>277</v>
      </c>
    </row>
    <row r="114" spans="1:14">
      <c r="A114" s="13" t="s">
        <v>24</v>
      </c>
      <c r="B114" s="13" t="s">
        <v>152</v>
      </c>
      <c r="C114" s="12" t="str">
        <f>HYPERLINK(VLOOKUP(D114,'7.Back up link project'!$B$1:$C$290,2,FALSE),LEFT(D114,LEN(D114)-4))</f>
        <v>โครงการการฝึกอบรมผู้สูงอายุ"หลักสูตรเสริมสร้างทักษะที่หลากหลายของผู้สูงอายุ"(SeniorEmpowermentProgram:SEP)</v>
      </c>
      <c r="D114" t="s">
        <v>869</v>
      </c>
      <c r="E114" t="s">
        <v>13</v>
      </c>
      <c r="F114" t="s">
        <v>198</v>
      </c>
      <c r="G114">
        <v>2563</v>
      </c>
      <c r="H114" t="s">
        <v>32</v>
      </c>
      <c r="I114" s="3">
        <v>1500000</v>
      </c>
      <c r="J114" s="3">
        <v>1500000</v>
      </c>
      <c r="K114" t="s">
        <v>110</v>
      </c>
      <c r="L114" t="s">
        <v>199</v>
      </c>
      <c r="M114" t="s">
        <v>134</v>
      </c>
    </row>
    <row r="115" spans="1:14">
      <c r="A115" s="13" t="s">
        <v>24</v>
      </c>
      <c r="B115" s="13" t="s">
        <v>152</v>
      </c>
      <c r="C115" s="12" t="str">
        <f>HYPERLINK(VLOOKUP(D115,'7.Back up link project'!$B$1:$C$290,2,FALSE),LEFT(D115,LEN(D115)-4))</f>
        <v>โครงการเชียงใหม่สู่สังคมสูงอายุอย่างมีคุณภาพ</v>
      </c>
      <c r="D115" t="s">
        <v>1005</v>
      </c>
      <c r="E115" t="s">
        <v>13</v>
      </c>
      <c r="F115" t="s">
        <v>31</v>
      </c>
      <c r="G115">
        <v>2563</v>
      </c>
      <c r="H115" t="s">
        <v>32</v>
      </c>
      <c r="I115" s="3">
        <v>1968800</v>
      </c>
      <c r="J115" s="3">
        <v>1968800</v>
      </c>
      <c r="K115" t="s">
        <v>481</v>
      </c>
      <c r="L115" t="s">
        <v>452</v>
      </c>
      <c r="M115" t="s">
        <v>453</v>
      </c>
    </row>
    <row r="116" spans="1:14">
      <c r="A116" t="s">
        <v>24</v>
      </c>
      <c r="B116" t="s">
        <v>152</v>
      </c>
      <c r="C116" s="12" t="str">
        <f>HYPERLINK(VLOOKUP(D116,'7.Back up link project'!$B$1:$C$290,2,FALSE),LEFT(D116,LEN(D116)-4))</f>
        <v>การพัฒนาคุณภาพชีวิตของข้าราชการครูและบุคลากรทางการศึกษาและลูกจ้างประจำสังกัดสพม.32</v>
      </c>
      <c r="D116" t="s">
        <v>902</v>
      </c>
      <c r="E116" t="s">
        <v>13</v>
      </c>
      <c r="F116" t="s">
        <v>26</v>
      </c>
      <c r="G116">
        <v>2564</v>
      </c>
      <c r="H116" t="s">
        <v>27</v>
      </c>
      <c r="I116" s="3">
        <v>40000</v>
      </c>
      <c r="J116" s="3">
        <v>40000</v>
      </c>
      <c r="K116" t="s">
        <v>262</v>
      </c>
      <c r="L116" t="s">
        <v>139</v>
      </c>
      <c r="M116" t="s">
        <v>134</v>
      </c>
    </row>
    <row r="117" spans="1:14">
      <c r="A117" t="s">
        <v>24</v>
      </c>
      <c r="B117" t="s">
        <v>152</v>
      </c>
      <c r="C117" s="12" t="str">
        <f>HYPERLINK(VLOOKUP(D117,'7.Back up link project'!$B$1:$C$290,2,FALSE),LEFT(D117,LEN(D117)-4))</f>
        <v>พัฒนาคุณภาพชีวิตและสุขภาวะของคนทุกช่วงวัย</v>
      </c>
      <c r="D117" t="s">
        <v>1013</v>
      </c>
      <c r="E117" t="s">
        <v>13</v>
      </c>
      <c r="F117" t="s">
        <v>26</v>
      </c>
      <c r="G117">
        <v>2564</v>
      </c>
      <c r="H117" t="s">
        <v>27</v>
      </c>
      <c r="I117" s="3">
        <v>3510000</v>
      </c>
      <c r="J117" s="3">
        <v>3510000</v>
      </c>
      <c r="K117" t="s">
        <v>459</v>
      </c>
      <c r="L117" t="s">
        <v>452</v>
      </c>
      <c r="M117" t="s">
        <v>453</v>
      </c>
    </row>
    <row r="118" spans="1:14">
      <c r="A118" t="s">
        <v>24</v>
      </c>
      <c r="B118" t="s">
        <v>152</v>
      </c>
      <c r="C118" s="12" t="str">
        <f>HYPERLINK(VLOOKUP(D118,'7.Back up link project'!$B$1:$C$290,2,FALSE),LEFT(D118,LEN(D118)-4))</f>
        <v>โครงการ“เมืองน่าอยู่และเป็นมิตรกับผู้สูงวัย”</v>
      </c>
      <c r="D118" t="s">
        <v>932</v>
      </c>
      <c r="E118" t="s">
        <v>13</v>
      </c>
      <c r="F118" t="s">
        <v>20</v>
      </c>
      <c r="G118">
        <v>2565</v>
      </c>
      <c r="H118" t="s">
        <v>21</v>
      </c>
      <c r="I118" s="3">
        <v>17061000</v>
      </c>
      <c r="J118" s="3">
        <v>17061000</v>
      </c>
      <c r="K118" t="s">
        <v>355</v>
      </c>
      <c r="L118" t="s">
        <v>356</v>
      </c>
      <c r="M118" t="s">
        <v>277</v>
      </c>
    </row>
    <row r="119" spans="1:14">
      <c r="A119" t="s">
        <v>24</v>
      </c>
      <c r="B119" t="s">
        <v>152</v>
      </c>
      <c r="C119" s="12" t="str">
        <f>HYPERLINK(VLOOKUP(D119,'7.Back up link project'!$B$1:$C$290,2,FALSE),LEFT(D119,LEN(D119)-4))</f>
        <v>โครงการเสริมสร้างคุณค่าภูมิปัญญาผู้สูงอายุ</v>
      </c>
      <c r="D119" t="s">
        <v>939</v>
      </c>
      <c r="E119" t="s">
        <v>13</v>
      </c>
      <c r="F119" t="s">
        <v>20</v>
      </c>
      <c r="G119">
        <v>2565</v>
      </c>
      <c r="H119" t="s">
        <v>21</v>
      </c>
      <c r="I119" s="3">
        <v>1200000</v>
      </c>
      <c r="J119" s="3">
        <v>1200000</v>
      </c>
      <c r="K119" t="s">
        <v>110</v>
      </c>
      <c r="L119" t="s">
        <v>367</v>
      </c>
      <c r="M119" t="s">
        <v>277</v>
      </c>
      <c r="N119" t="s">
        <v>23</v>
      </c>
    </row>
    <row r="120" spans="1:14">
      <c r="A120" t="s">
        <v>24</v>
      </c>
      <c r="B120" t="s">
        <v>152</v>
      </c>
      <c r="C120" s="12" t="str">
        <f>HYPERLINK(VLOOKUP(D120,'7.Back up link project'!$B$1:$C$290,2,FALSE),LEFT(D120,LEN(D120)-4))</f>
        <v>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</v>
      </c>
      <c r="D120" t="s">
        <v>940</v>
      </c>
      <c r="E120" t="s">
        <v>13</v>
      </c>
      <c r="F120" t="s">
        <v>20</v>
      </c>
      <c r="G120">
        <v>2565</v>
      </c>
      <c r="H120" t="s">
        <v>21</v>
      </c>
      <c r="I120" s="3">
        <v>300000</v>
      </c>
      <c r="J120" s="3">
        <v>300000</v>
      </c>
      <c r="K120" t="s">
        <v>110</v>
      </c>
      <c r="L120" t="s">
        <v>367</v>
      </c>
      <c r="M120" t="s">
        <v>277</v>
      </c>
    </row>
    <row r="121" spans="1:14">
      <c r="A121" t="s">
        <v>24</v>
      </c>
      <c r="B121" t="s">
        <v>152</v>
      </c>
      <c r="C121" s="12" t="str">
        <f>HYPERLINK(VLOOKUP(D121,'7.Back up link project'!$B$1:$C$290,2,FALSE),LEFT(D121,LEN(D121)-4))</f>
        <v>โครงการการพัฒนานวัตกรรมสู่สงขลาเมืองน่าอยู่:นวัตกรรมเพื่อสุขภาพ/ผู้สูงอายุ</v>
      </c>
      <c r="D121" t="s">
        <v>942</v>
      </c>
      <c r="E121" t="s">
        <v>13</v>
      </c>
      <c r="F121" t="s">
        <v>20</v>
      </c>
      <c r="G121">
        <v>2565</v>
      </c>
      <c r="H121" t="s">
        <v>376</v>
      </c>
      <c r="I121" s="3">
        <v>32858700</v>
      </c>
      <c r="J121" s="3">
        <v>32858700</v>
      </c>
      <c r="K121" t="s">
        <v>355</v>
      </c>
      <c r="L121" t="s">
        <v>377</v>
      </c>
      <c r="M121" t="s">
        <v>277</v>
      </c>
      <c r="N121" t="s">
        <v>23</v>
      </c>
    </row>
    <row r="122" spans="1:14">
      <c r="A122" t="s">
        <v>24</v>
      </c>
      <c r="B122" t="s">
        <v>152</v>
      </c>
      <c r="C122" s="12" t="str">
        <f>HYPERLINK(VLOOKUP(D122,'7.Back up link project'!$B$1:$C$290,2,FALSE),LEFT(D122,LEN(D122)-4))</f>
        <v>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</v>
      </c>
      <c r="D122" t="s">
        <v>955</v>
      </c>
      <c r="E122" t="s">
        <v>13</v>
      </c>
      <c r="F122" t="s">
        <v>20</v>
      </c>
      <c r="G122">
        <v>2565</v>
      </c>
      <c r="H122" t="s">
        <v>21</v>
      </c>
      <c r="I122" s="3">
        <v>13000000</v>
      </c>
      <c r="J122" s="3">
        <v>13000000</v>
      </c>
      <c r="K122" t="s">
        <v>355</v>
      </c>
      <c r="L122" t="s">
        <v>389</v>
      </c>
      <c r="M122" t="s">
        <v>277</v>
      </c>
      <c r="N122" t="s">
        <v>1040</v>
      </c>
    </row>
    <row r="123" spans="1:14">
      <c r="A123" t="s">
        <v>24</v>
      </c>
      <c r="B123" t="s">
        <v>152</v>
      </c>
      <c r="C123" s="12" t="str">
        <f>HYPERLINK(VLOOKUP(D123,'7.Back up link project'!$B$1:$C$290,2,FALSE),LEFT(D123,LEN(D123)-4))</f>
        <v>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</v>
      </c>
      <c r="D123" t="s">
        <v>955</v>
      </c>
      <c r="E123" t="s">
        <v>13</v>
      </c>
      <c r="F123" t="s">
        <v>20</v>
      </c>
      <c r="G123">
        <v>2565</v>
      </c>
      <c r="H123" t="s">
        <v>21</v>
      </c>
      <c r="I123" s="3">
        <v>13000000</v>
      </c>
      <c r="J123" s="3">
        <v>13000000</v>
      </c>
      <c r="K123" t="s">
        <v>355</v>
      </c>
      <c r="L123" t="s">
        <v>389</v>
      </c>
      <c r="M123" t="s">
        <v>277</v>
      </c>
      <c r="N123" t="s">
        <v>1040</v>
      </c>
    </row>
    <row r="124" spans="1:14">
      <c r="A124" s="13" t="s">
        <v>24</v>
      </c>
      <c r="B124" s="13" t="s">
        <v>152</v>
      </c>
      <c r="C124" s="12" t="str">
        <f>HYPERLINK(VLOOKUP(D124,'7.Back up link project'!$B$1:$C$290,2,FALSE),LEFT(D124,LEN(D124)-4))</f>
        <v>โครงการวิจัยและนวัตกรรมเพื่อการพัฒนาสังคมและสิ่งแวดล้อม</v>
      </c>
      <c r="D124" t="s">
        <v>915</v>
      </c>
      <c r="E124" t="s">
        <v>13</v>
      </c>
      <c r="F124" t="s">
        <v>58</v>
      </c>
      <c r="G124">
        <v>2562</v>
      </c>
      <c r="H124" t="s">
        <v>59</v>
      </c>
      <c r="I124" s="3">
        <v>8288500</v>
      </c>
      <c r="J124" s="3">
        <v>8288500</v>
      </c>
      <c r="K124" t="s">
        <v>110</v>
      </c>
      <c r="L124" t="s">
        <v>328</v>
      </c>
      <c r="M124" t="s">
        <v>277</v>
      </c>
    </row>
    <row r="125" spans="1:14">
      <c r="A125" s="13" t="s">
        <v>24</v>
      </c>
      <c r="B125" s="13" t="s">
        <v>25</v>
      </c>
      <c r="C125" s="12" t="str">
        <f>HYPERLINK(VLOOKUP(D125,'7.Back up link project'!$B$1:$C$290,2,FALSE),LEFT(D125,LEN(D125)-4))</f>
        <v>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จังหวัดนนทบุรี</v>
      </c>
      <c r="D125" t="s">
        <v>907</v>
      </c>
      <c r="E125" t="s">
        <v>13</v>
      </c>
      <c r="F125" t="s">
        <v>93</v>
      </c>
      <c r="G125">
        <v>2561</v>
      </c>
      <c r="H125" t="s">
        <v>58</v>
      </c>
      <c r="I125" s="3">
        <v>134000</v>
      </c>
      <c r="J125" s="3">
        <v>134000</v>
      </c>
      <c r="K125" t="s">
        <v>312</v>
      </c>
      <c r="L125" t="s">
        <v>313</v>
      </c>
      <c r="M125" t="s">
        <v>277</v>
      </c>
    </row>
    <row r="126" spans="1:14">
      <c r="A126" s="13" t="s">
        <v>24</v>
      </c>
      <c r="B126" s="13" t="s">
        <v>25</v>
      </c>
      <c r="C126" s="12" t="str">
        <f>HYPERLINK(VLOOKUP(D126,'7.Back up link project'!$B$1:$C$290,2,FALSE),LEFT(D126,LEN(D126)-4))</f>
        <v>มุทิตาจิตประจำปีงบประมาณ2562</v>
      </c>
      <c r="D126" t="s">
        <v>917</v>
      </c>
      <c r="E126" t="s">
        <v>13</v>
      </c>
      <c r="F126" t="s">
        <v>332</v>
      </c>
      <c r="G126">
        <v>2561</v>
      </c>
      <c r="H126" t="s">
        <v>59</v>
      </c>
      <c r="I126" s="3">
        <v>400000</v>
      </c>
      <c r="J126" s="3">
        <v>400000</v>
      </c>
      <c r="K126" t="s">
        <v>333</v>
      </c>
      <c r="L126" t="s">
        <v>334</v>
      </c>
      <c r="M126" t="s">
        <v>277</v>
      </c>
    </row>
    <row r="127" spans="1:14">
      <c r="A127" s="13" t="s">
        <v>24</v>
      </c>
      <c r="B127" s="13" t="s">
        <v>25</v>
      </c>
      <c r="C127" s="12" t="str">
        <f>HYPERLINK(VLOOKUP(D127,'7.Back up link project'!$B$1:$C$290,2,FALSE),LEFT(D127,LEN(D127)-4))</f>
        <v>5ร่วมส่งความสุขผู้สูงอายุสกสค.จังหวัดขอนแก่น</v>
      </c>
      <c r="D127" t="s">
        <v>854</v>
      </c>
      <c r="E127" t="s">
        <v>13</v>
      </c>
      <c r="F127" t="s">
        <v>167</v>
      </c>
      <c r="G127">
        <v>2562</v>
      </c>
      <c r="H127" t="s">
        <v>168</v>
      </c>
      <c r="I127" s="3">
        <v>20000</v>
      </c>
      <c r="J127" s="3">
        <v>20000</v>
      </c>
      <c r="K127" t="s">
        <v>169</v>
      </c>
      <c r="L127" t="s">
        <v>151</v>
      </c>
      <c r="M127" t="s">
        <v>134</v>
      </c>
    </row>
    <row r="128" spans="1:14">
      <c r="A128" s="13" t="s">
        <v>24</v>
      </c>
      <c r="B128" s="13" t="s">
        <v>25</v>
      </c>
      <c r="C128" s="12" t="str">
        <f>HYPERLINK(VLOOKUP(D128,'7.Back up link project'!$B$1:$C$290,2,FALSE),LEFT(D128,LEN(D128)-4))</f>
        <v>โครงการนันทนาการสานสัมพันธ์ผู้สูงอายุจังหวัดชัยนาท</v>
      </c>
      <c r="D128" t="s">
        <v>855</v>
      </c>
      <c r="E128" t="s">
        <v>13</v>
      </c>
      <c r="F128" t="s">
        <v>58</v>
      </c>
      <c r="G128">
        <v>2562</v>
      </c>
      <c r="H128" t="s">
        <v>59</v>
      </c>
      <c r="I128" s="3">
        <v>35000</v>
      </c>
      <c r="J128" s="3">
        <v>35000</v>
      </c>
      <c r="K128" t="s">
        <v>171</v>
      </c>
      <c r="L128" t="s">
        <v>151</v>
      </c>
      <c r="M128" t="s">
        <v>134</v>
      </c>
    </row>
    <row r="129" spans="1:13">
      <c r="A129" s="13" t="s">
        <v>24</v>
      </c>
      <c r="B129" s="13" t="s">
        <v>25</v>
      </c>
      <c r="C129" s="12" t="str">
        <f>HYPERLINK(VLOOKUP(D129,'7.Back up link project'!$B$1:$C$290,2,FALSE),LEFT(D129,LEN(D129)-4))</f>
        <v>งานจัดกิจกรรมศูนย์ดูแลครูและบุคลากรทางการศึกษาผู้สูงอายุจังหวัดอ่างทอง</v>
      </c>
      <c r="D129" t="s">
        <v>857</v>
      </c>
      <c r="E129" t="s">
        <v>13</v>
      </c>
      <c r="F129" t="s">
        <v>58</v>
      </c>
      <c r="G129">
        <v>2562</v>
      </c>
      <c r="H129" t="s">
        <v>168</v>
      </c>
      <c r="I129" s="3">
        <v>20000</v>
      </c>
      <c r="J129" s="3">
        <v>20000</v>
      </c>
      <c r="K129" t="s">
        <v>175</v>
      </c>
      <c r="L129" t="s">
        <v>151</v>
      </c>
      <c r="M129" t="s">
        <v>134</v>
      </c>
    </row>
    <row r="130" spans="1:13">
      <c r="A130" s="13" t="s">
        <v>24</v>
      </c>
      <c r="B130" s="13" t="s">
        <v>25</v>
      </c>
      <c r="C130" s="12" t="str">
        <f>HYPERLINK(VLOOKUP(D130,'7.Back up link project'!$B$1:$C$290,2,FALSE),LEFT(D130,LEN(D130)-4))</f>
        <v>โครงการสุขใจครูไทยวัยเกษียณ</v>
      </c>
      <c r="D130" t="s">
        <v>860</v>
      </c>
      <c r="E130" t="s">
        <v>13</v>
      </c>
      <c r="F130" t="s">
        <v>58</v>
      </c>
      <c r="G130">
        <v>2562</v>
      </c>
      <c r="H130" t="s">
        <v>59</v>
      </c>
      <c r="I130" s="3">
        <v>2112400</v>
      </c>
      <c r="J130" s="3">
        <v>2112400</v>
      </c>
      <c r="K130" t="s">
        <v>155</v>
      </c>
      <c r="L130" t="s">
        <v>151</v>
      </c>
      <c r="M130" t="s">
        <v>134</v>
      </c>
    </row>
    <row r="131" spans="1:13">
      <c r="A131" s="13" t="s">
        <v>24</v>
      </c>
      <c r="B131" s="13" t="s">
        <v>25</v>
      </c>
      <c r="C131" s="12" t="str">
        <f>HYPERLINK(VLOOKUP(D131,'7.Back up link project'!$B$1:$C$290,2,FALSE),LEFT(D131,LEN(D131)-4))</f>
        <v>โครงการไหว้พระสุขใจครูไทยวัยเกษียณ</v>
      </c>
      <c r="D131" t="s">
        <v>862</v>
      </c>
      <c r="E131" t="s">
        <v>13</v>
      </c>
      <c r="F131" t="s">
        <v>58</v>
      </c>
      <c r="G131">
        <v>2562</v>
      </c>
      <c r="H131" t="s">
        <v>59</v>
      </c>
      <c r="I131" s="3">
        <v>20000</v>
      </c>
      <c r="J131" s="3">
        <v>20000</v>
      </c>
      <c r="K131" t="s">
        <v>182</v>
      </c>
      <c r="L131" t="s">
        <v>151</v>
      </c>
      <c r="M131" t="s">
        <v>134</v>
      </c>
    </row>
    <row r="132" spans="1:13">
      <c r="A132" s="13" t="s">
        <v>24</v>
      </c>
      <c r="B132" s="13" t="s">
        <v>25</v>
      </c>
      <c r="C132" s="12" t="str">
        <f>HYPERLINK(VLOOKUP(D132,'7.Back up link project'!$B$1:$C$290,2,FALSE),LEFT(D132,LEN(D132)-4))</f>
        <v>โครงการสนับสนุนการจัดการแข่งขันกีฬาวู๊ดบอล</v>
      </c>
      <c r="D132" t="s">
        <v>863</v>
      </c>
      <c r="E132" t="s">
        <v>13</v>
      </c>
      <c r="F132" t="s">
        <v>58</v>
      </c>
      <c r="G132">
        <v>2562</v>
      </c>
      <c r="H132" t="s">
        <v>59</v>
      </c>
      <c r="I132" s="3">
        <v>10000</v>
      </c>
      <c r="J132" s="3">
        <v>10000</v>
      </c>
      <c r="K132" t="s">
        <v>185</v>
      </c>
      <c r="L132" t="s">
        <v>151</v>
      </c>
      <c r="M132" t="s">
        <v>134</v>
      </c>
    </row>
    <row r="133" spans="1:13">
      <c r="A133" s="13" t="s">
        <v>24</v>
      </c>
      <c r="B133" s="13" t="s">
        <v>25</v>
      </c>
      <c r="C133" s="12" t="str">
        <f>HYPERLINK(VLOOKUP(D133,'7.Back up link project'!$B$1:$C$290,2,FALSE),LEFT(D133,LEN(D133)-4))</f>
        <v>โครงการสนับสนุนการจัดกิจกรรมรดน้ำขอพรผู้ใหญ่วันสงกรานต์</v>
      </c>
      <c r="D133" t="s">
        <v>864</v>
      </c>
      <c r="E133" t="s">
        <v>13</v>
      </c>
      <c r="F133" t="s">
        <v>58</v>
      </c>
      <c r="G133">
        <v>2562</v>
      </c>
      <c r="H133" t="s">
        <v>59</v>
      </c>
      <c r="I133" s="3">
        <v>10000</v>
      </c>
      <c r="J133" s="4">
        <v>0</v>
      </c>
      <c r="K133" t="s">
        <v>185</v>
      </c>
      <c r="L133" t="s">
        <v>151</v>
      </c>
      <c r="M133" t="s">
        <v>134</v>
      </c>
    </row>
    <row r="134" spans="1:13">
      <c r="A134" s="13" t="s">
        <v>24</v>
      </c>
      <c r="B134" s="13" t="s">
        <v>25</v>
      </c>
      <c r="C134" s="12" t="str">
        <f>HYPERLINK(VLOOKUP(D134,'7.Back up link project'!$B$1:$C$290,2,FALSE),LEFT(D134,LEN(D134)-4))</f>
        <v>โครงการจัดกิจกรรมศูนย์ดูแลครูและบุคลากรทางการศึกษาผู้สูงอายุ</v>
      </c>
      <c r="D134" t="s">
        <v>866</v>
      </c>
      <c r="E134" t="s">
        <v>13</v>
      </c>
      <c r="F134" t="s">
        <v>167</v>
      </c>
      <c r="G134">
        <v>2562</v>
      </c>
      <c r="H134" t="s">
        <v>191</v>
      </c>
      <c r="I134" s="3">
        <v>20000</v>
      </c>
      <c r="J134" s="3">
        <v>20000</v>
      </c>
      <c r="K134" t="s">
        <v>192</v>
      </c>
      <c r="L134" t="s">
        <v>151</v>
      </c>
      <c r="M134" t="s">
        <v>134</v>
      </c>
    </row>
    <row r="135" spans="1:13">
      <c r="A135" s="13" t="s">
        <v>24</v>
      </c>
      <c r="B135" s="13" t="s">
        <v>25</v>
      </c>
      <c r="C135" s="12" t="str">
        <f>HYPERLINK(VLOOKUP(D135,'7.Back up link project'!$B$1:$C$290,2,FALSE),LEFT(D135,LEN(D135)-4))</f>
        <v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</v>
      </c>
      <c r="D135" t="s">
        <v>826</v>
      </c>
      <c r="E135" t="s">
        <v>13</v>
      </c>
      <c r="F135" t="s">
        <v>66</v>
      </c>
      <c r="G135">
        <v>2563</v>
      </c>
      <c r="H135" t="s">
        <v>32</v>
      </c>
      <c r="I135" s="3">
        <v>95400</v>
      </c>
      <c r="J135" s="3">
        <v>95400</v>
      </c>
      <c r="K135" t="s">
        <v>71</v>
      </c>
      <c r="L135" t="s">
        <v>64</v>
      </c>
      <c r="M135" t="s">
        <v>47</v>
      </c>
    </row>
    <row r="136" spans="1:13">
      <c r="A136" s="13" t="s">
        <v>24</v>
      </c>
      <c r="B136" s="13" t="s">
        <v>25</v>
      </c>
      <c r="C136" s="12" t="str">
        <f>HYPERLINK(VLOOKUP(D136,'7.Back up link project'!$B$1:$C$290,2,FALSE),LEFT(D136,LEN(D136)-4))</f>
        <v>สระแก้วเมืองที่เป็นมิตรกับผู้สูงอายุและผู้ด้อยโอกาส(ชมรมผู้สูงอายุไม่ลืมไม่ล้มไม่ซึมเศร้ากินข้าวอร่อย)</v>
      </c>
      <c r="D136" t="s">
        <v>836</v>
      </c>
      <c r="E136" t="s">
        <v>13</v>
      </c>
      <c r="F136" t="s">
        <v>31</v>
      </c>
      <c r="G136">
        <v>2563</v>
      </c>
      <c r="H136" t="s">
        <v>32</v>
      </c>
      <c r="I136" s="3">
        <v>3410400</v>
      </c>
      <c r="J136" s="3">
        <v>3410400</v>
      </c>
      <c r="K136" t="s">
        <v>99</v>
      </c>
      <c r="L136" t="s">
        <v>100</v>
      </c>
      <c r="M136" t="s">
        <v>90</v>
      </c>
    </row>
    <row r="137" spans="1:13">
      <c r="A137" s="13" t="s">
        <v>24</v>
      </c>
      <c r="B137" s="13" t="s">
        <v>25</v>
      </c>
      <c r="C137" s="12" t="str">
        <f>HYPERLINK(VLOOKUP(D137,'7.Back up link project'!$B$1:$C$290,2,FALSE),LEFT(D137,LEN(D137)-4))</f>
        <v>โครงการสุขใจครูไทยวัยเกษียณประจำปีงบประมาณ2563</v>
      </c>
      <c r="D137" t="s">
        <v>871</v>
      </c>
      <c r="E137" t="s">
        <v>13</v>
      </c>
      <c r="F137" t="s">
        <v>31</v>
      </c>
      <c r="G137">
        <v>2563</v>
      </c>
      <c r="H137" t="s">
        <v>32</v>
      </c>
      <c r="I137" s="3">
        <v>1793200</v>
      </c>
      <c r="J137" s="3">
        <v>1793200</v>
      </c>
      <c r="K137" t="s">
        <v>155</v>
      </c>
      <c r="L137" t="s">
        <v>151</v>
      </c>
      <c r="M137" t="s">
        <v>134</v>
      </c>
    </row>
    <row r="138" spans="1:13">
      <c r="A138" s="13" t="s">
        <v>24</v>
      </c>
      <c r="B138" s="13" t="s">
        <v>25</v>
      </c>
      <c r="C138" s="12" t="str">
        <f>HYPERLINK(VLOOKUP(D138,'7.Back up link project'!$B$1:$C$290,2,FALSE),LEFT(D138,LEN(D138)-4))</f>
        <v>จัดงานวันครูพ.ศ.2563</v>
      </c>
      <c r="D138" t="s">
        <v>879</v>
      </c>
      <c r="E138" t="s">
        <v>13</v>
      </c>
      <c r="F138" t="s">
        <v>14</v>
      </c>
      <c r="G138">
        <v>2563</v>
      </c>
      <c r="H138" t="s">
        <v>14</v>
      </c>
      <c r="I138" s="3">
        <v>20000</v>
      </c>
      <c r="J138" s="3">
        <v>20000</v>
      </c>
      <c r="K138" t="s">
        <v>214</v>
      </c>
      <c r="L138" t="s">
        <v>139</v>
      </c>
      <c r="M138" t="s">
        <v>134</v>
      </c>
    </row>
    <row r="139" spans="1:13">
      <c r="A139" s="13" t="s">
        <v>24</v>
      </c>
      <c r="B139" s="13" t="s">
        <v>25</v>
      </c>
      <c r="C139" s="12" t="str">
        <f>HYPERLINK(VLOOKUP(D139,'7.Back up link project'!$B$1:$C$290,2,FALSE),LEFT(D139,LEN(D139)-4))</f>
        <v>สัมมนาทางวิชาการ"การสร้างความสำเร็จในการทำงาน"และยกย่องเชิดชูเกียรติผู้ทำคุณประโยชน์แก่ทางราชการประจำปีงบประมาณพ.ศ.2563</v>
      </c>
      <c r="D139" t="s">
        <v>881</v>
      </c>
      <c r="E139" t="s">
        <v>13</v>
      </c>
      <c r="F139" t="s">
        <v>62</v>
      </c>
      <c r="G139">
        <v>2563</v>
      </c>
      <c r="H139" t="s">
        <v>32</v>
      </c>
      <c r="I139" s="3">
        <v>28920</v>
      </c>
      <c r="J139" s="3">
        <v>28920</v>
      </c>
      <c r="K139" t="s">
        <v>218</v>
      </c>
      <c r="L139" t="s">
        <v>139</v>
      </c>
      <c r="M139" t="s">
        <v>134</v>
      </c>
    </row>
    <row r="140" spans="1:13">
      <c r="A140" t="s">
        <v>24</v>
      </c>
      <c r="B140" t="s">
        <v>25</v>
      </c>
      <c r="C140" s="12" t="str">
        <f>HYPERLINK(VLOOKUP(D140,'7.Back up link project'!$B$1:$C$290,2,FALSE),LEFT(D140,LEN(D140)-4))</f>
        <v>ยกย่องเชิดชูเกียรติข้าราชการครูและบุคลากรทางการศึกษาประจำปี2563</v>
      </c>
      <c r="D140" t="s">
        <v>899</v>
      </c>
      <c r="E140" t="s">
        <v>13</v>
      </c>
      <c r="F140" t="s">
        <v>62</v>
      </c>
      <c r="G140">
        <v>2563</v>
      </c>
      <c r="H140" t="s">
        <v>32</v>
      </c>
      <c r="I140" s="3">
        <v>95400</v>
      </c>
      <c r="J140" s="3">
        <v>95400</v>
      </c>
      <c r="K140" t="s">
        <v>256</v>
      </c>
      <c r="L140" t="s">
        <v>139</v>
      </c>
      <c r="M140" t="s">
        <v>134</v>
      </c>
    </row>
    <row r="141" spans="1:13">
      <c r="A141" s="13" t="s">
        <v>24</v>
      </c>
      <c r="B141" s="13" t="s">
        <v>25</v>
      </c>
      <c r="C141" s="12" t="str">
        <f>HYPERLINK(VLOOKUP(D141,'7.Back up link project'!$B$1:$C$290,2,FALSE),LEFT(D141,LEN(D141)-4))</f>
        <v>ส่งเสริมคุณภาพชีวิตและเชิดชูเกียรติข้าราชการและบุคลากรทางการศึกษา</v>
      </c>
      <c r="D141" t="s">
        <v>920</v>
      </c>
      <c r="E141" t="s">
        <v>13</v>
      </c>
      <c r="F141" t="s">
        <v>32</v>
      </c>
      <c r="G141">
        <v>2563</v>
      </c>
      <c r="H141" t="s">
        <v>32</v>
      </c>
      <c r="I141" s="3">
        <v>100000</v>
      </c>
      <c r="J141" s="3">
        <v>100000</v>
      </c>
      <c r="K141" t="s">
        <v>338</v>
      </c>
      <c r="L141" t="s">
        <v>339</v>
      </c>
      <c r="M141" t="s">
        <v>277</v>
      </c>
    </row>
    <row r="142" spans="1:13">
      <c r="A142" t="s">
        <v>24</v>
      </c>
      <c r="B142" t="s">
        <v>25</v>
      </c>
      <c r="C142" s="12" t="str">
        <f>HYPERLINK(VLOOKUP(D142,'7.Back up link project'!$B$1:$C$290,2,FALSE),LEFT(D142,LEN(D142)-4))</f>
        <v>โครงการบริการวิชาการเพื่อพัฒนาผู้สูงอายุ</v>
      </c>
      <c r="D142" t="s">
        <v>989</v>
      </c>
      <c r="E142" t="s">
        <v>13</v>
      </c>
      <c r="F142" t="s">
        <v>198</v>
      </c>
      <c r="G142">
        <v>2563</v>
      </c>
      <c r="H142" t="s">
        <v>198</v>
      </c>
      <c r="I142" s="3">
        <v>95000</v>
      </c>
      <c r="J142" s="3">
        <v>95000</v>
      </c>
      <c r="K142" t="s">
        <v>443</v>
      </c>
      <c r="L142" t="s">
        <v>352</v>
      </c>
      <c r="M142" t="s">
        <v>277</v>
      </c>
    </row>
    <row r="143" spans="1:13">
      <c r="A143" s="13" t="s">
        <v>24</v>
      </c>
      <c r="B143" s="13" t="s">
        <v>25</v>
      </c>
      <c r="C143" s="12" t="str">
        <f>HYPERLINK(VLOOKUP(D143,'7.Back up link project'!$B$1:$C$290,2,FALSE),LEFT(D143,LEN(D143)-4))</f>
        <v>โครงการปันสุขผู้สูงอายุ4.0จังหวัดนครพนม</v>
      </c>
      <c r="D143" t="s">
        <v>1007</v>
      </c>
      <c r="E143" t="s">
        <v>13</v>
      </c>
      <c r="F143" t="s">
        <v>31</v>
      </c>
      <c r="G143">
        <v>2563</v>
      </c>
      <c r="H143" t="s">
        <v>32</v>
      </c>
      <c r="I143" s="3">
        <v>2593200</v>
      </c>
      <c r="J143" s="3">
        <v>2593200</v>
      </c>
      <c r="K143" t="s">
        <v>485</v>
      </c>
      <c r="L143" t="s">
        <v>452</v>
      </c>
      <c r="M143" t="s">
        <v>453</v>
      </c>
    </row>
    <row r="144" spans="1:13">
      <c r="A144" s="13" t="s">
        <v>24</v>
      </c>
      <c r="B144" s="13" t="s">
        <v>25</v>
      </c>
      <c r="C144" s="12" t="str">
        <f>HYPERLINK(VLOOKUP(D144,'7.Back up link project'!$B$1:$C$290,2,FALSE),LEFT(D144,LEN(D144)-4))</f>
        <v>กิจกรรมรวมกลุ่มประกอบอาชีพให้กับผู้สูงอายุ</v>
      </c>
      <c r="D144" t="s">
        <v>1008</v>
      </c>
      <c r="E144" t="s">
        <v>13</v>
      </c>
      <c r="F144" t="s">
        <v>36</v>
      </c>
      <c r="G144">
        <v>2563</v>
      </c>
      <c r="H144" t="s">
        <v>32</v>
      </c>
      <c r="I144" s="3">
        <v>635300</v>
      </c>
      <c r="J144" s="3">
        <v>635300</v>
      </c>
      <c r="K144" t="s">
        <v>487</v>
      </c>
      <c r="L144" t="s">
        <v>452</v>
      </c>
      <c r="M144" t="s">
        <v>453</v>
      </c>
    </row>
    <row r="145" spans="1:14">
      <c r="A145" s="13" t="s">
        <v>24</v>
      </c>
      <c r="B145" s="13" t="s">
        <v>25</v>
      </c>
      <c r="C145" s="12" t="str">
        <f>HYPERLINK(VLOOKUP(D145,'7.Back up link project'!$B$1:$C$290,2,FALSE),LEFT(D145,LEN(D145)-4))</f>
        <v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</v>
      </c>
      <c r="D145" t="s">
        <v>826</v>
      </c>
      <c r="E145" t="s">
        <v>13</v>
      </c>
      <c r="F145" t="s">
        <v>66</v>
      </c>
      <c r="G145">
        <v>2563</v>
      </c>
      <c r="H145" t="s">
        <v>32</v>
      </c>
      <c r="I145" s="3">
        <v>1313475</v>
      </c>
      <c r="J145" s="3">
        <v>1313457</v>
      </c>
      <c r="K145" t="s">
        <v>493</v>
      </c>
      <c r="L145" t="s">
        <v>452</v>
      </c>
      <c r="M145" t="s">
        <v>453</v>
      </c>
    </row>
    <row r="146" spans="1:14">
      <c r="A146" s="13" t="s">
        <v>24</v>
      </c>
      <c r="B146" s="13" t="s">
        <v>25</v>
      </c>
      <c r="C146" s="12" t="str">
        <f>HYPERLINK(VLOOKUP(D146,'7.Back up link project'!$B$1:$C$290,2,FALSE),LEFT(D146,LEN(D146)-4))</f>
        <v>โครงการยกระดับคุณภาพชีวิตของประชาชนตามแนวทางปรัชญาเศรษฐกิจพอเพียงกิจกรรมหลักพัฒนาคุณภาพชีวิตผู้สูงอายุและเด็กผู้พิการ</v>
      </c>
      <c r="D146" t="s">
        <v>1019</v>
      </c>
      <c r="E146" t="s">
        <v>13</v>
      </c>
      <c r="F146" t="s">
        <v>31</v>
      </c>
      <c r="G146">
        <v>2563</v>
      </c>
      <c r="H146" t="s">
        <v>32</v>
      </c>
      <c r="I146" s="4">
        <v>0</v>
      </c>
      <c r="J146" s="4">
        <v>0</v>
      </c>
      <c r="K146" t="s">
        <v>509</v>
      </c>
      <c r="L146" t="s">
        <v>510</v>
      </c>
      <c r="M146" t="s">
        <v>511</v>
      </c>
    </row>
    <row r="147" spans="1:14">
      <c r="A147" t="s">
        <v>24</v>
      </c>
      <c r="B147" t="s">
        <v>25</v>
      </c>
      <c r="C147" s="12" t="str">
        <f>HYPERLINK(VLOOKUP(D147,'7.Back up link project'!$B$1:$C$290,2,FALSE),LEFT(D147,LEN(D147)-4))</f>
        <v>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v>
      </c>
      <c r="D147" t="s">
        <v>821</v>
      </c>
      <c r="E147" t="s">
        <v>13</v>
      </c>
      <c r="F147" t="s">
        <v>26</v>
      </c>
      <c r="G147">
        <v>2564</v>
      </c>
      <c r="H147" t="s">
        <v>27</v>
      </c>
      <c r="I147" s="3">
        <v>1560000</v>
      </c>
      <c r="J147" s="3">
        <v>1560000</v>
      </c>
      <c r="L147" t="s">
        <v>42</v>
      </c>
      <c r="M147" t="s">
        <v>34</v>
      </c>
    </row>
    <row r="148" spans="1:14">
      <c r="A148" t="s">
        <v>24</v>
      </c>
      <c r="B148" t="s">
        <v>25</v>
      </c>
      <c r="C148" s="12" t="str">
        <f>HYPERLINK(VLOOKUP(D148,'7.Back up link project'!$B$1:$C$290,2,FALSE),LEFT(D148,LEN(D148)-4))</f>
        <v>โครงการศูนย์ฝึกอาชีพชุมชนประจำปีงบประมาณ2564</v>
      </c>
      <c r="D148" t="s">
        <v>903</v>
      </c>
      <c r="E148" t="s">
        <v>13</v>
      </c>
      <c r="F148" t="s">
        <v>26</v>
      </c>
      <c r="G148">
        <v>2564</v>
      </c>
      <c r="H148" t="s">
        <v>27</v>
      </c>
      <c r="I148" s="3">
        <v>382235700</v>
      </c>
      <c r="J148" s="3">
        <v>382235700</v>
      </c>
      <c r="K148" t="s">
        <v>203</v>
      </c>
      <c r="L148" t="s">
        <v>133</v>
      </c>
      <c r="M148" t="s">
        <v>134</v>
      </c>
    </row>
    <row r="149" spans="1:14">
      <c r="A149" t="s">
        <v>24</v>
      </c>
      <c r="B149" t="s">
        <v>25</v>
      </c>
      <c r="C149" s="12" t="str">
        <f>HYPERLINK(VLOOKUP(D149,'7.Back up link project'!$B$1:$C$290,2,FALSE),LEFT(D149,LEN(D149)-4))</f>
        <v>โครงการเพิ่มศักยภาพคนทุกช่วงวัยเพื่อรองรับการเป็นสังคมสูงอายุคุณภาพ</v>
      </c>
      <c r="D149" t="s">
        <v>1015</v>
      </c>
      <c r="E149" t="s">
        <v>13</v>
      </c>
      <c r="F149" t="s">
        <v>26</v>
      </c>
      <c r="G149">
        <v>2564</v>
      </c>
      <c r="H149" t="s">
        <v>27</v>
      </c>
      <c r="I149" s="3">
        <v>3138000</v>
      </c>
      <c r="J149" s="3">
        <v>3138000</v>
      </c>
      <c r="K149" t="s">
        <v>489</v>
      </c>
      <c r="L149" t="s">
        <v>452</v>
      </c>
      <c r="M149" t="s">
        <v>453</v>
      </c>
    </row>
    <row r="150" spans="1:14">
      <c r="A150" t="s">
        <v>24</v>
      </c>
      <c r="B150" t="s">
        <v>25</v>
      </c>
      <c r="C150" s="12" t="str">
        <f>HYPERLINK(VLOOKUP(D150,'7.Back up link project'!$B$1:$C$290,2,FALSE),LEFT(D150,LEN(D150)-4))</f>
        <v>โครงการพัฒนาศักยภาพผู้สูงอายุ</v>
      </c>
      <c r="D150" t="s">
        <v>1017</v>
      </c>
      <c r="E150" t="s">
        <v>13</v>
      </c>
      <c r="F150" t="s">
        <v>26</v>
      </c>
      <c r="G150">
        <v>2564</v>
      </c>
      <c r="H150" t="s">
        <v>27</v>
      </c>
      <c r="I150" s="3">
        <v>19786600</v>
      </c>
      <c r="J150" s="3">
        <v>19786600</v>
      </c>
      <c r="K150" t="s">
        <v>469</v>
      </c>
      <c r="L150" t="s">
        <v>465</v>
      </c>
      <c r="M150" t="s">
        <v>453</v>
      </c>
    </row>
    <row r="151" spans="1:14">
      <c r="A151" t="s">
        <v>24</v>
      </c>
      <c r="B151" t="s">
        <v>25</v>
      </c>
      <c r="C151" s="12" t="str">
        <f>HYPERLINK(VLOOKUP(D151,'7.Back up link project'!$B$1:$C$290,2,FALSE),LEFT(D151,LEN(D151)-4))</f>
        <v>โครงการพัฒนาพิพิธภัณฑ์เพื่อรองรับสังคมผู้สูงวัย</v>
      </c>
      <c r="D151" t="s">
        <v>817</v>
      </c>
      <c r="E151" t="s">
        <v>13</v>
      </c>
      <c r="F151" t="s">
        <v>20</v>
      </c>
      <c r="G151">
        <v>2565</v>
      </c>
      <c r="H151" t="s">
        <v>21</v>
      </c>
      <c r="I151" s="3">
        <v>6000000</v>
      </c>
      <c r="J151" s="4">
        <v>0</v>
      </c>
      <c r="L151" t="s">
        <v>22</v>
      </c>
      <c r="M151" t="s">
        <v>18</v>
      </c>
      <c r="N151" t="s">
        <v>23</v>
      </c>
    </row>
    <row r="152" spans="1:14">
      <c r="A152" t="s">
        <v>24</v>
      </c>
      <c r="B152" t="s">
        <v>25</v>
      </c>
      <c r="C152" s="12" t="str">
        <f>HYPERLINK(VLOOKUP(D152,'7.Back up link project'!$B$1:$C$290,2,FALSE),LEFT(D152,LEN(D152)-4))</f>
        <v>โครงการ“การสร้างสังคมแห่งคุณค่าอยู่อย่างสง่าชราอย่างภาคภูมิใจ”</v>
      </c>
      <c r="D152" t="s">
        <v>933</v>
      </c>
      <c r="E152" t="s">
        <v>13</v>
      </c>
      <c r="F152" t="s">
        <v>20</v>
      </c>
      <c r="G152">
        <v>2565</v>
      </c>
      <c r="H152" t="s">
        <v>21</v>
      </c>
      <c r="I152" s="3">
        <v>10500000</v>
      </c>
      <c r="J152" s="3">
        <v>10500000</v>
      </c>
      <c r="K152" t="s">
        <v>355</v>
      </c>
      <c r="L152" t="s">
        <v>356</v>
      </c>
      <c r="M152" t="s">
        <v>277</v>
      </c>
    </row>
    <row r="153" spans="1:14">
      <c r="A153" t="s">
        <v>24</v>
      </c>
      <c r="B153" t="s">
        <v>25</v>
      </c>
      <c r="C153" s="12" t="str">
        <f>HYPERLINK(VLOOKUP(D153,'7.Back up link project'!$B$1:$C$290,2,FALSE),LEFT(D153,LEN(D153)-4))</f>
        <v>ดนตรีบำบัดเพื่อเสริมสร้างคุณภาพชีวิตและสุขภาวะที่ยั่งยืนแก่ผู้สูงอายุ</v>
      </c>
      <c r="D153" t="s">
        <v>946</v>
      </c>
      <c r="E153" t="s">
        <v>13</v>
      </c>
      <c r="F153" t="s">
        <v>20</v>
      </c>
      <c r="G153">
        <v>2565</v>
      </c>
      <c r="H153" t="s">
        <v>21</v>
      </c>
      <c r="I153" s="3">
        <v>326800</v>
      </c>
      <c r="J153" s="3">
        <v>326800</v>
      </c>
      <c r="K153" t="s">
        <v>110</v>
      </c>
      <c r="L153" t="s">
        <v>294</v>
      </c>
      <c r="M153" t="s">
        <v>277</v>
      </c>
      <c r="N153" t="s">
        <v>23</v>
      </c>
    </row>
    <row r="154" spans="1:14">
      <c r="A154" t="s">
        <v>24</v>
      </c>
      <c r="B154" t="s">
        <v>25</v>
      </c>
      <c r="C154" s="12" t="str">
        <f>HYPERLINK(VLOOKUP(D154,'7.Back up link project'!$B$1:$C$290,2,FALSE),LEFT(D154,LEN(D154)-4))</f>
        <v>โครงการ“ยกระดับคุณภาพชีวิตผู้สูงอายุแบบนิวนอลมอล”</v>
      </c>
      <c r="D154" t="s">
        <v>954</v>
      </c>
      <c r="E154" t="s">
        <v>13</v>
      </c>
      <c r="F154" t="s">
        <v>20</v>
      </c>
      <c r="G154">
        <v>2565</v>
      </c>
      <c r="H154" t="s">
        <v>21</v>
      </c>
      <c r="I154" s="3">
        <v>6500000</v>
      </c>
      <c r="J154" s="3">
        <v>6500000</v>
      </c>
      <c r="K154" t="s">
        <v>355</v>
      </c>
      <c r="L154" t="s">
        <v>356</v>
      </c>
      <c r="M154" t="s">
        <v>277</v>
      </c>
    </row>
    <row r="155" spans="1:14">
      <c r="A155" t="s">
        <v>24</v>
      </c>
      <c r="B155" t="s">
        <v>25</v>
      </c>
      <c r="C155" s="12" t="str">
        <f>HYPERLINK(VLOOKUP(D155,'7.Back up link project'!$B$1:$C$290,2,FALSE),LEFT(D155,LEN(D155)-4))</f>
        <v>นาฏศิลป์เพื่อส่งเสริมคุณภาพชีวิตของผู้สูงอายุในชุมชน</v>
      </c>
      <c r="D155" t="s">
        <v>959</v>
      </c>
      <c r="E155" t="s">
        <v>13</v>
      </c>
      <c r="F155" t="s">
        <v>20</v>
      </c>
      <c r="G155">
        <v>2565</v>
      </c>
      <c r="H155" t="s">
        <v>21</v>
      </c>
      <c r="I155" s="3">
        <v>900000</v>
      </c>
      <c r="J155" s="3">
        <v>900000</v>
      </c>
      <c r="K155" t="s">
        <v>110</v>
      </c>
      <c r="L155" t="s">
        <v>294</v>
      </c>
      <c r="M155" t="s">
        <v>277</v>
      </c>
      <c r="N155" t="s">
        <v>23</v>
      </c>
    </row>
    <row r="156" spans="1:14">
      <c r="A156" t="s">
        <v>24</v>
      </c>
      <c r="B156" t="s">
        <v>25</v>
      </c>
      <c r="C156" s="12" t="str">
        <f>HYPERLINK(VLOOKUP(D156,'7.Back up link project'!$B$1:$C$290,2,FALSE),LEFT(D156,LEN(D156)-4))</f>
        <v>โครงการส่งเสริมสนับสนุนการออกกำลังกายด้วยท่ารำมังคละสำหรับผู้สูงอายุและรักษาสุขภาพ</v>
      </c>
      <c r="D156" t="s">
        <v>973</v>
      </c>
      <c r="E156" t="s">
        <v>13</v>
      </c>
      <c r="F156" t="s">
        <v>20</v>
      </c>
      <c r="G156">
        <v>2565</v>
      </c>
      <c r="H156" t="s">
        <v>21</v>
      </c>
      <c r="I156" s="3">
        <v>450000</v>
      </c>
      <c r="J156" s="3">
        <v>450000</v>
      </c>
      <c r="K156" t="s">
        <v>110</v>
      </c>
      <c r="L156" t="s">
        <v>294</v>
      </c>
      <c r="M156" t="s">
        <v>277</v>
      </c>
      <c r="N156" t="s">
        <v>23</v>
      </c>
    </row>
    <row r="157" spans="1:14">
      <c r="A157" t="s">
        <v>24</v>
      </c>
      <c r="B157" t="s">
        <v>25</v>
      </c>
      <c r="C157" s="12" t="str">
        <f>HYPERLINK(VLOOKUP(D157,'7.Back up link project'!$B$1:$C$290,2,FALSE),LEFT(D157,LEN(D157)-4))</f>
        <v>นาฏศิลป์เพื่อส่งเสริมคุณภาพชีวิตของผู้สูงอายุในชุมชน</v>
      </c>
      <c r="D157" t="s">
        <v>959</v>
      </c>
      <c r="E157" t="s">
        <v>13</v>
      </c>
      <c r="F157" t="s">
        <v>20</v>
      </c>
      <c r="G157">
        <v>2565</v>
      </c>
      <c r="H157" t="s">
        <v>21</v>
      </c>
      <c r="I157" s="3">
        <v>900000</v>
      </c>
      <c r="J157" s="3">
        <v>900000</v>
      </c>
      <c r="K157" t="s">
        <v>110</v>
      </c>
      <c r="L157" t="s">
        <v>294</v>
      </c>
      <c r="M157" t="s">
        <v>277</v>
      </c>
      <c r="N157" t="s">
        <v>23</v>
      </c>
    </row>
    <row r="158" spans="1:14">
      <c r="A158" t="s">
        <v>24</v>
      </c>
      <c r="B158" t="s">
        <v>25</v>
      </c>
      <c r="C158" s="12" t="str">
        <f>HYPERLINK(VLOOKUP(D158,'7.Back up link project'!$B$1:$C$290,2,FALSE),LEFT(D158,LEN(D158)-4))</f>
        <v>โครงการการพัฒนาคุณภาพชีวิตและยกระดับมาตรฐานการดูแลผู้สูงอายุในอ.วังน้ำเย็นจ.สระแก้ว</v>
      </c>
      <c r="D158" t="s">
        <v>978</v>
      </c>
      <c r="E158" t="s">
        <v>13</v>
      </c>
      <c r="F158" t="s">
        <v>20</v>
      </c>
      <c r="G158">
        <v>2565</v>
      </c>
      <c r="H158" t="s">
        <v>21</v>
      </c>
      <c r="I158" s="3">
        <v>800000</v>
      </c>
      <c r="J158" s="3">
        <v>800000</v>
      </c>
      <c r="K158" t="s">
        <v>355</v>
      </c>
      <c r="L158" t="s">
        <v>404</v>
      </c>
      <c r="M158" t="s">
        <v>277</v>
      </c>
      <c r="N158" t="s">
        <v>23</v>
      </c>
    </row>
    <row r="159" spans="1:14">
      <c r="A159" t="s">
        <v>24</v>
      </c>
      <c r="B159" t="s">
        <v>25</v>
      </c>
      <c r="C159" s="12" t="str">
        <f>HYPERLINK(VLOOKUP(D159,'7.Back up link project'!$B$1:$C$290,2,FALSE),LEFT(D159,LEN(D159)-4))</f>
        <v>โครงการ“สร้างเสริมภาวะพฤฒพลัง(ActiveAging)ผู้สูงอายุไทย:ดุลยภาพชีวิตจิตเป็นสุข”</v>
      </c>
      <c r="D159" t="s">
        <v>984</v>
      </c>
      <c r="E159" t="s">
        <v>13</v>
      </c>
      <c r="F159" t="s">
        <v>20</v>
      </c>
      <c r="G159">
        <v>2565</v>
      </c>
      <c r="H159" t="s">
        <v>21</v>
      </c>
      <c r="I159" s="3">
        <v>1371300</v>
      </c>
      <c r="J159" s="3">
        <v>1371300</v>
      </c>
      <c r="K159" t="s">
        <v>346</v>
      </c>
      <c r="L159" t="s">
        <v>346</v>
      </c>
      <c r="M159" t="s">
        <v>277</v>
      </c>
      <c r="N159" t="s">
        <v>23</v>
      </c>
    </row>
    <row r="160" spans="1:14">
      <c r="A160" t="s">
        <v>24</v>
      </c>
      <c r="B160" t="s">
        <v>25</v>
      </c>
      <c r="C160" s="12" t="str">
        <f>HYPERLINK(VLOOKUP(D160,'7.Back up link project'!$B$1:$C$290,2,FALSE),LEFT(D160,LEN(D160)-4))</f>
        <v>โครงการพัฒนาหน่วยบริการผู้สูงอายุในเวลากลางวัน(DayCare)</v>
      </c>
      <c r="D160" t="s">
        <v>985</v>
      </c>
      <c r="E160" t="s">
        <v>13</v>
      </c>
      <c r="F160" t="s">
        <v>20</v>
      </c>
      <c r="G160">
        <v>2565</v>
      </c>
      <c r="H160" t="s">
        <v>21</v>
      </c>
      <c r="I160" s="3">
        <v>11000000</v>
      </c>
      <c r="J160" s="3">
        <v>11000000</v>
      </c>
      <c r="K160" t="s">
        <v>346</v>
      </c>
      <c r="L160" t="s">
        <v>346</v>
      </c>
      <c r="M160" t="s">
        <v>277</v>
      </c>
      <c r="N160" t="s">
        <v>23</v>
      </c>
    </row>
    <row r="161" spans="1:13">
      <c r="A161" s="13" t="s">
        <v>28</v>
      </c>
      <c r="B161" s="13" t="s">
        <v>148</v>
      </c>
      <c r="C161" s="12" t="str">
        <f>HYPERLINK(VLOOKUP(D161,'7.Back up link project'!$B$1:$C$290,2,FALSE),LEFT(D161,LEN(D161)-4))</f>
        <v>งานบริหารงานสำนักงานสกสค.จังหวัดแม่ฮ่องสอน</v>
      </c>
      <c r="D161" t="s">
        <v>858</v>
      </c>
      <c r="E161" t="s">
        <v>13</v>
      </c>
      <c r="F161" t="s">
        <v>58</v>
      </c>
      <c r="G161">
        <v>2562</v>
      </c>
      <c r="H161" t="s">
        <v>59</v>
      </c>
      <c r="I161" s="3">
        <v>972100</v>
      </c>
      <c r="J161" s="3">
        <v>972100</v>
      </c>
      <c r="K161" t="s">
        <v>177</v>
      </c>
      <c r="L161" t="s">
        <v>151</v>
      </c>
      <c r="M161" t="s">
        <v>134</v>
      </c>
    </row>
    <row r="162" spans="1:13">
      <c r="A162" s="13" t="s">
        <v>28</v>
      </c>
      <c r="B162" s="13" t="s">
        <v>148</v>
      </c>
      <c r="C162" s="12" t="str">
        <f>HYPERLINK(VLOOKUP(D162,'7.Back up link project'!$B$1:$C$290,2,FALSE),LEFT(D162,LEN(D162)-4))</f>
        <v>งานบริหารสำนักงานสกสค.จังหวัดลำพูน</v>
      </c>
      <c r="D162" t="s">
        <v>859</v>
      </c>
      <c r="E162" t="s">
        <v>13</v>
      </c>
      <c r="F162" t="s">
        <v>58</v>
      </c>
      <c r="G162">
        <v>2562</v>
      </c>
      <c r="H162" t="s">
        <v>59</v>
      </c>
      <c r="I162" s="3">
        <v>1077400</v>
      </c>
      <c r="J162" s="3">
        <v>1077400</v>
      </c>
      <c r="K162" t="s">
        <v>179</v>
      </c>
      <c r="L162" t="s">
        <v>151</v>
      </c>
      <c r="M162" t="s">
        <v>134</v>
      </c>
    </row>
    <row r="163" spans="1:13">
      <c r="A163" s="13" t="s">
        <v>28</v>
      </c>
      <c r="B163" s="13" t="s">
        <v>148</v>
      </c>
      <c r="C163" s="12" t="str">
        <f>HYPERLINK(VLOOKUP(D163,'7.Back up link project'!$B$1:$C$290,2,FALSE),LEFT(D163,LEN(D163)-4))</f>
        <v>งานบริหารสำนักงานสกสค.จังหวัดสระบุรี</v>
      </c>
      <c r="D163" t="s">
        <v>861</v>
      </c>
      <c r="E163" t="s">
        <v>13</v>
      </c>
      <c r="F163" t="s">
        <v>58</v>
      </c>
      <c r="G163">
        <v>2562</v>
      </c>
      <c r="H163" t="s">
        <v>59</v>
      </c>
      <c r="I163" s="3">
        <v>1271600</v>
      </c>
      <c r="J163" s="3">
        <v>1271600</v>
      </c>
      <c r="K163" t="s">
        <v>182</v>
      </c>
      <c r="L163" t="s">
        <v>151</v>
      </c>
      <c r="M163" t="s">
        <v>134</v>
      </c>
    </row>
    <row r="164" spans="1:13">
      <c r="A164" s="13" t="s">
        <v>28</v>
      </c>
      <c r="B164" s="13" t="s">
        <v>148</v>
      </c>
      <c r="C164" s="12" t="str">
        <f>HYPERLINK(VLOOKUP(D164,'7.Back up link project'!$B$1:$C$290,2,FALSE),LEFT(D164,LEN(D164)-4))</f>
        <v>โครงการขับเคลื่อนยุทธศาสตร์มาตรการสู่การปฏิบัติ</v>
      </c>
      <c r="D164" t="s">
        <v>995</v>
      </c>
      <c r="E164" t="s">
        <v>13</v>
      </c>
      <c r="F164" t="s">
        <v>58</v>
      </c>
      <c r="G164">
        <v>2562</v>
      </c>
      <c r="H164" t="s">
        <v>59</v>
      </c>
      <c r="I164" s="3">
        <v>3478200</v>
      </c>
      <c r="J164" s="3">
        <v>3478200</v>
      </c>
      <c r="K164" t="s">
        <v>95</v>
      </c>
      <c r="L164" t="s">
        <v>465</v>
      </c>
      <c r="M164" t="s">
        <v>453</v>
      </c>
    </row>
    <row r="165" spans="1:13">
      <c r="A165" s="13" t="s">
        <v>28</v>
      </c>
      <c r="B165" s="13" t="s">
        <v>148</v>
      </c>
      <c r="C165" s="12" t="str">
        <f>HYPERLINK(VLOOKUP(D165,'7.Back up link project'!$B$1:$C$290,2,FALSE),LEFT(D165,LEN(D165)-4))</f>
        <v>โครงการพัฒนาศักยภาพและส่งเสริมการเรียนรู้ผู้สูงอายุในชุมชน</v>
      </c>
      <c r="D165" t="s">
        <v>999</v>
      </c>
      <c r="E165" t="s">
        <v>13</v>
      </c>
      <c r="F165" t="s">
        <v>58</v>
      </c>
      <c r="G165">
        <v>2562</v>
      </c>
      <c r="H165" t="s">
        <v>59</v>
      </c>
      <c r="I165" s="3">
        <v>15500000</v>
      </c>
      <c r="J165" s="3">
        <v>15500000</v>
      </c>
      <c r="K165" t="s">
        <v>469</v>
      </c>
      <c r="L165" t="s">
        <v>465</v>
      </c>
      <c r="M165" t="s">
        <v>453</v>
      </c>
    </row>
    <row r="166" spans="1:13">
      <c r="A166" s="13" t="s">
        <v>28</v>
      </c>
      <c r="B166" s="13" t="s">
        <v>148</v>
      </c>
      <c r="C166" s="12" t="str">
        <f>HYPERLINK(VLOOKUP(D166,'7.Back up link project'!$B$1:$C$290,2,FALSE),LEFT(D166,LEN(D166)-4))</f>
        <v>งานคณะกรรมการผู้สูงอายุแห่งชาติ</v>
      </c>
      <c r="D166" t="s">
        <v>1001</v>
      </c>
      <c r="E166" t="s">
        <v>13</v>
      </c>
      <c r="F166" t="s">
        <v>58</v>
      </c>
      <c r="G166">
        <v>2562</v>
      </c>
      <c r="H166" t="s">
        <v>59</v>
      </c>
      <c r="I166" s="3">
        <v>5000000</v>
      </c>
      <c r="J166" s="3">
        <v>5000000</v>
      </c>
      <c r="K166" t="s">
        <v>95</v>
      </c>
      <c r="L166" t="s">
        <v>465</v>
      </c>
      <c r="M166" t="s">
        <v>453</v>
      </c>
    </row>
    <row r="167" spans="1:13">
      <c r="A167" s="13" t="s">
        <v>28</v>
      </c>
      <c r="B167" s="13" t="s">
        <v>148</v>
      </c>
      <c r="C167" s="12" t="str">
        <f>HYPERLINK(VLOOKUP(D167,'7.Back up link project'!$B$1:$C$290,2,FALSE),LEFT(D167,LEN(D167)-4))</f>
        <v>ส่งเสริมการเรียนรู้และฝึกอบรมด้านผู้สูงอายุ</v>
      </c>
      <c r="D167" t="s">
        <v>1002</v>
      </c>
      <c r="E167" t="s">
        <v>13</v>
      </c>
      <c r="F167" t="s">
        <v>58</v>
      </c>
      <c r="G167">
        <v>2562</v>
      </c>
      <c r="H167" t="s">
        <v>59</v>
      </c>
      <c r="I167" s="3">
        <v>4731700</v>
      </c>
      <c r="J167" s="3">
        <v>4731696</v>
      </c>
      <c r="K167" t="s">
        <v>469</v>
      </c>
      <c r="L167" t="s">
        <v>465</v>
      </c>
      <c r="M167" t="s">
        <v>453</v>
      </c>
    </row>
    <row r="168" spans="1:13">
      <c r="A168" s="13" t="s">
        <v>28</v>
      </c>
      <c r="B168" s="13" t="s">
        <v>148</v>
      </c>
      <c r="C168" s="12" t="str">
        <f>HYPERLINK(VLOOKUP(D168,'7.Back up link project'!$B$1:$C$290,2,FALSE),LEFT(D168,LEN(D168)-4))</f>
        <v>การอบรมเชิงปฏิบัติการข้าราชการครูและบุคลากรทางการศึกษาลูกจ้างประจำเพื่อขอรับเงินบำเหน็จบำนาญกรณีเกษียณอายุราชการ</v>
      </c>
      <c r="D168" t="s">
        <v>875</v>
      </c>
      <c r="E168" t="s">
        <v>13</v>
      </c>
      <c r="F168" t="s">
        <v>144</v>
      </c>
      <c r="G168">
        <v>2563</v>
      </c>
      <c r="H168" t="s">
        <v>144</v>
      </c>
      <c r="I168" s="3">
        <v>7800</v>
      </c>
      <c r="J168" s="3">
        <v>7800</v>
      </c>
      <c r="K168" t="s">
        <v>207</v>
      </c>
      <c r="L168" t="s">
        <v>139</v>
      </c>
      <c r="M168" t="s">
        <v>134</v>
      </c>
    </row>
    <row r="169" spans="1:13">
      <c r="A169" s="13" t="s">
        <v>28</v>
      </c>
      <c r="B169" s="13" t="s">
        <v>148</v>
      </c>
      <c r="C169" s="12" t="str">
        <f>HYPERLINK(VLOOKUP(D169,'7.Back up link project'!$B$1:$C$290,2,FALSE),LEFT(D169,LEN(D169)-4))</f>
        <v>โครงการประชุมเชิงปฏิบัติการสำหรับข้าราชการครูและบุคลากรทางการศึกษาและลูกจ้างประจำพ้นจากราชการเนื่องจากเกษียณอายุราชการประจำปีงบประมาณพ.ศ.2563</v>
      </c>
      <c r="D169" t="s">
        <v>876</v>
      </c>
      <c r="E169" t="s">
        <v>13</v>
      </c>
      <c r="F169" t="s">
        <v>14</v>
      </c>
      <c r="G169">
        <v>2563</v>
      </c>
      <c r="H169" t="s">
        <v>32</v>
      </c>
      <c r="I169" s="3">
        <v>20900</v>
      </c>
      <c r="J169" s="3">
        <v>20900</v>
      </c>
      <c r="K169" t="s">
        <v>209</v>
      </c>
      <c r="L169" t="s">
        <v>139</v>
      </c>
      <c r="M169" t="s">
        <v>134</v>
      </c>
    </row>
    <row r="170" spans="1:13">
      <c r="A170" s="13" t="s">
        <v>28</v>
      </c>
      <c r="B170" s="13" t="s">
        <v>148</v>
      </c>
      <c r="C170" s="12" t="str">
        <f>HYPERLINK(VLOOKUP(D170,'7.Back up link project'!$B$1:$C$290,2,FALSE),LEFT(D170,LEN(D170)-4))</f>
        <v>เพิ่มประสิทธิภาพแนวปฏิบัติในการยื่นขอรับบำเหน็จบำนาญ</v>
      </c>
      <c r="D170" t="s">
        <v>877</v>
      </c>
      <c r="E170" t="s">
        <v>13</v>
      </c>
      <c r="F170" t="s">
        <v>14</v>
      </c>
      <c r="G170">
        <v>2563</v>
      </c>
      <c r="H170" t="s">
        <v>144</v>
      </c>
      <c r="I170" s="3">
        <v>5000</v>
      </c>
      <c r="J170" s="3">
        <v>5000</v>
      </c>
      <c r="K170" t="s">
        <v>159</v>
      </c>
      <c r="L170" t="s">
        <v>139</v>
      </c>
      <c r="M170" t="s">
        <v>134</v>
      </c>
    </row>
    <row r="171" spans="1:13">
      <c r="A171" t="s">
        <v>28</v>
      </c>
      <c r="B171" t="s">
        <v>148</v>
      </c>
      <c r="C171" s="12" t="str">
        <f>HYPERLINK(VLOOKUP(D171,'7.Back up link project'!$B$1:$C$290,2,FALSE),LEFT(D171,LEN(D171)-4))</f>
        <v>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ปี2563</v>
      </c>
      <c r="D171" t="s">
        <v>883</v>
      </c>
      <c r="E171" t="s">
        <v>13</v>
      </c>
      <c r="F171" t="s">
        <v>32</v>
      </c>
      <c r="G171">
        <v>2563</v>
      </c>
      <c r="H171" t="s">
        <v>32</v>
      </c>
      <c r="I171" s="3">
        <v>109500</v>
      </c>
      <c r="J171" s="3">
        <v>109500</v>
      </c>
      <c r="K171" t="s">
        <v>222</v>
      </c>
      <c r="L171" t="s">
        <v>139</v>
      </c>
      <c r="M171" t="s">
        <v>134</v>
      </c>
    </row>
    <row r="172" spans="1:13">
      <c r="A172" t="s">
        <v>28</v>
      </c>
      <c r="B172" t="s">
        <v>148</v>
      </c>
      <c r="C172" s="12" t="str">
        <f>HYPERLINK(VLOOKUP(D172,'7.Back up link project'!$B$1:$C$290,2,FALSE),LEFT(D172,LEN(D172)-4))</f>
        <v>ประชุมข้าราชการครูและบุคลากรทางการศึกษาและลูกจ้างประจำที่จะเกษียณอายุราชการเมื่อสิ้นปีงบประมาณพ.ศ.2563</v>
      </c>
      <c r="D172" t="s">
        <v>886</v>
      </c>
      <c r="E172" t="s">
        <v>13</v>
      </c>
      <c r="F172" t="s">
        <v>228</v>
      </c>
      <c r="G172">
        <v>2563</v>
      </c>
      <c r="H172" t="s">
        <v>144</v>
      </c>
      <c r="I172" s="3">
        <v>9500</v>
      </c>
      <c r="J172" s="3">
        <v>9500</v>
      </c>
      <c r="K172" t="s">
        <v>229</v>
      </c>
      <c r="L172" t="s">
        <v>139</v>
      </c>
      <c r="M172" t="s">
        <v>134</v>
      </c>
    </row>
    <row r="173" spans="1:13">
      <c r="A173" t="s">
        <v>28</v>
      </c>
      <c r="B173" t="s">
        <v>148</v>
      </c>
      <c r="C173" s="12" t="str">
        <f>HYPERLINK(VLOOKUP(D173,'7.Back up link project'!$B$1:$C$290,2,FALSE),LEFT(D173,LEN(D173)-4))</f>
        <v>โครงการพัฒนาข้าราชการครูและบุคลากรเกษียณอายุราชการปีงบประมาณ2563</v>
      </c>
      <c r="D173" t="s">
        <v>889</v>
      </c>
      <c r="E173" t="s">
        <v>13</v>
      </c>
      <c r="F173" t="s">
        <v>144</v>
      </c>
      <c r="G173">
        <v>2563</v>
      </c>
      <c r="H173" t="s">
        <v>144</v>
      </c>
      <c r="I173" s="3">
        <v>100000</v>
      </c>
      <c r="J173" s="3">
        <v>100000</v>
      </c>
      <c r="K173" t="s">
        <v>147</v>
      </c>
      <c r="L173" t="s">
        <v>139</v>
      </c>
      <c r="M173" t="s">
        <v>134</v>
      </c>
    </row>
    <row r="174" spans="1:13">
      <c r="A174" t="s">
        <v>28</v>
      </c>
      <c r="B174" t="s">
        <v>148</v>
      </c>
      <c r="C174" s="12" t="str">
        <f>HYPERLINK(VLOOKUP(D174,'7.Back up link project'!$B$1:$C$290,2,FALSE),LEFT(D174,LEN(D174)-4))</f>
        <v>เตรียมความพร้อมสำหรับข้าราชการครูและบุคลากรทางการศึกษาที่มีอายุครบ60ปีบริบูรณ์และต้องพ้นจากราชการประจำปีงบประมาณพ.ศ.2563</v>
      </c>
      <c r="D174" t="s">
        <v>893</v>
      </c>
      <c r="E174" t="s">
        <v>13</v>
      </c>
      <c r="F174" t="s">
        <v>62</v>
      </c>
      <c r="G174">
        <v>2563</v>
      </c>
      <c r="H174" t="s">
        <v>32</v>
      </c>
      <c r="I174" s="3">
        <v>14110</v>
      </c>
      <c r="J174" s="3">
        <v>14110</v>
      </c>
      <c r="K174" t="s">
        <v>240</v>
      </c>
      <c r="L174" t="s">
        <v>139</v>
      </c>
      <c r="M174" t="s">
        <v>134</v>
      </c>
    </row>
    <row r="175" spans="1:13">
      <c r="A175" t="s">
        <v>28</v>
      </c>
      <c r="B175" t="s">
        <v>148</v>
      </c>
      <c r="C175" s="12" t="str">
        <f>HYPERLINK(VLOOKUP(D175,'7.Back up link project'!$B$1:$C$290,2,FALSE),LEFT(D175,LEN(D175)-4))</f>
        <v>การเสริมสร้างศักยภาพและพัฒนาดุลยภาพของข้าราชการครูและบุคลากรทางการศึกษาเพื่อวางแผนในการดำรงชีวิตตามหลักปรัชญาของเศรษฐกิจพอเพียง</v>
      </c>
      <c r="D175" t="s">
        <v>895</v>
      </c>
      <c r="E175" t="s">
        <v>13</v>
      </c>
      <c r="F175" t="s">
        <v>32</v>
      </c>
      <c r="G175">
        <v>2563</v>
      </c>
      <c r="H175" t="s">
        <v>32</v>
      </c>
      <c r="I175" s="3">
        <v>50380</v>
      </c>
      <c r="J175" s="3">
        <v>50380</v>
      </c>
      <c r="K175" t="s">
        <v>248</v>
      </c>
      <c r="L175" t="s">
        <v>139</v>
      </c>
      <c r="M175" t="s">
        <v>134</v>
      </c>
    </row>
    <row r="176" spans="1:13">
      <c r="A176" t="s">
        <v>28</v>
      </c>
      <c r="B176" t="s">
        <v>148</v>
      </c>
      <c r="C176" s="12" t="str">
        <f>HYPERLINK(VLOOKUP(D176,'7.Back up link project'!$B$1:$C$290,2,FALSE),LEFT(D176,LEN(D176)-4))</f>
        <v>ประชุมสัมมนาเสริมสร้างศักยภาพและพัฒนาคุณค่าชีวิตของข้าราชการครูและบุคลากรทางการศึกษาประจำปี2563</v>
      </c>
      <c r="D176" t="s">
        <v>900</v>
      </c>
      <c r="E176" t="s">
        <v>13</v>
      </c>
      <c r="F176" t="s">
        <v>73</v>
      </c>
      <c r="G176">
        <v>2563</v>
      </c>
      <c r="H176" t="s">
        <v>73</v>
      </c>
      <c r="I176" s="3">
        <v>94650</v>
      </c>
      <c r="J176" s="3">
        <v>92650</v>
      </c>
      <c r="K176" t="s">
        <v>258</v>
      </c>
      <c r="L176" t="s">
        <v>139</v>
      </c>
      <c r="M176" t="s">
        <v>134</v>
      </c>
    </row>
    <row r="177" spans="1:14">
      <c r="A177" s="13" t="s">
        <v>28</v>
      </c>
      <c r="B177" s="13" t="s">
        <v>148</v>
      </c>
      <c r="C177" s="12" t="str">
        <f>HYPERLINK(VLOOKUP(D177,'7.Back up link project'!$B$1:$C$290,2,FALSE),LEFT(D177,LEN(D177)-4))</f>
        <v>เตรียมความพร้อมสู่การเป็นผู้สูงอายุที่มีคุณภาพ</v>
      </c>
      <c r="D177" t="s">
        <v>922</v>
      </c>
      <c r="E177" t="s">
        <v>13</v>
      </c>
      <c r="F177" t="s">
        <v>198</v>
      </c>
      <c r="G177">
        <v>2563</v>
      </c>
      <c r="H177" t="s">
        <v>62</v>
      </c>
      <c r="I177" s="4">
        <v>0</v>
      </c>
      <c r="J177" s="4">
        <v>0</v>
      </c>
      <c r="K177" t="s">
        <v>312</v>
      </c>
      <c r="L177" t="s">
        <v>344</v>
      </c>
      <c r="M177" t="s">
        <v>277</v>
      </c>
    </row>
    <row r="178" spans="1:14">
      <c r="A178" s="13" t="s">
        <v>28</v>
      </c>
      <c r="B178" s="13" t="s">
        <v>148</v>
      </c>
      <c r="C178" s="12" t="str">
        <f>HYPERLINK(VLOOKUP(D178,'7.Back up link project'!$B$1:$C$290,2,FALSE),LEFT(D178,LEN(D178)-4))</f>
        <v>โครงการส่งเสริมการเข้าถึงสิทธิสวัสดิการและสร้างความมั่นคงในการดำรงชีวิตของผู้สูงอายุ</v>
      </c>
      <c r="D178" t="s">
        <v>1012</v>
      </c>
      <c r="E178" t="s">
        <v>13</v>
      </c>
      <c r="F178" t="s">
        <v>31</v>
      </c>
      <c r="G178">
        <v>2563</v>
      </c>
      <c r="H178" t="s">
        <v>32</v>
      </c>
      <c r="I178" s="3">
        <v>57500000</v>
      </c>
      <c r="J178" s="3">
        <v>57500000</v>
      </c>
      <c r="K178" t="s">
        <v>496</v>
      </c>
      <c r="L178" t="s">
        <v>465</v>
      </c>
      <c r="M178" t="s">
        <v>453</v>
      </c>
    </row>
    <row r="179" spans="1:14">
      <c r="A179" t="s">
        <v>28</v>
      </c>
      <c r="B179" t="s">
        <v>148</v>
      </c>
      <c r="C179" s="12" t="str">
        <f>HYPERLINK(VLOOKUP(D179,'7.Back up link project'!$B$1:$C$290,2,FALSE),LEFT(D179,LEN(D179)-4))</f>
        <v>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</v>
      </c>
      <c r="D179" t="s">
        <v>1018</v>
      </c>
      <c r="E179" t="s">
        <v>13</v>
      </c>
      <c r="F179" t="s">
        <v>26</v>
      </c>
      <c r="G179">
        <v>2564</v>
      </c>
      <c r="H179" t="s">
        <v>27</v>
      </c>
      <c r="I179" s="3">
        <v>280000</v>
      </c>
      <c r="J179" s="3">
        <v>280000</v>
      </c>
      <c r="K179" t="s">
        <v>504</v>
      </c>
      <c r="L179" t="s">
        <v>452</v>
      </c>
      <c r="M179" t="s">
        <v>453</v>
      </c>
    </row>
    <row r="180" spans="1:14">
      <c r="A180" t="s">
        <v>28</v>
      </c>
      <c r="B180" t="s">
        <v>148</v>
      </c>
      <c r="C180" s="12" t="str">
        <f>HYPERLINK(VLOOKUP(D180,'7.Back up link project'!$B$1:$C$290,2,FALSE),LEFT(D180,LEN(D180)-4))</f>
        <v>การพัฒนากฎหมายเพื่อส่งเสริมการจ้างแรงงานในระบบของผู้สูงอายุบนบริบทของสังคมไทย.</v>
      </c>
      <c r="D180" t="s">
        <v>951</v>
      </c>
      <c r="E180" t="s">
        <v>13</v>
      </c>
      <c r="F180" t="s">
        <v>20</v>
      </c>
      <c r="G180">
        <v>2565</v>
      </c>
      <c r="H180" t="s">
        <v>21</v>
      </c>
      <c r="I180" s="3">
        <v>355000</v>
      </c>
      <c r="J180" s="3">
        <v>355000</v>
      </c>
      <c r="K180" t="s">
        <v>110</v>
      </c>
      <c r="L180" t="s">
        <v>386</v>
      </c>
      <c r="M180" t="s">
        <v>277</v>
      </c>
      <c r="N180" t="s">
        <v>23</v>
      </c>
    </row>
    <row r="181" spans="1:14">
      <c r="A181" s="13" t="s">
        <v>28</v>
      </c>
      <c r="B181" s="13" t="s">
        <v>148</v>
      </c>
      <c r="C181" s="12" t="str">
        <f>HYPERLINK(VLOOKUP(D181,'7.Back up link project'!$B$1:$C$290,2,FALSE),LEFT(D181,LEN(D181)-4))</f>
        <v>จัดกิจกรรมศูนย์ดูแลครู่และบุคลากรทางการศึกษาผู้สูงอายุจังหวัดศรีสะเกษ</v>
      </c>
      <c r="D181" t="s">
        <v>865</v>
      </c>
      <c r="E181" t="s">
        <v>13</v>
      </c>
      <c r="F181" t="s">
        <v>188</v>
      </c>
      <c r="G181">
        <v>2560</v>
      </c>
      <c r="H181" t="s">
        <v>168</v>
      </c>
      <c r="I181" s="3">
        <v>40000</v>
      </c>
      <c r="J181" s="3">
        <v>20000</v>
      </c>
      <c r="K181" t="s">
        <v>189</v>
      </c>
      <c r="L181" t="s">
        <v>151</v>
      </c>
      <c r="M181" t="s">
        <v>134</v>
      </c>
    </row>
    <row r="182" spans="1:14">
      <c r="A182" s="13" t="s">
        <v>28</v>
      </c>
      <c r="B182" s="13" t="s">
        <v>148</v>
      </c>
      <c r="C182" s="12" t="str">
        <f>HYPERLINK(VLOOKUP(D182,'7.Back up link project'!$B$1:$C$290,2,FALSE),LEFT(D182,LEN(D182)-4))</f>
        <v>การเพิ่มประสิทธิภาพกองทุนการออมแห่งชาติ</v>
      </c>
      <c r="D182" t="s">
        <v>1020</v>
      </c>
      <c r="E182" t="s">
        <v>13</v>
      </c>
      <c r="F182" t="s">
        <v>513</v>
      </c>
      <c r="G182">
        <v>2561</v>
      </c>
      <c r="H182" t="s">
        <v>514</v>
      </c>
      <c r="I182" s="4">
        <v>0</v>
      </c>
      <c r="J182" s="4">
        <v>0</v>
      </c>
      <c r="K182" t="s">
        <v>515</v>
      </c>
      <c r="L182" t="s">
        <v>515</v>
      </c>
      <c r="M182" t="s">
        <v>516</v>
      </c>
    </row>
    <row r="183" spans="1:14">
      <c r="A183" s="13" t="s">
        <v>28</v>
      </c>
      <c r="B183" s="13" t="s">
        <v>148</v>
      </c>
      <c r="C183" s="12" t="str">
        <f>HYPERLINK(VLOOKUP(D183,'7.Back up link project'!$B$1:$C$290,2,FALSE),LEFT(D183,LEN(D183)-4))</f>
        <v>การเสริมสร้างความรู้ความเข้าใจด้านการประกันภัย</v>
      </c>
      <c r="D183" t="s">
        <v>1021</v>
      </c>
      <c r="E183" t="s">
        <v>13</v>
      </c>
      <c r="F183" t="s">
        <v>93</v>
      </c>
      <c r="G183">
        <v>2561</v>
      </c>
      <c r="H183" t="s">
        <v>518</v>
      </c>
      <c r="I183" s="4">
        <v>0</v>
      </c>
      <c r="J183" s="4">
        <v>0</v>
      </c>
      <c r="K183" t="s">
        <v>519</v>
      </c>
      <c r="L183" t="s">
        <v>520</v>
      </c>
      <c r="M183" t="s">
        <v>516</v>
      </c>
    </row>
    <row r="184" spans="1:14">
      <c r="A184" s="13" t="s">
        <v>28</v>
      </c>
      <c r="B184" s="13" t="s">
        <v>148</v>
      </c>
      <c r="C184" s="12" t="str">
        <f>HYPERLINK(VLOOKUP(D184,'7.Back up link project'!$B$1:$C$290,2,FALSE),LEFT(D184,LEN(D184)-4))</f>
        <v>โครงการเพิ่มสวัสดิภาพให้แก่ครูและบุคลากรทางการศึกษาอย่างหลากหลาย</v>
      </c>
      <c r="D184" t="s">
        <v>870</v>
      </c>
      <c r="E184" t="s">
        <v>13</v>
      </c>
      <c r="F184" t="s">
        <v>31</v>
      </c>
      <c r="G184">
        <v>2563</v>
      </c>
      <c r="H184" t="s">
        <v>32</v>
      </c>
      <c r="I184" s="3">
        <v>25306270</v>
      </c>
      <c r="J184" s="3">
        <v>25306270</v>
      </c>
      <c r="K184" t="s">
        <v>150</v>
      </c>
      <c r="L184" t="s">
        <v>151</v>
      </c>
      <c r="M184" t="s">
        <v>134</v>
      </c>
    </row>
    <row r="185" spans="1:14">
      <c r="A185" s="13" t="s">
        <v>28</v>
      </c>
      <c r="B185" s="13" t="s">
        <v>241</v>
      </c>
      <c r="C185" s="12" t="str">
        <f>HYPERLINK(VLOOKUP(D185,'7.Back up link project'!$B$1:$C$290,2,FALSE),LEFT(D185,LEN(D185)-4))</f>
        <v>การศึกษาการจัดการพฤติกรรมสุขภาพของผู้สูงอายุตำบลเชิงดอยอำเภอดอยสะเก็ดจังหวัดเชียงใหม่</v>
      </c>
      <c r="D185" t="s">
        <v>914</v>
      </c>
      <c r="E185" t="s">
        <v>13</v>
      </c>
      <c r="F185" t="s">
        <v>325</v>
      </c>
      <c r="G185">
        <v>2562</v>
      </c>
      <c r="H185" t="s">
        <v>36</v>
      </c>
      <c r="I185" s="3">
        <v>35000</v>
      </c>
      <c r="J185" s="3">
        <v>35000</v>
      </c>
      <c r="K185" t="s">
        <v>326</v>
      </c>
      <c r="L185" t="s">
        <v>296</v>
      </c>
      <c r="M185" t="s">
        <v>277</v>
      </c>
    </row>
    <row r="186" spans="1:14">
      <c r="A186" t="s">
        <v>28</v>
      </c>
      <c r="B186" t="s">
        <v>241</v>
      </c>
      <c r="C186" s="12" t="str">
        <f>HYPERLINK(VLOOKUP(D186,'7.Back up link project'!$B$1:$C$290,2,FALSE),LEFT(D186,LEN(D186)-4))</f>
        <v>ยกย่องเชิดชูเกียรติข้าราชการครูและบุคลากรทางการศึกษา</v>
      </c>
      <c r="D186" t="s">
        <v>891</v>
      </c>
      <c r="E186" t="s">
        <v>13</v>
      </c>
      <c r="F186" t="s">
        <v>62</v>
      </c>
      <c r="G186">
        <v>2563</v>
      </c>
      <c r="H186" t="s">
        <v>32</v>
      </c>
      <c r="I186" s="3">
        <v>71000</v>
      </c>
      <c r="J186" s="3">
        <v>71000</v>
      </c>
      <c r="K186" t="s">
        <v>240</v>
      </c>
      <c r="L186" t="s">
        <v>139</v>
      </c>
      <c r="M186" t="s">
        <v>134</v>
      </c>
    </row>
    <row r="187" spans="1:14">
      <c r="A187" t="s">
        <v>28</v>
      </c>
      <c r="B187" t="s">
        <v>241</v>
      </c>
      <c r="C187" s="12" t="str">
        <f>HYPERLINK(VLOOKUP(D187,'7.Back up link project'!$B$1:$C$290,2,FALSE),LEFT(D187,LEN(D187)-4))</f>
        <v>ประชุมสัมนาปัจฉิมนิเทศผู้เกษียณอายุราชการประจำปี2563</v>
      </c>
      <c r="D187" t="s">
        <v>897</v>
      </c>
      <c r="E187" t="s">
        <v>13</v>
      </c>
      <c r="F187" t="s">
        <v>32</v>
      </c>
      <c r="G187">
        <v>2563</v>
      </c>
      <c r="H187" t="s">
        <v>32</v>
      </c>
      <c r="I187" s="3">
        <v>80000</v>
      </c>
      <c r="J187" s="3">
        <v>80000</v>
      </c>
      <c r="K187" t="s">
        <v>252</v>
      </c>
      <c r="L187" t="s">
        <v>139</v>
      </c>
      <c r="M187" t="s">
        <v>134</v>
      </c>
    </row>
    <row r="188" spans="1:14">
      <c r="A188" t="s">
        <v>28</v>
      </c>
      <c r="B188" t="s">
        <v>241</v>
      </c>
      <c r="C188" s="12" t="str">
        <f>HYPERLINK(VLOOKUP(D188,'7.Back up link project'!$B$1:$C$290,2,FALSE),LEFT(D188,LEN(D188)-4))</f>
        <v>โครงการ“การพัฒนาระบบฐานข้อมูลคลังปัญญาสังคมสูงวัย”</v>
      </c>
      <c r="D188" t="s">
        <v>934</v>
      </c>
      <c r="E188" t="s">
        <v>13</v>
      </c>
      <c r="F188" t="s">
        <v>20</v>
      </c>
      <c r="G188">
        <v>2565</v>
      </c>
      <c r="H188" t="s">
        <v>21</v>
      </c>
      <c r="I188" s="3">
        <v>1632200</v>
      </c>
      <c r="J188" s="3">
        <v>1632200</v>
      </c>
      <c r="K188" t="s">
        <v>355</v>
      </c>
      <c r="L188" t="s">
        <v>356</v>
      </c>
      <c r="M188" t="s">
        <v>277</v>
      </c>
    </row>
    <row r="189" spans="1:14">
      <c r="A189" t="s">
        <v>28</v>
      </c>
      <c r="B189" t="s">
        <v>241</v>
      </c>
      <c r="C189" s="12" t="str">
        <f>HYPERLINK(VLOOKUP(D189,'7.Back up link project'!$B$1:$C$290,2,FALSE),LEFT(D189,LEN(D189)-4))</f>
        <v>โครงการ“สุขภาพการสูงอายุและการเกษียณในประเทศไทย(Health,Aging,andRetirementinThailand-HART”</v>
      </c>
      <c r="D189" t="s">
        <v>957</v>
      </c>
      <c r="E189" t="s">
        <v>13</v>
      </c>
      <c r="F189" t="s">
        <v>20</v>
      </c>
      <c r="G189">
        <v>2565</v>
      </c>
      <c r="H189" t="s">
        <v>21</v>
      </c>
      <c r="I189" s="3">
        <v>8355600</v>
      </c>
      <c r="J189" s="3">
        <v>8355600</v>
      </c>
      <c r="K189" t="s">
        <v>110</v>
      </c>
      <c r="L189" t="s">
        <v>199</v>
      </c>
      <c r="M189" t="s">
        <v>277</v>
      </c>
      <c r="N189" t="s">
        <v>23</v>
      </c>
    </row>
    <row r="190" spans="1:14">
      <c r="A190" t="s">
        <v>28</v>
      </c>
      <c r="B190" t="s">
        <v>241</v>
      </c>
      <c r="C190" s="12" t="str">
        <f>HYPERLINK(VLOOKUP(D190,'7.Back up link project'!$B$1:$C$290,2,FALSE),LEFT(D190,LEN(D190)-4))</f>
        <v>โครงการจัดทำฐานข้อมูลศักยภาพของผู้สูงอายุไทยเพื่อคุณภาพชีวิตที่ดีและสร้างมูลค่าเพิ่มให้แก่สังคม</v>
      </c>
      <c r="D190" t="s">
        <v>975</v>
      </c>
      <c r="E190" t="s">
        <v>13</v>
      </c>
      <c r="F190" t="s">
        <v>20</v>
      </c>
      <c r="G190">
        <v>2565</v>
      </c>
      <c r="H190" t="s">
        <v>21</v>
      </c>
      <c r="I190" s="3">
        <v>4700000</v>
      </c>
      <c r="J190" s="3">
        <v>4700000</v>
      </c>
      <c r="K190" t="s">
        <v>408</v>
      </c>
      <c r="L190" t="s">
        <v>427</v>
      </c>
      <c r="M190" t="s">
        <v>277</v>
      </c>
      <c r="N190" t="s">
        <v>23</v>
      </c>
    </row>
    <row r="191" spans="1:14">
      <c r="A191" t="s">
        <v>28</v>
      </c>
      <c r="B191" t="s">
        <v>241</v>
      </c>
      <c r="C191" s="12" t="str">
        <f>HYPERLINK(VLOOKUP(D191,'7.Back up link project'!$B$1:$C$290,2,FALSE),LEFT(D191,LEN(D191)-4))</f>
        <v>โครงการศึกษาติดตามสภาวะผู้สูงอายุภาคตะวันออก</v>
      </c>
      <c r="D191" t="s">
        <v>981</v>
      </c>
      <c r="E191" t="s">
        <v>13</v>
      </c>
      <c r="F191" t="s">
        <v>20</v>
      </c>
      <c r="G191">
        <v>2565</v>
      </c>
      <c r="H191" t="s">
        <v>21</v>
      </c>
      <c r="I191" s="3">
        <v>6000000</v>
      </c>
      <c r="J191" s="3">
        <v>6000000</v>
      </c>
      <c r="K191" t="s">
        <v>408</v>
      </c>
      <c r="L191" t="s">
        <v>432</v>
      </c>
      <c r="M191" t="s">
        <v>277</v>
      </c>
      <c r="N191" t="s">
        <v>23</v>
      </c>
    </row>
    <row r="192" spans="1:14">
      <c r="A192" s="13" t="s">
        <v>28</v>
      </c>
      <c r="B192" s="13" t="s">
        <v>29</v>
      </c>
      <c r="C192" s="12" t="str">
        <f>HYPERLINK(VLOOKUP(D192,'7.Back up link project'!$B$1:$C$290,2,FALSE),LEFT(D192,LEN(D192)-4))</f>
        <v>การออกแบบรถรับส่งอาหารและเวชภัณฑ์ของผู้ป่วยติดเตียงจากสัญญาณมือด้วยวิธีการประมวลผลภาพ</v>
      </c>
      <c r="D192" t="s">
        <v>910</v>
      </c>
      <c r="E192" t="s">
        <v>13</v>
      </c>
      <c r="F192" t="s">
        <v>58</v>
      </c>
      <c r="G192">
        <v>2562</v>
      </c>
      <c r="H192" t="s">
        <v>59</v>
      </c>
      <c r="I192" s="3">
        <v>390000</v>
      </c>
      <c r="J192" s="3">
        <v>390000</v>
      </c>
      <c r="K192" t="s">
        <v>279</v>
      </c>
      <c r="L192" t="s">
        <v>280</v>
      </c>
      <c r="M192" t="s">
        <v>277</v>
      </c>
    </row>
    <row r="193" spans="1:14">
      <c r="A193" s="13" t="s">
        <v>28</v>
      </c>
      <c r="B193" s="13" t="s">
        <v>29</v>
      </c>
      <c r="C193" s="12" t="str">
        <f>HYPERLINK(VLOOKUP(D193,'7.Back up link project'!$B$1:$C$290,2,FALSE),LEFT(D193,LEN(D193)-4))</f>
        <v>โครงการสร้างความตระหนักและเตรียมความพร้อมรองรับสัมคมสูงอายุ</v>
      </c>
      <c r="D193" t="s">
        <v>997</v>
      </c>
      <c r="E193" t="s">
        <v>13</v>
      </c>
      <c r="F193" t="s">
        <v>58</v>
      </c>
      <c r="G193">
        <v>2562</v>
      </c>
      <c r="H193" t="s">
        <v>59</v>
      </c>
      <c r="I193" s="3">
        <v>12410600</v>
      </c>
      <c r="J193" s="3">
        <v>12410600</v>
      </c>
      <c r="K193" t="s">
        <v>469</v>
      </c>
      <c r="L193" t="s">
        <v>465</v>
      </c>
      <c r="M193" t="s">
        <v>453</v>
      </c>
    </row>
    <row r="194" spans="1:14">
      <c r="A194" t="s">
        <v>28</v>
      </c>
      <c r="B194" t="s">
        <v>29</v>
      </c>
      <c r="C194" s="12" t="str">
        <f>HYPERLINK(VLOOKUP(D194,'7.Back up link project'!$B$1:$C$290,2,FALSE),LEFT(D194,LEN(D194)-4))</f>
        <v>เสริมสร้างศักยภาพของผู้ยื่นขอรับบำเหน็จบำนาญด้วยตนเองทางอิเล็กทรอนิกส์</v>
      </c>
      <c r="D194" t="s">
        <v>890</v>
      </c>
      <c r="E194" t="s">
        <v>13</v>
      </c>
      <c r="F194" t="s">
        <v>31</v>
      </c>
      <c r="G194">
        <v>2563</v>
      </c>
      <c r="H194" t="s">
        <v>32</v>
      </c>
      <c r="I194" s="3">
        <v>24070</v>
      </c>
      <c r="J194" s="3">
        <v>24070</v>
      </c>
      <c r="K194" t="s">
        <v>238</v>
      </c>
      <c r="L194" t="s">
        <v>139</v>
      </c>
      <c r="M194" t="s">
        <v>134</v>
      </c>
    </row>
    <row r="195" spans="1:14">
      <c r="A195" t="s">
        <v>28</v>
      </c>
      <c r="B195" t="s">
        <v>29</v>
      </c>
      <c r="C195" s="12" t="str">
        <f>HYPERLINK(VLOOKUP(D195,'7.Back up link project'!$B$1:$C$290,2,FALSE),LEFT(D195,LEN(D195)-4))</f>
        <v>แสดงมุทิตาจิตข้าราชการครูและบุคลากรทางการศึกษาลูกจ้างประจำที่เกษียณอายุราชการประจำปี2563</v>
      </c>
      <c r="D195" t="s">
        <v>896</v>
      </c>
      <c r="E195" t="s">
        <v>13</v>
      </c>
      <c r="F195" t="s">
        <v>144</v>
      </c>
      <c r="G195">
        <v>2563</v>
      </c>
      <c r="H195" t="s">
        <v>32</v>
      </c>
      <c r="I195" s="3">
        <v>49000</v>
      </c>
      <c r="J195" s="3">
        <v>49000</v>
      </c>
      <c r="K195" t="s">
        <v>250</v>
      </c>
      <c r="L195" t="s">
        <v>139</v>
      </c>
      <c r="M195" t="s">
        <v>134</v>
      </c>
    </row>
    <row r="196" spans="1:14">
      <c r="A196" s="13" t="s">
        <v>28</v>
      </c>
      <c r="B196" s="13" t="s">
        <v>29</v>
      </c>
      <c r="C196" s="12" t="str">
        <f>HYPERLINK(VLOOKUP(D196,'7.Back up link project'!$B$1:$C$290,2,FALSE),LEFT(D196,LEN(D196)-4))</f>
        <v>พัฒนาคุณภาพชีวิตและสุขภาวะของคนทุกช่วงวัยและผู้ด้อยโอกาส</v>
      </c>
      <c r="D196" t="s">
        <v>1011</v>
      </c>
      <c r="E196" t="s">
        <v>13</v>
      </c>
      <c r="F196" t="s">
        <v>31</v>
      </c>
      <c r="G196">
        <v>2563</v>
      </c>
      <c r="H196" t="s">
        <v>32</v>
      </c>
      <c r="I196" s="4">
        <v>0</v>
      </c>
      <c r="J196" s="4">
        <v>0</v>
      </c>
      <c r="K196" t="s">
        <v>459</v>
      </c>
      <c r="L196" t="s">
        <v>452</v>
      </c>
      <c r="M196" t="s">
        <v>453</v>
      </c>
    </row>
    <row r="197" spans="1:14">
      <c r="A197" t="s">
        <v>28</v>
      </c>
      <c r="B197" t="s">
        <v>29</v>
      </c>
      <c r="C197" s="12" t="str">
        <f>HYPERLINK(VLOOKUP(D197,'7.Back up link project'!$B$1:$C$290,2,FALSE),LEFT(D197,LEN(D197)-4))</f>
        <v>โครงการพัฒนาพิพิธภัณฑ์เพื่อรองรับสังคมผู้สูงวัย</v>
      </c>
      <c r="D197" t="s">
        <v>818</v>
      </c>
      <c r="E197" t="s">
        <v>13</v>
      </c>
      <c r="F197" t="s">
        <v>26</v>
      </c>
      <c r="G197">
        <v>2564</v>
      </c>
      <c r="H197" t="s">
        <v>27</v>
      </c>
      <c r="I197" s="3">
        <v>2500000</v>
      </c>
      <c r="J197" s="3">
        <v>2500000</v>
      </c>
      <c r="L197" t="s">
        <v>22</v>
      </c>
      <c r="M197" t="s">
        <v>18</v>
      </c>
    </row>
    <row r="198" spans="1:14">
      <c r="A198" t="s">
        <v>28</v>
      </c>
      <c r="B198" t="s">
        <v>29</v>
      </c>
      <c r="C198" s="12" t="str">
        <f>HYPERLINK(VLOOKUP(D198,'7.Back up link project'!$B$1:$C$290,2,FALSE),LEFT(D198,LEN(D198)-4))</f>
        <v>โครงการพัฒนาและสร้างเสริมสุขภาพกายใจอย่างยั่งยืนโดยการตรวจประเมินสมรรถภาพทางกายและส่งเสริมการออกกำลังกายให้กับผู้สูงอายุในชุมชน</v>
      </c>
      <c r="D198" t="s">
        <v>961</v>
      </c>
      <c r="E198" t="s">
        <v>13</v>
      </c>
      <c r="F198" t="s">
        <v>20</v>
      </c>
      <c r="G198">
        <v>2565</v>
      </c>
      <c r="H198" t="s">
        <v>21</v>
      </c>
      <c r="I198" s="3">
        <v>90000</v>
      </c>
      <c r="J198" s="3">
        <v>90000</v>
      </c>
      <c r="K198" t="s">
        <v>110</v>
      </c>
      <c r="L198" t="s">
        <v>294</v>
      </c>
      <c r="M198" t="s">
        <v>277</v>
      </c>
      <c r="N198" t="s">
        <v>23</v>
      </c>
    </row>
    <row r="199" spans="1:14">
      <c r="A199" s="13" t="s">
        <v>28</v>
      </c>
      <c r="B199" s="13" t="s">
        <v>136</v>
      </c>
      <c r="C199" s="12" t="str">
        <f>HYPERLINK(VLOOKUP(D199,'7.Back up link project'!$B$1:$C$290,2,FALSE),LEFT(D199,LEN(D199)-4))</f>
        <v>โครงการฝึกอบรม“การประยุกต์ใช้นวัตกรรมวิศวกรรมชีวการแพทย์สู่ชุมชน”</v>
      </c>
      <c r="D199" t="s">
        <v>908</v>
      </c>
      <c r="E199" t="s">
        <v>13</v>
      </c>
      <c r="F199" t="s">
        <v>290</v>
      </c>
      <c r="G199">
        <v>2561</v>
      </c>
      <c r="H199" t="s">
        <v>291</v>
      </c>
      <c r="I199" s="3">
        <v>21000</v>
      </c>
      <c r="J199" s="3">
        <v>21000</v>
      </c>
      <c r="K199" t="s">
        <v>315</v>
      </c>
      <c r="L199" t="s">
        <v>296</v>
      </c>
      <c r="M199" t="s">
        <v>277</v>
      </c>
    </row>
    <row r="200" spans="1:14">
      <c r="A200" s="13" t="s">
        <v>28</v>
      </c>
      <c r="B200" s="13" t="s">
        <v>136</v>
      </c>
      <c r="C200" s="12" t="str">
        <f>HYPERLINK(VLOOKUP(D200,'7.Back up link project'!$B$1:$C$290,2,FALSE),LEFT(D200,LEN(D200)-4))</f>
        <v>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</v>
      </c>
      <c r="D200" t="s">
        <v>909</v>
      </c>
      <c r="E200" t="s">
        <v>13</v>
      </c>
      <c r="F200" t="s">
        <v>93</v>
      </c>
      <c r="G200">
        <v>2561</v>
      </c>
      <c r="H200" t="s">
        <v>88</v>
      </c>
      <c r="I200" s="3">
        <v>51600</v>
      </c>
      <c r="J200" s="3">
        <v>51600</v>
      </c>
      <c r="K200" t="s">
        <v>315</v>
      </c>
      <c r="L200" t="s">
        <v>296</v>
      </c>
      <c r="M200" t="s">
        <v>277</v>
      </c>
    </row>
    <row r="201" spans="1:14">
      <c r="A201" s="13" t="s">
        <v>28</v>
      </c>
      <c r="B201" s="13" t="s">
        <v>136</v>
      </c>
      <c r="C201" s="12" t="str">
        <f>HYPERLINK(VLOOKUP(D201,'7.Back up link project'!$B$1:$C$290,2,FALSE),LEFT(D201,LEN(D201)-4))</f>
        <v>โครงการบูรณาการพัฒนานวัตกรรมและเทคโนโลยีการดูแลสุขภาพช่องปากผู้สูงวัย</v>
      </c>
      <c r="D201" t="s">
        <v>911</v>
      </c>
      <c r="E201" t="s">
        <v>13</v>
      </c>
      <c r="F201" t="s">
        <v>58</v>
      </c>
      <c r="G201">
        <v>2562</v>
      </c>
      <c r="H201" t="s">
        <v>59</v>
      </c>
      <c r="I201" s="3">
        <v>10000000</v>
      </c>
      <c r="J201" s="3">
        <v>10000000</v>
      </c>
      <c r="K201" t="s">
        <v>318</v>
      </c>
      <c r="L201" t="s">
        <v>319</v>
      </c>
      <c r="M201" t="s">
        <v>277</v>
      </c>
    </row>
    <row r="202" spans="1:14">
      <c r="A202" s="13" t="s">
        <v>28</v>
      </c>
      <c r="B202" s="13" t="s">
        <v>136</v>
      </c>
      <c r="C202" s="12" t="str">
        <f>HYPERLINK(VLOOKUP(D202,'7.Back up link project'!$B$1:$C$290,2,FALSE),LEFT(D202,LEN(D202)-4))</f>
        <v>พัฒนาการออกแบบชุดสตรีผู้สูงอายุ</v>
      </c>
      <c r="D202" t="s">
        <v>919</v>
      </c>
      <c r="E202" t="s">
        <v>13</v>
      </c>
      <c r="F202" t="s">
        <v>58</v>
      </c>
      <c r="G202">
        <v>2562</v>
      </c>
      <c r="H202" t="s">
        <v>32</v>
      </c>
      <c r="I202" s="3">
        <v>50000</v>
      </c>
      <c r="J202" s="3">
        <v>50000</v>
      </c>
      <c r="K202" t="s">
        <v>282</v>
      </c>
      <c r="L202" t="s">
        <v>280</v>
      </c>
      <c r="M202" t="s">
        <v>277</v>
      </c>
    </row>
    <row r="203" spans="1:14">
      <c r="A203" s="13" t="s">
        <v>28</v>
      </c>
      <c r="B203" s="13" t="s">
        <v>136</v>
      </c>
      <c r="C203" s="12" t="str">
        <f>HYPERLINK(VLOOKUP(D203,'7.Back up link project'!$B$1:$C$290,2,FALSE),LEFT(D203,LEN(D203)-4))</f>
        <v>โครงการพัฒนาเครือข่ายวิชาการทางการแพทย์</v>
      </c>
      <c r="D203" t="s">
        <v>837</v>
      </c>
      <c r="E203" t="s">
        <v>13</v>
      </c>
      <c r="F203" t="s">
        <v>31</v>
      </c>
      <c r="G203">
        <v>2563</v>
      </c>
      <c r="H203" t="s">
        <v>32</v>
      </c>
      <c r="I203" s="3">
        <v>4990000</v>
      </c>
      <c r="J203" s="3">
        <v>4990000</v>
      </c>
      <c r="K203" t="s">
        <v>102</v>
      </c>
      <c r="L203" t="s">
        <v>89</v>
      </c>
      <c r="M203" t="s">
        <v>90</v>
      </c>
    </row>
    <row r="204" spans="1:14">
      <c r="A204" t="s">
        <v>28</v>
      </c>
      <c r="B204" t="s">
        <v>136</v>
      </c>
      <c r="C204" s="12" t="str">
        <f>HYPERLINK(VLOOKUP(D204,'7.Back up link project'!$B$1:$C$290,2,FALSE),LEFT(D204,LEN(D204)-4))</f>
        <v>โครงการประชุมข้าราชการครูและบุคลากรทางการศึกษาก่อนเกษียณปีงบประมาณ2563สังกัดสำนักงานเขตพื้นที่การศึกษาประถมศึกษาสุโขทัยเขต2</v>
      </c>
      <c r="D204" t="s">
        <v>894</v>
      </c>
      <c r="E204" t="s">
        <v>13</v>
      </c>
      <c r="F204" t="s">
        <v>32</v>
      </c>
      <c r="G204">
        <v>2563</v>
      </c>
      <c r="H204" t="s">
        <v>32</v>
      </c>
      <c r="I204" s="3">
        <v>100000</v>
      </c>
      <c r="J204" s="3">
        <v>100000</v>
      </c>
      <c r="K204" t="s">
        <v>246</v>
      </c>
      <c r="L204" t="s">
        <v>139</v>
      </c>
      <c r="M204" t="s">
        <v>134</v>
      </c>
    </row>
    <row r="205" spans="1:14">
      <c r="A205" s="13" t="s">
        <v>28</v>
      </c>
      <c r="B205" s="13" t="s">
        <v>136</v>
      </c>
      <c r="C205" s="12" t="str">
        <f>HYPERLINK(VLOOKUP(D205,'7.Back up link project'!$B$1:$C$290,2,FALSE),LEFT(D205,LEN(D205)-4))</f>
        <v>โครงการพัฒนาระบบกลไกการคุ้มครองทางสังคมนวัตกรรมและเทคโนโลยีการดูแลสุขภาพของผู้สูงวัย</v>
      </c>
      <c r="D205" t="s">
        <v>923</v>
      </c>
      <c r="E205" t="s">
        <v>13</v>
      </c>
      <c r="F205" t="s">
        <v>31</v>
      </c>
      <c r="G205">
        <v>2563</v>
      </c>
      <c r="H205" t="s">
        <v>32</v>
      </c>
      <c r="I205" s="3">
        <v>1689000</v>
      </c>
      <c r="J205" s="3">
        <v>1689000</v>
      </c>
      <c r="K205" t="s">
        <v>346</v>
      </c>
      <c r="L205" t="s">
        <v>346</v>
      </c>
      <c r="M205" t="s">
        <v>277</v>
      </c>
    </row>
    <row r="206" spans="1:14">
      <c r="A206" t="s">
        <v>28</v>
      </c>
      <c r="B206" t="s">
        <v>136</v>
      </c>
      <c r="C206" s="12" t="str">
        <f>HYPERLINK(VLOOKUP(D206,'7.Back up link project'!$B$1:$C$290,2,FALSE),LEFT(D206,LEN(D206)-4))</f>
        <v>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</v>
      </c>
      <c r="D206" t="s">
        <v>982</v>
      </c>
      <c r="E206" t="s">
        <v>13</v>
      </c>
      <c r="F206" t="s">
        <v>26</v>
      </c>
      <c r="G206">
        <v>2564</v>
      </c>
      <c r="H206" t="s">
        <v>27</v>
      </c>
      <c r="I206" s="3">
        <v>3800000</v>
      </c>
      <c r="J206" s="3">
        <v>3800000</v>
      </c>
      <c r="K206" t="s">
        <v>355</v>
      </c>
      <c r="L206" t="s">
        <v>404</v>
      </c>
      <c r="M206" t="s">
        <v>277</v>
      </c>
      <c r="N206" t="s">
        <v>23</v>
      </c>
    </row>
    <row r="207" spans="1:14">
      <c r="A207" t="s">
        <v>28</v>
      </c>
      <c r="B207" t="s">
        <v>136</v>
      </c>
      <c r="C207" s="12" t="str">
        <f>HYPERLINK(VLOOKUP(D207,'7.Back up link project'!$B$1:$C$290,2,FALSE),LEFT(D207,LEN(D207)-4))</f>
        <v>โครงการพัฒนาคุณภาพชีวิตผู้สูงอายุคนพิการและผู้ด้อยโอกาส</v>
      </c>
      <c r="D207" t="s">
        <v>1014</v>
      </c>
      <c r="E207" t="s">
        <v>13</v>
      </c>
      <c r="F207" t="s">
        <v>26</v>
      </c>
      <c r="G207">
        <v>2564</v>
      </c>
      <c r="H207" t="s">
        <v>27</v>
      </c>
      <c r="I207" s="3">
        <v>1821300</v>
      </c>
      <c r="J207" s="3">
        <v>1821300</v>
      </c>
      <c r="K207" t="s">
        <v>455</v>
      </c>
      <c r="L207" t="s">
        <v>452</v>
      </c>
      <c r="M207" t="s">
        <v>453</v>
      </c>
    </row>
    <row r="208" spans="1:14">
      <c r="A208" t="s">
        <v>28</v>
      </c>
      <c r="B208" t="s">
        <v>136</v>
      </c>
      <c r="C208" s="12" t="str">
        <f>HYPERLINK(VLOOKUP(D208,'7.Back up link project'!$B$1:$C$290,2,FALSE),LEFT(D208,LEN(D208)-4))</f>
        <v>ศูนย์พัฒนาศักยภาพผู้สูงอายุต้นแบบระดับตำบลในการสร้างนวัตกรรมการส่งเสริมบทบาททางสังคมและเศรษฐกิจของผู้สูงอายุและพัฒนาด้านสุขภาพและคุณภาพชีวิตของผู้สูงอายุ</v>
      </c>
      <c r="D208" t="s">
        <v>941</v>
      </c>
      <c r="E208" t="s">
        <v>13</v>
      </c>
      <c r="F208" t="s">
        <v>20</v>
      </c>
      <c r="G208">
        <v>2565</v>
      </c>
      <c r="H208" t="s">
        <v>21</v>
      </c>
      <c r="I208" s="3">
        <v>56000000</v>
      </c>
      <c r="J208" s="3">
        <v>56000000</v>
      </c>
      <c r="K208" t="s">
        <v>355</v>
      </c>
      <c r="L208" t="s">
        <v>374</v>
      </c>
      <c r="M208" t="s">
        <v>277</v>
      </c>
      <c r="N208" t="s">
        <v>23</v>
      </c>
    </row>
    <row r="209" spans="1:14">
      <c r="A209" t="s">
        <v>28</v>
      </c>
      <c r="B209" t="s">
        <v>136</v>
      </c>
      <c r="C209" s="12" t="str">
        <f>HYPERLINK(VLOOKUP(D209,'7.Back up link project'!$B$1:$C$290,2,FALSE),LEFT(D209,LEN(D209)-4))</f>
        <v>SmartElderแอปพลิเคชันดูแลสุขภาวะตนเองสำหรับผู้สูงวัย</v>
      </c>
      <c r="D209" t="s">
        <v>949</v>
      </c>
      <c r="E209" t="s">
        <v>13</v>
      </c>
      <c r="F209" t="s">
        <v>20</v>
      </c>
      <c r="G209">
        <v>2565</v>
      </c>
      <c r="H209" t="s">
        <v>21</v>
      </c>
      <c r="I209" s="3">
        <v>2000000</v>
      </c>
      <c r="J209" s="3">
        <v>2000000</v>
      </c>
      <c r="K209" t="s">
        <v>355</v>
      </c>
      <c r="L209" t="s">
        <v>374</v>
      </c>
      <c r="M209" t="s">
        <v>277</v>
      </c>
      <c r="N209" t="s">
        <v>23</v>
      </c>
    </row>
    <row r="210" spans="1:14">
      <c r="A210" t="s">
        <v>28</v>
      </c>
      <c r="B210" t="s">
        <v>136</v>
      </c>
      <c r="C210" s="12" t="str">
        <f>HYPERLINK(VLOOKUP(D210,'7.Back up link project'!$B$1:$C$290,2,FALSE),LEFT(D210,LEN(D210)-4))</f>
        <v>โครงการ“การพัฒนาและประยุกต์ใช้ActiveAgeingIndex(AAI)เพื่อการออกแบบระบบการดูแลผู้สูงอายุในระยะยาว(LongTermCares:LTCs)”</v>
      </c>
      <c r="D210" t="s">
        <v>958</v>
      </c>
      <c r="E210" t="s">
        <v>13</v>
      </c>
      <c r="F210" t="s">
        <v>20</v>
      </c>
      <c r="G210">
        <v>2565</v>
      </c>
      <c r="H210" t="s">
        <v>21</v>
      </c>
      <c r="I210" s="3">
        <v>2500000</v>
      </c>
      <c r="J210" s="3">
        <v>2500000</v>
      </c>
      <c r="K210" t="s">
        <v>110</v>
      </c>
      <c r="L210" t="s">
        <v>199</v>
      </c>
      <c r="M210" t="s">
        <v>277</v>
      </c>
      <c r="N210" t="s">
        <v>1040</v>
      </c>
    </row>
    <row r="211" spans="1:14">
      <c r="A211" t="s">
        <v>28</v>
      </c>
      <c r="B211" t="s">
        <v>136</v>
      </c>
      <c r="C211" s="12" t="str">
        <f>HYPERLINK(VLOOKUP(D211,'7.Back up link project'!$B$1:$C$290,2,FALSE),LEFT(D211,LEN(D211)-4))</f>
        <v>ส่งเสริมการเรียนรู้ด้านโภชนาการและอาหารปลอดภัยสำหรับผู้สูงอายุ</v>
      </c>
      <c r="D211" t="s">
        <v>960</v>
      </c>
      <c r="E211" t="s">
        <v>13</v>
      </c>
      <c r="F211" t="s">
        <v>20</v>
      </c>
      <c r="G211">
        <v>2565</v>
      </c>
      <c r="H211" t="s">
        <v>21</v>
      </c>
      <c r="I211" s="3">
        <v>750000</v>
      </c>
      <c r="J211" s="4">
        <v>0</v>
      </c>
      <c r="K211" t="s">
        <v>355</v>
      </c>
      <c r="L211" t="s">
        <v>285</v>
      </c>
      <c r="M211" t="s">
        <v>277</v>
      </c>
      <c r="N211" t="s">
        <v>23</v>
      </c>
    </row>
    <row r="212" spans="1:14">
      <c r="A212" t="s">
        <v>28</v>
      </c>
      <c r="B212" t="s">
        <v>136</v>
      </c>
      <c r="C212" s="12" t="str">
        <f>HYPERLINK(VLOOKUP(D212,'7.Back up link project'!$B$1:$C$290,2,FALSE),LEFT(D212,LEN(D212)-4))</f>
        <v>โครงการโปรแกรมฝึกสมรรถภาพสมองของผู้สูงอายุด้วยการบริหารนิ้วมือร่วมกับดนตรีบำบัดและเกมส์บำบัด</v>
      </c>
      <c r="D212" t="s">
        <v>963</v>
      </c>
      <c r="E212" t="s">
        <v>13</v>
      </c>
      <c r="F212" t="s">
        <v>20</v>
      </c>
      <c r="G212">
        <v>2565</v>
      </c>
      <c r="H212" t="s">
        <v>21</v>
      </c>
      <c r="I212" s="3">
        <v>5670000</v>
      </c>
      <c r="J212" s="3">
        <v>5670000</v>
      </c>
      <c r="K212" t="s">
        <v>355</v>
      </c>
      <c r="L212" t="s">
        <v>404</v>
      </c>
      <c r="M212" t="s">
        <v>277</v>
      </c>
      <c r="N212" t="s">
        <v>1040</v>
      </c>
    </row>
    <row r="213" spans="1:14">
      <c r="A213" t="s">
        <v>28</v>
      </c>
      <c r="B213" t="s">
        <v>136</v>
      </c>
      <c r="C213" s="12" t="str">
        <f>HYPERLINK(VLOOKUP(D213,'7.Back up link project'!$B$1:$C$290,2,FALSE),LEFT(D213,LEN(D213)-4))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นครราชสีมา</v>
      </c>
      <c r="D213" t="s">
        <v>967</v>
      </c>
      <c r="E213" t="s">
        <v>13</v>
      </c>
      <c r="F213" t="s">
        <v>20</v>
      </c>
      <c r="G213">
        <v>2565</v>
      </c>
      <c r="H213" t="s">
        <v>21</v>
      </c>
      <c r="I213" s="3">
        <v>5000000</v>
      </c>
      <c r="J213" s="3">
        <v>5000000</v>
      </c>
      <c r="K213" t="s">
        <v>355</v>
      </c>
      <c r="L213" t="s">
        <v>344</v>
      </c>
      <c r="M213" t="s">
        <v>277</v>
      </c>
      <c r="N213" t="s">
        <v>23</v>
      </c>
    </row>
    <row r="214" spans="1:14">
      <c r="A214" t="s">
        <v>28</v>
      </c>
      <c r="B214" t="s">
        <v>136</v>
      </c>
      <c r="C214" s="12" t="str">
        <f>HYPERLINK(VLOOKUP(D214,'7.Back up link project'!$B$1:$C$290,2,FALSE),LEFT(D214,LEN(D214)-4))</f>
        <v>การขับเคลื่อนนวัตกรรมพร้อมใช้ตามบริบทของพื้นที่4ภูมิภาค</v>
      </c>
      <c r="D214" t="s">
        <v>968</v>
      </c>
      <c r="E214" t="s">
        <v>13</v>
      </c>
      <c r="F214" t="s">
        <v>20</v>
      </c>
      <c r="G214">
        <v>2565</v>
      </c>
      <c r="H214" t="s">
        <v>21</v>
      </c>
      <c r="I214" s="3">
        <v>50000000</v>
      </c>
      <c r="J214" s="4">
        <v>0</v>
      </c>
      <c r="K214" t="s">
        <v>415</v>
      </c>
      <c r="L214" t="s">
        <v>416</v>
      </c>
      <c r="M214" t="s">
        <v>277</v>
      </c>
    </row>
    <row r="215" spans="1:14">
      <c r="A215" t="s">
        <v>28</v>
      </c>
      <c r="B215" t="s">
        <v>136</v>
      </c>
      <c r="C215" s="12" t="str">
        <f>HYPERLINK(VLOOKUP(D215,'7.Back up link project'!$B$1:$C$290,2,FALSE),LEFT(D215,LEN(D215)-4))</f>
        <v>นวัตกรรมผลิตภัณฑ์อาหารทางเลือกเพื่อสุขภาพสำหรับผู้สูงอายุ(InnovativeFoodAlternativeforElderlyHealthy)</v>
      </c>
      <c r="D215" t="s">
        <v>970</v>
      </c>
      <c r="E215" t="s">
        <v>13</v>
      </c>
      <c r="F215" t="s">
        <v>20</v>
      </c>
      <c r="G215">
        <v>2565</v>
      </c>
      <c r="H215" t="s">
        <v>21</v>
      </c>
      <c r="I215" s="3">
        <v>19000000</v>
      </c>
      <c r="J215" s="3">
        <v>19000000</v>
      </c>
      <c r="K215" t="s">
        <v>110</v>
      </c>
      <c r="L215" t="s">
        <v>296</v>
      </c>
      <c r="M215" t="s">
        <v>277</v>
      </c>
      <c r="N215" t="s">
        <v>23</v>
      </c>
    </row>
    <row r="216" spans="1:14">
      <c r="A216" t="s">
        <v>28</v>
      </c>
      <c r="B216" t="s">
        <v>136</v>
      </c>
      <c r="C216" s="12" t="str">
        <f>HYPERLINK(VLOOKUP(D216,'7.Back up link project'!$B$1:$C$290,2,FALSE),LEFT(D216,LEN(D216)-4))</f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</v>
      </c>
      <c r="D216" t="s">
        <v>964</v>
      </c>
      <c r="E216" t="s">
        <v>13</v>
      </c>
      <c r="F216" t="s">
        <v>20</v>
      </c>
      <c r="G216">
        <v>2565</v>
      </c>
      <c r="H216" t="s">
        <v>21</v>
      </c>
      <c r="I216" s="3">
        <v>5000000</v>
      </c>
      <c r="J216" s="3">
        <v>5000000</v>
      </c>
      <c r="K216" t="s">
        <v>408</v>
      </c>
      <c r="L216" t="s">
        <v>419</v>
      </c>
      <c r="M216" t="s">
        <v>277</v>
      </c>
      <c r="N216" t="s">
        <v>23</v>
      </c>
    </row>
    <row r="217" spans="1:14">
      <c r="A217" t="s">
        <v>28</v>
      </c>
      <c r="B217" t="s">
        <v>136</v>
      </c>
      <c r="C217" s="12" t="str">
        <f>HYPERLINK(VLOOKUP(D217,'7.Back up link project'!$B$1:$C$290,2,FALSE),LEFT(D217,LEN(D217)-4))</f>
        <v>โครงการ“การพัฒนาและประยุกต์ใช้ActiveAgeingIndex(AAI)เพื่อการออกแบบระบบการดูแลผู้สูงอายุในระยะยาว(LongTermCares:LTCs)”</v>
      </c>
      <c r="D217" t="s">
        <v>958</v>
      </c>
      <c r="E217" t="s">
        <v>13</v>
      </c>
      <c r="F217" t="s">
        <v>20</v>
      </c>
      <c r="G217">
        <v>2565</v>
      </c>
      <c r="H217" t="s">
        <v>21</v>
      </c>
      <c r="I217" s="3">
        <v>2500000</v>
      </c>
      <c r="J217" s="3">
        <v>2500000</v>
      </c>
      <c r="K217" t="s">
        <v>110</v>
      </c>
      <c r="L217" t="s">
        <v>199</v>
      </c>
      <c r="M217" t="s">
        <v>277</v>
      </c>
      <c r="N217" t="s">
        <v>1040</v>
      </c>
    </row>
    <row r="218" spans="1:14">
      <c r="A218" t="s">
        <v>28</v>
      </c>
      <c r="B218" t="s">
        <v>136</v>
      </c>
      <c r="C218" s="12" t="str">
        <f>HYPERLINK(VLOOKUP(D218,'7.Back up link project'!$B$1:$C$290,2,FALSE),LEFT(D218,LEN(D218)-4))</f>
        <v>โครงการโปรแกรมฝึกสมรรถภาพสมองของผู้สูงอายุด้วยการบริหารนิ้วมือร่วมกับดนตรีบำบัดและเกมส์บำบัด</v>
      </c>
      <c r="D218" t="s">
        <v>963</v>
      </c>
      <c r="E218" t="s">
        <v>13</v>
      </c>
      <c r="F218" t="s">
        <v>20</v>
      </c>
      <c r="G218">
        <v>2565</v>
      </c>
      <c r="H218" t="s">
        <v>21</v>
      </c>
      <c r="I218" s="3">
        <v>5670000</v>
      </c>
      <c r="J218" s="3">
        <v>5670000</v>
      </c>
      <c r="K218" t="s">
        <v>355</v>
      </c>
      <c r="L218" t="s">
        <v>404</v>
      </c>
      <c r="M218" t="s">
        <v>277</v>
      </c>
      <c r="N218" t="s">
        <v>1040</v>
      </c>
    </row>
    <row r="219" spans="1:14">
      <c r="A219" s="13"/>
      <c r="B219" s="13" t="s">
        <v>1038</v>
      </c>
      <c r="C219" s="12" t="str">
        <f>HYPERLINK(VLOOKUP(D219,'7.Back up link project'!$B$1:$C$290,2,FALSE),LEFT(D219,LEN(D219)-4))</f>
        <v>โครงการเสริมสร้างศักยภาพและพัฒนาดุลยภาพชีวิตของข้าราชการ</v>
      </c>
      <c r="D219" t="s">
        <v>816</v>
      </c>
      <c r="E219" t="s">
        <v>13</v>
      </c>
      <c r="F219" t="s">
        <v>14</v>
      </c>
      <c r="G219">
        <v>2563</v>
      </c>
      <c r="H219" t="s">
        <v>15</v>
      </c>
      <c r="I219" s="3">
        <v>589400</v>
      </c>
      <c r="J219" s="3">
        <v>589400</v>
      </c>
      <c r="K219" t="s">
        <v>16</v>
      </c>
      <c r="L219" t="s">
        <v>17</v>
      </c>
      <c r="M219" t="s">
        <v>18</v>
      </c>
    </row>
  </sheetData>
  <sortState xmlns:xlrd2="http://schemas.microsoft.com/office/spreadsheetml/2017/richdata2" ref="A2:N219">
    <sortCondition ref="B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1"/>
  <sheetViews>
    <sheetView topLeftCell="B207" workbookViewId="0">
      <selection activeCell="H231" sqref="H231"/>
    </sheetView>
  </sheetViews>
  <sheetFormatPr baseColWidth="10" defaultColWidth="8.83203125" defaultRowHeight="15"/>
  <cols>
    <col min="1" max="1" width="0" hidden="1" customWidth="1"/>
  </cols>
  <sheetData>
    <row r="1" spans="1:4">
      <c r="A1" s="10" t="s">
        <v>522</v>
      </c>
      <c r="B1" s="10" t="s">
        <v>814</v>
      </c>
      <c r="C1" s="10" t="s">
        <v>813</v>
      </c>
      <c r="D1" s="10" t="s">
        <v>523</v>
      </c>
    </row>
    <row r="2" spans="1:4" ht="16" thickBot="1">
      <c r="A2" s="5" t="s">
        <v>12</v>
      </c>
      <c r="B2" s="8" t="str">
        <f>A2&amp;D2</f>
        <v>โครงการเสริมสร้างศักยภาพและพัฒนาดุลยภาพชีวิตของข้าราชการ2563</v>
      </c>
      <c r="C2" t="s">
        <v>524</v>
      </c>
      <c r="D2">
        <v>2563</v>
      </c>
    </row>
    <row r="3" spans="1:4" ht="16" thickBot="1">
      <c r="A3" s="6" t="s">
        <v>19</v>
      </c>
      <c r="B3" s="8" t="str">
        <f t="shared" ref="B3:B66" si="0">A3&amp;D3</f>
        <v>โครงการพัฒนาพิพิธภัณฑ์เพื่อรองรับสังคมผู้สูงวัย2565</v>
      </c>
      <c r="C3" t="s">
        <v>525</v>
      </c>
      <c r="D3">
        <v>2565</v>
      </c>
    </row>
    <row r="4" spans="1:4" ht="16" thickBot="1">
      <c r="A4" s="6" t="s">
        <v>19</v>
      </c>
      <c r="B4" s="8" t="str">
        <f t="shared" si="0"/>
        <v>โครงการพัฒนาพิพิธภัณฑ์เพื่อรองรับสังคมผู้สูงวัย2564</v>
      </c>
      <c r="C4" t="s">
        <v>526</v>
      </c>
      <c r="D4">
        <v>2564</v>
      </c>
    </row>
    <row r="5" spans="1:4" ht="16" thickBot="1">
      <c r="A5" s="6" t="s">
        <v>30</v>
      </c>
      <c r="B5" s="8" t="str">
        <f t="shared" si="0"/>
        <v>พัฒนาระบบดูแลคุณภาพชีวิตผู้สูงอายุอย่างยั่งยืน2563</v>
      </c>
      <c r="C5" t="s">
        <v>527</v>
      </c>
      <c r="D5">
        <v>2563</v>
      </c>
    </row>
    <row r="6" spans="1:4" ht="16" thickBot="1">
      <c r="A6" s="6" t="s">
        <v>35</v>
      </c>
      <c r="B6" s="8" t="str">
        <f t="shared" si="0"/>
        <v>เพิ่มศักยภาพคนมุกดาหารให้ก้าวทันยุคไทยแลนด์4.0กิจกรรมวิทยาลัยฒผู้เฒ่า2563</v>
      </c>
      <c r="C6" t="s">
        <v>528</v>
      </c>
      <c r="D6">
        <v>2563</v>
      </c>
    </row>
    <row r="7" spans="1:4" ht="16" thickBot="1">
      <c r="A7" s="6" t="s">
        <v>38</v>
      </c>
      <c r="B7" s="8" t="str">
        <f t="shared" si="0"/>
        <v>พัฒนาระบบดูแลสุขภาพผู้สูงอายุในพื้นที่กลุ่มจังหวัดภาคกลางปริมณฑลอย่างยั่งยืน2564</v>
      </c>
      <c r="C7" t="s">
        <v>529</v>
      </c>
      <c r="D7">
        <v>2564</v>
      </c>
    </row>
    <row r="8" spans="1:4" ht="16" thickBot="1">
      <c r="A8" s="6" t="s">
        <v>41</v>
      </c>
      <c r="B8" s="8" t="str">
        <f t="shared" si="0"/>
        <v>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</v>
      </c>
      <c r="C8" t="s">
        <v>530</v>
      </c>
      <c r="D8">
        <v>2564</v>
      </c>
    </row>
    <row r="9" spans="1:4" ht="16" thickBot="1">
      <c r="A9" s="6" t="s">
        <v>43</v>
      </c>
      <c r="B9" s="8" t="str">
        <f t="shared" si="0"/>
        <v>โครงการส่งเสริมการประกอบอาชีพให้ผู้สูงอายุ2563</v>
      </c>
      <c r="C9" t="s">
        <v>531</v>
      </c>
      <c r="D9">
        <v>2563</v>
      </c>
    </row>
    <row r="10" spans="1:4" ht="16" thickBot="1">
      <c r="A10" s="6" t="s">
        <v>48</v>
      </c>
      <c r="B10" s="8" t="str">
        <f t="shared" si="0"/>
        <v>กิจกรรมพัฒนาศักยภาพผู้สูงอายุสู่การเป็นวิทยากรถ่ายทอดภูมิปัญญา2563</v>
      </c>
      <c r="C10" t="s">
        <v>532</v>
      </c>
      <c r="D10">
        <v>2563</v>
      </c>
    </row>
    <row r="11" spans="1:4" ht="16" thickBot="1">
      <c r="A11" s="6" t="s">
        <v>49</v>
      </c>
      <c r="B11" s="8" t="str">
        <f t="shared" si="0"/>
        <v>กิจกรรมสำรวจข้อมูลความต้องการของผู้สูงอายุในการประกอบอาชีพหรือทำงาน2563</v>
      </c>
      <c r="C11" t="s">
        <v>533</v>
      </c>
      <c r="D11">
        <v>2563</v>
      </c>
    </row>
    <row r="12" spans="1:4" ht="16" thickBot="1">
      <c r="A12" s="6" t="s">
        <v>50</v>
      </c>
      <c r="B12" s="8" t="str">
        <f t="shared" si="0"/>
        <v>โครงการขยายโอกาสการมีงานทำให้ผู้สูงอายุ2563</v>
      </c>
      <c r="C12" t="s">
        <v>534</v>
      </c>
      <c r="D12">
        <v>2563</v>
      </c>
    </row>
    <row r="13" spans="1:4" ht="16" thickBot="1">
      <c r="A13" s="6" t="s">
        <v>51</v>
      </c>
      <c r="B13" s="8" t="str">
        <f t="shared" si="0"/>
        <v>โครงการเพิ่มโอกาสสร้างงานสร้างความมั่นคงแก่ผู้สูงอายุ2563</v>
      </c>
      <c r="C13" t="s">
        <v>535</v>
      </c>
      <c r="D13">
        <v>2563</v>
      </c>
    </row>
    <row r="14" spans="1:4" ht="16" thickBot="1">
      <c r="A14" s="6" t="s">
        <v>52</v>
      </c>
      <c r="B14" s="8" t="str">
        <f t="shared" si="0"/>
        <v>เมืองแพร่เมืองต้นแบบสุขภาวะผู้สูงวัย2563</v>
      </c>
      <c r="C14" t="s">
        <v>536</v>
      </c>
      <c r="D14">
        <v>2563</v>
      </c>
    </row>
    <row r="15" spans="1:4" ht="16" thickBot="1">
      <c r="A15" s="6" t="s">
        <v>54</v>
      </c>
      <c r="B15" s="8" t="str">
        <f t="shared" si="0"/>
        <v>เพิ่มศักยภาพคนทุกช่วงวัยเพื่อรองรับการเป็นสังคมผู้สูงวัยคุณภาพ2564</v>
      </c>
      <c r="C15" t="s">
        <v>537</v>
      </c>
      <c r="D15">
        <v>2564</v>
      </c>
    </row>
    <row r="16" spans="1:4" ht="16" thickBot="1">
      <c r="A16" s="6" t="s">
        <v>57</v>
      </c>
      <c r="B16" s="8" t="str">
        <f t="shared" si="0"/>
        <v>โครงการฝึกอบรมแรงงานผู้สูงอายุเพื่อเพิ่มโอกาสในการประกอบอาชีพประจำปีงบประมาณพ.ศ.25622562</v>
      </c>
      <c r="C16" t="s">
        <v>538</v>
      </c>
      <c r="D16">
        <v>2562</v>
      </c>
    </row>
    <row r="17" spans="1:4" ht="16" thickBot="1">
      <c r="A17" s="6" t="s">
        <v>61</v>
      </c>
      <c r="B17" s="8" t="str">
        <f t="shared" si="0"/>
        <v>โครงการเสริมสร้างและพัฒนาศักยภาพแรงงานสร้างงานสร้างอาชีพเพิ่มรายได้มั่นคงและมีคุณภาพชีวิตที่ดี2563</v>
      </c>
      <c r="C17" t="s">
        <v>539</v>
      </c>
      <c r="D17">
        <v>2563</v>
      </c>
    </row>
    <row r="18" spans="1:4" ht="16" thickBot="1">
      <c r="A18" s="6" t="s">
        <v>65</v>
      </c>
      <c r="B18" s="8" t="str">
        <f t="shared" si="0"/>
        <v>พัฒนาศักยภาพผู้สูงอายุสู่ตลาดแรงงาน(ภายใต้โครงการส่งเสริมคุณภาพชีวิตเพื่อแก้ไขปัญหาความยากจน)2563</v>
      </c>
      <c r="C18" t="s">
        <v>540</v>
      </c>
      <c r="D18">
        <v>2563</v>
      </c>
    </row>
    <row r="19" spans="1:4" ht="16" thickBot="1">
      <c r="A19" s="6" t="s">
        <v>68</v>
      </c>
      <c r="B19" s="8" t="str">
        <f t="shared" si="0"/>
        <v>โครงการพัฒนาศักยภาพผู้สูงอายุสู่ตลาดแรงงาน2563</v>
      </c>
      <c r="C19" t="s">
        <v>541</v>
      </c>
      <c r="D19">
        <v>2563</v>
      </c>
    </row>
    <row r="20" spans="1:4" ht="16" thickBot="1">
      <c r="A20" s="6" t="s">
        <v>70</v>
      </c>
      <c r="B20" s="8" t="str">
        <f t="shared" si="0"/>
        <v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2563</v>
      </c>
      <c r="C20" t="s">
        <v>542</v>
      </c>
      <c r="D20">
        <v>2563</v>
      </c>
    </row>
    <row r="21" spans="1:4" ht="16" thickBot="1">
      <c r="A21" s="6" t="s">
        <v>72</v>
      </c>
      <c r="B21" s="8" t="str">
        <f t="shared" si="0"/>
        <v>โครงการเสริมสร้างคุณภาพชีวิตผู้สูงอายุผู้พิการผู้ด้อยโอกาส2563</v>
      </c>
      <c r="C21" t="s">
        <v>543</v>
      </c>
      <c r="D21">
        <v>2563</v>
      </c>
    </row>
    <row r="22" spans="1:4" ht="16" thickBot="1">
      <c r="A22" s="6" t="s">
        <v>75</v>
      </c>
      <c r="B22" s="8" t="str">
        <f t="shared" si="0"/>
        <v>เสริมสร้างและพัฒนาศักยภาพแรงงานสร้่างงานสร้างอาชีพเพิ่มรายได้มั่นคง2563</v>
      </c>
      <c r="C22" t="s">
        <v>544</v>
      </c>
      <c r="D22">
        <v>2563</v>
      </c>
    </row>
    <row r="23" spans="1:4" ht="16" thickBot="1">
      <c r="A23" s="6" t="s">
        <v>77</v>
      </c>
      <c r="B23" s="8" t="str">
        <f t="shared" si="0"/>
        <v>โครงการเสริมสร้างและพัฒนาศักยภาพแรงงานสร้างงานสร้างอาชีพเพิ่มรายได้มั่นคงและมีคุณภาพชีวิตทีดี2563</v>
      </c>
      <c r="C23" t="s">
        <v>545</v>
      </c>
      <c r="D23">
        <v>2563</v>
      </c>
    </row>
    <row r="24" spans="1:4" ht="16" thickBot="1">
      <c r="A24" s="6" t="s">
        <v>78</v>
      </c>
      <c r="B24" s="8" t="str">
        <f t="shared" si="0"/>
        <v>ฝึกอบรมแรงงานผู้สูงอายุเพื่อเพิ่มโอกาสในการประกอบอาชีพ2565</v>
      </c>
      <c r="C24" t="s">
        <v>546</v>
      </c>
      <c r="D24">
        <v>2565</v>
      </c>
    </row>
    <row r="25" spans="1:4" ht="16" thickBot="1">
      <c r="A25" s="6" t="s">
        <v>80</v>
      </c>
      <c r="B25" s="8" t="str">
        <f t="shared" si="0"/>
        <v>โครงการศึกษารูปแบบการทำงานการจ้างงานสวัสดิการและหลักประกันทางสังคมของแรงงานผู้สูงอายุ2564</v>
      </c>
      <c r="C25" t="s">
        <v>547</v>
      </c>
      <c r="D25">
        <v>2564</v>
      </c>
    </row>
    <row r="26" spans="1:4" ht="16" thickBot="1">
      <c r="A26" s="6" t="s">
        <v>82</v>
      </c>
      <c r="B26" s="8" t="str">
        <f t="shared" si="0"/>
        <v>โครงการฝึกอบรมแรงงานผู้สูงอายุเพื่อเพิ่มโอกาสในการประกอบอาชีพ2564</v>
      </c>
      <c r="C26" t="s">
        <v>548</v>
      </c>
      <c r="D26">
        <v>2564</v>
      </c>
    </row>
    <row r="27" spans="1:4" ht="16" thickBot="1">
      <c r="A27" s="6" t="s">
        <v>83</v>
      </c>
      <c r="B27" s="8" t="str">
        <f t="shared" si="0"/>
        <v>การพัฒนาอาชีพผู้สูงอายุ2564</v>
      </c>
      <c r="C27" t="s">
        <v>549</v>
      </c>
      <c r="D27">
        <v>2564</v>
      </c>
    </row>
    <row r="28" spans="1:4" ht="16" thickBot="1">
      <c r="A28" s="6" t="s">
        <v>50</v>
      </c>
      <c r="B28" s="8" t="str">
        <f t="shared" si="0"/>
        <v>โครงการขยายโอกาสการมีงานทำให้ผู้สูงอายุ2563</v>
      </c>
      <c r="C28" t="s">
        <v>550</v>
      </c>
      <c r="D28">
        <v>2563</v>
      </c>
    </row>
    <row r="29" spans="1:4" ht="16" thickBot="1">
      <c r="A29" s="6" t="s">
        <v>86</v>
      </c>
      <c r="B29" s="8" t="str">
        <f t="shared" si="0"/>
        <v>โครงการส่งเสริมการจ้างงานผู้สูงอายุในอาชีพที่เหมาะสมกับวัยและประสบการณ์2563</v>
      </c>
      <c r="C29" t="s">
        <v>551</v>
      </c>
      <c r="D29">
        <v>2563</v>
      </c>
    </row>
    <row r="30" spans="1:4" ht="16" thickBot="1">
      <c r="A30" s="6" t="s">
        <v>87</v>
      </c>
      <c r="B30" s="8" t="str">
        <f t="shared" si="0"/>
        <v>โครงการการพัฒนาระบบการดูแลผู้สูงอายุระยะIntermediatecare2561</v>
      </c>
      <c r="C30" t="s">
        <v>552</v>
      </c>
      <c r="D30">
        <v>2561</v>
      </c>
    </row>
    <row r="31" spans="1:4" ht="16" thickBot="1">
      <c r="A31" s="6" t="s">
        <v>91</v>
      </c>
      <c r="B31" s="8" t="str">
        <f t="shared" si="0"/>
        <v>โครงการสร้างเสริมศักยภาพและความมั่นคงในชีวิตด้านสุขภาพโดยการป้องกันโรคระดับทุติยภูมิเพื่อดูแลรักษากลุ่มอาการหรือโรคที่พบบ่อยในผู้สูงอายุ2562</v>
      </c>
      <c r="C31" t="s">
        <v>553</v>
      </c>
      <c r="D31">
        <v>2562</v>
      </c>
    </row>
    <row r="32" spans="1:4" ht="16" thickBot="1">
      <c r="A32" s="6" t="s">
        <v>92</v>
      </c>
      <c r="B32" s="8" t="str">
        <f t="shared" si="0"/>
        <v>โครงการสร้างเสริมความมั่นคงในชีวิตด้านสุขภาพโดยการป้องกันระดับทุติยภูมิในโรคและกลุ่มอาการผู้สูงอายุและตามความเป็นอยู่เพื่อคุณภาพชีวิตของผู้สูงอายุ2561</v>
      </c>
      <c r="C32" t="s">
        <v>554</v>
      </c>
      <c r="D32">
        <v>2561</v>
      </c>
    </row>
    <row r="33" spans="1:4" ht="16" thickBot="1">
      <c r="A33" s="6" t="s">
        <v>94</v>
      </c>
      <c r="B33" s="8" t="str">
        <f t="shared" si="0"/>
        <v>โครงการสร้างสุขภาวะทางใจเพื่อเป็นผู้สูงวัยที่มีคุณค่าและความสุข2563</v>
      </c>
      <c r="C33" t="s">
        <v>555</v>
      </c>
      <c r="D33">
        <v>2563</v>
      </c>
    </row>
    <row r="34" spans="1:4" ht="16" thickBot="1">
      <c r="A34" s="6" t="s">
        <v>97</v>
      </c>
      <c r="B34" s="8" t="str">
        <f t="shared" si="0"/>
        <v>โครงการพัฒนาสุขภาพจิตสำหรับผู้สูงอายุไทย2563</v>
      </c>
      <c r="C34" t="s">
        <v>556</v>
      </c>
      <c r="D34">
        <v>2563</v>
      </c>
    </row>
    <row r="35" spans="1:4" ht="16" thickBot="1">
      <c r="A35" s="6" t="s">
        <v>98</v>
      </c>
      <c r="B35" s="8" t="str">
        <f t="shared" si="0"/>
        <v>สระแก้วเมืองที่เป็นมิตรกับผู้สูงอายุและผู้ด้อยโอกาส(ชมรมผู้สูงอายุไม่ลืมไม่ล้มไม่ซึมเศร้ากินข้าวอร่อย)2563</v>
      </c>
      <c r="C35" t="s">
        <v>557</v>
      </c>
      <c r="D35">
        <v>2563</v>
      </c>
    </row>
    <row r="36" spans="1:4" ht="16" thickBot="1">
      <c r="A36" s="6" t="s">
        <v>101</v>
      </c>
      <c r="B36" s="8" t="str">
        <f t="shared" si="0"/>
        <v>โครงการพัฒนาเครือข่ายวิชาการทางการแพทย์2563</v>
      </c>
      <c r="C36" t="s">
        <v>558</v>
      </c>
      <c r="D36">
        <v>2563</v>
      </c>
    </row>
    <row r="37" spans="1:4" ht="16" thickBot="1">
      <c r="A37" s="6" t="s">
        <v>103</v>
      </c>
      <c r="B37" s="8" t="str">
        <f t="shared" si="0"/>
        <v>โครงการเสริมสร้างสังคมและพัฒนาคุณภาพชีวิต/กิจกรรม:ส่งเสริมและพัฒนาการดูแลสุขภาพผู้สูงอายุและพระสงฆ์อาพาธด้วยการแพทย์แผนไทยและการแพทย์ทางเลือก2563</v>
      </c>
      <c r="C37" t="s">
        <v>559</v>
      </c>
      <c r="D37">
        <v>2563</v>
      </c>
    </row>
    <row r="38" spans="1:4" ht="16" thickBot="1">
      <c r="A38" s="6" t="s">
        <v>105</v>
      </c>
      <c r="B38" s="8" t="str">
        <f t="shared" si="0"/>
        <v>โครงการพัฒนาระบบดูแลระยะกลางและระยะยาวด้านสาธารณสุขสำหรับผู้สูงอายุและกลุ่มพึ่งพิง(LongTermCare)ในชุมชนจังหวัดนนทบุรี2563</v>
      </c>
      <c r="C38" t="s">
        <v>560</v>
      </c>
      <c r="D38">
        <v>2563</v>
      </c>
    </row>
    <row r="39" spans="1:4" ht="16" thickBot="1">
      <c r="A39" s="6" t="s">
        <v>107</v>
      </c>
      <c r="B39" s="8" t="str">
        <f t="shared" si="0"/>
        <v>โครงการเสริมสร้างสุขภาวะทางใจเตรียมพร้อมสู่สังคมสูงวัย2565</v>
      </c>
      <c r="C39" t="s">
        <v>561</v>
      </c>
      <c r="D39">
        <v>2565</v>
      </c>
    </row>
    <row r="40" spans="1:4" ht="16" thickBot="1">
      <c r="A40" s="6" t="s">
        <v>109</v>
      </c>
      <c r="B40" s="8" t="str">
        <f t="shared" si="0"/>
        <v>โครงการพัฒนาระบบการดูแลสุขภาพช่องปากผู้สูงอายุ2565</v>
      </c>
      <c r="C40" t="s">
        <v>562</v>
      </c>
      <c r="D40">
        <v>2565</v>
      </c>
    </row>
    <row r="41" spans="1:4" ht="16" thickBot="1">
      <c r="A41" s="6" t="s">
        <v>113</v>
      </c>
      <c r="B41" s="8" t="str">
        <f t="shared" si="0"/>
        <v>โครงการส่งเสริมสุขภาพผู้สูงอายุระยะยาวเชิงป้องกัน(PreventiveLongTermCare)2565</v>
      </c>
      <c r="C41" t="s">
        <v>563</v>
      </c>
      <c r="D41">
        <v>2565</v>
      </c>
    </row>
    <row r="42" spans="1:4" ht="16" thickBot="1">
      <c r="A42" s="6" t="s">
        <v>114</v>
      </c>
      <c r="B42" s="8" t="str">
        <f t="shared" si="0"/>
        <v>โครงการส่งเสริมสุขภาพผู้สูงอายุด้วยการแพทย์แผนไทยและการแพทย์ผสมผสาน2565</v>
      </c>
      <c r="C42" t="s">
        <v>564</v>
      </c>
      <c r="D42">
        <v>2565</v>
      </c>
    </row>
    <row r="43" spans="1:4" ht="16" thickBot="1">
      <c r="A43" s="6" t="s">
        <v>117</v>
      </c>
      <c r="B43" s="8" t="str">
        <f t="shared" si="0"/>
        <v>โครงการพัฒนาและเสริมสร้างศักยภาพคนไทยกลุ่มวัยผู้สูงอายุ2565</v>
      </c>
      <c r="C43" t="s">
        <v>565</v>
      </c>
      <c r="D43">
        <v>2565</v>
      </c>
    </row>
    <row r="44" spans="1:4" ht="16" thickBot="1">
      <c r="A44" s="6" t="s">
        <v>118</v>
      </c>
      <c r="B44" s="8" t="str">
        <f t="shared" si="0"/>
        <v>ส่งเสริมการพัฒนาคุณภาพชีวิตผู้สูงอายุในระยะยาวเพื่อให้ผู้สูงอายุมีความภูมิใจและมีความสุขในคุณค่าของตน2564</v>
      </c>
      <c r="C44" t="s">
        <v>566</v>
      </c>
      <c r="D44">
        <v>2564</v>
      </c>
    </row>
    <row r="45" spans="1:4" ht="16" thickBot="1">
      <c r="A45" s="6" t="s">
        <v>120</v>
      </c>
      <c r="B45" s="8" t="str">
        <f t="shared" si="0"/>
        <v>โครงการพัฒนาระบบการดูแลสุขภาพช่องปากผู้สูงอายุปี25652565</v>
      </c>
      <c r="C45" t="s">
        <v>567</v>
      </c>
      <c r="D45">
        <v>2565</v>
      </c>
    </row>
    <row r="46" spans="1:4" ht="16" thickBot="1">
      <c r="A46" s="6" t="s">
        <v>122</v>
      </c>
      <c r="B46" s="8" t="str">
        <f t="shared" si="0"/>
        <v>ยกระดับคุณภาพชีวิตคนทุกช่วงวัยและผู้ด้อยโอกาสในสังคม2564</v>
      </c>
      <c r="C46" t="s">
        <v>568</v>
      </c>
      <c r="D46">
        <v>2564</v>
      </c>
    </row>
    <row r="47" spans="1:4" ht="16" thickBot="1">
      <c r="A47" s="6" t="s">
        <v>126</v>
      </c>
      <c r="B47" s="8" t="str">
        <f t="shared" si="0"/>
        <v>โครงการพัฒนาด้านสังคมและยกระดับคุณภาพชีวิตของประชาชนกิจกรรมหลักบูรณาการการพัฒนาคุณภาพชีวิตด้วยสังคมดี4มิติ2564</v>
      </c>
      <c r="C47" t="s">
        <v>569</v>
      </c>
      <c r="D47">
        <v>2564</v>
      </c>
    </row>
    <row r="48" spans="1:4" ht="16" thickBot="1">
      <c r="A48" s="6" t="s">
        <v>128</v>
      </c>
      <c r="B48" s="8" t="str">
        <f t="shared" si="0"/>
        <v>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</v>
      </c>
      <c r="C48" t="s">
        <v>570</v>
      </c>
      <c r="D48">
        <v>2564</v>
      </c>
    </row>
    <row r="49" spans="1:4" ht="16" thickBot="1">
      <c r="A49" s="6" t="s">
        <v>94</v>
      </c>
      <c r="B49" s="8" t="str">
        <f t="shared" si="0"/>
        <v>โครงการสร้างสุขภาวะทางใจเพื่อเป็นผู้สูงวัยที่มีคุณค่าและความสุข2564</v>
      </c>
      <c r="C49" t="s">
        <v>571</v>
      </c>
      <c r="D49">
        <v>2564</v>
      </c>
    </row>
    <row r="50" spans="1:4" ht="16" thickBot="1">
      <c r="A50" s="6" t="s">
        <v>114</v>
      </c>
      <c r="B50" s="8" t="str">
        <f t="shared" si="0"/>
        <v>โครงการส่งเสริมสุขภาพผู้สูงอายุด้วยการแพทย์แผนไทยและการแพทย์ผสมผสาน2565</v>
      </c>
      <c r="C50" t="s">
        <v>572</v>
      </c>
      <c r="D50">
        <v>2565</v>
      </c>
    </row>
    <row r="51" spans="1:4" ht="16" thickBot="1">
      <c r="A51" s="6" t="s">
        <v>131</v>
      </c>
      <c r="B51" s="8" t="str">
        <f t="shared" si="0"/>
        <v>โครงการพัฒนาระบบการดูแลผู้สูงอายุและคนพิการ2564</v>
      </c>
      <c r="C51" t="s">
        <v>573</v>
      </c>
      <c r="D51">
        <v>2564</v>
      </c>
    </row>
    <row r="52" spans="1:4" ht="16" thickBot="1">
      <c r="A52" s="6" t="s">
        <v>107</v>
      </c>
      <c r="B52" s="8" t="str">
        <f t="shared" si="0"/>
        <v>โครงการเสริมสร้างสุขภาวะทางใจเตรียมพร้อมสู่สังคมสูงวัย2565</v>
      </c>
      <c r="C52" t="s">
        <v>574</v>
      </c>
      <c r="D52">
        <v>2565</v>
      </c>
    </row>
    <row r="53" spans="1:4" ht="16" thickBot="1">
      <c r="A53" s="6" t="s">
        <v>120</v>
      </c>
      <c r="B53" s="8" t="str">
        <f t="shared" si="0"/>
        <v>โครงการพัฒนาระบบการดูแลสุขภาพช่องปากผู้สูงอายุปี25652565</v>
      </c>
      <c r="C53" t="s">
        <v>575</v>
      </c>
      <c r="D53">
        <v>2565</v>
      </c>
    </row>
    <row r="54" spans="1:4" ht="16" thickBot="1">
      <c r="A54" s="6" t="s">
        <v>132</v>
      </c>
      <c r="B54" s="8" t="str">
        <f t="shared" si="0"/>
        <v>โครงการความร่วมมือการผลิตผู้ดูแลผู้สูงอายุระหว่างกระทรวงศึกษาธิการและกระทรวงสาธารณสุข2564</v>
      </c>
      <c r="C54" t="s">
        <v>576</v>
      </c>
      <c r="D54">
        <v>2564</v>
      </c>
    </row>
    <row r="55" spans="1:4" ht="16" thickBot="1">
      <c r="A55" s="6" t="s">
        <v>135</v>
      </c>
      <c r="B55" s="8" t="str">
        <f t="shared" si="0"/>
        <v>โครงการการจัดและส่งเสริมการจัดการศึกษาตลอดชีวิตเพื่อคงพัฒนาการทางกายจิตและสมองของผู้สูงอายุ2564</v>
      </c>
      <c r="C55" t="s">
        <v>577</v>
      </c>
      <c r="D55">
        <v>2564</v>
      </c>
    </row>
    <row r="56" spans="1:4" ht="16" thickBot="1">
      <c r="A56" s="6" t="s">
        <v>137</v>
      </c>
      <c r="B56" s="8" t="str">
        <f t="shared" si="0"/>
        <v>ครูผู้ทรงคุณค่าแห่งแผนดิน2564</v>
      </c>
      <c r="C56" t="s">
        <v>578</v>
      </c>
      <c r="D56">
        <v>2564</v>
      </c>
    </row>
    <row r="57" spans="1:4" ht="16" thickBot="1">
      <c r="A57" s="6" t="s">
        <v>132</v>
      </c>
      <c r="B57" s="8" t="str">
        <f t="shared" si="0"/>
        <v>โครงการความร่วมมือการผลิตผู้ดูแลผู้สูงอายุระหว่างกระทรวงศึกษาธิการและกระทรวงสาธารณสุข2563</v>
      </c>
      <c r="C57" t="s">
        <v>579</v>
      </c>
      <c r="D57">
        <v>2563</v>
      </c>
    </row>
    <row r="58" spans="1:4" ht="16" thickBot="1">
      <c r="A58" s="6" t="s">
        <v>141</v>
      </c>
      <c r="B58" s="8" t="str">
        <f t="shared" si="0"/>
        <v>โครงการเพิ่มพูนศักยภาพและสานพลังการสร้างความรอบรู้ให้คนรุ่นใหม่เตรียมความพร้อมในทุกมิติ2563</v>
      </c>
      <c r="C58" t="s">
        <v>580</v>
      </c>
      <c r="D58">
        <v>2563</v>
      </c>
    </row>
    <row r="59" spans="1:4" ht="16" thickBot="1">
      <c r="A59" s="6" t="s">
        <v>135</v>
      </c>
      <c r="B59" s="8" t="str">
        <f t="shared" si="0"/>
        <v>โครงการการจัดและส่งเสริมการจัดการศึกษาตลอดชีวิตเพื่อคงพัฒนาการทางกายจิตและสมองของผู้สูงอายุ2563</v>
      </c>
      <c r="C59" t="s">
        <v>581</v>
      </c>
      <c r="D59">
        <v>2563</v>
      </c>
    </row>
    <row r="60" spans="1:4" ht="16" thickBot="1">
      <c r="A60" s="6" t="s">
        <v>142</v>
      </c>
      <c r="B60" s="8" t="str">
        <f t="shared" si="0"/>
        <v>โครงการขยายผลการส่งเสริมและพัฒนาทักษะการฟัง-พูดภาษาไทยเพื่อการสื่อสารสำหรับผู้ใหญ่บนพื้นที่สูง2563</v>
      </c>
      <c r="C60" t="s">
        <v>582</v>
      </c>
      <c r="D60">
        <v>2563</v>
      </c>
    </row>
    <row r="61" spans="1:4" ht="16" thickBot="1">
      <c r="A61" s="6" t="s">
        <v>143</v>
      </c>
      <c r="B61" s="8" t="str">
        <f t="shared" si="0"/>
        <v>ประชุมเชิงปฏิบัติการการยื่นแบบขอรับเงินบำเหน็จบำนาญด้วยตนเองและประชุมเสริมสร้างความเข้มแข็งในการบริหารงานการเงินโรงเรียน2563</v>
      </c>
      <c r="C61" t="s">
        <v>583</v>
      </c>
      <c r="D61">
        <v>2563</v>
      </c>
    </row>
    <row r="62" spans="1:4" ht="16" thickBot="1">
      <c r="A62" s="6" t="s">
        <v>145</v>
      </c>
      <c r="B62" s="8" t="str">
        <f t="shared" si="0"/>
        <v>โครงการเข้าพรรษาพาครูเข้าวัด2563</v>
      </c>
      <c r="C62" t="s">
        <v>584</v>
      </c>
      <c r="D62">
        <v>2563</v>
      </c>
    </row>
    <row r="63" spans="1:4" ht="16" thickBot="1">
      <c r="A63" s="6" t="s">
        <v>146</v>
      </c>
      <c r="B63" s="8" t="str">
        <f t="shared" si="0"/>
        <v>โครงการพัฒนาข้าราชการครูและบุคลากรทางการศึกษาเกษียณอายุราชการ2564</v>
      </c>
      <c r="C63" t="s">
        <v>585</v>
      </c>
      <c r="D63">
        <v>2564</v>
      </c>
    </row>
    <row r="64" spans="1:4" ht="16" thickBot="1">
      <c r="A64" s="6" t="s">
        <v>149</v>
      </c>
      <c r="B64" s="8" t="str">
        <f t="shared" si="0"/>
        <v>งานส่งเสริมสวัสดิภาพประจำปีงบประมาณพ.ศ.25642564</v>
      </c>
      <c r="C64" t="s">
        <v>586</v>
      </c>
      <c r="D64">
        <v>2564</v>
      </c>
    </row>
    <row r="65" spans="1:4" ht="16" thickBot="1">
      <c r="A65" s="6" t="s">
        <v>153</v>
      </c>
      <c r="B65" s="8" t="str">
        <f t="shared" si="0"/>
        <v>โครงการเพิ่มสวัสดิภาพให้แก่ครูและบุคลากรทางการศึกษาอย่างทั่วถึงประจำปีงบประมาณพ.ศ.25642564</v>
      </c>
      <c r="C65" t="s">
        <v>587</v>
      </c>
      <c r="D65">
        <v>2564</v>
      </c>
    </row>
    <row r="66" spans="1:4" ht="16" thickBot="1">
      <c r="A66" s="6" t="s">
        <v>154</v>
      </c>
      <c r="B66" s="8" t="str">
        <f t="shared" si="0"/>
        <v>งานดูแลไทยวัยเกษียณ2564</v>
      </c>
      <c r="C66" t="s">
        <v>588</v>
      </c>
      <c r="D66">
        <v>2564</v>
      </c>
    </row>
    <row r="67" spans="1:4" ht="16" thickBot="1">
      <c r="A67" s="6" t="s">
        <v>156</v>
      </c>
      <c r="B67" s="8" t="str">
        <f t="shared" ref="B67:B130" si="1">A67&amp;D67</f>
        <v>สถานศึกษาส่งเสริมวินัยการออมกับกอช.กลุ่มนักเรียน2564</v>
      </c>
      <c r="C67" t="s">
        <v>589</v>
      </c>
      <c r="D67">
        <v>2564</v>
      </c>
    </row>
    <row r="68" spans="1:4" ht="16" thickBot="1">
      <c r="A68" s="6" t="s">
        <v>158</v>
      </c>
      <c r="B68" s="8" t="str">
        <f t="shared" si="1"/>
        <v>ฝึกอบรมหลักสูตรการยื่นขอรับบำเหน็จบำนาญด้วยตนเองทางอิเล็กทรอนิกส์ของข้าราชการ/ลูกจ้างประจำที่จะเกษียณอายุราชการเมื่อสิ้นปีงบประมาณ25642564</v>
      </c>
      <c r="C68" t="s">
        <v>590</v>
      </c>
      <c r="D68">
        <v>2564</v>
      </c>
    </row>
    <row r="69" spans="1:4" ht="16" thickBot="1">
      <c r="A69" s="6" t="s">
        <v>160</v>
      </c>
      <c r="B69" s="8" t="str">
        <f t="shared" si="1"/>
        <v>โครงการจ้างครูวิชาชีพผู้ทรงคุณค่าประจำปีงบประมาณพ.ศ.25622562</v>
      </c>
      <c r="C69" t="s">
        <v>591</v>
      </c>
      <c r="D69">
        <v>2562</v>
      </c>
    </row>
    <row r="70" spans="1:4" ht="16" thickBot="1">
      <c r="A70" s="6" t="s">
        <v>164</v>
      </c>
      <c r="B70" s="8" t="str">
        <f t="shared" si="1"/>
        <v>โครงการส่งเสริมสุขภาพผู้สูงอายุเพื่อนช่วยเพื่อน2562</v>
      </c>
      <c r="C70" t="s">
        <v>592</v>
      </c>
      <c r="D70">
        <v>2562</v>
      </c>
    </row>
    <row r="71" spans="1:4" ht="16" thickBot="1">
      <c r="A71" s="6" t="s">
        <v>166</v>
      </c>
      <c r="B71" s="8" t="str">
        <f t="shared" si="1"/>
        <v>5ร่วมส่งความสุขผู้สูงอายุสกสค.จังหวัดขอนแก่น2562</v>
      </c>
      <c r="C71" t="s">
        <v>593</v>
      </c>
      <c r="D71">
        <v>2562</v>
      </c>
    </row>
    <row r="72" spans="1:4" ht="16" thickBot="1">
      <c r="A72" s="6" t="s">
        <v>170</v>
      </c>
      <c r="B72" s="8" t="str">
        <f t="shared" si="1"/>
        <v>โครงการนันทนาการสานสัมพันธ์ผู้สูงอายุจังหวัดชัยนาท2562</v>
      </c>
      <c r="C72" t="s">
        <v>594</v>
      </c>
      <c r="D72">
        <v>2562</v>
      </c>
    </row>
    <row r="73" spans="1:4" ht="16" thickBot="1">
      <c r="A73" s="6" t="s">
        <v>172</v>
      </c>
      <c r="B73" s="8" t="str">
        <f t="shared" si="1"/>
        <v>ศูนย์ดูแลครูและบุคลากรทางการศึกษาผู้สูงอายุจังหวัดนนทบุรี2562</v>
      </c>
      <c r="C73" t="s">
        <v>595</v>
      </c>
      <c r="D73">
        <v>2562</v>
      </c>
    </row>
    <row r="74" spans="1:4" ht="16" thickBot="1">
      <c r="A74" s="6" t="s">
        <v>174</v>
      </c>
      <c r="B74" s="8" t="str">
        <f t="shared" si="1"/>
        <v>งานจัดกิจกรรมศูนย์ดูแลครูและบุคลากรทางการศึกษาผู้สูงอายุจังหวัดอ่างทอง2562</v>
      </c>
      <c r="C74" t="s">
        <v>596</v>
      </c>
      <c r="D74">
        <v>2562</v>
      </c>
    </row>
    <row r="75" spans="1:4" ht="16" thickBot="1">
      <c r="A75" s="6" t="s">
        <v>176</v>
      </c>
      <c r="B75" s="8" t="str">
        <f t="shared" si="1"/>
        <v>งานบริหารงานสำนักงานสกสค.จังหวัดแม่ฮ่องสอน2562</v>
      </c>
      <c r="C75" t="s">
        <v>597</v>
      </c>
      <c r="D75">
        <v>2562</v>
      </c>
    </row>
    <row r="76" spans="1:4" ht="16" thickBot="1">
      <c r="A76" s="6" t="s">
        <v>178</v>
      </c>
      <c r="B76" s="8" t="str">
        <f t="shared" si="1"/>
        <v>งานบริหารสำนักงานสกสค.จังหวัดลำพูน2562</v>
      </c>
      <c r="C76" t="s">
        <v>598</v>
      </c>
      <c r="D76">
        <v>2562</v>
      </c>
    </row>
    <row r="77" spans="1:4" ht="16" thickBot="1">
      <c r="A77" s="6" t="s">
        <v>180</v>
      </c>
      <c r="B77" s="8" t="str">
        <f t="shared" si="1"/>
        <v>โครงการสุขใจครูไทยวัยเกษียณ2562</v>
      </c>
      <c r="C77" t="s">
        <v>599</v>
      </c>
      <c r="D77">
        <v>2562</v>
      </c>
    </row>
    <row r="78" spans="1:4" ht="16" thickBot="1">
      <c r="A78" s="6" t="s">
        <v>181</v>
      </c>
      <c r="B78" s="8" t="str">
        <f t="shared" si="1"/>
        <v>งานบริหารสำนักงานสกสค.จังหวัดสระบุรี2562</v>
      </c>
      <c r="C78" t="s">
        <v>600</v>
      </c>
      <c r="D78">
        <v>2562</v>
      </c>
    </row>
    <row r="79" spans="1:4" ht="16" thickBot="1">
      <c r="A79" s="6" t="s">
        <v>183</v>
      </c>
      <c r="B79" s="8" t="str">
        <f t="shared" si="1"/>
        <v>โครงการไหว้พระสุขใจครูไทยวัยเกษียณ2562</v>
      </c>
      <c r="C79" t="s">
        <v>601</v>
      </c>
      <c r="D79">
        <v>2562</v>
      </c>
    </row>
    <row r="80" spans="1:4" ht="16" thickBot="1">
      <c r="A80" s="6" t="s">
        <v>184</v>
      </c>
      <c r="B80" s="8" t="str">
        <f t="shared" si="1"/>
        <v>โครงการสนับสนุนการจัดการแข่งขันกีฬาวู๊ดบอล2562</v>
      </c>
      <c r="C80" t="s">
        <v>602</v>
      </c>
      <c r="D80">
        <v>2562</v>
      </c>
    </row>
    <row r="81" spans="1:4" ht="16" thickBot="1">
      <c r="A81" s="6" t="s">
        <v>186</v>
      </c>
      <c r="B81" s="8" t="str">
        <f t="shared" si="1"/>
        <v>โครงการสนับสนุนการจัดกิจกรรมรดน้ำขอพรผู้ใหญ่วันสงกรานต์2562</v>
      </c>
      <c r="C81" t="s">
        <v>603</v>
      </c>
      <c r="D81">
        <v>2562</v>
      </c>
    </row>
    <row r="82" spans="1:4" ht="16" thickBot="1">
      <c r="A82" s="6" t="s">
        <v>187</v>
      </c>
      <c r="B82" s="8" t="str">
        <f t="shared" si="1"/>
        <v>จัดกิจกรรมศูนย์ดูแลครู่และบุคลากรทางการศึกษาผู้สูงอายุจังหวัดศรีสะเกษ2560</v>
      </c>
      <c r="C82" t="s">
        <v>604</v>
      </c>
      <c r="D82">
        <v>2560</v>
      </c>
    </row>
    <row r="83" spans="1:4" ht="16" thickBot="1">
      <c r="A83" s="6" t="s">
        <v>190</v>
      </c>
      <c r="B83" s="8" t="str">
        <f t="shared" si="1"/>
        <v>โครงการจัดกิจกรรมศูนย์ดูแลครูและบุคลากรทางการศึกษาผู้สูงอายุ2562</v>
      </c>
      <c r="C83" t="s">
        <v>605</v>
      </c>
      <c r="D83">
        <v>2562</v>
      </c>
    </row>
    <row r="84" spans="1:4" ht="16" thickBot="1">
      <c r="A84" s="6" t="s">
        <v>193</v>
      </c>
      <c r="B84" s="8" t="str">
        <f t="shared" si="1"/>
        <v>โครงการศูนย์ดูแลครูและบุคลากรทางการศึกษาผู้สูงอายุจังหวัดชัยภูมิ(เสริมอาชีพสร้างรายได้หลังวัยเกษียณ)2562</v>
      </c>
      <c r="C84" t="s">
        <v>606</v>
      </c>
      <c r="D84">
        <v>2562</v>
      </c>
    </row>
    <row r="85" spans="1:4" ht="16" thickBot="1">
      <c r="A85" s="6" t="s">
        <v>195</v>
      </c>
      <c r="B85" s="8" t="str">
        <f t="shared" si="1"/>
        <v>โครงการเยี่ยมบ้านสมาชิกผู้สูงวัยอายุ90ปีขึ้นไป2562</v>
      </c>
      <c r="C85" t="s">
        <v>607</v>
      </c>
      <c r="D85">
        <v>2562</v>
      </c>
    </row>
    <row r="86" spans="1:4" ht="16" thickBot="1">
      <c r="A86" s="6" t="s">
        <v>197</v>
      </c>
      <c r="B86" s="8" t="str">
        <f t="shared" si="1"/>
        <v>โครงการการฝึกอบรมผู้สูงอายุ"หลักสูตรเสริมสร้างทักษะที่หลากหลายของผู้สูงอายุ"(SeniorEmpowermentProgram:SEP)2563</v>
      </c>
      <c r="C86" t="s">
        <v>608</v>
      </c>
      <c r="D86">
        <v>2563</v>
      </c>
    </row>
    <row r="87" spans="1:4" ht="16" thickBot="1">
      <c r="A87" s="6" t="s">
        <v>200</v>
      </c>
      <c r="B87" s="8" t="str">
        <f t="shared" si="1"/>
        <v>โครงการเพิ่มสวัสดิภาพให้แก่ครูและบุคลากรทางการศึกษาอย่างหลากหลาย2563</v>
      </c>
      <c r="C87" t="s">
        <v>609</v>
      </c>
      <c r="D87">
        <v>2563</v>
      </c>
    </row>
    <row r="88" spans="1:4" ht="16" thickBot="1">
      <c r="A88" s="6" t="s">
        <v>201</v>
      </c>
      <c r="B88" s="8" t="str">
        <f t="shared" si="1"/>
        <v>โครงการสุขใจครูไทยวัยเกษียณประจำปีงบประมาณ25632563</v>
      </c>
      <c r="C88" t="s">
        <v>610</v>
      </c>
      <c r="D88">
        <v>2563</v>
      </c>
    </row>
    <row r="89" spans="1:4" ht="16" thickBot="1">
      <c r="A89" s="6" t="s">
        <v>202</v>
      </c>
      <c r="B89" s="8" t="str">
        <f t="shared" si="1"/>
        <v>โครงการศูนย์ฝึกอาชีพชุมชนประจำปีงบประมาณ25632563</v>
      </c>
      <c r="C89" t="s">
        <v>611</v>
      </c>
      <c r="D89">
        <v>2563</v>
      </c>
    </row>
    <row r="90" spans="1:4" ht="16" thickBot="1">
      <c r="A90" s="6" t="s">
        <v>204</v>
      </c>
      <c r="B90" s="8" t="str">
        <f t="shared" si="1"/>
        <v>โครงการจ้างครูวิชาชีพผู้ทรงคุณค่า2563</v>
      </c>
      <c r="C90" t="s">
        <v>612</v>
      </c>
      <c r="D90">
        <v>2563</v>
      </c>
    </row>
    <row r="91" spans="1:4" ht="16" thickBot="1">
      <c r="A91" s="6" t="s">
        <v>205</v>
      </c>
      <c r="B91" s="8" t="str">
        <f t="shared" si="1"/>
        <v>เสริมสร้างศักยภาพและแลกเปลี่ยนประสบการณ์สำหรับข้าราชการครูและบุคลากรทางการศึกษาและลูกจ้างประจำสังกัดสำนักงานเขตพื้นที่การศึกษาประถมศึกษาระนองก่อนเกษียณอายุราชการประจำปีงบประมาณ๒๕๖๓2563</v>
      </c>
      <c r="C91" t="s">
        <v>613</v>
      </c>
      <c r="D91">
        <v>2563</v>
      </c>
    </row>
    <row r="92" spans="1:4" ht="16" thickBot="1">
      <c r="A92" s="6" t="s">
        <v>206</v>
      </c>
      <c r="B92" s="8" t="str">
        <f t="shared" si="1"/>
        <v>การอบรมเชิงปฏิบัติการข้าราชการครูและบุคลากรทางการศึกษาลูกจ้างประจำเพื่อขอรับเงินบำเหน็จบำนาญกรณีเกษียณอายุราชการ2563</v>
      </c>
      <c r="C92" t="s">
        <v>614</v>
      </c>
      <c r="D92">
        <v>2563</v>
      </c>
    </row>
    <row r="93" spans="1:4" ht="16" thickBot="1">
      <c r="A93" s="6" t="s">
        <v>208</v>
      </c>
      <c r="B93" s="8" t="str">
        <f t="shared" si="1"/>
        <v>โครงการประชุมเชิงปฏิบัติการสำหรับข้าราชการครูและบุคลากรทางการศึกษาและลูกจ้างประจำพ้นจากราชการเนื่องจากเกษียณอายุราชการประจำปีงบประมาณพ.ศ.25632563</v>
      </c>
      <c r="C93" t="s">
        <v>615</v>
      </c>
      <c r="D93">
        <v>2563</v>
      </c>
    </row>
    <row r="94" spans="1:4" ht="16" thickBot="1">
      <c r="A94" s="6" t="s">
        <v>210</v>
      </c>
      <c r="B94" s="8" t="str">
        <f t="shared" si="1"/>
        <v>เพิ่มประสิทธิภาพแนวปฏิบัติในการยื่นขอรับบำเหน็จบำนาญ2563</v>
      </c>
      <c r="C94" t="s">
        <v>616</v>
      </c>
      <c r="D94">
        <v>2563</v>
      </c>
    </row>
    <row r="95" spans="1:4" ht="16" thickBot="1">
      <c r="A95" s="6" t="s">
        <v>211</v>
      </c>
      <c r="B95" s="8" t="str">
        <f t="shared" si="1"/>
        <v>การพัฒนาศักยภาพครูอาวุโสประจำปี25632563</v>
      </c>
      <c r="C95" t="s">
        <v>617</v>
      </c>
      <c r="D95">
        <v>2563</v>
      </c>
    </row>
    <row r="96" spans="1:4" ht="16" thickBot="1">
      <c r="A96" s="6" t="s">
        <v>213</v>
      </c>
      <c r="B96" s="8" t="str">
        <f t="shared" si="1"/>
        <v>จัดงานวันครูพ.ศ.25632563</v>
      </c>
      <c r="C96" t="s">
        <v>618</v>
      </c>
      <c r="D96">
        <v>2563</v>
      </c>
    </row>
    <row r="97" spans="1:4" ht="16" thickBot="1">
      <c r="A97" s="6" t="s">
        <v>215</v>
      </c>
      <c r="B97" s="8" t="str">
        <f t="shared" si="1"/>
        <v>การประชุมสัมมนาข้าราชการและลูกจ้างประจำอาวุโสประจำปี25632563</v>
      </c>
      <c r="C97" t="s">
        <v>619</v>
      </c>
      <c r="D97">
        <v>2563</v>
      </c>
    </row>
    <row r="98" spans="1:4" ht="16" thickBot="1">
      <c r="A98" s="6" t="s">
        <v>217</v>
      </c>
      <c r="B98" s="8" t="str">
        <f t="shared" si="1"/>
        <v>สัมมนาทางวิชาการ"การสร้างความสำเร็จในการทำงาน"และยกย่องเชิดชูเกียรติผู้ทำคุณประโยชน์แก่ทางราชการประจำปีงบประมาณพ.ศ.25632563</v>
      </c>
      <c r="C98" t="s">
        <v>620</v>
      </c>
      <c r="D98">
        <v>2563</v>
      </c>
    </row>
    <row r="99" spans="1:4" ht="16" thickBot="1">
      <c r="A99" s="6" t="s">
        <v>219</v>
      </c>
      <c r="B99" s="8" t="str">
        <f t="shared" si="1"/>
        <v>ครูผู้ทรงคุณค่าแห่งแผ่นดิน2563</v>
      </c>
      <c r="C99" t="s">
        <v>621</v>
      </c>
      <c r="D99">
        <v>2563</v>
      </c>
    </row>
    <row r="100" spans="1:4" ht="16" thickBot="1">
      <c r="A100" s="6" t="s">
        <v>221</v>
      </c>
      <c r="B100" s="8" t="str">
        <f t="shared" si="1"/>
        <v>จัดประชุมให้ความรู้ในด้านการเตรียมชีวิตหลังเกษียณและความรู้เรื่องสิทธิประโยชน์สำหรับข้าราชการครูและบุคลากรทางการศึกษาที่เกษียณอายุราชการปี25632563</v>
      </c>
      <c r="C100" t="s">
        <v>622</v>
      </c>
      <c r="D100">
        <v>2563</v>
      </c>
    </row>
    <row r="101" spans="1:4" ht="16" thickBot="1">
      <c r="A101" s="6" t="s">
        <v>223</v>
      </c>
      <c r="B101" s="8" t="str">
        <f t="shared" si="1"/>
        <v>เสริมสร้างศักยภาพและพัฒนาดุลยภาพของข้าราชการครูและบุคลากรทางการศึกษาด้านการวางแผนบริหารจัดการด้านการเงินหลังเกษียณอายุราชการประจำปีงบประมาณพ.ศ.25632563</v>
      </c>
      <c r="C101" t="s">
        <v>623</v>
      </c>
      <c r="D101">
        <v>2563</v>
      </c>
    </row>
    <row r="102" spans="1:4" ht="16" thickBot="1">
      <c r="A102" s="6" t="s">
        <v>225</v>
      </c>
      <c r="B102" s="8" t="str">
        <f t="shared" si="1"/>
        <v>ขอรับเงินบำเหน็จบำนาญ/บำเหน็จรายเดือนด้วยตนเองผ่านระบบอิเล็กทรอนิกส์(e-filling)2563</v>
      </c>
      <c r="C102" t="s">
        <v>624</v>
      </c>
      <c r="D102">
        <v>2563</v>
      </c>
    </row>
    <row r="103" spans="1:4" ht="16" thickBot="1">
      <c r="A103" s="6" t="s">
        <v>227</v>
      </c>
      <c r="B103" s="8" t="str">
        <f t="shared" si="1"/>
        <v>ประชุมข้าราชการครูและบุคลากรทางการศึกษาและลูกจ้างประจำที่จะเกษียณอายุราชการเมื่อสิ้นปีงบประมาณพ.ศ.25632563</v>
      </c>
      <c r="C103" t="s">
        <v>625</v>
      </c>
      <c r="D103">
        <v>2563</v>
      </c>
    </row>
    <row r="104" spans="1:4" ht="16" thickBot="1">
      <c r="A104" s="6" t="s">
        <v>230</v>
      </c>
      <c r="B104" s="8" t="str">
        <f t="shared" si="1"/>
        <v>เสริมสร้างความรู้ข้าราชการและลูกจ้างประจำที่จะเกษียณอายุราชการ2563</v>
      </c>
      <c r="C104" t="s">
        <v>626</v>
      </c>
      <c r="D104">
        <v>2563</v>
      </c>
    </row>
    <row r="105" spans="1:4" ht="16" thickBot="1">
      <c r="A105" s="6" t="s">
        <v>232</v>
      </c>
      <c r="B105" s="8" t="str">
        <f t="shared" si="1"/>
        <v>โครงการส่งเสริมการมีงานทำของผู้สูงอายุ2564</v>
      </c>
      <c r="C105" t="s">
        <v>627</v>
      </c>
      <c r="D105">
        <v>2564</v>
      </c>
    </row>
    <row r="106" spans="1:4" ht="16" thickBot="1">
      <c r="A106" s="6" t="s">
        <v>236</v>
      </c>
      <c r="B106" s="8" t="str">
        <f t="shared" si="1"/>
        <v>โครงการพัฒนาข้าราชการครูและบุคลากรเกษียณอายุราชการปีงบประมาณ25632563</v>
      </c>
      <c r="C106" t="s">
        <v>628</v>
      </c>
      <c r="D106">
        <v>2563</v>
      </c>
    </row>
    <row r="107" spans="1:4" ht="16" thickBot="1">
      <c r="A107" s="6" t="s">
        <v>237</v>
      </c>
      <c r="B107" s="8" t="str">
        <f t="shared" si="1"/>
        <v>เสริมสร้างศักยภาพของผู้ยื่นขอรับบำเหน็จบำนาญด้วยตนเองทางอิเล็กทรอนิกส์2563</v>
      </c>
      <c r="C107" t="s">
        <v>629</v>
      </c>
      <c r="D107">
        <v>2563</v>
      </c>
    </row>
    <row r="108" spans="1:4" ht="16" thickBot="1">
      <c r="A108" s="6" t="s">
        <v>239</v>
      </c>
      <c r="B108" s="8" t="str">
        <f t="shared" si="1"/>
        <v>ยกย่องเชิดชูเกียรติข้าราชการครูและบุคลากรทางการศึกษา2563</v>
      </c>
      <c r="C108" t="s">
        <v>630</v>
      </c>
      <c r="D108">
        <v>2563</v>
      </c>
    </row>
    <row r="109" spans="1:4" ht="16" thickBot="1">
      <c r="A109" s="6" t="s">
        <v>242</v>
      </c>
      <c r="B109" s="8" t="str">
        <f t="shared" si="1"/>
        <v>พัฒนาสมรรถนะลูกจ้างประจำในสังกัดสำนักงานเขตพื้นที่การศึกษาประถมศึกษาอ่างทอง2563</v>
      </c>
      <c r="C109" t="s">
        <v>631</v>
      </c>
      <c r="D109">
        <v>2563</v>
      </c>
    </row>
    <row r="110" spans="1:4" ht="16" thickBot="1">
      <c r="A110" s="6" t="s">
        <v>244</v>
      </c>
      <c r="B110" s="8" t="str">
        <f t="shared" si="1"/>
        <v>เตรียมความพร้อมสำหรับข้าราชการครูและบุคลากรทางการศึกษาที่มีอายุครบ60ปีบริบูรณ์และต้องพ้นจากราชการประจำปีงบประมาณพ.ศ.25632563</v>
      </c>
      <c r="C110" t="s">
        <v>632</v>
      </c>
      <c r="D110">
        <v>2563</v>
      </c>
    </row>
    <row r="111" spans="1:4" ht="16" thickBot="1">
      <c r="A111" s="6" t="s">
        <v>245</v>
      </c>
      <c r="B111" s="8" t="str">
        <f t="shared" si="1"/>
        <v>โครงการประชุมข้าราชการครูและบุคลากรทางการศึกษาก่อนเกษียณปีงบประมาณ2563สังกัดสำนักงานเขตพื้นที่การศึกษาประถมศึกษาสุโขทัยเขต22563</v>
      </c>
      <c r="C111" t="s">
        <v>633</v>
      </c>
      <c r="D111">
        <v>2563</v>
      </c>
    </row>
    <row r="112" spans="1:4" ht="16" thickBot="1">
      <c r="A112" s="6" t="s">
        <v>247</v>
      </c>
      <c r="B112" s="8" t="str">
        <f t="shared" si="1"/>
        <v>การเสริมสร้างศักยภาพและพัฒนาดุลยภาพของข้าราชการครูและบุคลากรทางการศึกษาเพื่อวางแผนในการดำรงชีวิตตามหลักปรัชญาของเศรษฐกิจพอเพียง2563</v>
      </c>
      <c r="C112" t="s">
        <v>634</v>
      </c>
      <c r="D112">
        <v>2563</v>
      </c>
    </row>
    <row r="113" spans="1:4" ht="16" thickBot="1">
      <c r="A113" s="6" t="s">
        <v>249</v>
      </c>
      <c r="B113" s="8" t="str">
        <f t="shared" si="1"/>
        <v>แสดงมุทิตาจิตข้าราชการครูและบุคลากรทางการศึกษาลูกจ้างประจำที่เกษียณอายุราชการประจำปี25632563</v>
      </c>
      <c r="C113" t="s">
        <v>635</v>
      </c>
      <c r="D113">
        <v>2563</v>
      </c>
    </row>
    <row r="114" spans="1:4" ht="16" thickBot="1">
      <c r="A114" s="6" t="s">
        <v>251</v>
      </c>
      <c r="B114" s="8" t="str">
        <f t="shared" si="1"/>
        <v>ประชุมสัมนาปัจฉิมนิเทศผู้เกษียณอายุราชการประจำปี25632563</v>
      </c>
      <c r="C114" t="s">
        <v>636</v>
      </c>
      <c r="D114">
        <v>2563</v>
      </c>
    </row>
    <row r="115" spans="1:4" ht="16" thickBot="1">
      <c r="A115" s="6" t="s">
        <v>253</v>
      </c>
      <c r="B115" s="8" t="str">
        <f t="shared" si="1"/>
        <v>เตรียมความพร้อมสำหรับผู้เกษียณอายุราชการปีงบประมาณ25632563</v>
      </c>
      <c r="C115" t="s">
        <v>637</v>
      </c>
      <c r="D115">
        <v>2563</v>
      </c>
    </row>
    <row r="116" spans="1:4" ht="16" thickBot="1">
      <c r="A116" s="6" t="s">
        <v>255</v>
      </c>
      <c r="B116" s="8" t="str">
        <f t="shared" si="1"/>
        <v>ยกย่องเชิดชูเกียรติข้าราชการครูและบุคลากรทางการศึกษาประจำปี25632563</v>
      </c>
      <c r="C116" t="s">
        <v>638</v>
      </c>
      <c r="D116">
        <v>2563</v>
      </c>
    </row>
    <row r="117" spans="1:4" ht="16" thickBot="1">
      <c r="A117" s="6" t="s">
        <v>257</v>
      </c>
      <c r="B117" s="8" t="str">
        <f t="shared" si="1"/>
        <v>ประชุมสัมมนาเสริมสร้างศักยภาพและพัฒนาคุณค่าชีวิตของข้าราชการครูและบุคลากรทางการศึกษาประจำปี25632563</v>
      </c>
      <c r="C117" t="s">
        <v>639</v>
      </c>
      <c r="D117">
        <v>2563</v>
      </c>
    </row>
    <row r="118" spans="1:4" ht="16" thickBot="1">
      <c r="A118" s="6" t="s">
        <v>259</v>
      </c>
      <c r="B118" s="8" t="str">
        <f t="shared" si="1"/>
        <v>โครงการการประชุมสัมมนาผู้เกษียณอายุราชการประจำปี25632563</v>
      </c>
      <c r="C118" t="s">
        <v>640</v>
      </c>
      <c r="D118">
        <v>2563</v>
      </c>
    </row>
    <row r="119" spans="1:4" ht="16" thickBot="1">
      <c r="A119" s="6" t="s">
        <v>261</v>
      </c>
      <c r="B119" s="8" t="str">
        <f t="shared" si="1"/>
        <v>การพัฒนาคุณภาพชีวิตของข้าราชการครูและบุคลากรทางการศึกษาและลูกจ้างประจำสังกัดสพม.322564</v>
      </c>
      <c r="C119" t="s">
        <v>641</v>
      </c>
      <c r="D119">
        <v>2564</v>
      </c>
    </row>
    <row r="120" spans="1:4" ht="16" thickBot="1">
      <c r="A120" s="6" t="s">
        <v>263</v>
      </c>
      <c r="B120" s="8" t="str">
        <f t="shared" si="1"/>
        <v>โครงการศูนย์ฝึกอาชีพชุมชนประจำปีงบประมาณ25642564</v>
      </c>
      <c r="C120" t="s">
        <v>642</v>
      </c>
      <c r="D120">
        <v>2564</v>
      </c>
    </row>
    <row r="121" spans="1:4" ht="16" thickBot="1">
      <c r="A121" s="6" t="s">
        <v>132</v>
      </c>
      <c r="B121" s="8" t="str">
        <f t="shared" si="1"/>
        <v>โครงการความร่วมมือการผลิตผู้ดูแลผู้สูงอายุระหว่างกระทรวงศึกษาธิการและกระทรวงสาธารณสุข2564</v>
      </c>
      <c r="C121" t="s">
        <v>643</v>
      </c>
      <c r="D121">
        <v>2564</v>
      </c>
    </row>
    <row r="122" spans="1:4" ht="16" thickBot="1">
      <c r="A122" s="6" t="s">
        <v>266</v>
      </c>
      <c r="B122" s="8" t="str">
        <f t="shared" si="1"/>
        <v>โครงการจ้างครูผู้ทรงคุณค่า2564</v>
      </c>
      <c r="C122" t="s">
        <v>644</v>
      </c>
      <c r="D122">
        <v>2564</v>
      </c>
    </row>
    <row r="123" spans="1:4" ht="16" thickBot="1">
      <c r="A123" s="6" t="s">
        <v>267</v>
      </c>
      <c r="B123" s="8" t="str">
        <f t="shared" si="1"/>
        <v>โครงการความร่วมมือการผลิตดูแลผู้สูงอายุระหว่างกระทรวงศึกษาธิการและกระทรวงสาธารณสุข2562</v>
      </c>
      <c r="C123" t="s">
        <v>645</v>
      </c>
      <c r="D123">
        <v>2562</v>
      </c>
    </row>
    <row r="124" spans="1:4" ht="16" thickBot="1">
      <c r="A124" s="6" t="s">
        <v>135</v>
      </c>
      <c r="B124" s="8" t="str">
        <f t="shared" si="1"/>
        <v>โครงการการจัดและส่งเสริมการจัดการศึกษาตลอดชีวิตเพื่อคงพัฒนาการทางกายจิตและสมองของผู้สูงอายุ2564</v>
      </c>
      <c r="C124" t="s">
        <v>646</v>
      </c>
      <c r="D124">
        <v>2564</v>
      </c>
    </row>
    <row r="125" spans="1:4" ht="16" thickBot="1">
      <c r="A125" s="6" t="s">
        <v>268</v>
      </c>
      <c r="B125" s="8" t="str">
        <f t="shared" si="1"/>
        <v>การดำเนินงานจัดสรรเงินสวัสดิการผู้ต้องขังสูงอายุประจำปี25622561</v>
      </c>
      <c r="C125" t="s">
        <v>647</v>
      </c>
      <c r="D125">
        <v>2561</v>
      </c>
    </row>
    <row r="126" spans="1:4" ht="16" thickBot="1">
      <c r="A126" s="6" t="s">
        <v>269</v>
      </c>
      <c r="B126" s="8" t="str">
        <f t="shared" si="1"/>
        <v>โครงการส่งเสริมอาชีพเพิ่มรายได้ถ่ายทอดภูมิปัญญาผู้สูงอายุอำเภอวัดโบสถ์2563</v>
      </c>
      <c r="C126" t="s">
        <v>648</v>
      </c>
      <c r="D126">
        <v>2563</v>
      </c>
    </row>
    <row r="127" spans="1:4" ht="16" thickBot="1">
      <c r="A127" s="6" t="s">
        <v>271</v>
      </c>
      <c r="B127" s="8" t="str">
        <f t="shared" si="1"/>
        <v>โครงการอาสาสมัครบริบาลท้องถิ่นเพื่อดูแลผู้สูงอายุที่มีภาวะพึ่งพิง2563</v>
      </c>
      <c r="C127" t="s">
        <v>649</v>
      </c>
      <c r="D127">
        <v>2563</v>
      </c>
    </row>
    <row r="128" spans="1:4" ht="16" thickBot="1">
      <c r="A128" s="6" t="s">
        <v>273</v>
      </c>
      <c r="B128" s="8" t="str">
        <f t="shared" si="1"/>
        <v>โครงการพัฒนาศักยภาพผู้สูงอายุ,ผู้พิการและผู้ด้อยโอกาส2564</v>
      </c>
      <c r="C128" t="s">
        <v>650</v>
      </c>
      <c r="D128">
        <v>2564</v>
      </c>
    </row>
    <row r="129" spans="1:4" ht="16" thickBot="1">
      <c r="A129" s="6" t="s">
        <v>276</v>
      </c>
      <c r="B129" s="8" t="str">
        <f t="shared" si="1"/>
        <v>โครงการการพัฒนาแกนนำส่งเสริมสุขภาพป้องกันสมองเสื่อมในผู้สูงอายุ2562</v>
      </c>
      <c r="C129" t="s">
        <v>651</v>
      </c>
      <c r="D129">
        <v>2562</v>
      </c>
    </row>
    <row r="130" spans="1:4" ht="16" thickBot="1">
      <c r="A130" s="6" t="s">
        <v>278</v>
      </c>
      <c r="B130" s="8" t="str">
        <f t="shared" si="1"/>
        <v>การประเมินการการประยุกต์ใช้ยานยนต์ไฟฟ้าสมัยใหม่สำหรับผู้สูงวัย2563</v>
      </c>
      <c r="C130" t="s">
        <v>652</v>
      </c>
      <c r="D130">
        <v>2563</v>
      </c>
    </row>
    <row r="131" spans="1:4" ht="16" thickBot="1">
      <c r="A131" s="6" t="s">
        <v>281</v>
      </c>
      <c r="B131" s="8" t="str">
        <f t="shared" ref="B131:B194" si="2">A131&amp;D131</f>
        <v>โครงการวิจัยพัฒนาการออกแบบและตัดเย็บเสื้อผ้าผู้สูงอายุชาย2563</v>
      </c>
      <c r="C131" t="s">
        <v>653</v>
      </c>
      <c r="D131">
        <v>2563</v>
      </c>
    </row>
    <row r="132" spans="1:4" ht="16" thickBot="1">
      <c r="A132" s="6" t="s">
        <v>283</v>
      </c>
      <c r="B132" s="8" t="str">
        <f t="shared" si="2"/>
        <v>โครงการเพิ่มมูลค่าผลิตภัณฑ์สำหรับชุมชนจ.ปทุมธานี2563</v>
      </c>
      <c r="C132" t="s">
        <v>654</v>
      </c>
      <c r="D132">
        <v>2563</v>
      </c>
    </row>
    <row r="133" spans="1:4" ht="16" thickBot="1">
      <c r="A133" s="6" t="s">
        <v>284</v>
      </c>
      <c r="B133" s="8" t="str">
        <f t="shared" si="2"/>
        <v>โครงการหมู่บ้านต้นแบบคณะวิทยาศาสตร์และเทคโนโลยีสุขภาพ2564</v>
      </c>
      <c r="C133" t="s">
        <v>655</v>
      </c>
      <c r="D133">
        <v>2564</v>
      </c>
    </row>
    <row r="134" spans="1:4" ht="16" thickBot="1">
      <c r="A134" s="6" t="s">
        <v>286</v>
      </c>
      <c r="B134" s="8" t="str">
        <f t="shared" si="2"/>
        <v>โครงการบริการวิชาการ"การนวดแผนไทยในสปาเพื่อการบำบัดรักษาสุขภาพแก่ผู้สูงอายุ"2564</v>
      </c>
      <c r="C134" t="s">
        <v>656</v>
      </c>
      <c r="D134">
        <v>2564</v>
      </c>
    </row>
    <row r="135" spans="1:4" ht="16" thickBot="1">
      <c r="A135" s="6" t="s">
        <v>287</v>
      </c>
      <c r="B135" s="8" t="str">
        <f t="shared" si="2"/>
        <v>โครงการดนตรีสร้างชุมชนพึ่งตนเอง2564</v>
      </c>
      <c r="C135" t="s">
        <v>657</v>
      </c>
      <c r="D135">
        <v>2564</v>
      </c>
    </row>
    <row r="136" spans="1:4" ht="16" thickBot="1">
      <c r="A136" s="6" t="s">
        <v>288</v>
      </c>
      <c r="B136" s="8" t="str">
        <f t="shared" si="2"/>
        <v>โรงเรียนสร้างเสริมสุขภาวะผู้สูงอายุในชุมชนด้วยศาสตร์พระราชาและภูมิปัญญาไทย2564</v>
      </c>
      <c r="C136" t="s">
        <v>658</v>
      </c>
      <c r="D136">
        <v>2564</v>
      </c>
    </row>
    <row r="137" spans="1:4" ht="16" thickBot="1">
      <c r="A137" s="6" t="s">
        <v>289</v>
      </c>
      <c r="B137" s="8" t="str">
        <f t="shared" si="2"/>
        <v>โครงการ“การเตรียมความพร้อมสู่วัยเกษียณ”2561</v>
      </c>
      <c r="C137" t="s">
        <v>659</v>
      </c>
      <c r="D137">
        <v>2561</v>
      </c>
    </row>
    <row r="138" spans="1:4" ht="16" thickBot="1">
      <c r="A138" s="6" t="s">
        <v>293</v>
      </c>
      <c r="B138" s="8" t="str">
        <f t="shared" si="2"/>
        <v>การพัฒนาระบบฐานข้อมูลผู้สูงอายุเพื่อรองรับการเปลี่ยนแปลงและติดตามการดูแลด้วยระบบGIS2561</v>
      </c>
      <c r="C138" t="s">
        <v>660</v>
      </c>
      <c r="D138">
        <v>2561</v>
      </c>
    </row>
    <row r="139" spans="1:4" ht="16" thickBot="1">
      <c r="A139" s="6" t="s">
        <v>295</v>
      </c>
      <c r="B139" s="8" t="str">
        <f t="shared" si="2"/>
        <v>โครงการบูรณาการพัฒนานวัตกรรมและเทคโนโลยีการดูแลสุขภาพช่องปากผู้สูงวัย2561</v>
      </c>
      <c r="C139" t="s">
        <v>661</v>
      </c>
      <c r="D139">
        <v>2561</v>
      </c>
    </row>
    <row r="140" spans="1:4" ht="16" thickBot="1">
      <c r="A140" s="6" t="s">
        <v>297</v>
      </c>
      <c r="B140" s="8" t="str">
        <f t="shared" si="2"/>
        <v>การสนับสนุนทางวิชาการเพื่่อการพัฒนาระบบการดูแลผู้สูงอายุโดยชุมชนท้องถิ่น2561</v>
      </c>
      <c r="C140" t="s">
        <v>662</v>
      </c>
      <c r="D140">
        <v>2561</v>
      </c>
    </row>
    <row r="141" spans="1:4" ht="16" thickBot="1">
      <c r="A141" s="6" t="s">
        <v>298</v>
      </c>
      <c r="B141" s="8" t="str">
        <f t="shared" si="2"/>
        <v>โครงการเสริมสร้างสุขภาวะทางจิตของผู้สูงอายุสำหรับผู้ดูแลผู้สูงอายุ(งปม.)2562</v>
      </c>
      <c r="C141" t="s">
        <v>663</v>
      </c>
      <c r="D141">
        <v>2562</v>
      </c>
    </row>
    <row r="142" spans="1:4" ht="16" thickBot="1">
      <c r="A142" s="6" t="s">
        <v>299</v>
      </c>
      <c r="B142" s="8" t="str">
        <f t="shared" si="2"/>
        <v>โครงการพัฒนาพื้นที่สาธารณะด้านสื่อสารสนเทศและเทคโนโลยีเพื่อพัฒนาคุณภาพชีวิตผู้สูงอายุของศูนย์พัฒนาคุณภาพชีวิตผู้สูงอายุ(งปม.)2562</v>
      </c>
      <c r="C142" t="s">
        <v>664</v>
      </c>
      <c r="D142">
        <v>2562</v>
      </c>
    </row>
    <row r="143" spans="1:4" ht="16" thickBot="1">
      <c r="A143" s="6" t="s">
        <v>300</v>
      </c>
      <c r="B143" s="8" t="str">
        <f t="shared" si="2"/>
        <v>โครงการส่งเสริมสุขภาวะผู้สูงอายุในชุมชนอย่างยั่งยืน2562</v>
      </c>
      <c r="C143" t="s">
        <v>665</v>
      </c>
      <c r="D143">
        <v>2562</v>
      </c>
    </row>
    <row r="144" spans="1:4" ht="16" thickBot="1">
      <c r="A144" s="6" t="s">
        <v>295</v>
      </c>
      <c r="B144" s="8" t="str">
        <f t="shared" si="2"/>
        <v>โครงการบูรณาการพัฒนานวัตกรรมและเทคโนโลยีการดูแลสุขภาพช่องปากผู้สูงวัย2563</v>
      </c>
      <c r="C144" t="s">
        <v>666</v>
      </c>
      <c r="D144">
        <v>2563</v>
      </c>
    </row>
    <row r="145" spans="1:4" ht="16" thickBot="1">
      <c r="A145" s="6" t="s">
        <v>301</v>
      </c>
      <c r="B145" s="8" t="str">
        <f t="shared" si="2"/>
        <v>ส่งเสริมและพัฒนาการวิจัยของอาจารย์นักวิจัยและผู้ช่วยนักวิจัย2563</v>
      </c>
      <c r="C145" t="s">
        <v>667</v>
      </c>
      <c r="D145">
        <v>2563</v>
      </c>
    </row>
    <row r="146" spans="1:4" ht="16" thickBot="1">
      <c r="A146" s="6" t="s">
        <v>302</v>
      </c>
      <c r="B146" s="8" t="str">
        <f t="shared" si="2"/>
        <v>ศูนย์ส่งเสริมพฤฒิพลังผู้สูงอายุตำบลป่าแดดอำเภอเมืองเชียงใหม่จังหวัดเชียงใหม่2563</v>
      </c>
      <c r="C146" t="s">
        <v>668</v>
      </c>
      <c r="D146">
        <v>2563</v>
      </c>
    </row>
    <row r="147" spans="1:4" ht="16" thickBot="1">
      <c r="A147" s="6" t="s">
        <v>303</v>
      </c>
      <c r="B147" s="8" t="str">
        <f t="shared" si="2"/>
        <v>การท่องเที่ยวเชิงเกษตร:ฟาร์มสเตย์และการจัดการทรัพยากรผู้สูงวัยในไทยและญี่ปุ่น2563</v>
      </c>
      <c r="C147" t="s">
        <v>669</v>
      </c>
      <c r="D147">
        <v>2563</v>
      </c>
    </row>
    <row r="148" spans="1:4" ht="16" thickBot="1">
      <c r="A148" s="6" t="s">
        <v>304</v>
      </c>
      <c r="B148" s="8" t="str">
        <f t="shared" si="2"/>
        <v>โครงการบริการวิชาการทางด้านวิทยาการคอมพิวเตอร์(หลักสูตรการใช้งานAndroidเบื้องต้นสำหรับผู้สูงอายุ)2561</v>
      </c>
      <c r="C148" t="s">
        <v>670</v>
      </c>
      <c r="D148">
        <v>2561</v>
      </c>
    </row>
    <row r="149" spans="1:4" ht="16" thickBot="1">
      <c r="A149" s="6" t="s">
        <v>305</v>
      </c>
      <c r="B149" s="8" t="str">
        <f t="shared" si="2"/>
        <v>โครงการส่งเสริมรายได้และการมีงานทำของผู้สูงอายุเพื่อให้พึ่งพาตนเองและมีคุณภาพชีวิตที่ดี(งปม.)2562</v>
      </c>
      <c r="C149" t="s">
        <v>671</v>
      </c>
      <c r="D149">
        <v>2562</v>
      </c>
    </row>
    <row r="150" spans="1:4" ht="16" thickBot="1">
      <c r="A150" s="6" t="s">
        <v>307</v>
      </c>
      <c r="B150" s="8" t="str">
        <f t="shared" si="2"/>
        <v>ตัวแบบการสร้างเสริมสุขภาพผู้สูงอายุเพื่อป้องกันภาวะเปราะบางโดยใช้สถาบันเป็นฐาน2563</v>
      </c>
      <c r="C150" t="s">
        <v>672</v>
      </c>
      <c r="D150">
        <v>2563</v>
      </c>
    </row>
    <row r="151" spans="1:4" ht="16" thickBot="1">
      <c r="A151" s="6" t="s">
        <v>308</v>
      </c>
      <c r="B151" s="8" t="str">
        <f t="shared" si="2"/>
        <v>โครงการพัฒนาคุณภาพชีวิตผู้สูงอายุและผู้ด้อยโอกาส2564</v>
      </c>
      <c r="C151" t="s">
        <v>673</v>
      </c>
      <c r="D151">
        <v>2564</v>
      </c>
    </row>
    <row r="152" spans="1:4" ht="16" thickBot="1">
      <c r="A152" s="6" t="s">
        <v>309</v>
      </c>
      <c r="B152" s="8" t="str">
        <f t="shared" si="2"/>
        <v>โครงการฐานวิถีชีวิตใหม่(NewNormal)เสริมสร้างฟื้นฟูสุขภาพผู้สูงวัยในชุมชนอำเภออู่ทองจังหวัดสุพรรณบุรีประจำปีงบประมาณ25642564</v>
      </c>
      <c r="C152" t="s">
        <v>674</v>
      </c>
      <c r="D152">
        <v>2564</v>
      </c>
    </row>
    <row r="153" spans="1:4" ht="16" thickBot="1">
      <c r="A153" s="6" t="s">
        <v>311</v>
      </c>
      <c r="B153" s="8" t="str">
        <f t="shared" si="2"/>
        <v>ความคาดหวังและความพึงพอใจของผู้สูงอายุและผู้พิการที่มีต่อการจัดการท่องเที่ยวภายใต้โครงการชุมชนต้นแบบอารยสถาปัตย์เกาะเกร็ดจังหวัดนนทบุรี2561</v>
      </c>
      <c r="C153" t="s">
        <v>675</v>
      </c>
      <c r="D153">
        <v>2561</v>
      </c>
    </row>
    <row r="154" spans="1:4" ht="16" thickBot="1">
      <c r="A154" s="6" t="s">
        <v>314</v>
      </c>
      <c r="B154" s="8" t="str">
        <f t="shared" si="2"/>
        <v>โครงการฝึกอบรม“การประยุกต์ใช้นวัตกรรมวิศวกรรมชีวการแพทย์สู่ชุมชน”2561</v>
      </c>
      <c r="C154" t="s">
        <v>676</v>
      </c>
      <c r="D154">
        <v>2561</v>
      </c>
    </row>
    <row r="155" spans="1:4" ht="16" thickBot="1">
      <c r="A155" s="6" t="s">
        <v>316</v>
      </c>
      <c r="B155" s="8" t="str">
        <f t="shared" si="2"/>
        <v>โครงการลงพื้นที่เยี่ยมเยือนกลุ่มผู้ใช้เครื่องตรวจจับการล้มสำหรับผู้สูงอายุและผู้ป่วยที่มีปัญหาด้านการเดิน2561</v>
      </c>
      <c r="C155" t="s">
        <v>677</v>
      </c>
      <c r="D155">
        <v>2561</v>
      </c>
    </row>
    <row r="156" spans="1:4" ht="16" thickBot="1">
      <c r="A156" s="6" t="s">
        <v>317</v>
      </c>
      <c r="B156" s="8" t="str">
        <f t="shared" si="2"/>
        <v>การออกแบบรถรับส่งอาหารและเวชภัณฑ์ของผู้ป่วยติดเตียงจากสัญญาณมือด้วยวิธีการประมวลผลภาพ2562</v>
      </c>
      <c r="C156" t="s">
        <v>678</v>
      </c>
      <c r="D156">
        <v>2562</v>
      </c>
    </row>
    <row r="157" spans="1:4" ht="16" thickBot="1">
      <c r="A157" s="6" t="s">
        <v>295</v>
      </c>
      <c r="B157" s="8" t="str">
        <f t="shared" si="2"/>
        <v>โครงการบูรณาการพัฒนานวัตกรรมและเทคโนโลยีการดูแลสุขภาพช่องปากผู้สูงวัย2562</v>
      </c>
      <c r="C157" t="s">
        <v>679</v>
      </c>
      <c r="D157">
        <v>2562</v>
      </c>
    </row>
    <row r="158" spans="1:4" ht="16" thickBot="1">
      <c r="A158" s="6" t="s">
        <v>320</v>
      </c>
      <c r="B158" s="8" t="str">
        <f t="shared" si="2"/>
        <v>โครงการเครือข่ายชุมชนต้นแบบในการดูแลผู้สูงอายุ2562</v>
      </c>
      <c r="C158" t="s">
        <v>680</v>
      </c>
      <c r="D158">
        <v>2562</v>
      </c>
    </row>
    <row r="159" spans="1:4" ht="16" thickBot="1">
      <c r="A159" s="6" t="s">
        <v>322</v>
      </c>
      <c r="B159" s="8" t="str">
        <f t="shared" si="2"/>
        <v>โครงการวิจัยความต้องการของผู้สูงอายุในการทำงานต่อและการเตรียมความพร้อมของสถานประกอบการในการจ้างงานผู้สูงอายุ2561</v>
      </c>
      <c r="C159" t="s">
        <v>681</v>
      </c>
      <c r="D159">
        <v>2561</v>
      </c>
    </row>
    <row r="160" spans="1:4" ht="16" thickBot="1">
      <c r="A160" s="6" t="s">
        <v>324</v>
      </c>
      <c r="B160" s="8" t="str">
        <f t="shared" si="2"/>
        <v>การศึกษาการจัดการพฤติกรรมสุขภาพของผู้สูงอายุตำบลเชิงดอยอำเภอดอยสะเก็ดจังหวัดเชียงใหม่2562</v>
      </c>
      <c r="C160" t="s">
        <v>682</v>
      </c>
      <c r="D160">
        <v>2562</v>
      </c>
    </row>
    <row r="161" spans="1:4" ht="16" thickBot="1">
      <c r="A161" s="6" t="s">
        <v>327</v>
      </c>
      <c r="B161" s="8" t="str">
        <f t="shared" si="2"/>
        <v>โครงการวิจัยและนวัตกรรมเพื่อการพัฒนาสังคมและสิ่งแวดล้อม2562</v>
      </c>
      <c r="C161" t="s">
        <v>683</v>
      </c>
      <c r="D161">
        <v>2562</v>
      </c>
    </row>
    <row r="162" spans="1:4" ht="16" thickBot="1">
      <c r="A162" s="6" t="s">
        <v>329</v>
      </c>
      <c r="B162" s="8" t="str">
        <f t="shared" si="2"/>
        <v>ศูนย์พัฒนาศักยภาพทรัพยากรมนุษย์สู่ความเป็นเลิศ2562</v>
      </c>
      <c r="C162" t="s">
        <v>684</v>
      </c>
      <c r="D162">
        <v>2562</v>
      </c>
    </row>
    <row r="163" spans="1:4" ht="16" thickBot="1">
      <c r="A163" s="6" t="s">
        <v>331</v>
      </c>
      <c r="B163" s="8" t="str">
        <f t="shared" si="2"/>
        <v>มุทิตาจิตประจำปีงบประมาณ25622561</v>
      </c>
      <c r="C163" t="s">
        <v>685</v>
      </c>
      <c r="D163">
        <v>2561</v>
      </c>
    </row>
    <row r="164" spans="1:4" ht="16" thickBot="1">
      <c r="A164" s="6" t="s">
        <v>335</v>
      </c>
      <c r="B164" s="8" t="str">
        <f t="shared" si="2"/>
        <v>การพัฒนาอารยสถาปัตย์เพื่อพัฒนาคุณภาพชีวิตของผู้สูงอายุในชุมชนเขตธนบุรีกรุงเทพมหานคร2561</v>
      </c>
      <c r="C164" t="s">
        <v>686</v>
      </c>
      <c r="D164">
        <v>2561</v>
      </c>
    </row>
    <row r="165" spans="1:4" ht="16" thickBot="1">
      <c r="A165" s="6" t="s">
        <v>336</v>
      </c>
      <c r="B165" s="8" t="str">
        <f t="shared" si="2"/>
        <v>พัฒนาการออกแบบชุดสตรีผู้สูงอายุ2562</v>
      </c>
      <c r="C165" t="s">
        <v>687</v>
      </c>
      <c r="D165">
        <v>2562</v>
      </c>
    </row>
    <row r="166" spans="1:4" ht="16" thickBot="1">
      <c r="A166" s="6" t="s">
        <v>337</v>
      </c>
      <c r="B166" s="8" t="str">
        <f t="shared" si="2"/>
        <v>ส่งเสริมคุณภาพชีวิตและเชิดชูเกียรติข้าราชการและบุคลากรทางการศึกษา2563</v>
      </c>
      <c r="C166" t="s">
        <v>688</v>
      </c>
      <c r="D166">
        <v>2563</v>
      </c>
    </row>
    <row r="167" spans="1:4" ht="16" thickBot="1">
      <c r="A167" s="6" t="s">
        <v>340</v>
      </c>
      <c r="B167" s="8" t="str">
        <f t="shared" si="2"/>
        <v>โครงการอาสาสมัครเยาว์วัยใส่ใจผู้สูงอายุ2563</v>
      </c>
      <c r="C167" t="s">
        <v>689</v>
      </c>
      <c r="D167">
        <v>2563</v>
      </c>
    </row>
    <row r="168" spans="1:4" ht="16" thickBot="1">
      <c r="A168" s="6" t="s">
        <v>343</v>
      </c>
      <c r="B168" s="8" t="str">
        <f t="shared" si="2"/>
        <v>เตรียมความพร้อมสู่การเป็นผู้สูงอายุที่มีคุณภาพ2563</v>
      </c>
      <c r="C168" t="s">
        <v>690</v>
      </c>
      <c r="D168">
        <v>2563</v>
      </c>
    </row>
    <row r="169" spans="1:4" ht="16" thickBot="1">
      <c r="A169" s="6" t="s">
        <v>345</v>
      </c>
      <c r="B169" s="8" t="str">
        <f t="shared" si="2"/>
        <v>โครงการพัฒนาระบบกลไกการคุ้มครองทางสังคมนวัตกรรมและเทคโนโลยีการดูแลสุขภาพของผู้สูงวัย2563</v>
      </c>
      <c r="C169" t="s">
        <v>691</v>
      </c>
      <c r="D169">
        <v>2563</v>
      </c>
    </row>
    <row r="170" spans="1:4" ht="16" thickBot="1">
      <c r="A170" s="6" t="s">
        <v>347</v>
      </c>
      <c r="B170" s="8" t="str">
        <f t="shared" si="2"/>
        <v>ศูนย์พัฒนาศักยภาพทรัพยากรมนุษย์สู่ความเป็นเลิศคณะวิทยาการจัดการ2563</v>
      </c>
      <c r="C170" t="s">
        <v>692</v>
      </c>
      <c r="D170">
        <v>2563</v>
      </c>
    </row>
    <row r="171" spans="1:4" ht="16" thickBot="1">
      <c r="A171" s="6" t="s">
        <v>348</v>
      </c>
      <c r="B171" s="8" t="str">
        <f t="shared" si="2"/>
        <v>โครงการพัฒนาความรู้ด้านเทคโนโลยีสารสนเทศแก่ผู้สูงอายุ2563</v>
      </c>
      <c r="C171" t="s">
        <v>693</v>
      </c>
      <c r="D171">
        <v>2563</v>
      </c>
    </row>
    <row r="172" spans="1:4" ht="16" thickBot="1">
      <c r="A172" s="6" t="s">
        <v>350</v>
      </c>
      <c r="B172" s="8" t="str">
        <f t="shared" si="2"/>
        <v>โครงการอบรมเชิงปฏิบัติการเรื่องการบูรณาการเทคโนโลยียุคดิจิทัลกับงานถ่ายภาพเชิงศิลปวัฒนธรรมเพื่อส่งเสริมรายได้สำหรับผู้สูงอายุ2562</v>
      </c>
      <c r="C172" t="s">
        <v>694</v>
      </c>
      <c r="D172">
        <v>2562</v>
      </c>
    </row>
    <row r="173" spans="1:4" ht="16" thickBot="1">
      <c r="A173" s="6" t="s">
        <v>353</v>
      </c>
      <c r="B173" s="8" t="str">
        <f t="shared" si="2"/>
        <v>โครงการเสริมสร้างศักยภาพการบริการวิชาการเพื่อสร้างความเข้มแข็งให้แก่ชุมชน2563</v>
      </c>
      <c r="C173" t="s">
        <v>695</v>
      </c>
      <c r="D173">
        <v>2563</v>
      </c>
    </row>
    <row r="174" spans="1:4" ht="16" thickBot="1">
      <c r="A174" s="6" t="s">
        <v>354</v>
      </c>
      <c r="B174" s="8" t="str">
        <f t="shared" si="2"/>
        <v>โครงการ“สูงวัย:ช่วงชีวิตที่เหลืออยู่คือชัยชนะ”2565</v>
      </c>
      <c r="C174" t="s">
        <v>696</v>
      </c>
      <c r="D174">
        <v>2565</v>
      </c>
    </row>
    <row r="175" spans="1:4" ht="16" thickBot="1">
      <c r="A175" s="6" t="s">
        <v>357</v>
      </c>
      <c r="B175" s="8" t="str">
        <f t="shared" si="2"/>
        <v>โครงการ“ส่งเสริมทักษะการเรียนรู้อาชีพอย่างสร้างสรรค์สำหรับผู้สูงอายุ”2565</v>
      </c>
      <c r="C175" t="s">
        <v>697</v>
      </c>
      <c r="D175">
        <v>2565</v>
      </c>
    </row>
    <row r="176" spans="1:4" ht="16" thickBot="1">
      <c r="A176" s="6" t="s">
        <v>358</v>
      </c>
      <c r="B176" s="8" t="str">
        <f t="shared" si="2"/>
        <v>โครงการ“ออมอุ่นใจเพื่อวัยเกษียณ”เพื่อการส่งเสริมการออมและการวางแผนทางการเงินส่วนบุคคล2565</v>
      </c>
      <c r="C176" t="s">
        <v>698</v>
      </c>
      <c r="D176">
        <v>2565</v>
      </c>
    </row>
    <row r="177" spans="1:4" ht="16" thickBot="1">
      <c r="A177" s="6" t="s">
        <v>359</v>
      </c>
      <c r="B177" s="8" t="str">
        <f t="shared" si="2"/>
        <v>โครงการ“เครือข่ายผู้สูงอายุเข้มแข็งสังคมแห่งความสุข”2565</v>
      </c>
      <c r="C177" t="s">
        <v>699</v>
      </c>
      <c r="D177">
        <v>2565</v>
      </c>
    </row>
    <row r="178" spans="1:4" ht="16" thickBot="1">
      <c r="A178" s="6" t="s">
        <v>361</v>
      </c>
      <c r="B178" s="8" t="str">
        <f t="shared" si="2"/>
        <v>โครงการ“เมืองน่าอยู่และเป็นมิตรกับผู้สูงวัย”2565</v>
      </c>
      <c r="C178" t="s">
        <v>700</v>
      </c>
      <c r="D178">
        <v>2565</v>
      </c>
    </row>
    <row r="179" spans="1:4" ht="16" thickBot="1">
      <c r="A179" s="6" t="s">
        <v>362</v>
      </c>
      <c r="B179" s="8" t="str">
        <f t="shared" si="2"/>
        <v>โครงการ“การสร้างสังคมแห่งคุณค่าอยู่อย่างสง่าชราอย่างภาคภูมิใจ”2565</v>
      </c>
      <c r="C179" t="s">
        <v>701</v>
      </c>
      <c r="D179">
        <v>2565</v>
      </c>
    </row>
    <row r="180" spans="1:4" ht="16" thickBot="1">
      <c r="A180" s="6" t="s">
        <v>363</v>
      </c>
      <c r="B180" s="8" t="str">
        <f t="shared" si="2"/>
        <v>โครงการ“การพัฒนาระบบฐานข้อมูลคลังปัญญาสังคมสูงวัย”2565</v>
      </c>
      <c r="C180" t="s">
        <v>702</v>
      </c>
      <c r="D180">
        <v>2565</v>
      </c>
    </row>
    <row r="181" spans="1:4" ht="16" thickBot="1">
      <c r="A181" s="6" t="s">
        <v>364</v>
      </c>
      <c r="B181" s="8" t="str">
        <f t="shared" si="2"/>
        <v>โครงการส่งเสริมและพัฒนาศักยภาพผู้สูงอายุตามแนวพฤฒพลังเชิงนวัตพุทธวิถี2565</v>
      </c>
      <c r="C181" t="s">
        <v>703</v>
      </c>
      <c r="D181">
        <v>2565</v>
      </c>
    </row>
    <row r="182" spans="1:4" ht="16" thickBot="1">
      <c r="A182" s="6" t="s">
        <v>368</v>
      </c>
      <c r="B182" s="8" t="str">
        <f t="shared" si="2"/>
        <v>โครงการเสริมสร้างสุขภาวะผู้สูงอายุตามแนวพุทธ2565</v>
      </c>
      <c r="C182" t="s">
        <v>704</v>
      </c>
      <c r="D182">
        <v>2565</v>
      </c>
    </row>
    <row r="183" spans="1:4" ht="16" thickBot="1">
      <c r="A183" s="6" t="s">
        <v>369</v>
      </c>
      <c r="B183" s="8" t="str">
        <f t="shared" si="2"/>
        <v>โครงการสร้างภูมิคุ้มกันและสร้างเสริมสุขภาวะสำหรับผู้สูงอายุโดยการประยุกต์ใช้หลักภาวนา๔ตามแนวทางพระพุทธศาสนา2565</v>
      </c>
      <c r="C183" t="s">
        <v>705</v>
      </c>
      <c r="D183">
        <v>2565</v>
      </c>
    </row>
    <row r="184" spans="1:4" ht="16" thickBot="1">
      <c r="A184" s="6" t="s">
        <v>370</v>
      </c>
      <c r="B184" s="8" t="str">
        <f t="shared" si="2"/>
        <v>โครงการพัฒนาคุณภาพชีวิตของผู้สูงอายุในเขตเทศบาลตำบลแม่กาอำเภอเมืองจังหวัดพะเยา2565</v>
      </c>
      <c r="C184" t="s">
        <v>706</v>
      </c>
      <c r="D184">
        <v>2565</v>
      </c>
    </row>
    <row r="185" spans="1:4" ht="16" thickBot="1">
      <c r="A185" s="6" t="s">
        <v>371</v>
      </c>
      <c r="B185" s="8" t="str">
        <f t="shared" si="2"/>
        <v>โครงการเสริมสร้างคุณค่าภูมิปัญญาผู้สูงอายุ2565</v>
      </c>
      <c r="C185" t="s">
        <v>707</v>
      </c>
      <c r="D185">
        <v>2565</v>
      </c>
    </row>
    <row r="186" spans="1:4" ht="16" thickBot="1">
      <c r="A186" s="6" t="s">
        <v>372</v>
      </c>
      <c r="B186" s="8" t="str">
        <f t="shared" si="2"/>
        <v>โครงการการพัฒนาและยกระดับตำรับอาหารจากพืชผักสมุนไพรพื้นถิ่นเสริมโภชนาการแก่ผู้สูงวัยในจังหวัดเชียงใหม่2565</v>
      </c>
      <c r="C186" t="s">
        <v>708</v>
      </c>
      <c r="D186">
        <v>2565</v>
      </c>
    </row>
    <row r="187" spans="1:4" ht="16" thickBot="1">
      <c r="A187" s="6" t="s">
        <v>373</v>
      </c>
      <c r="B187" s="8" t="str">
        <f t="shared" si="2"/>
        <v>ศูนย์พัฒนาศักยภาพผู้สูงอายุต้นแบบระดับตำบลในการสร้างนวัตกรรมการส่งเสริมบทบาททางสังคมและเศรษฐกิจของผู้สูงอายุและพัฒนาด้านสุขภาพและคุณภาพชีวิตของผู้สูงอายุ2565</v>
      </c>
      <c r="C187" t="s">
        <v>709</v>
      </c>
      <c r="D187">
        <v>2565</v>
      </c>
    </row>
    <row r="188" spans="1:4" ht="16" thickBot="1">
      <c r="A188" s="6" t="s">
        <v>375</v>
      </c>
      <c r="B188" s="8" t="str">
        <f t="shared" si="2"/>
        <v>โครงการการพัฒนานวัตกรรมสู่สงขลาเมืองน่าอยู่:นวัตกรรมเพื่อสุขภาพ/ผู้สูงอายุ2565</v>
      </c>
      <c r="C188" t="s">
        <v>710</v>
      </c>
      <c r="D188">
        <v>2565</v>
      </c>
    </row>
    <row r="189" spans="1:4" ht="16" thickBot="1">
      <c r="A189" s="6" t="s">
        <v>378</v>
      </c>
      <c r="B189" s="8" t="str">
        <f t="shared" si="2"/>
        <v>สร้างสุขภาวะองค์รวมที่ดีด้วยเกษตรอินทรีย์และภูมิปัญญาไทยประยุกต์เพื่อสุขภาพที่ดีสร้างรายได้ให้ประชนชนก่อนสูงวัยและผู้สูงวัยในเขตภาคกลาง2565</v>
      </c>
      <c r="C189" t="s">
        <v>711</v>
      </c>
      <c r="D189">
        <v>2565</v>
      </c>
    </row>
    <row r="190" spans="1:4" ht="16" thickBot="1">
      <c r="A190" s="6" t="s">
        <v>379</v>
      </c>
      <c r="B190" s="8" t="str">
        <f t="shared" si="2"/>
        <v>โครงการการสำรวจภูมิปัญญาท้องถิ่นในจังหวัดที่อยู่ในกลุ่มภาคกลางตอนบนเพื่อเสริมสร้างรายได้แก่ผู้สูงอายุกรณีศึกษาจังหวัดพระนครศรีอยุธยาสระบุรีและลพบุรี2565</v>
      </c>
      <c r="C190" t="s">
        <v>712</v>
      </c>
      <c r="D190">
        <v>2565</v>
      </c>
    </row>
    <row r="191" spans="1:4" ht="16" thickBot="1">
      <c r="A191" s="6" t="s">
        <v>380</v>
      </c>
      <c r="B191" s="8" t="str">
        <f t="shared" si="2"/>
        <v>โครงการพัฒนาศักยภาพผู้สูงอายุด้านภูมิปัญญาท้องถิ่น2565</v>
      </c>
      <c r="C191" t="s">
        <v>713</v>
      </c>
      <c r="D191">
        <v>2565</v>
      </c>
    </row>
    <row r="192" spans="1:4" ht="16" thickBot="1">
      <c r="A192" s="6" t="s">
        <v>381</v>
      </c>
      <c r="B192" s="8" t="str">
        <f t="shared" si="2"/>
        <v>ดนตรีบำบัดเพื่อเสริมสร้างคุณภาพชีวิตและสุขภาวะที่ยั่งยืนแก่ผู้สูงอายุ2565</v>
      </c>
      <c r="C192" t="s">
        <v>714</v>
      </c>
      <c r="D192">
        <v>2565</v>
      </c>
    </row>
    <row r="193" spans="1:4" ht="16" thickBot="1">
      <c r="A193" s="6" t="s">
        <v>382</v>
      </c>
      <c r="B193" s="8" t="str">
        <f t="shared" si="2"/>
        <v>พัฒนาความเข้มแข็งกลุ่มงานช่างดนตรีไทยเพื่อสร้างมาตรฐานการผลิตและรายได้แก่ชุมชน2565</v>
      </c>
      <c r="C193" t="s">
        <v>715</v>
      </c>
      <c r="D193">
        <v>2565</v>
      </c>
    </row>
    <row r="194" spans="1:4" ht="16" thickBot="1">
      <c r="A194" s="6" t="s">
        <v>383</v>
      </c>
      <c r="B194" s="8" t="str">
        <f t="shared" si="2"/>
        <v>รูปแบบอาชีพใหม่วิถีใหม่จากทุนภูมิปัญญาสำหรับผู้สูงอายุแบบองค์รวม2565</v>
      </c>
      <c r="C194" t="s">
        <v>716</v>
      </c>
      <c r="D194">
        <v>2565</v>
      </c>
    </row>
    <row r="195" spans="1:4" ht="16" thickBot="1">
      <c r="A195" s="6" t="s">
        <v>384</v>
      </c>
      <c r="B195" s="8" t="str">
        <f t="shared" ref="B195:B258" si="3">A195&amp;D195</f>
        <v>SmartElderแอปพลิเคชันดูแลสุขภาวะตนเองสำหรับผู้สูงวัย2565</v>
      </c>
      <c r="C195" t="s">
        <v>717</v>
      </c>
      <c r="D195">
        <v>2565</v>
      </c>
    </row>
    <row r="196" spans="1:4" ht="16" thickBot="1">
      <c r="A196" s="6" t="s">
        <v>385</v>
      </c>
      <c r="B196" s="8" t="str">
        <f t="shared" si="3"/>
        <v>ส่งเสริมความร่วมมือประชารัฐในการเสริมความรู้และพัฒนาอาชีพเพื่อการมีงานทำของผู้สูงอายุสู่สังคมสูงอายุแบบยั่งยืน2565</v>
      </c>
      <c r="C196" t="s">
        <v>718</v>
      </c>
      <c r="D196">
        <v>2565</v>
      </c>
    </row>
    <row r="197" spans="1:4" ht="16" thickBot="1">
      <c r="A197" s="6" t="s">
        <v>387</v>
      </c>
      <c r="B197" s="8" t="str">
        <f t="shared" si="3"/>
        <v>การพัฒนากฎหมายเพื่อส่งเสริมการจ้างแรงงานในระบบของผู้สูงอายุบนบริบทของสังคมไทย.2565</v>
      </c>
      <c r="C197" t="s">
        <v>719</v>
      </c>
      <c r="D197">
        <v>2565</v>
      </c>
    </row>
    <row r="198" spans="1:4" ht="16" thickBot="1">
      <c r="A198" s="6" t="s">
        <v>388</v>
      </c>
      <c r="B198" s="8" t="str">
        <f t="shared" si="3"/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2565</v>
      </c>
      <c r="C198" t="s">
        <v>720</v>
      </c>
      <c r="D198">
        <v>2565</v>
      </c>
    </row>
    <row r="199" spans="1:4" ht="16" thickBot="1">
      <c r="A199" s="6" t="s">
        <v>390</v>
      </c>
      <c r="B199" s="8" t="str">
        <f t="shared" si="3"/>
        <v>สร้างอาชีพและยกระดับผลิตภัณฑ์สุขภาพฮาลาลที่ปลอดภัยเพื่อสุขภาวะผู้สูงวัย2565</v>
      </c>
      <c r="C199" t="s">
        <v>721</v>
      </c>
      <c r="D199">
        <v>2565</v>
      </c>
    </row>
    <row r="200" spans="1:4" ht="16" thickBot="1">
      <c r="A200" s="6" t="s">
        <v>392</v>
      </c>
      <c r="B200" s="8" t="str">
        <f t="shared" si="3"/>
        <v>โครงการ“ยกระดับคุณภาพชีวิตผู้สูงอายุแบบนิวนอลมอล”2565</v>
      </c>
      <c r="C200" t="s">
        <v>722</v>
      </c>
      <c r="D200">
        <v>2565</v>
      </c>
    </row>
    <row r="201" spans="1:4" ht="16" thickBot="1">
      <c r="A201" s="6" t="s">
        <v>393</v>
      </c>
      <c r="B201" s="8" t="str">
        <f t="shared" si="3"/>
        <v>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2565</v>
      </c>
      <c r="C201" t="s">
        <v>723</v>
      </c>
      <c r="D201">
        <v>2565</v>
      </c>
    </row>
    <row r="202" spans="1:4" ht="16" thickBot="1">
      <c r="A202" s="6" t="s">
        <v>394</v>
      </c>
      <c r="B202" s="8" t="str">
        <f t="shared" si="3"/>
        <v>โครงการ“ส่งเสริมเครือข่ายผู้สูงอายุเพื่อสนับสนุนการเข้าถึงบริการและสวัสดิการของรัฐผ่านระบบเทคโนโลยีดิจิตอล”2565</v>
      </c>
      <c r="C202" t="s">
        <v>724</v>
      </c>
      <c r="D202">
        <v>2565</v>
      </c>
    </row>
    <row r="203" spans="1:4" ht="16" thickBot="1">
      <c r="A203" s="6" t="s">
        <v>395</v>
      </c>
      <c r="B203" s="8" t="str">
        <f t="shared" si="3"/>
        <v>โครงการ“สุขภาพการสูงอายุและการเกษียณในประเทศไทย(Health,Aging,andRetirementinThailand-HART”2565</v>
      </c>
      <c r="C203" t="s">
        <v>725</v>
      </c>
      <c r="D203">
        <v>2565</v>
      </c>
    </row>
    <row r="204" spans="1:4" ht="16" thickBot="1">
      <c r="A204" s="6" t="s">
        <v>396</v>
      </c>
      <c r="B204" s="8" t="str">
        <f t="shared" si="3"/>
        <v>โครงการ“การพัฒนาและประยุกต์ใช้ActiveAgeingIndex(AAI)เพื่อการออกแบบระบบการดูแลผู้สูงอายุในระยะยาว(LongTermCares:LTCs)”2565</v>
      </c>
      <c r="C204" t="s">
        <v>726</v>
      </c>
      <c r="D204">
        <v>2565</v>
      </c>
    </row>
    <row r="205" spans="1:4" ht="16" thickBot="1">
      <c r="A205" s="6" t="s">
        <v>397</v>
      </c>
      <c r="B205" s="8" t="str">
        <f t="shared" si="3"/>
        <v>นาฏศิลป์เพื่อส่งเสริมคุณภาพชีวิตของผู้สูงอายุในชุมชน2565</v>
      </c>
      <c r="C205" t="s">
        <v>727</v>
      </c>
      <c r="D205">
        <v>2565</v>
      </c>
    </row>
    <row r="206" spans="1:4" ht="16" thickBot="1">
      <c r="A206" s="6" t="s">
        <v>398</v>
      </c>
      <c r="B206" s="8" t="str">
        <f t="shared" si="3"/>
        <v>ส่งเสริมการเรียนรู้ด้านโภชนาการและอาหารปลอดภัยสำหรับผู้สูงอายุ2565</v>
      </c>
      <c r="C206" t="s">
        <v>728</v>
      </c>
      <c r="D206">
        <v>2565</v>
      </c>
    </row>
    <row r="207" spans="1:4" ht="16" thickBot="1">
      <c r="A207" s="6" t="s">
        <v>399</v>
      </c>
      <c r="B207" s="8" t="str">
        <f t="shared" si="3"/>
        <v>โครงการพัฒนาและสร้างเสริมสุขภาพกายใจอย่างยั่งยืนโดยการตรวจประเมินสมรรถภาพทางกายและส่งเสริมการออกกำลังกายให้กับผู้สูงอายุในชุมชน2565</v>
      </c>
      <c r="C207" t="s">
        <v>729</v>
      </c>
      <c r="D207">
        <v>2565</v>
      </c>
    </row>
    <row r="208" spans="1:4" ht="16" thickBot="1">
      <c r="A208" s="6" t="s">
        <v>400</v>
      </c>
      <c r="B208" s="8" t="str">
        <f t="shared" si="3"/>
        <v>โครงการLearnandEarn:HappyAgingเรียนรู้และสร้างงานเพิ่มคุณค่าผู้สูงวัย2565</v>
      </c>
      <c r="C208" t="s">
        <v>730</v>
      </c>
      <c r="D208">
        <v>2565</v>
      </c>
    </row>
    <row r="209" spans="1:4" ht="16" thickBot="1">
      <c r="A209" s="6" t="s">
        <v>403</v>
      </c>
      <c r="B209" s="8" t="str">
        <f t="shared" si="3"/>
        <v>โครงการโปรแกรมฝึกสมรรถภาพสมองของผู้สูงอายุด้วยการบริหารนิ้วมือร่วมกับดนตรีบำบัดและเกมส์บำบัด2565</v>
      </c>
      <c r="C209" t="s">
        <v>731</v>
      </c>
      <c r="D209">
        <v>2565</v>
      </c>
    </row>
    <row r="210" spans="1:4" ht="16" thickBot="1">
      <c r="A210" s="6" t="s">
        <v>405</v>
      </c>
      <c r="B210" s="8" t="str">
        <f t="shared" si="3"/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2565</v>
      </c>
      <c r="C210" t="s">
        <v>732</v>
      </c>
      <c r="D210">
        <v>2565</v>
      </c>
    </row>
    <row r="211" spans="1:4" ht="16" thickBot="1">
      <c r="A211" s="6" t="s">
        <v>407</v>
      </c>
      <c r="B211" s="8" t="str">
        <f t="shared" si="3"/>
        <v>โครงการส่งเสริมอาชีพผู้สูงอายุเป็นผู้ดูแลเด็กเล็กเชื่อมสัมพันธ์สองรุ่นสร้างคุณค่าชีวิตตามแนวคิด:ศูนย์ดูแลคนสองวัย(IntergenerationcareCenter)2565</v>
      </c>
      <c r="C211" t="s">
        <v>733</v>
      </c>
      <c r="D211">
        <v>2565</v>
      </c>
    </row>
    <row r="212" spans="1:4" ht="16" thickBot="1">
      <c r="A212" s="6" t="s">
        <v>410</v>
      </c>
      <c r="B212" s="8" t="str">
        <f t="shared" si="3"/>
        <v>โครงการเสริมสร้างคุณภาพชีวิตของผู้สูงวัย(AgingSociety)2563</v>
      </c>
      <c r="C212" t="s">
        <v>734</v>
      </c>
      <c r="D212">
        <v>2563</v>
      </c>
    </row>
    <row r="213" spans="1:4" ht="16" thickBot="1">
      <c r="A213" s="6" t="s">
        <v>413</v>
      </c>
      <c r="B213" s="8" t="str">
        <f t="shared" si="3"/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นครราชสีมา2565</v>
      </c>
      <c r="C213" t="s">
        <v>735</v>
      </c>
      <c r="D213">
        <v>2565</v>
      </c>
    </row>
    <row r="214" spans="1:4" ht="16" thickBot="1">
      <c r="A214" s="6" t="s">
        <v>414</v>
      </c>
      <c r="B214" s="8" t="str">
        <f t="shared" si="3"/>
        <v>การขับเคลื่อนนวัตกรรมพร้อมใช้ตามบริบทของพื้นที่4ภูมิภาค2565</v>
      </c>
      <c r="C214" t="s">
        <v>736</v>
      </c>
      <c r="D214">
        <v>2565</v>
      </c>
    </row>
    <row r="215" spans="1:4" ht="16" thickBot="1">
      <c r="A215" s="6" t="s">
        <v>417</v>
      </c>
      <c r="B215" s="8" t="str">
        <f t="shared" si="3"/>
        <v>โครงการร้อยพลังสองวัยสรรค์สร้างสุขภาวะสดใสผู้สูงวัยเข้มแข็ง2565</v>
      </c>
      <c r="C215" t="s">
        <v>737</v>
      </c>
      <c r="D215">
        <v>2565</v>
      </c>
    </row>
    <row r="216" spans="1:4" ht="16" thickBot="1">
      <c r="A216" s="6" t="s">
        <v>418</v>
      </c>
      <c r="B216" s="8" t="str">
        <f t="shared" si="3"/>
        <v>นวัตกรรมผลิตภัณฑ์อาหารทางเลือกเพื่อสุขภาพสำหรับผู้สูงอายุ(InnovativeFoodAlternativeforElderlyHealthy)2565</v>
      </c>
      <c r="C216" t="s">
        <v>738</v>
      </c>
      <c r="D216">
        <v>2565</v>
      </c>
    </row>
    <row r="217" spans="1:4" ht="16" thickBot="1">
      <c r="A217" s="6" t="s">
        <v>405</v>
      </c>
      <c r="B217" s="8" t="str">
        <f t="shared" si="3"/>
        <v>พัฒนาหลักสูตรระยะสั้นด้านภูมิปัญญาท้องถิ่นและวิถีชีวิตสู่การสร้างเสริมศักยภาพการประกอบอาชีพและการพัฒนาสุขภาพผู้สูงวัยในพื้นที่บริการของมหาวิทยาลัยราชภัฏ2565</v>
      </c>
      <c r="C217" t="s">
        <v>739</v>
      </c>
      <c r="D217">
        <v>2565</v>
      </c>
    </row>
    <row r="218" spans="1:4" ht="16" thickBot="1">
      <c r="A218" s="6" t="s">
        <v>420</v>
      </c>
      <c r="B218" s="8" t="str">
        <f t="shared" si="3"/>
        <v>จัดตั้งศูนย์AgingServiceครบวงจรในอีสานตอนบน2565</v>
      </c>
      <c r="C218" t="s">
        <v>740</v>
      </c>
      <c r="D218">
        <v>2565</v>
      </c>
    </row>
    <row r="219" spans="1:4" ht="16" thickBot="1">
      <c r="A219" s="6" t="s">
        <v>422</v>
      </c>
      <c r="B219" s="8" t="str">
        <f t="shared" si="3"/>
        <v>โครงการการยกระดับการพัฒนาคุณภาพชีวิตผู้สูงอายุภายใต้การส่งเสริมศักยภาพเครือข่ายในอำเภอวารินชำราบจังหวัดอุบลราชธานี2565</v>
      </c>
      <c r="C219" t="s">
        <v>741</v>
      </c>
      <c r="D219">
        <v>2565</v>
      </c>
    </row>
    <row r="220" spans="1:4" ht="16" thickBot="1">
      <c r="A220" s="6" t="s">
        <v>423</v>
      </c>
      <c r="B220" s="8" t="str">
        <f t="shared" si="3"/>
        <v>โครงการส่งเสริมสนับสนุนการออกกำลังกายด้วยท่ารำมังคละสำหรับผู้สูงอายุและรักษาสุขภาพ2565</v>
      </c>
      <c r="C220" t="s">
        <v>742</v>
      </c>
      <c r="D220">
        <v>2565</v>
      </c>
    </row>
    <row r="221" spans="1:4" ht="16" thickBot="1">
      <c r="A221" s="6" t="s">
        <v>424</v>
      </c>
      <c r="B221" s="8" t="str">
        <f t="shared" si="3"/>
        <v>โครงการพัฒนาศักยภาพผู้สูงอายุกลุ่มชาติพันธุ์ด้านกฎหมายและสวัสดิการ2565</v>
      </c>
      <c r="C221" t="s">
        <v>743</v>
      </c>
      <c r="D221">
        <v>2565</v>
      </c>
    </row>
    <row r="222" spans="1:4" ht="16" thickBot="1">
      <c r="A222" s="6" t="s">
        <v>426</v>
      </c>
      <c r="B222" s="8" t="str">
        <f t="shared" si="3"/>
        <v>โครงการจัดทำฐานข้อมูลศักยภาพของผู้สูงอายุไทยเพื่อคุณภาพชีวิตที่ดีและสร้างมูลค่าเพิ่มให้แก่สังคม2565</v>
      </c>
      <c r="C222" t="s">
        <v>744</v>
      </c>
      <c r="D222">
        <v>2565</v>
      </c>
    </row>
    <row r="223" spans="1:4" ht="16" thickBot="1">
      <c r="A223" s="6" t="s">
        <v>397</v>
      </c>
      <c r="B223" s="8" t="str">
        <f t="shared" si="3"/>
        <v>นาฏศิลป์เพื่อส่งเสริมคุณภาพชีวิตของผู้สูงอายุในชุมชน2565</v>
      </c>
      <c r="C223" t="s">
        <v>745</v>
      </c>
      <c r="D223">
        <v>2565</v>
      </c>
    </row>
    <row r="224" spans="1:4" ht="16" thickBot="1">
      <c r="A224" s="6" t="s">
        <v>428</v>
      </c>
      <c r="B224" s="8" t="str">
        <f t="shared" si="3"/>
        <v>การพัฒนาหลักสูตรนักบริบาลผู้สูงอายุสำหรับเขตพัฒนาพิเศษภาคตะวันออก2565</v>
      </c>
      <c r="C224" t="s">
        <v>746</v>
      </c>
      <c r="D224">
        <v>2565</v>
      </c>
    </row>
    <row r="225" spans="1:4" ht="16" thickBot="1">
      <c r="A225" s="6" t="s">
        <v>429</v>
      </c>
      <c r="B225" s="8" t="str">
        <f t="shared" si="3"/>
        <v>โครงการ“การพัฒนาเพื่อจัดตั้งศูนย์การเรียนรู้ผู้สูงอายุตามแนวคิดเศรษฐกิจพอเพียง”2565</v>
      </c>
      <c r="C225" t="s">
        <v>747</v>
      </c>
      <c r="D225">
        <v>2565</v>
      </c>
    </row>
    <row r="226" spans="1:4" ht="16" thickBot="1">
      <c r="A226" s="6" t="s">
        <v>430</v>
      </c>
      <c r="B226" s="8" t="str">
        <f t="shared" si="3"/>
        <v>โครงการการพัฒนาคุณภาพชีวิตและยกระดับมาตรฐานการดูแลผู้สูงอายุในอ.วังน้ำเย็นจ.สระแก้ว2565</v>
      </c>
      <c r="C226" t="s">
        <v>748</v>
      </c>
      <c r="D226">
        <v>2565</v>
      </c>
    </row>
    <row r="227" spans="1:4" ht="16" thickBot="1">
      <c r="A227" s="6" t="s">
        <v>431</v>
      </c>
      <c r="B227" s="8" t="str">
        <f t="shared" si="3"/>
        <v>พัฒนาศักยภาพเครือข่ายผู้นำท้องถิ่นเพื่อรองรับสังคมผู้สูงวัยในจังหวัดฉะเชิงเทราจังหวัดชลบุรีและจังหวัดระยอง2565</v>
      </c>
      <c r="C227" t="s">
        <v>749</v>
      </c>
      <c r="D227">
        <v>2565</v>
      </c>
    </row>
    <row r="228" spans="1:4" ht="16" thickBot="1">
      <c r="A228" s="6" t="s">
        <v>433</v>
      </c>
      <c r="B228" s="8" t="str">
        <f t="shared" si="3"/>
        <v>โครงการเสริมสร้างทักษะการดำรงชีวิตและอาชีพสำหรับผู้สูงอายุจังหวัดกำแพงเพชร2565</v>
      </c>
      <c r="C228" t="s">
        <v>750</v>
      </c>
      <c r="D228">
        <v>2565</v>
      </c>
    </row>
    <row r="229" spans="1:4" ht="16" thickBot="1">
      <c r="A229" s="6" t="s">
        <v>434</v>
      </c>
      <c r="B229" s="8" t="str">
        <f t="shared" si="3"/>
        <v>โครงการศึกษาติดตามสภาวะผู้สูงอายุภาคตะวันออก2565</v>
      </c>
      <c r="C229" t="s">
        <v>751</v>
      </c>
      <c r="D229">
        <v>2565</v>
      </c>
    </row>
    <row r="230" spans="1:4" ht="16" thickBot="1">
      <c r="A230" s="6" t="s">
        <v>435</v>
      </c>
      <c r="B230" s="8" t="str">
        <f t="shared" si="3"/>
        <v>การพัฒนาหลักสูตรระยะสั้นแบบองค์รวมโดยใช้เทคโนโลยีในการขับเคลื่อนสำหรับผู้สูงอายุเพื่อป้องกันภาวะสมองเสื่อม2564</v>
      </c>
      <c r="C230" t="s">
        <v>752</v>
      </c>
      <c r="D230">
        <v>2564</v>
      </c>
    </row>
    <row r="231" spans="1:4" ht="16" thickBot="1">
      <c r="A231" s="6" t="s">
        <v>436</v>
      </c>
      <c r="B231" s="8" t="str">
        <f t="shared" si="3"/>
        <v>พัฒนาและเสริมสร้างศักยภาพผู้สูงวัยให้มีงานทำเพื่อรองรับสังคมสูงวัย2565</v>
      </c>
      <c r="C231" t="s">
        <v>753</v>
      </c>
      <c r="D231">
        <v>2565</v>
      </c>
    </row>
    <row r="232" spans="1:4" ht="16" thickBot="1">
      <c r="A232" s="6" t="s">
        <v>437</v>
      </c>
      <c r="B232" s="8" t="str">
        <f t="shared" si="3"/>
        <v>โครงการ“สร้างเสริมภาวะพฤฒพลัง(ActiveAging)ผู้สูงอายุไทย:ดุลยภาพชีวิตจิตเป็นสุข”2565</v>
      </c>
      <c r="C232" t="s">
        <v>754</v>
      </c>
      <c r="D232">
        <v>2565</v>
      </c>
    </row>
    <row r="233" spans="1:4" ht="16" thickBot="1">
      <c r="A233" s="6" t="s">
        <v>438</v>
      </c>
      <c r="B233" s="8" t="str">
        <f t="shared" si="3"/>
        <v>โครงการพัฒนาหน่วยบริการผู้สูงอายุในเวลากลางวัน(DayCare)2565</v>
      </c>
      <c r="C233" t="s">
        <v>755</v>
      </c>
      <c r="D233">
        <v>2565</v>
      </c>
    </row>
    <row r="234" spans="1:4" ht="16" thickBot="1">
      <c r="A234" s="6" t="s">
        <v>439</v>
      </c>
      <c r="B234" s="8" t="str">
        <f t="shared" si="3"/>
        <v>มหาวิทยาลัยนวัตกรรมสร้างเสริมพลังผู้สูงอายุ2565</v>
      </c>
      <c r="C234" t="s">
        <v>756</v>
      </c>
      <c r="D234">
        <v>2565</v>
      </c>
    </row>
    <row r="235" spans="1:4" ht="16" thickBot="1">
      <c r="A235" s="6" t="s">
        <v>440</v>
      </c>
      <c r="B235" s="8" t="str">
        <f t="shared" si="3"/>
        <v>โครงการระบบการเฝ้าระวังคุ้มครองผู้สูงอายุด้านการใช้ยาและผลิตภัณฑ์สุขภาพเพื่อสร้างสังคมสุขภาวะเขตสุขภาพที่10ภาคตะวันออกเฉียงเหนือ2565</v>
      </c>
      <c r="C235" t="s">
        <v>757</v>
      </c>
      <c r="D235">
        <v>2565</v>
      </c>
    </row>
    <row r="236" spans="1:4" ht="16" thickBot="1">
      <c r="A236" s="6" t="s">
        <v>441</v>
      </c>
      <c r="B236" s="8" t="str">
        <f t="shared" si="3"/>
        <v>โครงการเชิดชูเกียรติแด่ผู้ทำคุณประโยชน์ต่อมหาวิทยาลัยเทคโนโลยีราชมงคลกรุงเทพ2563</v>
      </c>
      <c r="C236" t="s">
        <v>758</v>
      </c>
      <c r="D236">
        <v>2563</v>
      </c>
    </row>
    <row r="237" spans="1:4" ht="16" thickBot="1">
      <c r="A237" s="6" t="s">
        <v>442</v>
      </c>
      <c r="B237" s="8" t="str">
        <f t="shared" si="3"/>
        <v>โครงการบริการวิชาการเพื่อพัฒนาผู้สูงอายุ2563</v>
      </c>
      <c r="C237" t="s">
        <v>759</v>
      </c>
      <c r="D237">
        <v>2563</v>
      </c>
    </row>
    <row r="238" spans="1:4" ht="16" thickBot="1">
      <c r="A238" s="6" t="s">
        <v>444</v>
      </c>
      <c r="B238" s="8" t="str">
        <f t="shared" si="3"/>
        <v>โครงการพัฒนาศูนย์/หน่วยบริการการพยาบาลตามความเชี่ยวชาญ2564</v>
      </c>
      <c r="C238" t="s">
        <v>760</v>
      </c>
      <c r="D238">
        <v>2564</v>
      </c>
    </row>
    <row r="239" spans="1:4" ht="16" thickBot="1">
      <c r="A239" s="6" t="s">
        <v>447</v>
      </c>
      <c r="B239" s="8" t="str">
        <f t="shared" si="3"/>
        <v>โครงการพัฒนาชุมชนต้นแบบ2564</v>
      </c>
      <c r="C239" t="s">
        <v>761</v>
      </c>
      <c r="D239">
        <v>2564</v>
      </c>
    </row>
    <row r="240" spans="1:4" ht="16" thickBot="1">
      <c r="A240" s="6" t="s">
        <v>448</v>
      </c>
      <c r="B240" s="8" t="str">
        <f t="shared" si="3"/>
        <v>โครงการส่งเสริมอาชีพผู้สูงอายุเป็นผู้ดูแลเด็กเล็กตามแนวคิด:ศูนย์ดูแลคนสองวัย(IntergenerationcareCenter)2565</v>
      </c>
      <c r="C240" t="s">
        <v>762</v>
      </c>
      <c r="D240">
        <v>2565</v>
      </c>
    </row>
    <row r="241" spans="1:4" ht="16" thickBot="1">
      <c r="A241" s="6" t="s">
        <v>396</v>
      </c>
      <c r="B241" s="8" t="str">
        <f t="shared" si="3"/>
        <v>โครงการ“การพัฒนาและประยุกต์ใช้ActiveAgeingIndex(AAI)เพื่อการออกแบบระบบการดูแลผู้สูงอายุในระยะยาว(LongTermCares:LTCs)”2565</v>
      </c>
      <c r="C241" t="s">
        <v>763</v>
      </c>
      <c r="D241">
        <v>2565</v>
      </c>
    </row>
    <row r="242" spans="1:4" ht="16" thickBot="1">
      <c r="A242" s="6" t="s">
        <v>403</v>
      </c>
      <c r="B242" s="8" t="str">
        <f t="shared" si="3"/>
        <v>โครงการโปรแกรมฝึกสมรรถภาพสมองของผู้สูงอายุด้วยการบริหารนิ้วมือร่วมกับดนตรีบำบัดและเกมส์บำบัด2565</v>
      </c>
      <c r="C242" t="s">
        <v>764</v>
      </c>
      <c r="D242">
        <v>2565</v>
      </c>
    </row>
    <row r="243" spans="1:4" ht="16" thickBot="1">
      <c r="A243" s="6" t="s">
        <v>393</v>
      </c>
      <c r="B243" s="8" t="str">
        <f t="shared" si="3"/>
        <v>โครงการการพัฒนาชุมชนต้นแบบสำหรับผู้สูงอายุในภาคใต้(โครงการนำร่องชุมชนในจังหวัดตรังสตูลและกระบี่)2565</v>
      </c>
      <c r="C243" t="s">
        <v>765</v>
      </c>
      <c r="D243">
        <v>2565</v>
      </c>
    </row>
    <row r="244" spans="1:4" ht="16" thickBot="1">
      <c r="A244" s="6" t="s">
        <v>388</v>
      </c>
      <c r="B244" s="8" t="str">
        <f t="shared" si="3"/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2565</v>
      </c>
      <c r="C244" t="s">
        <v>766</v>
      </c>
      <c r="D244">
        <v>2565</v>
      </c>
    </row>
    <row r="245" spans="1:4" ht="16" thickBot="1">
      <c r="A245" s="6" t="s">
        <v>449</v>
      </c>
      <c r="B245" s="8" t="str">
        <f t="shared" si="3"/>
        <v>ส่งเสริมและพัฒนาศูนย์การแพทย์ทางเลือก2564</v>
      </c>
      <c r="C245" t="s">
        <v>767</v>
      </c>
      <c r="D245">
        <v>2564</v>
      </c>
    </row>
    <row r="246" spans="1:4" ht="16" thickBot="1">
      <c r="A246" s="6" t="s">
        <v>450</v>
      </c>
      <c r="B246" s="8" t="str">
        <f t="shared" si="3"/>
        <v>โครงการการเตรียมความพร้อมสู่การเกษียณอายุราชการ2562</v>
      </c>
      <c r="C246" t="s">
        <v>768</v>
      </c>
      <c r="D246">
        <v>2562</v>
      </c>
    </row>
    <row r="247" spans="1:4" ht="16" thickBot="1">
      <c r="A247" s="6" t="s">
        <v>388</v>
      </c>
      <c r="B247" s="8" t="str">
        <f t="shared" si="3"/>
        <v>โครงการพัฒนาระบบการดูแลแบบองค์รวมต่อเนื่องและอัจฉริยะด้วยแนวคิดครอบครัวภายใต้สังคมพหุวัฒนธรรมเพื่อรองรับสังคมสูงวัย:กรณีศึกษาจังหวัดสงขลา2565</v>
      </c>
      <c r="C247" t="s">
        <v>769</v>
      </c>
      <c r="D247">
        <v>2565</v>
      </c>
    </row>
    <row r="248" spans="1:4" ht="16" thickBot="1">
      <c r="A248" s="6" t="s">
        <v>451</v>
      </c>
      <c r="B248" s="8" t="str">
        <f t="shared" si="3"/>
        <v>เสริมสร้างการพัฒนาศักยภาพคุณภาพชีวิตทุกช่วงวัย(กิจกรรมพลังผู้สูงวัยร่วมใจพัฒนาสังคม)2562</v>
      </c>
      <c r="C248" t="s">
        <v>770</v>
      </c>
      <c r="D248">
        <v>2562</v>
      </c>
    </row>
    <row r="249" spans="1:4" ht="16" thickBot="1">
      <c r="A249" s="6" t="s">
        <v>454</v>
      </c>
      <c r="B249" s="8" t="str">
        <f t="shared" si="3"/>
        <v>โครงการผู้สูงอายุเข้มแข็งพึ่งพาตนเองได้อย่างมีความสุข2562</v>
      </c>
      <c r="C249" t="s">
        <v>771</v>
      </c>
      <c r="D249">
        <v>2562</v>
      </c>
    </row>
    <row r="250" spans="1:4" ht="16" thickBot="1">
      <c r="A250" s="6" t="s">
        <v>456</v>
      </c>
      <c r="B250" s="8" t="str">
        <f t="shared" si="3"/>
        <v>พม.เสริมพลังสร้างความมั่นคงสู่สังคมคุณภาพ2562</v>
      </c>
      <c r="C250" t="s">
        <v>772</v>
      </c>
      <c r="D250">
        <v>2562</v>
      </c>
    </row>
    <row r="251" spans="1:4" ht="16" thickBot="1">
      <c r="A251" s="6" t="s">
        <v>457</v>
      </c>
      <c r="B251" s="8" t="str">
        <f t="shared" si="3"/>
        <v>พัฒนานวัตกรรมภูมิปัญญาและวัฒนธรรมท้องถิ่นสู่การสร้างรายได้ของผู้สูงอายุในชุมชน2562</v>
      </c>
      <c r="C251" t="s">
        <v>773</v>
      </c>
      <c r="D251">
        <v>2562</v>
      </c>
    </row>
    <row r="252" spans="1:4" ht="16" thickBot="1">
      <c r="A252" s="6" t="s">
        <v>458</v>
      </c>
      <c r="B252" s="8" t="str">
        <f t="shared" si="3"/>
        <v>โครงการพัฒนาทรัพยากรมนุษย์ทุกช่วงวัย2563</v>
      </c>
      <c r="C252" t="s">
        <v>774</v>
      </c>
      <c r="D252">
        <v>2563</v>
      </c>
    </row>
    <row r="253" spans="1:4" ht="16" thickBot="1">
      <c r="A253" s="6" t="s">
        <v>460</v>
      </c>
      <c r="B253" s="8" t="str">
        <f t="shared" si="3"/>
        <v>โครงการสนับสนุนการจัดการศพผู้สูงอายุตามประเพณี2563</v>
      </c>
      <c r="C253" t="s">
        <v>775</v>
      </c>
      <c r="D253">
        <v>2563</v>
      </c>
    </row>
    <row r="254" spans="1:4" ht="16" thickBot="1">
      <c r="A254" s="6" t="s">
        <v>461</v>
      </c>
      <c r="B254" s="8" t="str">
        <f t="shared" si="3"/>
        <v>โครงการบริการสงเคราะห์ผู้สูงอายุในภาวะยากลำบากประจำปีงบประมาณ25632563</v>
      </c>
      <c r="C254" t="s">
        <v>776</v>
      </c>
      <c r="D254">
        <v>2563</v>
      </c>
    </row>
    <row r="255" spans="1:4" ht="16" thickBot="1">
      <c r="A255" s="6" t="s">
        <v>462</v>
      </c>
      <c r="B255" s="8" t="str">
        <f t="shared" si="3"/>
        <v>โครงการรณรงค์สร้างความตระหนักและเตรียมความพร้อมรองรับสังคมสูงอายุ2563</v>
      </c>
      <c r="C255" t="s">
        <v>777</v>
      </c>
      <c r="D255">
        <v>2563</v>
      </c>
    </row>
    <row r="256" spans="1:4" ht="16" thickBot="1">
      <c r="A256" s="6" t="s">
        <v>463</v>
      </c>
      <c r="B256" s="8" t="str">
        <f t="shared" si="3"/>
        <v>การเสริมสร้างศักยภาพศูนย์พัฒนาคุณภาพชีวิตและส่งเสริมอาชีพผู้สูงอายุ2563</v>
      </c>
      <c r="C256" t="s">
        <v>778</v>
      </c>
      <c r="D256">
        <v>2563</v>
      </c>
    </row>
    <row r="257" spans="1:4" ht="16" thickBot="1">
      <c r="A257" s="6" t="s">
        <v>464</v>
      </c>
      <c r="B257" s="8" t="str">
        <f t="shared" si="3"/>
        <v>โครงการพัฒนาทักษะความรู้ความสามารถการทำงานและการเป็นผู้สูงอายุที่มีพลัง(ActiveAgeing)2565</v>
      </c>
      <c r="C257" t="s">
        <v>779</v>
      </c>
      <c r="D257">
        <v>2565</v>
      </c>
    </row>
    <row r="258" spans="1:4" ht="16" thickBot="1">
      <c r="A258" s="6" t="s">
        <v>466</v>
      </c>
      <c r="B258" s="8" t="str">
        <f t="shared" si="3"/>
        <v>ส่งเสริมและพัฒนาคุณภาพชีวิตผู้สูงอายุจังหวัดพังงา2562</v>
      </c>
      <c r="C258" t="s">
        <v>780</v>
      </c>
      <c r="D258">
        <v>2562</v>
      </c>
    </row>
    <row r="259" spans="1:4" ht="16" thickBot="1">
      <c r="A259" s="6" t="s">
        <v>467</v>
      </c>
      <c r="B259" s="8" t="str">
        <f t="shared" ref="B259:B291" si="4">A259&amp;D259</f>
        <v>โครงการขับเคลื่อนยุทธศาสตร์มาตรการสู่การปฏิบัติ2562</v>
      </c>
      <c r="C259" t="s">
        <v>781</v>
      </c>
      <c r="D259">
        <v>2562</v>
      </c>
    </row>
    <row r="260" spans="1:4" ht="16" thickBot="1">
      <c r="A260" s="6" t="s">
        <v>468</v>
      </c>
      <c r="B260" s="8" t="str">
        <f t="shared" si="4"/>
        <v>โครงการส่งเสริมความร่วมมือประชารัฐเพื่อการพัฒนาศักยภาพผู้สูงอายุ2562</v>
      </c>
      <c r="C260" t="s">
        <v>782</v>
      </c>
      <c r="D260">
        <v>2562</v>
      </c>
    </row>
    <row r="261" spans="1:4" ht="16" thickBot="1">
      <c r="A261" s="6" t="s">
        <v>470</v>
      </c>
      <c r="B261" s="8" t="str">
        <f t="shared" si="4"/>
        <v>โครงการสร้างความตระหนักและเตรียมความพร้อมรองรับสัมคมสูงอายุ2562</v>
      </c>
      <c r="C261" t="s">
        <v>783</v>
      </c>
      <c r="D261">
        <v>2562</v>
      </c>
    </row>
    <row r="262" spans="1:4" ht="16" thickBot="1">
      <c r="A262" s="6" t="s">
        <v>471</v>
      </c>
      <c r="B262" s="8" t="str">
        <f t="shared" si="4"/>
        <v>โครงการสานพลังผู้สูงวัยร่วมพัฒนาคนไทยอยู่ดีมีสุข2562</v>
      </c>
      <c r="C262" t="s">
        <v>784</v>
      </c>
      <c r="D262">
        <v>2562</v>
      </c>
    </row>
    <row r="263" spans="1:4" ht="16" thickBot="1">
      <c r="A263" s="6" t="s">
        <v>472</v>
      </c>
      <c r="B263" s="8" t="str">
        <f t="shared" si="4"/>
        <v>โครงการพัฒนาศักยภาพและส่งเสริมการเรียนรู้ผู้สูงอายุในชุมชน2562</v>
      </c>
      <c r="C263" t="s">
        <v>785</v>
      </c>
      <c r="D263">
        <v>2562</v>
      </c>
    </row>
    <row r="264" spans="1:4" ht="16" thickBot="1">
      <c r="A264" s="6" t="s">
        <v>473</v>
      </c>
      <c r="B264" s="8" t="str">
        <f t="shared" si="4"/>
        <v>การให้บริการกู้ยืมเงินทุนประกอบอาชีพรายบุคคลและรายกลุ่ม2562</v>
      </c>
      <c r="C264" t="s">
        <v>786</v>
      </c>
      <c r="D264">
        <v>2562</v>
      </c>
    </row>
    <row r="265" spans="1:4" ht="16" thickBot="1">
      <c r="A265" s="6" t="s">
        <v>475</v>
      </c>
      <c r="B265" s="8" t="str">
        <f t="shared" si="4"/>
        <v>งานคณะกรรมการผู้สูงอายุแห่งชาติ2562</v>
      </c>
      <c r="C265" t="s">
        <v>787</v>
      </c>
      <c r="D265">
        <v>2562</v>
      </c>
    </row>
    <row r="266" spans="1:4" ht="16" thickBot="1">
      <c r="A266" s="6" t="s">
        <v>476</v>
      </c>
      <c r="B266" s="8" t="str">
        <f t="shared" si="4"/>
        <v>ส่งเสริมการเรียนรู้และฝึกอบรมด้านผู้สูงอายุ2562</v>
      </c>
      <c r="C266" t="s">
        <v>788</v>
      </c>
      <c r="D266">
        <v>2562</v>
      </c>
    </row>
    <row r="267" spans="1:4" ht="16" thickBot="1">
      <c r="A267" s="6" t="s">
        <v>477</v>
      </c>
      <c r="B267" s="8" t="str">
        <f t="shared" si="4"/>
        <v>โครงการเสริมพลังภูมิปัญญาพัฒนาผลิตภัณฑ์สู่ชุมชน2562</v>
      </c>
      <c r="C267" t="s">
        <v>789</v>
      </c>
      <c r="D267">
        <v>2562</v>
      </c>
    </row>
    <row r="268" spans="1:4" ht="16" thickBot="1">
      <c r="A268" s="6" t="s">
        <v>478</v>
      </c>
      <c r="B268" s="8" t="str">
        <f t="shared" si="4"/>
        <v>ข้อเสนอเชิงนโยบายด้านการส่งเสริมการมีรายได้และการมีงานทำของผู้สุงอายุตามนโยบายประชารัฐเพื่อสังคมของกระทรวงการพัฒนาสังคมและความมั่นคงของมนุษย์2562</v>
      </c>
      <c r="C268" t="s">
        <v>790</v>
      </c>
      <c r="D268">
        <v>2562</v>
      </c>
    </row>
    <row r="269" spans="1:4" ht="16" thickBot="1">
      <c r="A269" s="6" t="s">
        <v>480</v>
      </c>
      <c r="B269" s="8" t="str">
        <f t="shared" si="4"/>
        <v>โครงการเชียงใหม่สู่สังคมสูงอายุอย่างมีคุณภาพ2563</v>
      </c>
      <c r="C269" t="s">
        <v>791</v>
      </c>
      <c r="D269">
        <v>2563</v>
      </c>
    </row>
    <row r="270" spans="1:4" ht="16" thickBot="1">
      <c r="A270" s="6" t="s">
        <v>482</v>
      </c>
      <c r="B270" s="8" t="str">
        <f t="shared" si="4"/>
        <v>1ภูมิปัญญา1ผลิตภัณฑ์2563</v>
      </c>
      <c r="C270" t="s">
        <v>792</v>
      </c>
      <c r="D270">
        <v>2563</v>
      </c>
    </row>
    <row r="271" spans="1:4" ht="16" thickBot="1">
      <c r="A271" s="6" t="s">
        <v>484</v>
      </c>
      <c r="B271" s="8" t="str">
        <f t="shared" si="4"/>
        <v>โครงการปันสุขผู้สูงอายุ4.0จังหวัดนครพนม2563</v>
      </c>
      <c r="C271" t="s">
        <v>793</v>
      </c>
      <c r="D271">
        <v>2563</v>
      </c>
    </row>
    <row r="272" spans="1:4" ht="16" thickBot="1">
      <c r="A272" s="6" t="s">
        <v>486</v>
      </c>
      <c r="B272" s="8" t="str">
        <f t="shared" si="4"/>
        <v>กิจกรรมรวมกลุ่มประกอบอาชีพให้กับผู้สูงอายุ2563</v>
      </c>
      <c r="C272" t="s">
        <v>794</v>
      </c>
      <c r="D272">
        <v>2563</v>
      </c>
    </row>
    <row r="273" spans="1:4" ht="16" thickBot="1">
      <c r="A273" s="6" t="s">
        <v>488</v>
      </c>
      <c r="B273" s="8" t="str">
        <f t="shared" si="4"/>
        <v>โครงการเมืองแพร่เมืองต้นแบบสุขภาวะในผู้สูงวัย2563</v>
      </c>
      <c r="C273" t="s">
        <v>795</v>
      </c>
      <c r="D273">
        <v>2563</v>
      </c>
    </row>
    <row r="274" spans="1:4" ht="16" thickBot="1">
      <c r="A274" s="6" t="s">
        <v>490</v>
      </c>
      <c r="B274" s="8" t="str">
        <f t="shared" si="4"/>
        <v>โครงการส่งเสริมคุณภาพชีวิตประชาชนสู่สังคมที่เป็นสุขอย่างยั่งยืน(กิจกรรมพัฒนาคุณภาพชีวิตผู้สูงอายุวัยเก๋า4.0)2562</v>
      </c>
      <c r="C274" t="s">
        <v>796</v>
      </c>
      <c r="D274">
        <v>2562</v>
      </c>
    </row>
    <row r="275" spans="1:4" ht="16" thickBot="1">
      <c r="A275" s="6" t="s">
        <v>70</v>
      </c>
      <c r="B275" s="8" t="str">
        <f t="shared" si="4"/>
        <v>การส่งเสริมกิจกรรมแบบบูรณาการเพื่อส่งเสริมคุณภาพชีวิตของผู้สูงอายุ(โครงการพัฒนาและยกระดับความเป็นอยู่ของประชาชนจังหวัดพระนครศรีอยุธยา)2563</v>
      </c>
      <c r="C275" t="s">
        <v>797</v>
      </c>
      <c r="D275">
        <v>2563</v>
      </c>
    </row>
    <row r="276" spans="1:4" ht="16" thickBot="1">
      <c r="A276" s="6" t="s">
        <v>494</v>
      </c>
      <c r="B276" s="8" t="str">
        <f t="shared" si="4"/>
        <v>พัฒนาคุณภาพชีวิตและสุขภาวะของคนทุกช่วงวัยและผู้ด้อยโอกาส2563</v>
      </c>
      <c r="C276" t="s">
        <v>798</v>
      </c>
      <c r="D276">
        <v>2563</v>
      </c>
    </row>
    <row r="277" spans="1:4" ht="16" thickBot="1">
      <c r="A277" s="6" t="s">
        <v>495</v>
      </c>
      <c r="B277" s="8" t="str">
        <f t="shared" si="4"/>
        <v>โครงการส่งเสริมการเข้าถึงสิทธิสวัสดิการและสร้างความมั่นคงในการดำรงชีวิตของผู้สูงอายุ2563</v>
      </c>
      <c r="C277" t="s">
        <v>799</v>
      </c>
      <c r="D277">
        <v>2563</v>
      </c>
    </row>
    <row r="278" spans="1:4" ht="16" thickBot="1">
      <c r="A278" s="6" t="s">
        <v>497</v>
      </c>
      <c r="B278" s="8" t="str">
        <f t="shared" si="4"/>
        <v>พัฒนาคุณภาพชีวิตและสุขภาวะของคนทุกช่วงวัย2564</v>
      </c>
      <c r="C278" t="s">
        <v>800</v>
      </c>
      <c r="D278">
        <v>2564</v>
      </c>
    </row>
    <row r="279" spans="1:4" ht="16" thickBot="1">
      <c r="A279" s="6" t="s">
        <v>498</v>
      </c>
      <c r="B279" s="8" t="str">
        <f t="shared" si="4"/>
        <v>โครงการพัฒนาคุณภาพชีวิตผู้สูงอายุคนพิการและผู้ด้อยโอกาส2564</v>
      </c>
      <c r="C279" t="s">
        <v>801</v>
      </c>
      <c r="D279">
        <v>2564</v>
      </c>
    </row>
    <row r="280" spans="1:4" ht="16" thickBot="1">
      <c r="A280" s="6" t="s">
        <v>499</v>
      </c>
      <c r="B280" s="8" t="str">
        <f t="shared" si="4"/>
        <v>โครงการเพิ่มศักยภาพคนทุกช่วงวัยเพื่อรองรับการเป็นสังคมสูงอายุคุณภาพ2564</v>
      </c>
      <c r="C280" t="s">
        <v>802</v>
      </c>
      <c r="D280">
        <v>2564</v>
      </c>
    </row>
    <row r="281" spans="1:4" ht="16" thickBot="1">
      <c r="A281" s="6" t="s">
        <v>500</v>
      </c>
      <c r="B281" s="8" t="str">
        <f t="shared" si="4"/>
        <v>การส่งเสริมคุณภาพชีวิตผู้สูงอายุ"โรงเรียนผู้สูงอายุ"1อำเภอ1ตำบล2564</v>
      </c>
      <c r="C281" t="s">
        <v>803</v>
      </c>
      <c r="D281">
        <v>2564</v>
      </c>
    </row>
    <row r="282" spans="1:4" ht="16" thickBot="1">
      <c r="A282" s="6" t="s">
        <v>502</v>
      </c>
      <c r="B282" s="8" t="str">
        <f t="shared" si="4"/>
        <v>โครงการพัฒนาศักยภาพผู้สูงอายุ2564</v>
      </c>
      <c r="C282" t="s">
        <v>804</v>
      </c>
      <c r="D282">
        <v>2564</v>
      </c>
    </row>
    <row r="283" spans="1:4" ht="16" thickBot="1">
      <c r="A283" s="6" t="s">
        <v>503</v>
      </c>
      <c r="B283" s="8" t="str">
        <f t="shared" si="4"/>
        <v>โครงการพัฒนายกระดับคุณภาพชีวิตและยกระดับคุณภาพการศึกษาของคนในจังหวัดเชียงรายเพื่อแก้ไขปัญหาความยากจนและลดความเหลื่อมล้ำแบบบูรณาการ2564</v>
      </c>
      <c r="C283" t="s">
        <v>805</v>
      </c>
      <c r="D283">
        <v>2564</v>
      </c>
    </row>
    <row r="284" spans="1:4" ht="16" thickBot="1">
      <c r="A284" s="6" t="s">
        <v>464</v>
      </c>
      <c r="B284" s="8" t="str">
        <f t="shared" si="4"/>
        <v>โครงการพัฒนาทักษะความรู้ความสามารถการทำงานและการเป็นผู้สูงอายุที่มีพลัง(ActiveAgeing)2565</v>
      </c>
      <c r="C284" t="s">
        <v>806</v>
      </c>
      <c r="D284">
        <v>2565</v>
      </c>
    </row>
    <row r="285" spans="1:4" ht="16" thickBot="1">
      <c r="A285" s="6" t="s">
        <v>505</v>
      </c>
      <c r="B285" s="8" t="str">
        <f t="shared" si="4"/>
        <v>พัฒนาสังคมยกระดับคุณภาพชีวิตและสร้างสังคมแห่งการเรียนรู้สร้างระบบคุ้มกันทางสังคมพัฒนาศักยภาพโรงเรียนผู้สูงอายุ2561</v>
      </c>
      <c r="C285" t="s">
        <v>807</v>
      </c>
      <c r="D285">
        <v>2561</v>
      </c>
    </row>
    <row r="286" spans="1:4" ht="16" thickBot="1">
      <c r="A286" s="6" t="s">
        <v>506</v>
      </c>
      <c r="B286" s="8" t="str">
        <f t="shared" si="4"/>
        <v>โครงการ1ตำบลซ่อม1ตำบลสร้างจังหวัดกาฬสินธุ์ประจำปีงบประมาณ25612561</v>
      </c>
      <c r="C286" t="s">
        <v>808</v>
      </c>
      <c r="D286">
        <v>2561</v>
      </c>
    </row>
    <row r="287" spans="1:4" ht="16" thickBot="1">
      <c r="A287" s="6" t="s">
        <v>507</v>
      </c>
      <c r="B287" s="8" t="str">
        <f t="shared" si="4"/>
        <v>โครงการกลยุทธ์ส่งเสริมการทำงานของผู้สูงอายุไทย2562</v>
      </c>
      <c r="C287" t="s">
        <v>809</v>
      </c>
      <c r="D287">
        <v>2562</v>
      </c>
    </row>
    <row r="288" spans="1:4" ht="16" thickBot="1">
      <c r="A288" s="6" t="s">
        <v>508</v>
      </c>
      <c r="B288" s="8" t="str">
        <f t="shared" si="4"/>
        <v>โครงการยกระดับคุณภาพชีวิตของประชาชนตามแนวทางปรัชญาเศรษฐกิจพอเพียงกิจกรรมหลักพัฒนาคุณภาพชีวิตผู้สูงอายุและเด็กผู้พิการ2563</v>
      </c>
      <c r="C288" t="s">
        <v>810</v>
      </c>
      <c r="D288">
        <v>2563</v>
      </c>
    </row>
    <row r="289" spans="1:4" ht="16" thickBot="1">
      <c r="A289" s="6" t="s">
        <v>512</v>
      </c>
      <c r="B289" s="8" t="str">
        <f t="shared" si="4"/>
        <v>การเพิ่มประสิทธิภาพกองทุนการออมแห่งชาติ2561</v>
      </c>
      <c r="C289" t="s">
        <v>811</v>
      </c>
      <c r="D289">
        <v>2561</v>
      </c>
    </row>
    <row r="290" spans="1:4" ht="16" thickBot="1">
      <c r="A290" s="7" t="s">
        <v>517</v>
      </c>
      <c r="B290" s="8" t="str">
        <f t="shared" si="4"/>
        <v>การเสริมสร้างความรู้ความเข้าใจด้านการประกันภัย2561</v>
      </c>
      <c r="C290" t="s">
        <v>812</v>
      </c>
      <c r="D290">
        <v>2561</v>
      </c>
    </row>
    <row r="291" spans="1:4">
      <c r="A291" s="9" t="s">
        <v>521</v>
      </c>
      <c r="B291" s="8" t="str">
        <f t="shared" si="4"/>
        <v>    </v>
      </c>
    </row>
  </sheetData>
  <hyperlinks>
    <hyperlink ref="A2" r:id="rId1" display="https://emenscr.nesdc.go.th/viewer/view.html?id=5ea6a7a59d3a610e8f64f609&amp;username=ocsc10131" xr:uid="{00000000-0004-0000-0600-000000000000}"/>
    <hyperlink ref="A3" r:id="rId2" display="https://emenscr.nesdc.go.th/viewer/view.html?id=5f2d348531c92705f06ecccc&amp;username=okmd1" xr:uid="{00000000-0004-0000-0600-000001000000}"/>
    <hyperlink ref="A4" r:id="rId3" display="https://emenscr.nesdc.go.th/viewer/view.html?id=5fa3b065026fb63148ecfc01&amp;username=okmd1" xr:uid="{00000000-0004-0000-0600-000002000000}"/>
    <hyperlink ref="A5" r:id="rId4" display="https://emenscr.nesdc.go.th/viewer/view.html?id=5e155a42ab5cf06ac49f51ac&amp;username=moi02271021" xr:uid="{00000000-0004-0000-0600-000003000000}"/>
    <hyperlink ref="A6" r:id="rId5" display="https://emenscr.nesdc.go.th/viewer/view.html?id=5e0c68d5fe8d2c3e610a1143&amp;username=moi0017431" xr:uid="{00000000-0004-0000-0600-000004000000}"/>
    <hyperlink ref="A7" r:id="rId6" display="https://emenscr.nesdc.go.th/viewer/view.html?id=5fcdf36d1540bf161ab277cd&amp;username=moi02271021" xr:uid="{00000000-0004-0000-0600-000005000000}"/>
    <hyperlink ref="A8" r:id="rId7" display="https://emenscr.nesdc.go.th/viewer/view.html?id=5fd62eaea7ca1a34f39f33c9&amp;username=moi0017121" xr:uid="{00000000-0004-0000-0600-000006000000}"/>
    <hyperlink ref="A9" r:id="rId8" display="https://emenscr.nesdc.go.th/viewer/view.html?id=5e004ba042c5ca49af55a60a&amp;username=doe0027671" xr:uid="{00000000-0004-0000-0600-000007000000}"/>
    <hyperlink ref="A10" r:id="rId9" display="https://emenscr.nesdc.go.th/viewer/view.html?id=5e00647342c5ca49af55a65a&amp;username=doe0027671" xr:uid="{00000000-0004-0000-0600-000008000000}"/>
    <hyperlink ref="A11" r:id="rId10" display="https://emenscr.nesdc.go.th/viewer/view.html?id=5e007782ca0feb49b458bcc5&amp;username=doe0027671" xr:uid="{00000000-0004-0000-0600-000009000000}"/>
    <hyperlink ref="A12" r:id="rId11" display="https://emenscr.nesdc.go.th/viewer/view.html?id=5e12b989c0ebc75943b59e08&amp;username=doe0027761" xr:uid="{00000000-0004-0000-0600-00000A000000}"/>
    <hyperlink ref="A13" r:id="rId12" display="https://emenscr.nesdc.go.th/viewer/view.html?id=5e0089c442c5ca49af55a76c&amp;username=doe0027671" xr:uid="{00000000-0004-0000-0600-00000B000000}"/>
    <hyperlink ref="A14" r:id="rId13" display="https://emenscr.nesdc.go.th/viewer/view.html?id=5e0628b00ad19a445701a1d2&amp;username=dsd_regional_541" xr:uid="{00000000-0004-0000-0600-00000C000000}"/>
    <hyperlink ref="A15" r:id="rId14" display="https://emenscr.nesdc.go.th/viewer/view.html?id=5fc629836b0a9f661db87248&amp;username=dsd_regional_541" xr:uid="{00000000-0004-0000-0600-00000D000000}"/>
    <hyperlink ref="A16" r:id="rId15" display="https://emenscr.nesdc.go.th/viewer/view.html?id=5de78ace09987646b1c794de&amp;username=mol04051" xr:uid="{00000000-0004-0000-0600-00000E000000}"/>
    <hyperlink ref="A17" r:id="rId16" display="https://emenscr.nesdc.go.th/viewer/view.html?id=5df322f48af3392c55b03c19&amp;username=mol0027351" xr:uid="{00000000-0004-0000-0600-00000F000000}"/>
    <hyperlink ref="A18" r:id="rId17" display="https://emenscr.nesdc.go.th/viewer/view.html?id=5e031dc2ca0feb49b458c387&amp;username=mol0027631" xr:uid="{00000000-0004-0000-0600-000010000000}"/>
    <hyperlink ref="A19" r:id="rId18" display="https://emenscr.nesdc.go.th/viewer/view.html?id=5e04650f42c5ca49af55b1e3&amp;username=mol0027371" xr:uid="{00000000-0004-0000-0600-000011000000}"/>
    <hyperlink ref="A20" r:id="rId19" display="https://emenscr.nesdc.go.th/viewer/view.html?id=5e05c5173b2bc044565f7a92&amp;username=mol0027141" xr:uid="{00000000-0004-0000-0600-000012000000}"/>
    <hyperlink ref="A21" r:id="rId20" display="https://emenscr.nesdc.go.th/viewer/view.html?id=5e143459e2cf091f1b830031&amp;username=doe0027411" xr:uid="{00000000-0004-0000-0600-000013000000}"/>
    <hyperlink ref="A22" r:id="rId21" display="https://emenscr.nesdc.go.th/viewer/view.html?id=5e159885ab5cf06ac49f5261&amp;username=mol0027331" xr:uid="{00000000-0004-0000-0600-000014000000}"/>
    <hyperlink ref="A23" r:id="rId22" display="https://emenscr.nesdc.go.th/viewer/view.html?id=5e1697ea1f76e429d4653390&amp;username=mol0027371" xr:uid="{00000000-0004-0000-0600-000015000000}"/>
    <hyperlink ref="A24" r:id="rId23" display="https://emenscr.nesdc.go.th/viewer/view.html?id=5f25065ccab46f2eac62fb5c&amp;username=mol04041" xr:uid="{00000000-0004-0000-0600-000016000000}"/>
    <hyperlink ref="A25" r:id="rId24" display="https://emenscr.nesdc.go.th/viewer/view.html?id=5fa0b718359d946ef17319ec&amp;username=mol02071" xr:uid="{00000000-0004-0000-0600-000017000000}"/>
    <hyperlink ref="A26" r:id="rId25" display="https://emenscr.nesdc.go.th/viewer/view.html?id=5fa8ef112806e76c3c3d634a&amp;username=mol04051" xr:uid="{00000000-0004-0000-0600-000018000000}"/>
    <hyperlink ref="A27" r:id="rId26" display="https://emenscr.nesdc.go.th/viewer/view.html?id=5fc9dec15d06316aaee5330b&amp;username=mol0027471" xr:uid="{00000000-0004-0000-0600-000019000000}"/>
    <hyperlink ref="A28" r:id="rId27" display="https://emenscr.nesdc.go.th/viewer/view.html?id=5e05b6955baa7b44654de19c&amp;username=doe0027321" xr:uid="{00000000-0004-0000-0600-00001A000000}"/>
    <hyperlink ref="A29" r:id="rId28" display="https://emenscr.nesdc.go.th/viewer/view.html?id=5e05b9065baa7b44654de1c2&amp;username=doe0027321" xr:uid="{00000000-0004-0000-0600-00001B000000}"/>
    <hyperlink ref="A30" r:id="rId29" display="https://emenscr.nesdc.go.th/viewer/view.html?id=5d91c062e387cd5a18c82cd0&amp;username=moph031711" xr:uid="{00000000-0004-0000-0600-00001C000000}"/>
    <hyperlink ref="A31" r:id="rId30" display="https://emenscr.nesdc.go.th/viewer/view.html?id=5d92f30351e48e04dd5a3bde&amp;username=moph03171" xr:uid="{00000000-0004-0000-0600-00001D000000}"/>
    <hyperlink ref="A32" r:id="rId31" display="https://emenscr.nesdc.go.th/viewer/view.html?id=5d92f7e50fe8db04e6283170&amp;username=moph03171" xr:uid="{00000000-0004-0000-0600-00001E000000}"/>
    <hyperlink ref="A33" r:id="rId32" display="https://emenscr.nesdc.go.th/viewer/view.html?id=5df3159f9bd9f12c4a2d08f7&amp;username=moph08051" xr:uid="{00000000-0004-0000-0600-00001F000000}"/>
    <hyperlink ref="A34" r:id="rId33" display="https://emenscr.nesdc.go.th/viewer/view.html?id=5df31c4d8af3392c55b03c08&amp;username=moph08051" xr:uid="{00000000-0004-0000-0600-000020000000}"/>
    <hyperlink ref="A35" r:id="rId34" display="https://emenscr.nesdc.go.th/viewer/view.html?id=5dfa1043ffccfe3f5905efcf&amp;username=moph0032271" xr:uid="{00000000-0004-0000-0600-000021000000}"/>
    <hyperlink ref="A36" r:id="rId35" display="https://emenscr.nesdc.go.th/viewer/view.html?id=5e032e61b459dd49a9ac79a1&amp;username=moph03201" xr:uid="{00000000-0004-0000-0600-000022000000}"/>
    <hyperlink ref="A37" r:id="rId36" display="https://emenscr.nesdc.go.th/viewer/view.html?id=5e85b06c61d8aa05dfb003e1&amp;username=moph0032421" xr:uid="{00000000-0004-0000-0600-000023000000}"/>
    <hyperlink ref="A38" r:id="rId37" display="https://emenscr.nesdc.go.th/viewer/view.html?id=5e8d4b4fdc3f70207d6a2a93&amp;username=moph0032121" xr:uid="{00000000-0004-0000-0600-000024000000}"/>
    <hyperlink ref="A39" r:id="rId38" display="https://emenscr.nesdc.go.th/viewer/view.html?id=5f23feadcab46f2eac62fadb&amp;username=moph08051" xr:uid="{00000000-0004-0000-0600-000025000000}"/>
    <hyperlink ref="A40" r:id="rId39" display="https://emenscr.nesdc.go.th/viewer/view.html?id=5f254c4fcab46f2eac62fb90&amp;username=moph09051" xr:uid="{00000000-0004-0000-0600-000026000000}"/>
    <hyperlink ref="A41" r:id="rId40" display="https://emenscr.nesdc.go.th/viewer/view.html?id=5f262dc85eb2cd2eaa464a9c&amp;username=moph09051" xr:uid="{00000000-0004-0000-0600-000027000000}"/>
    <hyperlink ref="A42" r:id="rId41" display="https://emenscr.nesdc.go.th/viewer/view.html?id=5f2a637fadc5890c1c144d88&amp;username=moph05051" xr:uid="{00000000-0004-0000-0600-000028000000}"/>
    <hyperlink ref="A43" r:id="rId42" display="https://emenscr.nesdc.go.th/viewer/view.html?id=5f2bc80d1bb712252cdabbff&amp;username=moph02091" xr:uid="{00000000-0004-0000-0600-000029000000}"/>
    <hyperlink ref="A44" r:id="rId43" display="https://emenscr.nesdc.go.th/viewer/view.html?id=5facbabf2806e76c3c3d6504&amp;username=moph0032711" xr:uid="{00000000-0004-0000-0600-00002A000000}"/>
    <hyperlink ref="A45" r:id="rId44" display="https://emenscr.nesdc.go.th/viewer/view.html?id=5fc5f247b56c126617c31e37&amp;username=moph09041" xr:uid="{00000000-0004-0000-0600-00002B000000}"/>
    <hyperlink ref="A46" r:id="rId45" display="https://emenscr.nesdc.go.th/viewer/view.html?id=5fca4eccc4c4f26d1f0ea756&amp;username=moph0032161" xr:uid="{00000000-0004-0000-0600-00002C000000}"/>
    <hyperlink ref="A47" r:id="rId46" display="https://emenscr.nesdc.go.th/viewer/view.html?id=5fcdd72dd39fc0161d1696a7&amp;username=moph0032661" xr:uid="{00000000-0004-0000-0600-00002D000000}"/>
    <hyperlink ref="A48" r:id="rId47" display="https://emenscr.nesdc.go.th/viewer/view.html?id=5fd04c89c97e955911453bf2&amp;username=moph0032571" xr:uid="{00000000-0004-0000-0600-00002E000000}"/>
    <hyperlink ref="A49" r:id="rId48" display="https://emenscr.nesdc.go.th/viewer/view.html?id=5fe0069aadb90d1b2adda5b7&amp;username=moph08051" xr:uid="{00000000-0004-0000-0600-00002F000000}"/>
    <hyperlink ref="A50" r:id="rId49" display="https://emenscr.nesdc.go.th/viewer/view.html?id=5fe1a891adb90d1b2adda851&amp;username=moph05061" xr:uid="{00000000-0004-0000-0600-000030000000}"/>
    <hyperlink ref="A51" r:id="rId50" display="https://emenscr.nesdc.go.th/viewer/view.html?id=5fe9a5708c931742b9801a30&amp;username=moph03201" xr:uid="{00000000-0004-0000-0600-000031000000}"/>
    <hyperlink ref="A52" r:id="rId51" display="https://emenscr.nesdc.go.th/viewer/view.html?id=60050d3a6bbd3e1ca33a78d7&amp;username=moph08051" xr:uid="{00000000-0004-0000-0600-000032000000}"/>
    <hyperlink ref="A53" r:id="rId52" display="https://emenscr.nesdc.go.th/viewer/view.html?id=5faba0a4e708b36c432df957&amp;username=moph09041" xr:uid="{00000000-0004-0000-0600-000033000000}"/>
    <hyperlink ref="A54" r:id="rId53" display="https://emenscr.nesdc.go.th/viewer/view.html?id=5ff3dbbf664e7b27cf144153&amp;username=moe02101" xr:uid="{00000000-0004-0000-0600-000034000000}"/>
    <hyperlink ref="A55" r:id="rId54" display="https://emenscr.nesdc.go.th/viewer/view.html?id=5ff3df269a713127d061ce16&amp;username=moe02101" xr:uid="{00000000-0004-0000-0600-000035000000}"/>
    <hyperlink ref="A56" r:id="rId55" display="https://emenscr.nesdc.go.th/viewer/view.html?id=608292503b9f865461f1a679&amp;username=obec_regional_85_21" xr:uid="{00000000-0004-0000-0600-000036000000}"/>
    <hyperlink ref="A57" r:id="rId56" display="https://emenscr.nesdc.go.th/viewer/view.html?id=5e00778ab459dd49a9ac71b6&amp;username=moe02101211" xr:uid="{00000000-0004-0000-0600-000037000000}"/>
    <hyperlink ref="A58" r:id="rId57" display="https://emenscr.nesdc.go.th/viewer/view.html?id=5e4e02959b14a4318e31a6f7&amp;username=moe02101211" xr:uid="{00000000-0004-0000-0600-000038000000}"/>
    <hyperlink ref="A59" r:id="rId58" display="https://emenscr.nesdc.go.th/viewer/view.html?id=5e4f5027817c9d319379dc60&amp;username=moe02101211" xr:uid="{00000000-0004-0000-0600-000039000000}"/>
    <hyperlink ref="A60" r:id="rId59" display="https://emenscr.nesdc.go.th/viewer/view.html?id=5f16661264953a3bc2651b09&amp;username=moe0210031" xr:uid="{00000000-0004-0000-0600-00003A000000}"/>
    <hyperlink ref="A61" r:id="rId60" display="https://emenscr.nesdc.go.th/viewer/view.html?id=5f111477dd22e32badfb5cb3&amp;username=obec_regional_41_21" xr:uid="{00000000-0004-0000-0600-00003B000000}"/>
    <hyperlink ref="A62" r:id="rId61" display="https://emenscr.nesdc.go.th/viewer/view.html?id=5f3b57efc3ac35097c8d31dc&amp;username=obec_regional_41_41" xr:uid="{00000000-0004-0000-0600-00003C000000}"/>
    <hyperlink ref="A63" r:id="rId62" display="https://emenscr.nesdc.go.th/viewer/view.html?id=5fe9850a8c931742b9801968&amp;username=obec_regional_92_41" xr:uid="{00000000-0004-0000-0600-00003D000000}"/>
    <hyperlink ref="A64" r:id="rId63" display="https://emenscr.nesdc.go.th/viewer/view.html?id=5feaa7a18c931742b9801b19&amp;username=moe52141" xr:uid="{00000000-0004-0000-0600-00003E000000}"/>
    <hyperlink ref="A65" r:id="rId64" display="https://emenscr.nesdc.go.th/viewer/view.html?id=5feaba3a8c931742b9801ba5&amp;username=moe52141" xr:uid="{00000000-0004-0000-0600-00003F000000}"/>
    <hyperlink ref="A66" r:id="rId65" display="https://emenscr.nesdc.go.th/viewer/view.html?id=6007c676d48dc2311c4c797f&amp;username=moe52071" xr:uid="{00000000-0004-0000-0600-000040000000}"/>
    <hyperlink ref="A67" r:id="rId66" display="https://emenscr.nesdc.go.th/viewer/view.html?id=606ab5d4a726a30584d4373f&amp;username=obec_regional_96_51" xr:uid="{00000000-0004-0000-0600-000041000000}"/>
    <hyperlink ref="A68" r:id="rId67" display="https://emenscr.nesdc.go.th/viewer/view.html?id=60b5ffc1d9f65842e5761d6c&amp;username=obec_regional_71_51" xr:uid="{00000000-0004-0000-0600-000042000000}"/>
    <hyperlink ref="A69" r:id="rId68" display="https://emenscr.nesdc.go.th/viewer/view.html?id=5c36fce86127c043dada2b5d&amp;username=moe06051" xr:uid="{00000000-0004-0000-0600-000043000000}"/>
    <hyperlink ref="A70" r:id="rId69" display="https://emenscr.nesdc.go.th/viewer/view.html?id=5d6cdc0489e2df1450c64f10&amp;username=moe5210191" xr:uid="{00000000-0004-0000-0600-000044000000}"/>
    <hyperlink ref="A71" r:id="rId70" display="https://emenscr.nesdc.go.th/viewer/view.html?id=5d79f67ef56d13579117129d&amp;username=moe5210051" xr:uid="{00000000-0004-0000-0600-000045000000}"/>
    <hyperlink ref="A72" r:id="rId71" display="https://emenscr.nesdc.go.th/viewer/view.html?id=5d7df9216e6bea05a699b336&amp;username=moe5210091" xr:uid="{00000000-0004-0000-0600-000046000000}"/>
    <hyperlink ref="A73" r:id="rId72" display="https://emenscr.nesdc.go.th/viewer/view.html?id=5d7f0c081970f105a1598dd5&amp;username=moe5210231" xr:uid="{00000000-0004-0000-0600-000047000000}"/>
    <hyperlink ref="A74" r:id="rId73" display="https://emenscr.nesdc.go.th/viewer/view.html?id=5d7f497a1970f105a1598e7d&amp;username=moe5210711" xr:uid="{00000000-0004-0000-0600-000048000000}"/>
    <hyperlink ref="A75" r:id="rId74" display="https://emenscr.nesdc.go.th/viewer/view.html?id=5d7f4a716e6bea05a699b409&amp;username=moe5210441" xr:uid="{00000000-0004-0000-0600-000049000000}"/>
    <hyperlink ref="A76" r:id="rId75" display="https://emenscr.nesdc.go.th/viewer/view.html?id=5d7f4c4c1970f105a1598e87&amp;username=moe5210531" xr:uid="{00000000-0004-0000-0600-00004A000000}"/>
    <hyperlink ref="A77" r:id="rId76" display="https://emenscr.nesdc.go.th/viewer/view.html?id=5d7f5e2ac9040805a0286726&amp;username=moe52071" xr:uid="{00000000-0004-0000-0600-00004B000000}"/>
    <hyperlink ref="A78" r:id="rId77" display="https://emenscr.nesdc.go.th/viewer/view.html?id=5d7fb0ab1970f105a1598eee&amp;username=moe5210631" xr:uid="{00000000-0004-0000-0600-00004C000000}"/>
    <hyperlink ref="A79" r:id="rId78" display="https://emenscr.nesdc.go.th/viewer/view.html?id=5d806522c9040805a02867b0&amp;username=moe5210631" xr:uid="{00000000-0004-0000-0600-00004D000000}"/>
    <hyperlink ref="A80" r:id="rId79" display="https://emenscr.nesdc.go.th/viewer/view.html?id=5d809bb61970f105a1598f97&amp;username=moe5210731" xr:uid="{00000000-0004-0000-0600-00004E000000}"/>
    <hyperlink ref="A81" r:id="rId80" display="https://emenscr.nesdc.go.th/viewer/view.html?id=5d80aa1f42d188059b355106&amp;username=moe5210731" xr:uid="{00000000-0004-0000-0600-00004F000000}"/>
    <hyperlink ref="A82" r:id="rId81" display="https://emenscr.nesdc.go.th/viewer/view.html?id=5d8df47e9c0dd236a5ddf3d0&amp;username=moe5210551" xr:uid="{00000000-0004-0000-0600-000050000000}"/>
    <hyperlink ref="A83" r:id="rId82" display="https://emenscr.nesdc.go.th/viewer/view.html?id=5d8f49feccb3151032b0a33a&amp;username=moe5210681" xr:uid="{00000000-0004-0000-0600-000051000000}"/>
    <hyperlink ref="A84" r:id="rId83" display="https://emenscr.nesdc.go.th/viewer/view.html?id=5d8f844fe28f6f1146041aa4&amp;username=moe5210101" xr:uid="{00000000-0004-0000-0600-000052000000}"/>
    <hyperlink ref="A85" r:id="rId84" display="https://emenscr.nesdc.go.th/viewer/view.html?id=5da95d3bc684aa5bce4a82d9&amp;username=moe5210611" xr:uid="{00000000-0004-0000-0600-000053000000}"/>
    <hyperlink ref="A86" r:id="rId85" display="https://emenscr.nesdc.go.th/viewer/view.html?id=5df492f3c24dfe2c4f174d91&amp;username=nida05263081" xr:uid="{00000000-0004-0000-0600-000054000000}"/>
    <hyperlink ref="A87" r:id="rId86" display="https://emenscr.nesdc.go.th/viewer/view.html?id=5e01c7716f155549ab8fb8dd&amp;username=moe52141" xr:uid="{00000000-0004-0000-0600-000055000000}"/>
    <hyperlink ref="A88" r:id="rId87" display="https://emenscr.nesdc.go.th/viewer/view.html?id=5e0589a93b2bc044565f787c&amp;username=moe52071" xr:uid="{00000000-0004-0000-0600-000056000000}"/>
    <hyperlink ref="A89" r:id="rId88" display="https://emenscr.nesdc.go.th/viewer/view.html?id=5e1be6629c54765ede0c6f07&amp;username=moe0210041" xr:uid="{00000000-0004-0000-0600-000057000000}"/>
    <hyperlink ref="A90" r:id="rId89" display="https://emenscr.nesdc.go.th/viewer/view.html?id=5e2520c0c66651224df6feb6&amp;username=moe06051" xr:uid="{00000000-0004-0000-0600-000058000000}"/>
    <hyperlink ref="A91" r:id="rId90" display="https://emenscr.nesdc.go.th/viewer/view.html?id=5ef45351782b4f47817563d6&amp;username=obec_regional_85_21" xr:uid="{00000000-0004-0000-0600-000059000000}"/>
    <hyperlink ref="A92" r:id="rId91" display="https://emenscr.nesdc.go.th/viewer/view.html?id=5efc3b4708b96e2381bb5866&amp;username=obec_regional_54_31" xr:uid="{00000000-0004-0000-0600-00005A000000}"/>
    <hyperlink ref="A93" r:id="rId92" display="https://emenscr.nesdc.go.th/viewer/view.html?id=5f056ce86fda33521e67b30c&amp;username=obec_regional_52_51" xr:uid="{00000000-0004-0000-0600-00005B000000}"/>
    <hyperlink ref="A94" r:id="rId93" display="https://emenscr.nesdc.go.th/viewer/view.html?id=5f0574809d894252255a6d01&amp;username=obec_regional_71_51" xr:uid="{00000000-0004-0000-0600-00005C000000}"/>
    <hyperlink ref="A95" r:id="rId94" display="https://emenscr.nesdc.go.th/viewer/view.html?id=5f0d7ae2f660b962de96bdf5&amp;username=obec_regional_11_31" xr:uid="{00000000-0004-0000-0600-00005D000000}"/>
    <hyperlink ref="A96" r:id="rId95" display="https://emenscr.nesdc.go.th/viewer/view.html?id=5f0ebc38101d0b590ca22174&amp;username=obec_regional_36_31" xr:uid="{00000000-0004-0000-0600-00005E000000}"/>
    <hyperlink ref="A97" r:id="rId96" display="https://emenscr.nesdc.go.th/viewer/view.html?id=5f0fa080fc4e2c5914ec03d6&amp;username=obec_regional_16_31" xr:uid="{00000000-0004-0000-0600-00005F000000}"/>
    <hyperlink ref="A98" r:id="rId97" display="https://emenscr.nesdc.go.th/viewer/view.html?id=5f1549da43279744102d1273&amp;username=obec_regional_19_31" xr:uid="{00000000-0004-0000-0600-000060000000}"/>
    <hyperlink ref="A99" r:id="rId98" display="https://emenscr.nesdc.go.th/viewer/view.html?id=5f1900f472b30f74caba63a6&amp;username=obec_regional_24_41" xr:uid="{00000000-0004-0000-0600-000061000000}"/>
    <hyperlink ref="A100" r:id="rId99" display="https://emenscr.nesdc.go.th/viewer/view.html?id=5f1e4910b802462ae03c585d&amp;username=obec_regional_72_21" xr:uid="{00000000-0004-0000-0600-000062000000}"/>
    <hyperlink ref="A101" r:id="rId100" display="https://emenscr.nesdc.go.th/viewer/view.html?id=5f224b3d5fa305037b37cf98&amp;username=obec_regional_61_31" xr:uid="{00000000-0004-0000-0600-000063000000}"/>
    <hyperlink ref="A102" r:id="rId101" display="https://emenscr.nesdc.go.th/viewer/view.html?id=5f2272a361a9d8037512f401&amp;username=obec_regional_33_21" xr:uid="{00000000-0004-0000-0600-000064000000}"/>
    <hyperlink ref="A103" r:id="rId102" display="https://emenscr.nesdc.go.th/viewer/view.html?id=5f28d82dadc5890c1c144ab4&amp;username=obec_regional_50_41" xr:uid="{00000000-0004-0000-0600-000065000000}"/>
    <hyperlink ref="A104" r:id="rId103" display="https://emenscr.nesdc.go.th/viewer/view.html?id=5f2d091bab64071b723c6d3b&amp;username=obec_regional_40_21" xr:uid="{00000000-0004-0000-0600-000066000000}"/>
    <hyperlink ref="A105" r:id="rId104" display="https://emenscr.nesdc.go.th/viewer/view.html?id=5f2d1ed65d3d8c1b64cee3eb&amp;username=bcca059541" xr:uid="{00000000-0004-0000-0600-000067000000}"/>
    <hyperlink ref="A106" r:id="rId105" display="https://emenscr.nesdc.go.th/viewer/view.html?id=5f3df34fbf8e6d09614953b7&amp;username=obec_regional_92_41" xr:uid="{00000000-0004-0000-0600-000068000000}"/>
    <hyperlink ref="A107" r:id="rId106" display="https://emenscr.nesdc.go.th/viewer/view.html?id=5f5873f54628390fccb4334d&amp;username=obec_regional_57_31" xr:uid="{00000000-0004-0000-0600-000069000000}"/>
    <hyperlink ref="A108" r:id="rId107" display="https://emenscr.nesdc.go.th/viewer/view.html?id=5f6d634806a32245fa4445f8&amp;username=obec_regional_25_41" xr:uid="{00000000-0004-0000-0600-00006A000000}"/>
    <hyperlink ref="A109" r:id="rId108" display="https://emenscr.nesdc.go.th/viewer/view.html?id=5f6d9d340f92324608a11386&amp;username=obec_regional_15_21" xr:uid="{00000000-0004-0000-0600-00006B000000}"/>
    <hyperlink ref="A110" r:id="rId109" display="https://emenscr.nesdc.go.th/viewer/view.html?id=5f6daa8606a32245fa44463a&amp;username=obec_regional_25_41" xr:uid="{00000000-0004-0000-0600-00006C000000}"/>
    <hyperlink ref="A111" r:id="rId110" display="https://emenscr.nesdc.go.th/viewer/view.html?id=5f758b8106a32245fa444878&amp;username=obec_regional_64_31" xr:uid="{00000000-0004-0000-0600-00006D000000}"/>
    <hyperlink ref="A112" r:id="rId111" display="https://emenscr.nesdc.go.th/viewer/view.html?id=5f7c309f89a2d03fbb59c705&amp;username=obec_regional_61_21" xr:uid="{00000000-0004-0000-0600-00006E000000}"/>
    <hyperlink ref="A113" r:id="rId112" display="https://emenscr.nesdc.go.th/viewer/view.html?id=5f8d48bb0cf7a63c10d147a8&amp;username=obec_regional_72_31" xr:uid="{00000000-0004-0000-0600-00006F000000}"/>
    <hyperlink ref="A114" r:id="rId113" display="https://emenscr.nesdc.go.th/viewer/view.html?id=5f967958eb355920f555128f&amp;username=obec_regional_26_21" xr:uid="{00000000-0004-0000-0600-000070000000}"/>
    <hyperlink ref="A115" r:id="rId114" display="https://emenscr.nesdc.go.th/viewer/view.html?id=5f97d41b5bb9d13e42616e9f&amp;username=obec_regional_45_41" xr:uid="{00000000-0004-0000-0600-000071000000}"/>
    <hyperlink ref="A116" r:id="rId115" display="https://emenscr.nesdc.go.th/viewer/view.html?id=5f9a682a8f85135b66769d87&amp;username=obec_regional_64_41" xr:uid="{00000000-0004-0000-0600-000072000000}"/>
    <hyperlink ref="A117" r:id="rId116" display="https://emenscr.nesdc.go.th/viewer/view.html?id=5f9d90b10de9f001e9b19f9e&amp;username=obec_regional_67_51" xr:uid="{00000000-0004-0000-0600-000073000000}"/>
    <hyperlink ref="A118" r:id="rId117" display="https://emenscr.nesdc.go.th/viewer/view.html?id=5fa3b31040a6383140415a0f&amp;username=obec_regional_48_21" xr:uid="{00000000-0004-0000-0600-000074000000}"/>
    <hyperlink ref="A119" r:id="rId118" display="https://emenscr.nesdc.go.th/viewer/view.html?id=5fe2fe2fadb90d1b2addaada&amp;username=obec_regional_31_61" xr:uid="{00000000-0004-0000-0600-000075000000}"/>
    <hyperlink ref="A120" r:id="rId119" display="https://emenscr.nesdc.go.th/viewer/view.html?id=5fe59cf348dad842bf57c47d&amp;username=moe0210041" xr:uid="{00000000-0004-0000-0600-000076000000}"/>
    <hyperlink ref="A121" r:id="rId120" display="https://emenscr.nesdc.go.th/viewer/view.html?id=5ff8075edc679924cc1f0f31&amp;username=moe02101211" xr:uid="{00000000-0004-0000-0600-000077000000}"/>
    <hyperlink ref="A122" r:id="rId121" display="https://emenscr.nesdc.go.th/viewer/view.html?id=60335bebc0f3c646afbb99e6&amp;username=moe06051" xr:uid="{00000000-0004-0000-0600-000078000000}"/>
    <hyperlink ref="A123" r:id="rId122" display="https://emenscr.nesdc.go.th/viewer/view.html?id=5cda6596f78b133fe6b151ed&amp;username=moe02101" xr:uid="{00000000-0004-0000-0600-000079000000}"/>
    <hyperlink ref="A124" r:id="rId123" display="https://emenscr.nesdc.go.th/viewer/view.html?id=5ff7c85c0b0fe21f64f006ac&amp;username=moe02101211" xr:uid="{00000000-0004-0000-0600-00007A000000}"/>
    <hyperlink ref="A125" r:id="rId124" display="https://emenscr.nesdc.go.th/viewer/view.html?id=5d8302ae6e6bea05a699b639&amp;username=moj07491" xr:uid="{00000000-0004-0000-0600-00007B000000}"/>
    <hyperlink ref="A126" r:id="rId125" display="https://emenscr.nesdc.go.th/viewer/view.html?id=5e0aeea4a0d4f63e608d1723&amp;username=district65071" xr:uid="{00000000-0004-0000-0600-00007C000000}"/>
    <hyperlink ref="A127" r:id="rId126" display="https://emenscr.nesdc.go.th/viewer/view.html?id=5ee88df5023ad53d74a228e1&amp;username=moi08101" xr:uid="{00000000-0004-0000-0600-00007D000000}"/>
    <hyperlink ref="A128" r:id="rId127" display="https://emenscr.nesdc.go.th/viewer/view.html?id=602fdc769f63367832cd8d66&amp;username=eplan31" xr:uid="{00000000-0004-0000-0600-00007E000000}"/>
    <hyperlink ref="A129" r:id="rId128" display="https://emenscr.nesdc.go.th/viewer/view.html?id=5d7f3cbc1970f105a1598e54&amp;username=tsu64021" xr:uid="{00000000-0004-0000-0600-00007F000000}"/>
    <hyperlink ref="A130" r:id="rId129" display="https://emenscr.nesdc.go.th/viewer/view.html?id=5eaad3fb94fdb155ae7911b6&amp;username=rmutt0578081" xr:uid="{00000000-0004-0000-0600-000080000000}"/>
    <hyperlink ref="A131" r:id="rId130" display="https://emenscr.nesdc.go.th/viewer/view.html?id=5f9bcee08926627516206d5b&amp;username=rmutt0578041" xr:uid="{00000000-0004-0000-0600-000081000000}"/>
    <hyperlink ref="A132" r:id="rId131" display="https://emenscr.nesdc.go.th/viewer/view.html?id=5faa14f5e708b36c432df855&amp;username=rmutt0578121" xr:uid="{00000000-0004-0000-0600-000082000000}"/>
    <hyperlink ref="A133" r:id="rId132" display="https://emenscr.nesdc.go.th/viewer/view.html?id=5fe1a6cdea2eef1b27a2773a&amp;username=ksu056831" xr:uid="{00000000-0004-0000-0600-000083000000}"/>
    <hyperlink ref="A134" r:id="rId133" display="https://emenscr.nesdc.go.th/viewer/view.html?id=60629d51edaf25442e336d6f&amp;username=msu053017021" xr:uid="{00000000-0004-0000-0600-000084000000}"/>
    <hyperlink ref="A135" r:id="rId134" display="https://emenscr.nesdc.go.th/viewer/view.html?id=606402bbb86b73094d9c4093&amp;username=msu0530241" xr:uid="{00000000-0004-0000-0600-000085000000}"/>
    <hyperlink ref="A136" r:id="rId135" display="https://emenscr.nesdc.go.th/viewer/view.html?id=60893c3ec7b565653b99b40a&amp;username=mcru0556101" xr:uid="{00000000-0004-0000-0600-000086000000}"/>
    <hyperlink ref="A137" r:id="rId136" display="https://emenscr.nesdc.go.th/viewer/view.html?id=5b1b40e9916f477e3991eaaf&amp;username=rmutt0578191" xr:uid="{00000000-0004-0000-0600-000087000000}"/>
    <hyperlink ref="A138" r:id="rId137" display="https://emenscr.nesdc.go.th/viewer/view.html?id=5b1fa6f17587e67e2e72100c&amp;username=nu0527071" xr:uid="{00000000-0004-0000-0600-000088000000}"/>
    <hyperlink ref="A139" r:id="rId138" display="https://emenscr.nesdc.go.th/viewer/view.html?id=5bc8341bead9a205b323d548&amp;username=cmu659331" xr:uid="{00000000-0004-0000-0600-000089000000}"/>
    <hyperlink ref="A140" r:id="rId139" display="https://emenscr.nesdc.go.th/viewer/view.html?id=5bcd95947de3c605ae415f18&amp;username=cmu6593111" xr:uid="{00000000-0004-0000-0600-00008A000000}"/>
    <hyperlink ref="A141" r:id="rId140" display="https://emenscr.nesdc.go.th/viewer/view.html?id=5c46f3c47f70424d0d4a3bae&amp;username=lpru0534021" xr:uid="{00000000-0004-0000-0600-00008B000000}"/>
    <hyperlink ref="A142" r:id="rId141" display="https://emenscr.nesdc.go.th/viewer/view.html?id=5c4ebc4137cd112ef0bee6ff&amp;username=lpru0534091" xr:uid="{00000000-0004-0000-0600-00008C000000}"/>
    <hyperlink ref="A143" r:id="rId142" display="https://emenscr.nesdc.go.th/viewer/view.html?id=5db92f62e414e50a393a42c6&amp;username=bru054561" xr:uid="{00000000-0004-0000-0600-00008D000000}"/>
    <hyperlink ref="A144" r:id="rId143" display="https://emenscr.nesdc.go.th/viewer/view.html?id=5ddf88a2cfed795e5258442f&amp;username=cmu659331" xr:uid="{00000000-0004-0000-0600-00008E000000}"/>
    <hyperlink ref="A145" r:id="rId144" display="https://emenscr.nesdc.go.th/viewer/view.html?id=5e12a760fb51be594406ae62&amp;username=nu0527081" xr:uid="{00000000-0004-0000-0600-00008F000000}"/>
    <hyperlink ref="A146" r:id="rId145" display="https://emenscr.nesdc.go.th/viewer/view.html?id=5e9d5ee3ab46f9752b9c4661&amp;username=cmu659121" xr:uid="{00000000-0004-0000-0600-000090000000}"/>
    <hyperlink ref="A147" r:id="rId146" display="https://emenscr.nesdc.go.th/viewer/view.html?id=5f91037bad3e87101f407b99&amp;username=cmu6593181" xr:uid="{00000000-0004-0000-0600-000091000000}"/>
    <hyperlink ref="A148" r:id="rId147" display="https://emenscr.nesdc.go.th/viewer/view.html?id=5b20b5e57587e67e2e7210f5&amp;username=rmutp0581061" xr:uid="{00000000-0004-0000-0600-000092000000}"/>
    <hyperlink ref="A149" r:id="rId148" display="https://emenscr.nesdc.go.th/viewer/view.html?id=5d74bfd91fb892145693a423&amp;username=lpru0534041" xr:uid="{00000000-0004-0000-0600-000093000000}"/>
    <hyperlink ref="A150" r:id="rId149" display="https://emenscr.nesdc.go.th/viewer/view.html?id=5f5877d2d506130fc4d48d29&amp;username=msu053018021" xr:uid="{00000000-0004-0000-0600-000094000000}"/>
    <hyperlink ref="A151" r:id="rId150" display="https://emenscr.nesdc.go.th/viewer/view.html?id=5f9f88ac5bf5c036e0fdb79c&amp;username=up0590081" xr:uid="{00000000-0004-0000-0600-000095000000}"/>
    <hyperlink ref="A152" r:id="rId151" display="https://emenscr.nesdc.go.th/viewer/view.html?id=600541de4c8c2f1ca150dab0&amp;username=bsru0564081" xr:uid="{00000000-0004-0000-0600-000096000000}"/>
    <hyperlink ref="A153" r:id="rId152" display="https://emenscr.nesdc.go.th/viewer/view.html?id=5b838e1ce8a05d0f344e4d43&amp;username=dru0563061" xr:uid="{00000000-0004-0000-0600-000097000000}"/>
    <hyperlink ref="A154" r:id="rId153" display="https://emenscr.nesdc.go.th/viewer/view.html?id=5bc6ed28ead9a205b323d533&amp;username=cmu6593381" xr:uid="{00000000-0004-0000-0600-000098000000}"/>
    <hyperlink ref="A155" r:id="rId154" display="https://emenscr.nesdc.go.th/viewer/view.html?id=5bc99ce17de3c605ae415ec1&amp;username=cmu6593381" xr:uid="{00000000-0004-0000-0600-000099000000}"/>
    <hyperlink ref="A156" r:id="rId155" display="https://emenscr.nesdc.go.th/viewer/view.html?id=5c8bb934a392573fe1bc6b03&amp;username=rmutt0578081" xr:uid="{00000000-0004-0000-0600-00009A000000}"/>
    <hyperlink ref="A157" r:id="rId156" display="https://emenscr.nesdc.go.th/viewer/view.html?id=5cc2adf6a392573fe1bc70d3&amp;username=swu690261" xr:uid="{00000000-0004-0000-0600-00009B000000}"/>
    <hyperlink ref="A158" r:id="rId157" display="https://emenscr.nesdc.go.th/viewer/view.html?id=5cc80112a6ce3a3febe8d679&amp;username=swu690261" xr:uid="{00000000-0004-0000-0600-00009C000000}"/>
    <hyperlink ref="A159" r:id="rId158" display="https://emenscr.nesdc.go.th/viewer/view.html?id=5d0c8d22c72a7f0aeca53eab&amp;username=cmu659361" xr:uid="{00000000-0004-0000-0600-00009D000000}"/>
    <hyperlink ref="A160" r:id="rId159" display="https://emenscr.nesdc.go.th/viewer/view.html?id=5d689dc2a204df7c8c01e165&amp;username=cmu6593151" xr:uid="{00000000-0004-0000-0600-00009E000000}"/>
    <hyperlink ref="A161" r:id="rId160" display="https://emenscr.nesdc.go.th/viewer/view.html?id=5d8b405742d188059b3556f3&amp;username=kmutnb05251" xr:uid="{00000000-0004-0000-0600-00009F000000}"/>
    <hyperlink ref="A162" r:id="rId161" display="https://emenscr.nesdc.go.th/viewer/view.html?id=5da1ea421cf04a5bcff24554&amp;username=kpru053631" xr:uid="{00000000-0004-0000-0600-0000A0000000}"/>
    <hyperlink ref="A163" r:id="rId162" display="https://emenscr.nesdc.go.th/viewer/view.html?id=5da983ad1cf04a5bcff24a58&amp;username=cru05620111" xr:uid="{00000000-0004-0000-0600-0000A1000000}"/>
    <hyperlink ref="A164" r:id="rId163" display="https://emenscr.nesdc.go.th/viewer/view.html?id=5db418a7a12569147ec984dd&amp;username=dru0563061" xr:uid="{00000000-0004-0000-0600-0000A2000000}"/>
    <hyperlink ref="A165" r:id="rId164" display="https://emenscr.nesdc.go.th/viewer/view.html?id=5dba4b607aa7d70a4477da8c&amp;username=rmutt0578041" xr:uid="{00000000-0004-0000-0600-0000A3000000}"/>
    <hyperlink ref="A166" r:id="rId165" display="https://emenscr.nesdc.go.th/viewer/view.html?id=5ddb438ba4cb29532aa5cc2e&amp;username=rmuti21001" xr:uid="{00000000-0004-0000-0600-0000A4000000}"/>
    <hyperlink ref="A167" r:id="rId166" display="https://emenscr.nesdc.go.th/viewer/view.html?id=5dfaf40cc552571a72d13693&amp;username=rus0585141" xr:uid="{00000000-0004-0000-0600-0000A5000000}"/>
    <hyperlink ref="A168" r:id="rId167" display="https://emenscr.nesdc.go.th/viewer/view.html?id=5e01b3866f155549ab8fb824&amp;username=nrru0544141" xr:uid="{00000000-0004-0000-0600-0000A6000000}"/>
    <hyperlink ref="A169" r:id="rId168" display="https://emenscr.nesdc.go.th/viewer/view.html?id=5e049aac6f155549ab8fc2e1&amp;username=ubu05291" xr:uid="{00000000-0004-0000-0600-0000A7000000}"/>
    <hyperlink ref="A170" r:id="rId169" display="https://emenscr.nesdc.go.th/viewer/view.html?id=5e058434e82416445c17a202&amp;username=kpru053631" xr:uid="{00000000-0004-0000-0600-0000A8000000}"/>
    <hyperlink ref="A171" r:id="rId170" display="https://emenscr.nesdc.go.th/viewer/view.html?id=5e1eb8792505c512d9fdcf35&amp;username=cmu659421" xr:uid="{00000000-0004-0000-0600-0000A9000000}"/>
    <hyperlink ref="A172" r:id="rId171" display="https://emenscr.nesdc.go.th/viewer/view.html?id=5e5c8758f342062c18e04f37&amp;username=utk0579051" xr:uid="{00000000-0004-0000-0600-0000AA000000}"/>
    <hyperlink ref="A173" r:id="rId172" display="https://emenscr.nesdc.go.th/viewer/view.html?id=5e8424aa61d8aa05dfb00308&amp;username=nu052701041" xr:uid="{00000000-0004-0000-0600-0000AB000000}"/>
    <hyperlink ref="A174" r:id="rId173" display="https://emenscr.nesdc.go.th/viewer/view.html?id=5f24ba07cab46f2eac62fb42&amp;username=rmutl0583011" xr:uid="{00000000-0004-0000-0600-0000AC000000}"/>
    <hyperlink ref="A175" r:id="rId174" display="https://emenscr.nesdc.go.th/viewer/view.html?id=5f24c86ecab46f2eac62fb44&amp;username=rmutl0583011" xr:uid="{00000000-0004-0000-0600-0000AD000000}"/>
    <hyperlink ref="A176" r:id="rId175" display="https://emenscr.nesdc.go.th/viewer/view.html?id=5f255cbdcab46f2eac62fb94&amp;username=rmutl0583011" xr:uid="{00000000-0004-0000-0600-0000AE000000}"/>
    <hyperlink ref="A177" r:id="rId176" display="https://emenscr.nesdc.go.th/viewer/view.html?id=5f255ef8eff9aa2ea2578ee3&amp;username=rmutl0583011" xr:uid="{00000000-0004-0000-0600-0000AF000000}"/>
    <hyperlink ref="A178" r:id="rId177" display="https://emenscr.nesdc.go.th/viewer/view.html?id=5f2563d3eff9aa2ea2578ee5&amp;username=rmutl0583011" xr:uid="{00000000-0004-0000-0600-0000B0000000}"/>
    <hyperlink ref="A179" r:id="rId178" display="https://emenscr.nesdc.go.th/viewer/view.html?id=5f256673cab46f2eac62fb96&amp;username=rmutl0583011" xr:uid="{00000000-0004-0000-0600-0000B1000000}"/>
    <hyperlink ref="A180" r:id="rId179" display="https://emenscr.nesdc.go.th/viewer/view.html?id=5f256888cab46f2eac62fb98&amp;username=rmutl0583011" xr:uid="{00000000-0004-0000-0600-0000B2000000}"/>
    <hyperlink ref="A181" r:id="rId180" display="https://emenscr.nesdc.go.th/viewer/view.html?id=5f2a35c94ae89a0c1450e00d&amp;username=mcu610061" xr:uid="{00000000-0004-0000-0600-0000B3000000}"/>
    <hyperlink ref="A182" r:id="rId181" display="https://emenscr.nesdc.go.th/viewer/view.html?id=5f2a40be4ae89a0c1450e028&amp;username=mcu610061" xr:uid="{00000000-0004-0000-0600-0000B4000000}"/>
    <hyperlink ref="A183" r:id="rId182" display="https://emenscr.nesdc.go.th/viewer/view.html?id=5f2a4ba047ff240c0ef1329c&amp;username=mcu610061" xr:uid="{00000000-0004-0000-0600-0000B5000000}"/>
    <hyperlink ref="A184" r:id="rId183" display="https://emenscr.nesdc.go.th/viewer/view.html?id=5f2a50254ae89a0c1450e048&amp;username=mcu610061" xr:uid="{00000000-0004-0000-0600-0000B6000000}"/>
    <hyperlink ref="A185" r:id="rId184" display="https://emenscr.nesdc.go.th/viewer/view.html?id=5f2a55d2adc5890c1c144d30&amp;username=mcu610061" xr:uid="{00000000-0004-0000-0600-0000B7000000}"/>
    <hyperlink ref="A186" r:id="rId185" display="https://emenscr.nesdc.go.th/viewer/view.html?id=5f2a58cf14c4720c160d0883&amp;username=mcu610061" xr:uid="{00000000-0004-0000-0600-0000B8000000}"/>
    <hyperlink ref="A187" r:id="rId186" display="https://emenscr.nesdc.go.th/viewer/view.html?id=5f2a5ed2adc5890c1c144d69&amp;username=psru053811" xr:uid="{00000000-0004-0000-0600-0000B9000000}"/>
    <hyperlink ref="A188" r:id="rId187" display="https://emenscr.nesdc.go.th/viewer/view.html?id=5f2a6bf5adc5890c1c144dc3&amp;username=rmutsv0584011" xr:uid="{00000000-0004-0000-0600-0000BA000000}"/>
    <hyperlink ref="A189" r:id="rId188" display="https://emenscr.nesdc.go.th/viewer/view.html?id=5f2a7b993be9f03fb267b239&amp;username=swu690261" xr:uid="{00000000-0004-0000-0600-0000BB000000}"/>
    <hyperlink ref="A190" r:id="rId189" display="https://emenscr.nesdc.go.th/viewer/view.html?id=5f2aca6f3be9f03fb267b2df&amp;username=mcu610061" xr:uid="{00000000-0004-0000-0600-0000BC000000}"/>
    <hyperlink ref="A191" r:id="rId190" display="https://emenscr.nesdc.go.th/viewer/view.html?id=5f2accc23be9f03fb267b2e4&amp;username=mcu610061" xr:uid="{00000000-0004-0000-0600-0000BD000000}"/>
    <hyperlink ref="A192" r:id="rId191" display="https://emenscr.nesdc.go.th/viewer/view.html?id=5f2b518c5237673fb8a4d969&amp;username=nu052701041" xr:uid="{00000000-0004-0000-0600-0000BE000000}"/>
    <hyperlink ref="A193" r:id="rId192" display="https://emenscr.nesdc.go.th/viewer/view.html?id=5f2b58f15237673fb8a4d96d&amp;username=nu052701041" xr:uid="{00000000-0004-0000-0600-0000BF000000}"/>
    <hyperlink ref="A194" r:id="rId193" display="https://emenscr.nesdc.go.th/viewer/view.html?id=5f2b6f1ffc885f16484be990&amp;username=psru053811" xr:uid="{00000000-0004-0000-0600-0000C0000000}"/>
    <hyperlink ref="A195" r:id="rId194" display="https://emenscr.nesdc.go.th/viewer/view.html?id=5f2b72a05b3c30165146159a&amp;username=psru053811" xr:uid="{00000000-0004-0000-0600-0000C1000000}"/>
    <hyperlink ref="A196" r:id="rId195" display="https://emenscr.nesdc.go.th/viewer/view.html?id=5f2b819b1bb712252cdaba78&amp;username=stou052201031" xr:uid="{00000000-0004-0000-0600-0000C2000000}"/>
    <hyperlink ref="A197" r:id="rId196" display="https://emenscr.nesdc.go.th/viewer/view.html?id=5f2bababab9aa9251e67f574&amp;username=stou052201031" xr:uid="{00000000-0004-0000-0600-0000C3000000}"/>
    <hyperlink ref="A198" r:id="rId197" display="https://emenscr.nesdc.go.th/viewer/view.html?id=5f2bbb3f1bb712252cdabb94&amp;username=psu05211" xr:uid="{00000000-0004-0000-0600-0000C4000000}"/>
    <hyperlink ref="A199" r:id="rId198" display="https://emenscr.nesdc.go.th/viewer/view.html?id=5f2bc02c1bb712252cdabbb6&amp;username=psu05211" xr:uid="{00000000-0004-0000-0600-0000C5000000}"/>
    <hyperlink ref="A200" r:id="rId199" display="https://emenscr.nesdc.go.th/viewer/view.html?id=5f2bdc30ab9aa9251e67f6e8&amp;username=rmutl0583011" xr:uid="{00000000-0004-0000-0600-0000C6000000}"/>
    <hyperlink ref="A201" r:id="rId200" display="https://emenscr.nesdc.go.th/viewer/view.html?id=5f2bfc711bb712252cdabce3&amp;username=psu05211" xr:uid="{00000000-0004-0000-0600-0000C7000000}"/>
    <hyperlink ref="A202" r:id="rId201" display="https://emenscr.nesdc.go.th/viewer/view.html?id=5f2c37c0ab64071b723c6b05&amp;username=nida05263081" xr:uid="{00000000-0004-0000-0600-0000C8000000}"/>
    <hyperlink ref="A203" r:id="rId202" display="https://emenscr.nesdc.go.th/viewer/view.html?id=5f2c3bffab64071b723c6b09&amp;username=nida05263081" xr:uid="{00000000-0004-0000-0600-0000C9000000}"/>
    <hyperlink ref="A204" r:id="rId203" display="https://emenscr.nesdc.go.th/viewer/view.html?id=5f2c3f4267a1a91b6c4af050&amp;username=nida05263081" xr:uid="{00000000-0004-0000-0600-0000CA000000}"/>
    <hyperlink ref="A205" r:id="rId204" display="https://emenscr.nesdc.go.th/viewer/view.html?id=5f2c9b305d3d8c1b64cee09c&amp;username=nu052701041" xr:uid="{00000000-0004-0000-0600-0000CB000000}"/>
    <hyperlink ref="A206" r:id="rId205" display="https://emenscr.nesdc.go.th/viewer/view.html?id=5f2cbfe61e9bcf1b6a336567&amp;username=ksu05681" xr:uid="{00000000-0004-0000-0600-0000CC000000}"/>
    <hyperlink ref="A207" r:id="rId206" display="https://emenscr.nesdc.go.th/viewer/view.html?id=5f2cc34c1e9bcf1b6a336577&amp;username=nu052701041" xr:uid="{00000000-0004-0000-0600-0000CD000000}"/>
    <hyperlink ref="A208" r:id="rId207" display="https://emenscr.nesdc.go.th/viewer/view.html?id=5f2cc3b41e9bcf1b6a33657d&amp;username=sdu67011" xr:uid="{00000000-0004-0000-0600-0000CE000000}"/>
    <hyperlink ref="A209" r:id="rId208" display="https://emenscr.nesdc.go.th/viewer/view.html?id=5f2cc68967a1a91b6c4af0bb&amp;username=buu62021" xr:uid="{00000000-0004-0000-0600-0000CF000000}"/>
    <hyperlink ref="A210" r:id="rId209" display="https://emenscr.nesdc.go.th/viewer/view.html?id=5f2cc7ae1e9bcf1b6a336594&amp;username=pcru053961" xr:uid="{00000000-0004-0000-0600-0000D0000000}"/>
    <hyperlink ref="A211" r:id="rId210" display="https://emenscr.nesdc.go.th/viewer/view.html?id=5f2cca185d3d8c1b64cee119&amp;username=cpru05690121" xr:uid="{00000000-0004-0000-0600-0000D1000000}"/>
    <hyperlink ref="A212" r:id="rId211" display="https://emenscr.nesdc.go.th/viewer/view.html?id=5f2cd6cf1e9bcf1b6a3365fb&amp;username=ru05180105011" xr:uid="{00000000-0004-0000-0600-0000D2000000}"/>
    <hyperlink ref="A213" r:id="rId212" display="https://emenscr.nesdc.go.th/viewer/view.html?id=5f2cd79f1e9bcf1b6a336605&amp;username=nrru0544091" xr:uid="{00000000-0004-0000-0600-0000D3000000}"/>
    <hyperlink ref="A214" r:id="rId213" display="https://emenscr.nesdc.go.th/viewer/view.html?id=5f2cec455d3d8c1b64cee1e5&amp;username=nrct00031" xr:uid="{00000000-0004-0000-0600-0000D4000000}"/>
    <hyperlink ref="A215" r:id="rId214" display="https://emenscr.nesdc.go.th/viewer/view.html?id=5f2cec725d3d8c1b64cee1e9&amp;username=nu052701041" xr:uid="{00000000-0004-0000-0600-0000D5000000}"/>
    <hyperlink ref="A216" r:id="rId215" display="https://emenscr.nesdc.go.th/viewer/view.html?id=5f2cfd5767a1a91b6c4af214&amp;username=cmu659251" xr:uid="{00000000-0004-0000-0600-0000D6000000}"/>
    <hyperlink ref="A217" r:id="rId216" display="https://emenscr.nesdc.go.th/viewer/view.html?id=5f2cffdf67a1a91b6c4af22c&amp;username=vru055101021" xr:uid="{00000000-0004-0000-0600-0000D7000000}"/>
    <hyperlink ref="A218" r:id="rId217" display="https://emenscr.nesdc.go.th/viewer/view.html?id=5f2d02f067a1a91b6c4af247&amp;username=npu058911" xr:uid="{00000000-0004-0000-0600-0000D8000000}"/>
    <hyperlink ref="A219" r:id="rId218" display="https://emenscr.nesdc.go.th/viewer/view.html?id=5f2d0b705d3d8c1b64cee301&amp;username=ubu05291" xr:uid="{00000000-0004-0000-0600-0000D9000000}"/>
    <hyperlink ref="A220" r:id="rId219" display="https://emenscr.nesdc.go.th/viewer/view.html?id=5f2d10d35d3d8c1b64cee347&amp;username=nu052701041" xr:uid="{00000000-0004-0000-0600-0000DA000000}"/>
    <hyperlink ref="A221" r:id="rId220" display="https://emenscr.nesdc.go.th/viewer/view.html?id=5f2d15d7ab64071b723c6dd2&amp;username=cmru0533101" xr:uid="{00000000-0004-0000-0600-0000DB000000}"/>
    <hyperlink ref="A222" r:id="rId221" display="https://emenscr.nesdc.go.th/viewer/view.html?id=5f2d20a1ab64071b723c6e3a&amp;username=snru05420131" xr:uid="{00000000-0004-0000-0600-0000DC000000}"/>
    <hyperlink ref="A223" r:id="rId222" display="https://emenscr.nesdc.go.th/viewer/view.html?id=5f2d21eb5d3d8c1b64cee414&amp;username=nu052701041" xr:uid="{00000000-0004-0000-0600-0000DD000000}"/>
    <hyperlink ref="A224" r:id="rId223" display="https://emenscr.nesdc.go.th/viewer/view.html?id=5f2d227d1e9bcf1b6a3368d1&amp;username=buu62021" xr:uid="{00000000-0004-0000-0600-0000DE000000}"/>
    <hyperlink ref="A225" r:id="rId224" display="https://emenscr.nesdc.go.th/viewer/view.html?id=5f2d2344ab64071b723c6e53&amp;username=buu62021" xr:uid="{00000000-0004-0000-0600-0000DF000000}"/>
    <hyperlink ref="A226" r:id="rId225" display="https://emenscr.nesdc.go.th/viewer/view.html?id=5f2d257a67a1a91b6c4af3e5&amp;username=buu62021" xr:uid="{00000000-0004-0000-0600-0000E0000000}"/>
    <hyperlink ref="A227" r:id="rId226" display="https://emenscr.nesdc.go.th/viewer/view.html?id=5f2d2bed67a1a91b6c4af414&amp;username=rru054801021" xr:uid="{00000000-0004-0000-0600-0000E1000000}"/>
    <hyperlink ref="A228" r:id="rId227" display="https://emenscr.nesdc.go.th/viewer/view.html?id=5f2d2fdd16513d05e726b218&amp;username=nu052701041" xr:uid="{00000000-0004-0000-0600-0000E2000000}"/>
    <hyperlink ref="A229" r:id="rId228" display="https://emenscr.nesdc.go.th/viewer/view.html?id=5f2d327871ea1d05e1a81e3b&amp;username=rru054801021" xr:uid="{00000000-0004-0000-0600-0000E3000000}"/>
    <hyperlink ref="A230" r:id="rId229" display="https://emenscr.nesdc.go.th/viewer/view.html?id=5f2d3b185a5ea30bc8e0c4ec&amp;username=buu62021" xr:uid="{00000000-0004-0000-0600-0000E4000000}"/>
    <hyperlink ref="A231" r:id="rId230" display="https://emenscr.nesdc.go.th/viewer/view.html?id=5f2d4299c3e5f60bd06cad63&amp;username=ubu05291" xr:uid="{00000000-0004-0000-0600-0000E5000000}"/>
    <hyperlink ref="A232" r:id="rId231" display="https://emenscr.nesdc.go.th/viewer/view.html?id=5f2d4a895a5ea30bc8e0c54e&amp;username=ubu05291" xr:uid="{00000000-0004-0000-0600-0000E6000000}"/>
    <hyperlink ref="A233" r:id="rId232" display="https://emenscr.nesdc.go.th/viewer/view.html?id=5f2d50ce374fcf0bce4060a3&amp;username=ubu05291" xr:uid="{00000000-0004-0000-0600-0000E7000000}"/>
    <hyperlink ref="A234" r:id="rId233" display="https://emenscr.nesdc.go.th/viewer/view.html?id=5f2d60028e67530bd632bda1&amp;username=cmru0533101" xr:uid="{00000000-0004-0000-0600-0000E8000000}"/>
    <hyperlink ref="A235" r:id="rId234" display="https://emenscr.nesdc.go.th/viewer/view.html?id=5f2d6785c3e5f60bd06cadfe&amp;username=ubu05291" xr:uid="{00000000-0004-0000-0600-0000E9000000}"/>
    <hyperlink ref="A236" r:id="rId235" display="https://emenscr.nesdc.go.th/viewer/view.html?id=5f801c7359e791032ff2ce82&amp;username=utk0579151" xr:uid="{00000000-0004-0000-0600-0000EA000000}"/>
    <hyperlink ref="A237" r:id="rId236" display="https://emenscr.nesdc.go.th/viewer/view.html?id=5f8fada4c92c4e5416b6fc78&amp;username=utk0579091" xr:uid="{00000000-0004-0000-0600-0000EB000000}"/>
    <hyperlink ref="A238" r:id="rId237" display="https://emenscr.nesdc.go.th/viewer/view.html?id=5fab85857772696c41ccc1a3&amp;username=stin041" xr:uid="{00000000-0004-0000-0600-0000EC000000}"/>
    <hyperlink ref="A239" r:id="rId238" display="https://emenscr.nesdc.go.th/viewer/view.html?id=5fab8cc32806e76c3c3d649b&amp;username=stin041" xr:uid="{00000000-0004-0000-0600-0000ED000000}"/>
    <hyperlink ref="A240" r:id="rId239" display="https://emenscr.nesdc.go.th/viewer/view.html?id=5fb4c243152e2542a428d081&amp;username=cpru05690121" xr:uid="{00000000-0004-0000-0600-0000EE000000}"/>
    <hyperlink ref="A241" r:id="rId240" display="https://emenscr.nesdc.go.th/viewer/view.html?id=5fb620b420f6a8429dff6310&amp;username=nida05263081" xr:uid="{00000000-0004-0000-0600-0000EF000000}"/>
    <hyperlink ref="A242" r:id="rId241" display="https://emenscr.nesdc.go.th/viewer/view.html?id=5fbcb5670d3eec2a6b9e4d3c&amp;username=buu62021" xr:uid="{00000000-0004-0000-0600-0000F0000000}"/>
    <hyperlink ref="A243" r:id="rId242" display="https://emenscr.nesdc.go.th/viewer/view.html?id=5fc4a4d3beab9d2a7939c372&amp;username=psu05211" xr:uid="{00000000-0004-0000-0600-0000F1000000}"/>
    <hyperlink ref="A244" r:id="rId243" display="https://emenscr.nesdc.go.th/viewer/view.html?id=5fc4d37a7c1ad039a4b87ad3&amp;username=psu05211" xr:uid="{00000000-0004-0000-0600-0000F2000000}"/>
    <hyperlink ref="A245" r:id="rId244" display="https://emenscr.nesdc.go.th/viewer/view.html?id=60050941d975f61c9b3c3ff4&amp;username=kpru053641" xr:uid="{00000000-0004-0000-0600-0000F3000000}"/>
    <hyperlink ref="A246" r:id="rId245" display="https://emenscr.nesdc.go.th/viewer/view.html?id=5e74753eaffc132878476d43&amp;username=utk0579151" xr:uid="{00000000-0004-0000-0600-0000F4000000}"/>
    <hyperlink ref="A247" r:id="rId246" display="https://emenscr.nesdc.go.th/viewer/view.html?id=5fc4ae2a0d3eec2a6b9e5208&amp;username=psu05211" xr:uid="{00000000-0004-0000-0600-0000F5000000}"/>
    <hyperlink ref="A248" r:id="rId247" display="https://emenscr.nesdc.go.th/viewer/view.html?id=5d085c02c72a7f0aeca53d3d&amp;username=m-society0005201" xr:uid="{00000000-0004-0000-0600-0000F6000000}"/>
    <hyperlink ref="A249" r:id="rId248" display="https://emenscr.nesdc.go.th/viewer/view.html?id=5d47cdf3d9ce347100f01fb4&amp;username=m-society00611" xr:uid="{00000000-0004-0000-0600-0000F7000000}"/>
    <hyperlink ref="A250" r:id="rId249" display="https://emenscr.nesdc.go.th/viewer/view.html?id=5d5b970413cb5905072235a7&amp;username=m-society00521" xr:uid="{00000000-0004-0000-0600-0000F8000000}"/>
    <hyperlink ref="A251" r:id="rId250" display="https://emenscr.nesdc.go.th/viewer/view.html?id=5d899f9c1970f105a159940c&amp;username=m-society0005201" xr:uid="{00000000-0004-0000-0600-0000F9000000}"/>
    <hyperlink ref="A252" r:id="rId251" display="https://emenscr.nesdc.go.th/viewer/view.html?id=5e144a41412b5d31600a0674&amp;username=m-society0005171" xr:uid="{00000000-0004-0000-0600-0000FA000000}"/>
    <hyperlink ref="A253" r:id="rId252" display="https://emenscr.nesdc.go.th/viewer/view.html?id=5eccd7431e7ef312aeef60ae&amp;username=m-society00581" xr:uid="{00000000-0004-0000-0600-0000FB000000}"/>
    <hyperlink ref="A254" r:id="rId253" display="https://emenscr.nesdc.go.th/viewer/view.html?id=5eccf07f1e7ef312aeef60b7&amp;username=m-society00581" xr:uid="{00000000-0004-0000-0600-0000FC000000}"/>
    <hyperlink ref="A255" r:id="rId254" display="https://emenscr.nesdc.go.th/viewer/view.html?id=5ece097e1e7ef312aeef60d1&amp;username=m-society00581" xr:uid="{00000000-0004-0000-0600-0000FD000000}"/>
    <hyperlink ref="A256" r:id="rId255" display="https://emenscr.nesdc.go.th/viewer/view.html?id=5ece241ed6733512a8f7c7dd&amp;username=m-society00581" xr:uid="{00000000-0004-0000-0600-0000FE000000}"/>
    <hyperlink ref="A257" r:id="rId256" display="https://emenscr.nesdc.go.th/viewer/view.html?id=5f2c210b67a1a91b6c4af020&amp;username=m-society04021" xr:uid="{00000000-0004-0000-0600-0000FF000000}"/>
    <hyperlink ref="A258" r:id="rId257" display="https://emenscr.nesdc.go.th/viewer/view.html?id=5d5244f098b8676637978821&amp;username=m-society0005331" xr:uid="{00000000-0004-0000-0600-000000010000}"/>
    <hyperlink ref="A259" r:id="rId258" display="https://emenscr.nesdc.go.th/viewer/view.html?id=5b1e7150916f477e3991eba4&amp;username=m-society04021" xr:uid="{00000000-0004-0000-0600-000001010000}"/>
    <hyperlink ref="A260" r:id="rId259" display="https://emenscr.nesdc.go.th/viewer/view.html?id=5b1f413b7587e67e2e720f17&amp;username=m-society04031" xr:uid="{00000000-0004-0000-0600-000002010000}"/>
    <hyperlink ref="A261" r:id="rId260" display="https://emenscr.nesdc.go.th/viewer/view.html?id=5b1f8b2fbdb2d17e2f9a175a&amp;username=m-society04031" xr:uid="{00000000-0004-0000-0600-000003010000}"/>
    <hyperlink ref="A262" r:id="rId261" display="https://emenscr.nesdc.go.th/viewer/view.html?id=5b209d1b7587e67e2e7210a8&amp;username=m-society04031" xr:uid="{00000000-0004-0000-0600-000004010000}"/>
    <hyperlink ref="A263" r:id="rId262" display="https://emenscr.nesdc.go.th/viewer/view.html?id=5b20a1b9bdb2d17e2f9a1847&amp;username=m-society04031" xr:uid="{00000000-0004-0000-0600-000005010000}"/>
    <hyperlink ref="A264" r:id="rId263" display="https://emenscr.nesdc.go.th/viewer/view.html?id=5b20c3ee916f477e3991edc4&amp;username=m-society04051" xr:uid="{00000000-0004-0000-0600-000006010000}"/>
    <hyperlink ref="A265" r:id="rId264" display="https://emenscr.nesdc.go.th/viewer/view.html?id=5b20e5187587e67e2e7211fd&amp;username=m-society04021" xr:uid="{00000000-0004-0000-0600-000007010000}"/>
    <hyperlink ref="A266" r:id="rId265" display="https://emenscr.nesdc.go.th/viewer/view.html?id=5d5e81fda204df7c8c01df56&amp;username=m-society04031" xr:uid="{00000000-0004-0000-0600-000008010000}"/>
    <hyperlink ref="A267" r:id="rId266" display="https://emenscr.nesdc.go.th/viewer/view.html?id=5d7248b41fb892145693a40e&amp;username=m-society04031" xr:uid="{00000000-0004-0000-0600-000009010000}"/>
    <hyperlink ref="A268" r:id="rId267" display="https://emenscr.nesdc.go.th/viewer/view.html?id=5d7a24c3f56d1357911712fe&amp;username=m-society02071" xr:uid="{00000000-0004-0000-0600-00000A010000}"/>
    <hyperlink ref="A269" r:id="rId268" display="https://emenscr.nesdc.go.th/viewer/view.html?id=5df1cd21ca32fb4ed4482eca&amp;username=m-society0005131" xr:uid="{00000000-0004-0000-0600-00000B010000}"/>
    <hyperlink ref="A270" r:id="rId269" display="https://emenscr.nesdc.go.th/viewer/view.html?id=5df338898af3392c55b03c51&amp;username=m-society00561" xr:uid="{00000000-0004-0000-0600-00000C010000}"/>
    <hyperlink ref="A271" r:id="rId270" display="https://emenscr.nesdc.go.th/viewer/view.html?id=5df343bebd03be2c50f78031&amp;username=m-society0005191" xr:uid="{00000000-0004-0000-0600-00000D010000}"/>
    <hyperlink ref="A272" r:id="rId271" display="https://emenscr.nesdc.go.th/viewer/view.html?id=5df7093ecf2dda1a4f64d8ff&amp;username=m-society0005221" xr:uid="{00000000-0004-0000-0600-00000E010000}"/>
    <hyperlink ref="A273" r:id="rId272" display="https://emenscr.nesdc.go.th/viewer/view.html?id=5e00238542c5ca49af55a568&amp;username=m-society0005391" xr:uid="{00000000-0004-0000-0600-00000F010000}"/>
    <hyperlink ref="A274" r:id="rId273" display="https://emenscr.nesdc.go.th/viewer/view.html?id=5e008ed942c5ca49af55a789&amp;username=m-society0005051" xr:uid="{00000000-0004-0000-0600-000010010000}"/>
    <hyperlink ref="A275" r:id="rId274" display="https://emenscr.nesdc.go.th/viewer/view.html?id=5e023b40b459dd49a9ac768d&amp;username=m-society0005321" xr:uid="{00000000-0004-0000-0600-000011010000}"/>
    <hyperlink ref="A276" r:id="rId275" display="https://emenscr.nesdc.go.th/viewer/view.html?id=5e1422de6304d01f1c2f7185&amp;username=m-society0005171" xr:uid="{00000000-0004-0000-0600-000012010000}"/>
    <hyperlink ref="A277" r:id="rId276" display="https://emenscr.nesdc.go.th/viewer/view.html?id=5ef46b78d31fdf47830be437&amp;username=m-society04041" xr:uid="{00000000-0004-0000-0600-000013010000}"/>
    <hyperlink ref="A278" r:id="rId277" display="https://emenscr.nesdc.go.th/viewer/view.html?id=5fab6f2fe708b36c432df920&amp;username=m-society0005171" xr:uid="{00000000-0004-0000-0600-000014010000}"/>
    <hyperlink ref="A279" r:id="rId278" display="https://emenscr.nesdc.go.th/viewer/view.html?id=5fb23114d830192cf10245cb&amp;username=m-society00611" xr:uid="{00000000-0004-0000-0600-000015010000}"/>
    <hyperlink ref="A280" r:id="rId279" display="https://emenscr.nesdc.go.th/viewer/view.html?id=5fc5b92fb56c126617c31cf0&amp;username=m-society0005391" xr:uid="{00000000-0004-0000-0600-000016010000}"/>
    <hyperlink ref="A281" r:id="rId280" display="https://emenscr.nesdc.go.th/viewer/view.html?id=5fca0530c12a976d1877f474&amp;username=m-society00601" xr:uid="{00000000-0004-0000-0600-000017010000}"/>
    <hyperlink ref="A282" r:id="rId281" display="https://emenscr.nesdc.go.th/viewer/view.html?id=5fcd5086d39fc0161d1695aa&amp;username=m-society04031" xr:uid="{00000000-0004-0000-0600-000018010000}"/>
    <hyperlink ref="A283" r:id="rId282" display="https://emenscr.nesdc.go.th/viewer/view.html?id=5fd056c1e4c2575912afde71&amp;username=m-society0005121" xr:uid="{00000000-0004-0000-0600-000019010000}"/>
    <hyperlink ref="A284" r:id="rId283" display="https://emenscr.nesdc.go.th/viewer/view.html?id=600674724c8c2f1ca150dba7&amp;username=m-society04021" xr:uid="{00000000-0004-0000-0600-00001A010000}"/>
    <hyperlink ref="A285" r:id="rId284" display="https://emenscr.nesdc.go.th/viewer/view.html?id=5bda7e5eead9a205b323d816&amp;username=m-society0005031" xr:uid="{00000000-0004-0000-0600-00001B010000}"/>
    <hyperlink ref="A286" r:id="rId285" display="https://emenscr.nesdc.go.th/viewer/view.html?id=5bdaa37149b9c605ba60a29a&amp;username=m-society0005031" xr:uid="{00000000-0004-0000-0600-00001C010000}"/>
    <hyperlink ref="A287" r:id="rId286" display="https://emenscr.nesdc.go.th/viewer/view.html?id=5d6ce24d1fb892145693a1ef&amp;username=m-society02221" xr:uid="{00000000-0004-0000-0600-00001D010000}"/>
    <hyperlink ref="A288" r:id="rId287" display="https://emenscr.nesdc.go.th/viewer/view.html?id=5e06f8e081155e131a9ab53d&amp;username=mots7402601" xr:uid="{00000000-0004-0000-0600-00001E010000}"/>
    <hyperlink ref="A289" r:id="rId288" display="https://emenscr.nesdc.go.th/viewer/view.html?id=5b4308444c5a2c254a3305c1&amp;username=mof81311" xr:uid="{00000000-0004-0000-0600-00001F010000}"/>
    <hyperlink ref="A290" r:id="rId289" display="https://emenscr.nesdc.go.th/viewer/view.html?id=5bcbe05bb0bb8f05b87023fc&amp;username=oic11101" xr:uid="{00000000-0004-0000-0600-00002001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7.Back up link project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PA120262</dc:creator>
  <cp:lastModifiedBy>Microsoft Office User</cp:lastModifiedBy>
  <dcterms:created xsi:type="dcterms:W3CDTF">2021-06-15T13:40:17Z</dcterms:created>
  <dcterms:modified xsi:type="dcterms:W3CDTF">2021-08-24T09:12:30Z</dcterms:modified>
</cp:coreProperties>
</file>