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838D32D5-6A94-4110-851B-63AAA503EB04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6" r:id="rId1"/>
    <sheet name="2.pivot_VC" sheetId="4" r:id="rId2"/>
    <sheet name="3.pivot_หน่วยงาน" sheetId="5" r:id="rId3"/>
    <sheet name="4.รวม" sheetId="1" r:id="rId4"/>
    <sheet name="5.เรียงปีงบประมาณ" sheetId="7" r:id="rId5"/>
    <sheet name="6.เรียง VC" sheetId="8" r:id="rId6"/>
    <sheet name="7.LINK" sheetId="3" r:id="rId7"/>
  </sheets>
  <definedNames>
    <definedName name="_xlnm._FilterDatabase" localSheetId="3" hidden="1">'4.รวม'!$C$6:$Z$32</definedName>
    <definedName name="_xlnm._FilterDatabase" localSheetId="4" hidden="1">'5.เรียงปีงบประมาณ'!$D$1:$Z$27</definedName>
    <definedName name="_xlnm._FilterDatabase" localSheetId="5" hidden="1">'6.เรียง VC'!$E$1:$Z$27</definedName>
  </definedNames>
  <calcPr calcId="191029"/>
  <pivotCaches>
    <pivotCache cacheId="4" r:id="rId8"/>
  </pivotCaches>
</workbook>
</file>

<file path=xl/calcChain.xml><?xml version="1.0" encoding="utf-8"?>
<calcChain xmlns="http://schemas.openxmlformats.org/spreadsheetml/2006/main">
  <c r="C17" i="8" l="1"/>
  <c r="C27" i="8"/>
  <c r="C26" i="8"/>
  <c r="C23" i="8"/>
  <c r="C15" i="8"/>
  <c r="C22" i="8"/>
  <c r="C21" i="8"/>
  <c r="C9" i="8"/>
  <c r="C8" i="8"/>
  <c r="C14" i="8"/>
  <c r="C7" i="8"/>
  <c r="C6" i="8"/>
  <c r="C5" i="8"/>
  <c r="C10" i="8"/>
  <c r="C4" i="8"/>
  <c r="C3" i="8"/>
  <c r="C20" i="8"/>
  <c r="C19" i="8"/>
  <c r="C11" i="8"/>
  <c r="C16" i="8"/>
  <c r="C13" i="8"/>
  <c r="C12" i="8"/>
  <c r="C18" i="8"/>
  <c r="C2" i="8"/>
  <c r="C25" i="8"/>
  <c r="C24" i="8"/>
  <c r="B8" i="7"/>
  <c r="B16" i="7"/>
  <c r="B15" i="7"/>
  <c r="B7" i="7"/>
  <c r="B23" i="7"/>
  <c r="B25" i="7"/>
  <c r="B14" i="7"/>
  <c r="B22" i="7"/>
  <c r="B6" i="7"/>
  <c r="B5" i="7"/>
  <c r="B21" i="7"/>
  <c r="B4" i="7"/>
  <c r="B3" i="7"/>
  <c r="B26" i="7"/>
  <c r="B20" i="7"/>
  <c r="B27" i="7"/>
  <c r="B13" i="7"/>
  <c r="B2" i="7"/>
  <c r="B19" i="7"/>
  <c r="B12" i="7"/>
  <c r="B11" i="7"/>
  <c r="B10" i="7"/>
  <c r="B18" i="7"/>
  <c r="B9" i="7"/>
  <c r="B17" i="7"/>
  <c r="B24" i="7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7" i="1"/>
</calcChain>
</file>

<file path=xl/sharedStrings.xml><?xml version="1.0" encoding="utf-8"?>
<sst xmlns="http://schemas.openxmlformats.org/spreadsheetml/2006/main" count="1038" uniqueCount="235">
  <si>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</si>
  <si>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</si>
  <si>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</si>
  <si>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</si>
  <si>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</si>
  <si>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</si>
  <si>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</si>
  <si>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</si>
  <si>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</si>
  <si>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</si>
  <si>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</si>
  <si>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</si>
  <si>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การประชาสัมพันธ์เพื่อส่งเสริมการพัฒนาเขตเศรษฐกิจพิเศษ</t>
  </si>
  <si>
    <t>เมษายน 2563</t>
  </si>
  <si>
    <t>กันยายน 2563</t>
  </si>
  <si>
    <t>สำนักนายกรัฐมนตรี</t>
  </si>
  <si>
    <t>ขับเคลื่อนนโยบายเขตพัฒนาเศรษฐกิจพิเศษ</t>
  </si>
  <si>
    <t>อนุมัติแล้ว</t>
  </si>
  <si>
    <t>ตุลาคม 2561</t>
  </si>
  <si>
    <t>กันยายน 2562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</si>
  <si>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</si>
  <si>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</si>
  <si>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ตุลาคม 2562</t>
  </si>
  <si>
    <t>ขับเคลื่อนนโยบายเขตพัฒนาเศรษฐกิจพิเศษและพื้นที่เศรษฐกิจแห่งอื่น</t>
  </si>
  <si>
    <t>ตุลาคม 2563</t>
  </si>
  <si>
    <t>กันยายน 2564</t>
  </si>
  <si>
    <t>090301V01</t>
  </si>
  <si>
    <t>090301F0101</t>
  </si>
  <si>
    <t>โครงการพัฒนาขีดความสามารถในการแข่งขันด้านการลงทุน</t>
  </si>
  <si>
    <t>เชียงราย</t>
  </si>
  <si>
    <t>จังหวัดและกลุ่มจังหวัด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</si>
  <si>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t>
  </si>
  <si>
    <t>นราธิวาส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</si>
  <si>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t>
  </si>
  <si>
    <t>090301V02</t>
  </si>
  <si>
    <t>090301F0202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</si>
  <si>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</si>
  <si>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t>
  </si>
  <si>
    <t>090301F0203</t>
  </si>
  <si>
    <t>โครงการปั้นแรงงานคุณภาพรองรับเขตเศรษฐกิจพิเศษ</t>
  </si>
  <si>
    <t>กรมพัฒนาฝีมือแรงงาน</t>
  </si>
  <si>
    <t>กระทรวงแรงงาน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</si>
  <si>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</t>
  </si>
  <si>
    <t>สำนักบริหารแรงงานต่างด้าว</t>
  </si>
  <si>
    <t>กรมการจัดหางาน</t>
  </si>
  <si>
    <t>เพิ่มทักษะกำลังแรงงานในพื้นที่เขตพัฒนาเศรษฐกิจพิเศษ</t>
  </si>
  <si>
    <t>ตุลาคม 2564</t>
  </si>
  <si>
    <t>กันยายน 2565</t>
  </si>
  <si>
    <t>กองแผนงานและสารสนเทศ</t>
  </si>
  <si>
    <t>project65</t>
  </si>
  <si>
    <t>090301F0204</t>
  </si>
  <si>
    <t>โครงการเพิ่มทักษะกำลังแรงงานในพื้นที่เขตพัฒนาเศรษฐกิจพิเศษ</t>
  </si>
  <si>
    <t>สำนักพัฒนาผู้ฝึกและเทคโนโลยีการฝึก</t>
  </si>
  <si>
    <t>โครงการเพิ่มศักยภาพด่านสินค้าเกษตรชายแดนเพื่อรองรับการเข้าสู่ประชาคมอาเซียน</t>
  </si>
  <si>
    <t>ตุลาคม 2558</t>
  </si>
  <si>
    <t>กองควบคุมการค้าสัตว์น้ำและปัจจัยการผลิต</t>
  </si>
  <si>
    <t>กรมประมง</t>
  </si>
  <si>
    <t>กระทรวงเกษตรและสหกรณ์</t>
  </si>
  <si>
    <t>โครงการพัฒนาด่านเขตเศรษฐกิจพิเศษ</t>
  </si>
  <si>
    <t>กองสารวัตรและกักกัน(กสก.)</t>
  </si>
  <si>
    <t>กรมปศุสัตว์</t>
  </si>
  <si>
    <t>โครงการเพิ่มศักยภาพด่านสินค้าเกษตรชายแดนเพื่อรองรับประชาคมอาเซียน</t>
  </si>
  <si>
    <t>ตุลาคม 2559</t>
  </si>
  <si>
    <t>กองแผนงานและวิชาการ</t>
  </si>
  <si>
    <t>กรมวิชาการเกษตร</t>
  </si>
  <si>
    <t>090301F0102</t>
  </si>
  <si>
    <t>กองแผนงาน(กผง.)</t>
  </si>
  <si>
    <t>โครงการพัฒนาด่านตรวจประมงในพื้นที่เขตเศรษฐกิจพิเศษ</t>
  </si>
  <si>
    <t>กองนโยบายและยุทธศาสตร์พัฒนาการประมง</t>
  </si>
  <si>
    <t>โครงการลดและป้องกันปัจจัยเสี่ยงจากมลพิษสิ่งแวดล้อมในพื้นที่เขตเศรษฐกิจพิเศษ</t>
  </si>
  <si>
    <t>กองประเมินผลกระทบต่อสุขภาพ</t>
  </si>
  <si>
    <t>กรมอนามัย</t>
  </si>
  <si>
    <t>กระทรวงสาธารณสุข</t>
  </si>
  <si>
    <t>โครงการพัฒนาศักยภาพบุคลากรทางการศึกษาเพื่อเชื่อมโยงตอบรับเศรษฐกิจโลกและการพัฒนาที่ยั่งยืน</t>
  </si>
  <si>
    <t>สถาบันระหว่างประเทศเพื่อการค้าและการพัฒนา</t>
  </si>
  <si>
    <t>กระทรวงศึกษาธิการ</t>
  </si>
  <si>
    <t>โครงการพัฒนาเศรษฐกิจและเสริมสร้างความเข้มแข็งให้กับชุมชน</t>
  </si>
  <si>
    <t>โครงการพัฒนาศักยภาพมืออาชีพรุ่นใหม่ด้านการค้าและการพัฒนาที่ยั่งยืน(YoungProfessionalforTradeandSustainableDevelopment)</t>
  </si>
  <si>
    <t>090301V03</t>
  </si>
  <si>
    <t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</t>
  </si>
  <si>
    <t>โครงการพัฒนาศักยภาพบุคลากรเพื่อสร้างโอกาสด้านการค้าและการลงทุนตามแนวคิดเศรษฐกิจหมุนเวียน(CircularEconomy)เพื่อสร้างคุณค่าสู่เป้าหมายการพัฒนาที่ยั่งยืน</t>
  </si>
  <si>
    <t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</t>
  </si>
  <si>
    <t>โครงการพัฒนาศักยภาพการใช้ประโยชน์การอำนวยความสะดวกทางการค้าและการพัฒนาระบบโลจิสติกส์สู่การยกระดับความสามารถการแข่งขันในภูมิภาคและอนุภูมิภาค</t>
  </si>
  <si>
    <t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4.0</t>
  </si>
  <si>
    <t>โครงการเวทีสาธารณะ(PublicForum)ยกระดับแนวทางความร่วมมือเพิ่มโอกาสการค้า-การลงทุนของภูมิภาค-อนุภูมิภาคเพื่อการพัฒนาที่ยั่งยืน</t>
  </si>
  <si>
    <t>โครงการเสวนาวิชาการในประเด็นอุบัติใหม่ด้านการค้าและการพัฒนาในเวทีโลกที่ส่งผลกระทบต่อประเทศ</t>
  </si>
  <si>
    <t>โครงการพัฒนาห่วงโซ่อุปทานอุตสาหกรรมเกษตรแปรรูปเพื่อเชื่อมโยงกับยุทธศาสตร์ความร่วมมือทางเศรษฐกิจอิรวดี-เจ้าพระยา-แม่โขง(ACMECS)สู่ความยั่งยืน</t>
  </si>
  <si>
    <t>โครงการแนวทางการปรับตัวและแสวงประโยชน์และโอกาสของผู้ประกอบการขนาดกลางและขนาดย่อมจากตลาดอีคอมเมิร์ซ</t>
  </si>
  <si>
    <t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</t>
  </si>
  <si>
    <t>โครงการศูนย์ศึกษาวิเคราะห์แนวโน้มด้านการค้าและการพัฒนา</t>
  </si>
  <si>
    <t>โครงการพัฒนากลไกความร่วมมือด้านอุตสาหกรรมปาล์มน้ำมันภายใต้IMT-GT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</si>
  <si>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t>
  </si>
  <si>
    <t>โครงการก่อสร้างปรับปรุงขยาย(SEZ)</t>
  </si>
  <si>
    <t>กันยายน 2567</t>
  </si>
  <si>
    <t>กองแผนและกลยุทธ์</t>
  </si>
  <si>
    <t>การประปาส่วนภูมิภาค</t>
  </si>
  <si>
    <t>กระทรวงมหาดไทย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</si>
  <si>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t>
  </si>
  <si>
    <t>กองแผนงานโครงการ1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</si>
  <si>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</t>
  </si>
  <si>
    <t>อำเภอสังขละบุรีจังหวัดกาญจนบุรี</t>
  </si>
  <si>
    <t>กรมการปกครอง</t>
  </si>
  <si>
    <t>แผนงานที่5-1ค่าก่อสร้างปรับปรุงขยายกปภ.สาขาสุไหงโก-ลก-(ตากใบ)(เขตพัฒนาเศรษฐกิจพิเศษนราธิวาส)อำเภอสุไหงโก-ลก-แว้ง-ตากใบจังหวัดนราธิวาส(แผนงานบูรณาการเขตพัฒนาพื้นที่เขตเศรษฐกิจพิเศษ)</t>
  </si>
  <si>
    <t>โครงการพัฒนาเพื่อยกระดับการผลิตสินค้าและบริการกิจกรรมย่อยส่งเสริมการเปิดตลาดการค้าในกลุ่มประเทศอาเซียน</t>
  </si>
  <si>
    <t>กรกฎาคม 2563</t>
  </si>
  <si>
    <t>สำนักงานปลัดกระทรวงพาณิชย์</t>
  </si>
  <si>
    <t>กระทรวงพาณิชย์</t>
  </si>
  <si>
    <t>โครงการขยายการค้าการลงทุนชายแดนและเขตพัฒนาเศรษฐกิจพิเศษ</t>
  </si>
  <si>
    <t>กองความร่วมมือการค้าและการลงทุน</t>
  </si>
  <si>
    <t>กรมการค้าต่างประเทศ</t>
  </si>
  <si>
    <t>สำนักงานพาณิชย์จังหวัดเชียงราย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</si>
  <si>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t>
  </si>
  <si>
    <t>สำนักบริหารนโยบายและยุทธศาสตร์การค้า</t>
  </si>
  <si>
    <t>090301F0301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</si>
  <si>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t>
  </si>
  <si>
    <t>สำนักงานพาณิชย์จังหวัดตาก</t>
  </si>
  <si>
    <t>090301V04</t>
  </si>
  <si>
    <t>090301F0401</t>
  </si>
  <si>
    <t>5/64โครงการขยายการค้าการลงทุนชายแดนและเขตพัฒนาเศรษฐกิจพิเศษ</t>
  </si>
  <si>
    <t>090301F0402</t>
  </si>
  <si>
    <t>โครงการการพัฒนาคุณภาพการผลิตยาและผลิตภัณฑ์สุขภาพจากสมุนไพรในภาคใต้</t>
  </si>
  <si>
    <t>สำนักงานอธิการบดี</t>
  </si>
  <si>
    <t>มหาวิทยาลัยสงขลานครินทร์</t>
  </si>
  <si>
    <t>กระทรวงการอุดมศึกษาวิทยาศาสตร์วิจัยและนวัตกรรม</t>
  </si>
  <si>
    <t>ปีงบประมาณ</t>
  </si>
  <si>
    <t>เชื่อม</t>
  </si>
  <si>
    <t>การประชาสัมพันธ์เพื่อส่งเสริมการพัฒนาเขตเศรษฐกิจพิเศษ2563</t>
  </si>
  <si>
    <t>ขับเคลื่อนนโยบายเขตพัฒนาเศรษฐกิจพิเศษ2561</t>
  </si>
  <si>
    <t>ขับเคลื่อนนโยบายเขตพัฒนาเศรษฐกิจพิเศษ2562</t>
  </si>
  <si>
    <t>ขับเคลื่อนนโยบายเขตพัฒนาเศรษฐกิจพิเศษและพื้นที่เศรษฐกิจแห่งอื่น2563</t>
  </si>
  <si>
    <t>โครงการพัฒนาขีดความสามารถในการแข่งขันด้านการลงทุน2562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</si>
  <si>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</si>
  <si>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</si>
  <si>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</si>
  <si>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</si>
  <si>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โครงการปั้นแรงงานคุณภาพรองรับเขตเศรษฐกิจพิเศษ2562</t>
  </si>
  <si>
    <t>โครงการศูนย์บริการแบบเบ็ดเสร็จ(OneStopService)ด้านแรงงานต่างด้าวเพื่อสนับสนุนเขตเศรษฐกิจพิเศษ2562</t>
  </si>
  <si>
    <t>เพิ่มทักษะกำลังแรงงานในพื้นที่เขตพัฒนาเศรษฐกิจพิเศษ2564</t>
  </si>
  <si>
    <t>โครงการเพิ่มทักษะกำลังแรงงานในพื้นที่เขตพัฒนาเศรษฐกิจพิเศษ2563</t>
  </si>
  <si>
    <t>โครงการเพิ่มศักยภาพด่านสินค้าเกษตรชายแดนเพื่อรองรับการเข้าสู่ประชาคมอาเซียน2558</t>
  </si>
  <si>
    <t>โครงการพัฒนาด่านเขตเศรษฐกิจพิเศษ2562</t>
  </si>
  <si>
    <t>โครงการเพิ่มศักยภาพด่านสินค้าเกษตรชายแดนเพื่อรองรับประชาคมอาเซียน2559</t>
  </si>
  <si>
    <t>โครงการพัฒนาด่านเขตเศรษฐกิจพิเศษ2564</t>
  </si>
  <si>
    <t>โครงการพัฒนาด่านตรวจประมงในพื้นที่เขตเศรษฐกิจพิเศษ2564</t>
  </si>
  <si>
    <t>โครงการลดและป้องกันปัจจัยเสี่ยงจากมลพิษสิ่งแวดล้อมในพื้นที่เขตเศรษฐกิจพิเศษ2562</t>
  </si>
  <si>
    <t>โครงการพัฒนาศักยภาพบุคลากรทางการศึกษาเพื่อเชื่อมโยงตอบรับเศรษฐกิจโลกและการพัฒนาที่ยั่งยืน2563</t>
  </si>
  <si>
    <t>โครงการพัฒนาเศรษฐกิจและเสริมสร้างความเข้มแข็งให้กับชุมชน2563</t>
  </si>
  <si>
    <t>โครงการพัฒนาศักยภาพมืออาชีพรุ่นใหม่ด้านการค้าและการพัฒนาที่ยั่งยืน(YoungProfessionalforTradeandSustainableDevelopment)2563</t>
  </si>
  <si>
    <t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2563</t>
  </si>
  <si>
    <t>โครงการพัฒนาศักยภาพบุคลากรเพื่อสร้างโอกาสด้านการค้าและการลงทุนตามแนวคิดเศรษฐกิจหมุนเวียน(CircularEconomy)เพื่อสร้างคุณค่าสู่เป้าหมายการพัฒนาที่ยั่งยืน2563</t>
  </si>
  <si>
    <t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2563</t>
  </si>
  <si>
    <t>โครงการพัฒนาศักยภาพการใช้ประโยชน์การอำนวยความสะดวกทางการค้าและการพัฒนาระบบโลจิสติกส์สู่การยกระดับความสามารถการแข่งขันในภูมิภาคและอนุภูมิภาค2563</t>
  </si>
  <si>
    <t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4.02563</t>
  </si>
  <si>
    <t>โครงการเวทีสาธารณะ(PublicForum)ยกระดับแนวทางความร่วมมือเพิ่มโอกาสการค้า-การลงทุนของภูมิภาค-อนุภูมิภาคเพื่อการพัฒนาที่ยั่งยืน2563</t>
  </si>
  <si>
    <t>โครงการเสวนาวิชาการในประเด็นอุบัติใหม่ด้านการค้าและการพัฒนาในเวทีโลกที่ส่งผลกระทบต่อประเทศ2563</t>
  </si>
  <si>
    <t>โครงการพัฒนาห่วงโซ่อุปทานอุตสาหกรรมเกษตรแปรรูปเพื่อเชื่อมโยงกับยุทธศาสตร์ความร่วมมือทางเศรษฐกิจอิรวดี-เจ้าพระยา-แม่โขง(ACMECS)สู่ความยั่งยืน2563</t>
  </si>
  <si>
    <t>โครงการแนวทางการปรับตัวและแสวงประโยชน์และโอกาสของผู้ประกอบการขนาดกลางและขนาดย่อมจากตลาดอีคอมเมิร์ซ2563</t>
  </si>
  <si>
    <t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2563</t>
  </si>
  <si>
    <t>โครงการศูนย์ศึกษาวิเคราะห์แนวโน้มด้านการค้าและการพัฒนา2563</t>
  </si>
  <si>
    <t>โครงการพัฒนากลไกความร่วมมือด้านอุตสาหกรรมปาล์มน้ำมันภายใต้IMT-GT2563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</si>
  <si>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</t>
  </si>
  <si>
    <t>โครงการก่อสร้างปรับปรุงขยาย(SEZ)2564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</si>
  <si>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</si>
  <si>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</t>
  </si>
  <si>
    <t>แผนงานที่5-1ค่าก่อสร้างปรับปรุงขยายกปภ.สาขาสุไหงโก-ลก-(ตากใบ)(เขตพัฒนาเศรษฐกิจพิเศษนราธิวาส)อำเภอสุไหงโก-ลก-แว้ง-ตากใบจังหวัดนราธิวาส(แผนงานบูรณาการเขตพัฒนาพื้นที่เขตเศรษฐกิจพิเศษ)2562</t>
  </si>
  <si>
    <t>โครงการพัฒนาเพื่อยกระดับการผลิตสินค้าและบริการกิจกรรมย่อยส่งเสริมการเปิดตลาดการค้าในกลุ่มประเทศอาเซียน2563</t>
  </si>
  <si>
    <t>โครงการขยายการค้าการลงทุนชายแดนและเขตพัฒนาเศรษฐกิจพิเศษ2561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</si>
  <si>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</si>
  <si>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t>
  </si>
  <si>
    <t>5/64โครงการขยายการค้าการลงทุนชายแดนและเขตพัฒนาเศรษฐกิจพิเศษ2563</t>
  </si>
  <si>
    <t>โครงการการพัฒนาคุณภาพการผลิตยาและผลิตภัณฑ์สุขภาพจากสมุนไพรในภาคใต้2564</t>
  </si>
  <si>
    <t>https://emenscr.nesdc.go.th/viewer/view.html?id=5e3164d2d17d753bd4becb42&amp;username=opm0001491</t>
  </si>
  <si>
    <t>https://emenscr.nesdc.go.th/viewer/view.html?id=5e043ad1ca0feb49b458c633&amp;username=nesdb11121</t>
  </si>
  <si>
    <t>https://emenscr.nesdc.go.th/viewer/view.html?id=5e05f4803b2bc044565f7bc3&amp;username=nesdb11121</t>
  </si>
  <si>
    <t>https://emenscr.nesdc.go.th/viewer/view.html?id=5f7edc61d5b4f05ea86251af&amp;username=nesdb11121</t>
  </si>
  <si>
    <t>https://emenscr.nesdc.go.th/viewer/view.html?id=5df1f19a5ab6a64edd6301aa&amp;username=moi0017121</t>
  </si>
  <si>
    <t>https://emenscr.nesdc.go.th/viewer/view.html?id=5dcce2425e77a10312535f73&amp;username=moi0017241</t>
  </si>
  <si>
    <t>https://emenscr.nesdc.go.th/viewer/view.html?id=5fab9d893f6eff6c49213aa5&amp;username=moi0017241</t>
  </si>
  <si>
    <t>https://emenscr.nesdc.go.th/viewer/view.html?id=5fd44568a7ca1a34f39f33a6&amp;username=moi0017121</t>
  </si>
  <si>
    <t>https://emenscr.nesdc.go.th/viewer/view.html?id=5fd5e34e6eb12634f2968ba4&amp;username=moi0017121</t>
  </si>
  <si>
    <t>https://emenscr.nesdc.go.th/viewer/view.html?id=5e7048eaef83a72877c8efb6&amp;username=dsd_regional_961</t>
  </si>
  <si>
    <t>https://emenscr.nesdc.go.th/viewer/view.html?id=5d760f5689e2df1450c651ac&amp;username=mol03161</t>
  </si>
  <si>
    <t>https://emenscr.nesdc.go.th/viewer/view.html?id=5f23cf2dba92b151a5a68e21&amp;username=mol04041</t>
  </si>
  <si>
    <t>https://emenscr.nesdc.go.th/viewer/view.html?id=5fae37df3f6eff6c49213bb6&amp;username=mol04071</t>
  </si>
  <si>
    <t>https://emenscr.nesdc.go.th/viewer/view.html?id=5b7d445fb76a640f339872af&amp;username=moac05051</t>
  </si>
  <si>
    <t>https://emenscr.nesdc.go.th/viewer/view.html?id=5cc941a07a930d3fec2636ca&amp;username=moac06211</t>
  </si>
  <si>
    <t>https://emenscr.nesdc.go.th/viewer/view.html?id=5d9d5eb0c684aa5bce4a7c4b&amp;username=moac09051</t>
  </si>
  <si>
    <t>https://emenscr.nesdc.go.th/viewer/view.html?id=5f2ba99558f327252403c69c&amp;username=moac06061</t>
  </si>
  <si>
    <t>https://emenscr.nesdc.go.th/viewer/view.html?id=5f2ba9e65ae40c252664c0db&amp;username=moac05091</t>
  </si>
  <si>
    <t>https://emenscr.nesdc.go.th/viewer/view.html?id=5dfb3e66c552571a72d137e1&amp;username=moph09071</t>
  </si>
  <si>
    <t>https://emenscr.nesdc.go.th/viewer/view.html?id=5f27cb64b922e22f5780c0e4&amp;username=itd1</t>
  </si>
  <si>
    <t>https://emenscr.nesdc.go.th/viewer/view.html?id=602f66d76fb631784021bc39&amp;username=moe06101</t>
  </si>
  <si>
    <t>https://emenscr.nesdc.go.th/viewer/view.html?id=5faa036b7772696c41ccc0b1&amp;username=itd1</t>
  </si>
  <si>
    <t>https://emenscr.nesdc.go.th/viewer/view.html?id=5faa1394e708b36c432df84e&amp;username=itd1</t>
  </si>
  <si>
    <t>https://emenscr.nesdc.go.th/viewer/view.html?id=5faa18a2e708b36c432df85d&amp;username=itd1</t>
  </si>
  <si>
    <t>https://emenscr.nesdc.go.th/viewer/view.html?id=5faa1bd97772696c41ccc0df&amp;username=itd1</t>
  </si>
  <si>
    <t>https://emenscr.nesdc.go.th/viewer/view.html?id=5faa20412806e76c3c3d63cd&amp;username=itd1</t>
  </si>
  <si>
    <t>https://emenscr.nesdc.go.th/viewer/view.html?id=5faa387de708b36c432df87a&amp;username=itd1</t>
  </si>
  <si>
    <t>https://emenscr.nesdc.go.th/viewer/view.html?id=5faa3a102806e76c3c3d63e7&amp;username=itd1</t>
  </si>
  <si>
    <t>https://emenscr.nesdc.go.th/viewer/view.html?id=5faa3bb32806e76c3c3d63ec&amp;username=itd1</t>
  </si>
  <si>
    <t>https://emenscr.nesdc.go.th/viewer/view.html?id=5fe2b84eea2eef1b27a27841&amp;username=itd1</t>
  </si>
  <si>
    <t>https://emenscr.nesdc.go.th/viewer/view.html?id=5fe2bd770573ae1b28632581&amp;username=itd1</t>
  </si>
  <si>
    <t>https://emenscr.nesdc.go.th/viewer/view.html?id=5fe2c0338ae2fc1b311d2582&amp;username=itd1</t>
  </si>
  <si>
    <t>https://emenscr.nesdc.go.th/viewer/view.html?id=5fe2c2d0ea2eef1b27a27879&amp;username=itd1</t>
  </si>
  <si>
    <t>https://emenscr.nesdc.go.th/viewer/view.html?id=5fe2c5beea2eef1b27a27891&amp;username=itd1</t>
  </si>
  <si>
    <t>https://emenscr.nesdc.go.th/viewer/view.html?id=5f23e3923aa1a41b35ba0c01&amp;username=itd1</t>
  </si>
  <si>
    <t>https://emenscr.nesdc.go.th/viewer/view.html?id=5f2cffd6ab64071b723c6cd4&amp;username=moi5571111</t>
  </si>
  <si>
    <t>https://emenscr.nesdc.go.th/viewer/view.html?id=5f3206fb7064400687835ddc&amp;username=moi5571321</t>
  </si>
  <si>
    <t>https://emenscr.nesdc.go.th/viewer/view.html?id=5fcda6361540bf161ab2768d&amp;username=district71081</t>
  </si>
  <si>
    <t>https://emenscr.nesdc.go.th/viewer/view.html?id=5e3b9b0ae7d7ab7b0f7c6448&amp;username=moi5571111</t>
  </si>
  <si>
    <t>https://emenscr.nesdc.go.th/viewer/view.html?id=5df9b7a76b12163f58d5f876&amp;username=moc0016771</t>
  </si>
  <si>
    <t>https://emenscr.nesdc.go.th/viewer/view.html?id=5bfe93c6fa8c8a66a4c0c979&amp;username=moc03041</t>
  </si>
  <si>
    <t>https://emenscr.nesdc.go.th/viewer/view.html?id=5e042e12b459dd49a9ac7b3a&amp;username=moc0016571</t>
  </si>
  <si>
    <t>https://emenscr.nesdc.go.th/viewer/view.html?id=5f2a34d24ae89a0c1450e009&amp;username=moc03151</t>
  </si>
  <si>
    <t>https://emenscr.nesdc.go.th/viewer/view.html?id=5f9130dcad3e87101f407c28&amp;username=moc0016631</t>
  </si>
  <si>
    <t>https://emenscr.nesdc.go.th/viewer/view.html?id=5fbe3aac7232b72a71f77ebf&amp;username=moc03041</t>
  </si>
  <si>
    <t>https://emenscr.nesdc.go.th/viewer/view.html?id=5f2cc8b95d3d8c1b64cee10d&amp;username=psu05211</t>
  </si>
  <si>
    <t>โครงการ/การดำเนินงาน</t>
  </si>
  <si>
    <t>ไม่ตอบอันไหนเลย เป็นตั้งประชุมเฉยๆ</t>
  </si>
  <si>
    <t>090301F0302</t>
  </si>
  <si>
    <t>090301F0201</t>
  </si>
  <si>
    <t>Count of โครงการ/การดำเนินงาน</t>
  </si>
  <si>
    <t>Grand Total</t>
  </si>
  <si>
    <t>Row Labels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</si>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</sst>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8"/>
      <name val="ChatThaiUI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E9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 applyBorder="1"/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8" fillId="2" borderId="2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238126</xdr:colOff>
      <xdr:row>1</xdr:row>
      <xdr:rowOff>200024</xdr:rowOff>
    </xdr:from>
    <xdr:to>
      <xdr:col>21</xdr:col>
      <xdr:colOff>209551</xdr:colOff>
      <xdr:row>13</xdr:row>
      <xdr:rowOff>23811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096001" y="390524"/>
          <a:ext cx="7286625" cy="3024187"/>
          <a:chOff x="6505576" y="380999"/>
          <a:chExt cx="7743825" cy="296703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05576" y="380999"/>
            <a:ext cx="7743825" cy="296703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7700967" y="165258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( 8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567617" y="1876425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7734305" y="2090739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8967792" y="2109789"/>
            <a:ext cx="8464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9377357" y="1423993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9358308" y="1585916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( 4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9396408" y="1700218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9105895" y="1881191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( 4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0186993" y="2095502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0577509" y="1419225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0410822" y="1790696"/>
            <a:ext cx="80486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11439536" y="2085977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11749090" y="1557341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11344269" y="177164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7</xdr:row>
      <xdr:rowOff>152400</xdr:rowOff>
    </xdr:from>
    <xdr:to>
      <xdr:col>28</xdr:col>
      <xdr:colOff>66675</xdr:colOff>
      <xdr:row>18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676275"/>
          <a:ext cx="7743825" cy="29670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147638</xdr:colOff>
      <xdr:row>0</xdr:row>
      <xdr:rowOff>142875</xdr:rowOff>
    </xdr:from>
    <xdr:to>
      <xdr:col>1</xdr:col>
      <xdr:colOff>8062111</xdr:colOff>
      <xdr:row>4</xdr:row>
      <xdr:rowOff>235403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8" y="142875"/>
          <a:ext cx="10476698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8184577</xdr:colOff>
      <xdr:row>1</xdr:row>
      <xdr:rowOff>37419</xdr:rowOff>
    </xdr:from>
    <xdr:to>
      <xdr:col>6</xdr:col>
      <xdr:colOff>2098102</xdr:colOff>
      <xdr:row>2</xdr:row>
      <xdr:rowOff>323166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746802" y="299357"/>
          <a:ext cx="10572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2</xdr:row>
      <xdr:rowOff>152400</xdr:rowOff>
    </xdr:from>
    <xdr:to>
      <xdr:col>28</xdr:col>
      <xdr:colOff>66675</xdr:colOff>
      <xdr:row>13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2943-192F-41CD-9475-E4004191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3550" y="2609850"/>
          <a:ext cx="7286625" cy="301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2</xdr:row>
      <xdr:rowOff>152400</xdr:rowOff>
    </xdr:from>
    <xdr:to>
      <xdr:col>28</xdr:col>
      <xdr:colOff>66675</xdr:colOff>
      <xdr:row>13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FB20CE-1B58-459F-BD06-BE1B9F99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3550" y="2609850"/>
          <a:ext cx="7286625" cy="301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709414236109" createdVersion="4" refreshedVersion="4" minRefreshableVersion="3" recordCount="26" xr:uid="{00000000-000A-0000-FFFF-FFFF09000000}">
  <cacheSource type="worksheet">
    <worksheetSource ref="A6:N32" sheet="4.รวม"/>
  </cacheSource>
  <cacheFields count="14">
    <cacheField name="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9" maxValue="2565" count="6">
        <n v="2562"/>
        <n v="2563"/>
        <n v="2564"/>
        <n v="2565"/>
        <n v="2559"/>
        <n v="2560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188000" maxValue="916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96598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สำนักงานสภาพัฒนาการเศรษฐกิจและสังคมแห่งชาติ"/>
        <s v="นราธิวาส"/>
        <s v="เชียงราย"/>
        <s v="กรมการจัดหางาน"/>
        <s v="กรมพัฒนาฝีมือแรงงาน"/>
        <s v="กรมประมง"/>
        <s v="กรมปศุสัตว์"/>
        <s v="กรมวิชาการเกษตร"/>
        <s v="กรมอนามัย"/>
        <s v="สถาบันระหว่างประเทศเพื่อการค้าและการพัฒนา"/>
        <s v="การประปาส่วนภูมิภาค"/>
        <s v="กรมการปกครอง"/>
        <s v="กรมการค้าต่างประเทศ"/>
        <s v="สำนักงานปลัดกระทรวงพาณิชย์"/>
        <s v="มหาวิทยาลัยสงขลานครินทร์"/>
      </sharedItems>
    </cacheField>
    <cacheField name="หน่วยงานระดับกระทรวงหรือเทียบเท่า" numFmtId="0">
      <sharedItems count="9"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90301V03"/>
        <s v="090301V01"/>
        <s v="090301V02"/>
        <s v="090301V04"/>
      </sharedItems>
    </cacheField>
    <cacheField name="ปัจจัย" numFmtId="0">
      <sharedItems count="10">
        <s v="090301F0302"/>
        <s v="090301F0101"/>
        <s v="090301F0204"/>
        <s v="090301F0202"/>
        <s v="090301F0203"/>
        <s v="090301F0201"/>
        <s v="090301F0102"/>
        <s v="090301F0301"/>
        <s v="090301F0401"/>
        <s v="0903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ขับเคลื่อนนโยบายเขตพัฒนาเศรษฐกิจพิเศษ"/>
    <s v="ขับเคลื่อนนโยบายเขตพัฒนาเศรษฐกิจพิเศษ2561"/>
    <s v="อนุมัติแล้ว"/>
    <s v="ตุลาคม 2561"/>
    <x v="0"/>
    <s v="กันยายน 2562"/>
    <n v="1700000"/>
    <n v="1700000"/>
    <s v="กองยุทธศาสตร์การพัฒนาพื้นที่"/>
    <x v="0"/>
    <x v="0"/>
    <m/>
    <x v="0"/>
    <x v="0"/>
  </r>
  <r>
    <s v="ขับเคลื่อนนโยบายเขตพัฒนาเศรษฐกิจพิเศษ"/>
    <s v="ขับเคลื่อนนโยบายเขตพัฒนาเศรษฐกิจพิเศษ2562"/>
    <s v="อนุมัติแล้ว"/>
    <s v="ตุลาคม 2562"/>
    <x v="1"/>
    <s v="กันยายน 2563"/>
    <n v="1700000"/>
    <n v="1700000"/>
    <s v="กองยุทธศาสตร์การพัฒนาพื้นที่"/>
    <x v="0"/>
    <x v="0"/>
    <m/>
    <x v="0"/>
    <x v="0"/>
  </r>
  <r>
    <s v="ขับเคลื่อนนโยบายเขตพัฒนาเศรษฐกิจพิเศษและพื้นที่เศรษฐกิจแห่งอื่น"/>
    <s v="ขับเคลื่อนนโยบายเขตพัฒนาเศรษฐกิจพิเศษและพื้นที่เศรษฐกิจแห่งอื่น2563"/>
    <s v="อนุมัติแล้ว"/>
    <s v="ตุลาคม 2563"/>
    <x v="2"/>
    <s v="กันยายน 2564"/>
    <n v="872500"/>
    <n v="872500"/>
    <s v="กองยุทธศาสตร์การพัฒนาพื้นที่"/>
    <x v="0"/>
    <x v="0"/>
    <m/>
    <x v="1"/>
    <x v="1"/>
  </r>
  <r>
    <s v="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"/>
    <s v="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"/>
    <s v="อนุมัติแล้ว"/>
    <s v="ตุลาคม 2562"/>
    <x v="1"/>
    <s v="กันยายน 2563"/>
    <n v="188000"/>
    <n v="188000"/>
    <m/>
    <x v="1"/>
    <x v="1"/>
    <m/>
    <x v="2"/>
    <x v="2"/>
  </r>
  <r>
    <s v="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"/>
    <s v="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"/>
    <s v="อนุมัติแล้ว"/>
    <s v="ตุลาคม 2563"/>
    <x v="2"/>
    <s v="กันยายน 2564"/>
    <n v="228800"/>
    <n v="228800"/>
    <m/>
    <x v="1"/>
    <x v="1"/>
    <m/>
    <x v="2"/>
    <x v="3"/>
  </r>
  <r>
    <s v="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"/>
    <s v="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"/>
    <s v="อนุมัติแล้ว"/>
    <s v="ตุลาคม 2563"/>
    <x v="2"/>
    <s v="กันยายน 2564"/>
    <n v="5000000"/>
    <n v="5000000"/>
    <m/>
    <x v="2"/>
    <x v="1"/>
    <m/>
    <x v="2"/>
    <x v="3"/>
  </r>
  <r>
    <s v="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"/>
    <s v="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"/>
    <s v="อนุมัติแล้ว"/>
    <s v="ตุลาคม 2563"/>
    <x v="2"/>
    <s v="กันยายน 2564"/>
    <n v="11192100"/>
    <n v="11192100"/>
    <m/>
    <x v="2"/>
    <x v="1"/>
    <m/>
    <x v="2"/>
    <x v="4"/>
  </r>
  <r>
    <s v="โครงการศูนย์บริการแบบเบ็ดเสร็จ(OneStopService)ด้านแรงงานต่างด้าวเพื่อสนับสนุนเขตเศรษฐกิจพิเศษ"/>
    <s v="โครงการศูนย์บริการแบบเบ็ดเสร็จ(OneStopService)ด้านแรงงานต่างด้าวเพื่อสนับสนุนเขตเศรษฐกิจพิเศษ2562"/>
    <s v="อนุมัติแล้ว"/>
    <s v="ตุลาคม 2562"/>
    <x v="1"/>
    <s v="กันยายน 2563"/>
    <n v="21340000"/>
    <n v="21340000"/>
    <s v="สำนักบริหารแรงงานต่างด้าว"/>
    <x v="3"/>
    <x v="2"/>
    <m/>
    <x v="2"/>
    <x v="5"/>
  </r>
  <r>
    <s v="เพิ่มทักษะกำลังแรงงานในพื้นที่เขตพัฒนาเศรษฐกิจพิเศษ"/>
    <s v="เพิ่มทักษะกำลังแรงงานในพื้นที่เขตพัฒนาเศรษฐกิจพิเศษ2564"/>
    <s v="อนุมัติแล้ว"/>
    <s v="ตุลาคม 2564"/>
    <x v="3"/>
    <s v="กันยายน 2565"/>
    <n v="45000000"/>
    <n v="0"/>
    <s v="กองแผนงานและสารสนเทศ"/>
    <x v="4"/>
    <x v="2"/>
    <s v="project65"/>
    <x v="2"/>
    <x v="2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2563"/>
    <s v="อนุมัติแล้ว"/>
    <s v="ตุลาคม 2563"/>
    <x v="2"/>
    <s v="กันยายน 2564"/>
    <n v="31000000"/>
    <n v="31000000"/>
    <s v="สำนักพัฒนาผู้ฝึกและเทคโนโลยีการฝึก"/>
    <x v="4"/>
    <x v="2"/>
    <m/>
    <x v="2"/>
    <x v="2"/>
  </r>
  <r>
    <s v="โครงการเพิ่มศักยภาพด่านสินค้าเกษตรชายแดนเพื่อรองรับการเข้าสู่ประชาคมอาเซียน"/>
    <s v="โครงการเพิ่มศักยภาพด่านสินค้าเกษตรชายแดนเพื่อรองรับการเข้าสู่ประชาคมอาเซียน2558"/>
    <s v="อนุมัติแล้ว"/>
    <s v="ตุลาคม 2558"/>
    <x v="4"/>
    <s v="กันยายน 2562"/>
    <n v="74811400"/>
    <n v="74811400"/>
    <s v="กองควบคุมการค้าสัตว์น้ำและปัจจัยการผลิต"/>
    <x v="5"/>
    <x v="3"/>
    <m/>
    <x v="1"/>
    <x v="1"/>
  </r>
  <r>
    <s v="โครงการพัฒนาด่านเขตเศรษฐกิจพิเศษ"/>
    <s v="โครงการพัฒนาด่านเขตเศรษฐกิจพิเศษ2562"/>
    <s v="อนุมัติแล้ว"/>
    <s v="ตุลาคม 2562"/>
    <x v="1"/>
    <s v="กันยายน 2565"/>
    <n v="137699600"/>
    <n v="137699600"/>
    <s v="กองสารวัตรและกักกัน(กสก.)"/>
    <x v="6"/>
    <x v="3"/>
    <m/>
    <x v="1"/>
    <x v="1"/>
  </r>
  <r>
    <s v="โครงการเพิ่มศักยภาพด่านสินค้าเกษตรชายแดนเพื่อรองรับประชาคมอาเซียน"/>
    <s v="โครงการเพิ่มศักยภาพด่านสินค้าเกษตรชายแดนเพื่อรองรับประชาคมอาเซียน2559"/>
    <s v="อนุมัติแล้ว"/>
    <s v="ตุลาคม 2559"/>
    <x v="5"/>
    <s v="กันยายน 2563"/>
    <n v="6922800"/>
    <n v="6922800"/>
    <s v="กองแผนงานและวิชาการ"/>
    <x v="7"/>
    <x v="3"/>
    <m/>
    <x v="1"/>
    <x v="6"/>
  </r>
  <r>
    <s v="โครงการพัฒนาด่านเขตเศรษฐกิจพิเศษ"/>
    <s v="โครงการพัฒนาด่านเขตเศรษฐกิจพิเศษ2564"/>
    <s v="อนุมัติแล้ว"/>
    <s v="ตุลาคม 2564"/>
    <x v="3"/>
    <s v="กันยายน 2565"/>
    <n v="127221700"/>
    <n v="127221700"/>
    <s v="กองแผนงาน(กผง.)"/>
    <x v="6"/>
    <x v="3"/>
    <s v="project65"/>
    <x v="1"/>
    <x v="1"/>
  </r>
  <r>
    <s v="โครงการพัฒนาด่านตรวจประมงในพื้นที่เขตเศรษฐกิจพิเศษ"/>
    <s v="โครงการพัฒนาด่านตรวจประมงในพื้นที่เขตเศรษฐกิจพิเศษ2564"/>
    <s v="อนุมัติแล้ว"/>
    <s v="ตุลาคม 2564"/>
    <x v="3"/>
    <s v="กันยายน 2565"/>
    <n v="27345200"/>
    <n v="27345200"/>
    <s v="กองนโยบายและยุทธศาสตร์พัฒนาการประมง"/>
    <x v="5"/>
    <x v="3"/>
    <s v="project65"/>
    <x v="1"/>
    <x v="1"/>
  </r>
  <r>
    <s v="โครงการลดและป้องกันปัจจัยเสี่ยงจากมลพิษสิ่งแวดล้อมในพื้นที่เขตเศรษฐกิจพิเศษ"/>
    <s v="โครงการลดและป้องกันปัจจัยเสี่ยงจากมลพิษสิ่งแวดล้อมในพื้นที่เขตเศรษฐกิจพิเศษ2562"/>
    <s v="อนุมัติแล้ว"/>
    <s v="ตุลาคม 2562"/>
    <x v="1"/>
    <s v="กันยายน 2563"/>
    <n v="10307300"/>
    <n v="10307300"/>
    <s v="กองประเมินผลกระทบต่อสุขภาพ"/>
    <x v="8"/>
    <x v="4"/>
    <m/>
    <x v="1"/>
    <x v="1"/>
  </r>
  <r>
    <s v="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"/>
    <s v="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"/>
    <s v="อนุมัติแล้ว"/>
    <s v="ตุลาคม 2564"/>
    <x v="3"/>
    <s v="กันยายน 2565"/>
    <n v="20000000"/>
    <n v="20000000"/>
    <m/>
    <x v="9"/>
    <x v="5"/>
    <s v="project65"/>
    <x v="2"/>
    <x v="3"/>
  </r>
  <r>
    <s v="โครงการก่อสร้างปรับปรุงขยาย(SEZ)"/>
    <s v="โครงการก่อสร้างปรับปรุงขยาย(SEZ)2564"/>
    <s v="อนุมัติแล้ว"/>
    <s v="ตุลาคม 2564"/>
    <x v="3"/>
    <s v="กันยายน 2567"/>
    <n v="916000000"/>
    <n v="0"/>
    <s v="กองแผนและกลยุทธ์"/>
    <x v="10"/>
    <x v="6"/>
    <s v="project65"/>
    <x v="1"/>
    <x v="1"/>
  </r>
  <r>
    <s v="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"/>
    <s v="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"/>
    <s v="อนุมัติแล้ว"/>
    <s v="ตุลาคม 2562"/>
    <x v="1"/>
    <s v="กันยายน 2565"/>
    <n v="296598000"/>
    <n v="296598000"/>
    <s v="กองแผนงานโครงการ1"/>
    <x v="10"/>
    <x v="6"/>
    <m/>
    <x v="1"/>
    <x v="1"/>
  </r>
  <r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"/>
    <s v="อนุมัติแล้ว"/>
    <s v="ตุลาคม 2563"/>
    <x v="2"/>
    <s v="กันยายน 2564"/>
    <n v="909600"/>
    <n v="909600"/>
    <s v="อำเภอสังขละบุรีจังหวัดกาญจนบุรี"/>
    <x v="11"/>
    <x v="6"/>
    <m/>
    <x v="2"/>
    <x v="2"/>
  </r>
  <r>
    <s v="โครงการขยายการค้าการลงทุนชายแดนและเขตพัฒนาเศรษฐกิจพิเศษ"/>
    <s v="โครงการขยายการค้าการลงทุนชายแดนและเขตพัฒนาเศรษฐกิจพิเศษ2561"/>
    <s v="อนุมัติแล้ว"/>
    <s v="ตุลาคม 2561"/>
    <x v="0"/>
    <s v="กันยายน 2562"/>
    <n v="29109500"/>
    <n v="29109500"/>
    <s v="กองความร่วมมือการค้าและการลงทุน"/>
    <x v="12"/>
    <x v="7"/>
    <m/>
    <x v="0"/>
    <x v="7"/>
  </r>
  <r>
    <s v="โครงการพัฒนาขีดความสามารถในการแข่งขันด้านการลงทุน"/>
    <s v="โครงการพัฒนาขีดความสามารถในการแข่งขันด้านการลงทุน2562"/>
    <s v="อนุมัติแล้ว"/>
    <s v="ตุลาคม 2562"/>
    <x v="1"/>
    <s v="กันยายน 2563"/>
    <n v="4000000"/>
    <n v="4000000"/>
    <s v="สำนักงานพาณิชย์จังหวัดเชียงราย"/>
    <x v="13"/>
    <x v="7"/>
    <m/>
    <x v="2"/>
    <x v="3"/>
  </r>
  <r>
    <s v="ส่งเสริมการค้าการลงทุนในพื้นที่เขตเศรษฐกิจพิเศษชายแดนเชื่อมโยงกับประเทศเพื่อนบ้านสู่ระดับสากล"/>
    <s v="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"/>
    <s v="อนุมัติแล้ว"/>
    <s v="ตุลาคม 2564"/>
    <x v="3"/>
    <s v="กันยายน 2565"/>
    <n v="35000000"/>
    <n v="0"/>
    <s v="สำนักบริหารนโยบายและยุทธศาสตร์การค้า"/>
    <x v="12"/>
    <x v="7"/>
    <s v="project65"/>
    <x v="0"/>
    <x v="7"/>
  </r>
  <r>
    <s v="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"/>
    <s v="อนุมัติแล้ว"/>
    <s v="ตุลาคม 2563"/>
    <x v="2"/>
    <s v="กันยายน 2564"/>
    <n v="2840700"/>
    <n v="2840700"/>
    <s v="สำนักงานพาณิชย์จังหวัดตาก"/>
    <x v="13"/>
    <x v="7"/>
    <m/>
    <x v="3"/>
    <x v="8"/>
  </r>
  <r>
    <s v="5/64โครงการขยายการค้าการลงทุนชายแดนและเขตพัฒนาเศรษฐกิจพิเศษ"/>
    <s v="5/64โครงการขยายการค้าการลงทุนชายแดนและเขตพัฒนาเศรษฐกิจพิเศษ2563"/>
    <s v="อนุมัติแล้ว"/>
    <s v="ตุลาคม 2563"/>
    <x v="2"/>
    <s v="กันยายน 2564"/>
    <n v="20000000"/>
    <n v="20000000"/>
    <s v="กองความร่วมมือการค้าและการลงทุน"/>
    <x v="12"/>
    <x v="7"/>
    <m/>
    <x v="3"/>
    <x v="9"/>
  </r>
  <r>
    <s v="โครงการการพัฒนาคุณภาพการผลิตยาและผลิตภัณฑ์สุขภาพจากสมุนไพรในภาคใต้"/>
    <s v="โครงการการพัฒนาคุณภาพการผลิตยาและผลิตภัณฑ์สุขภาพจากสมุนไพรในภาคใต้2564"/>
    <s v="อนุมัติแล้ว"/>
    <s v="ตุลาคม 2564"/>
    <x v="3"/>
    <s v="กันยายน 2567"/>
    <n v="30000000"/>
    <n v="30000000"/>
    <s v="สำนักงานอธิการบดี"/>
    <x v="14"/>
    <x v="8"/>
    <s v="project65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I18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7">
        <item x="4"/>
        <item x="5"/>
        <item x="0"/>
        <item x="1"/>
        <item x="2"/>
        <item x="3"/>
        <item t="default"/>
      </items>
    </pivotField>
    <pivotField showAll="0"/>
    <pivotField numFmtId="3"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axis="axisRow" showAll="0">
      <items count="11">
        <item x="1"/>
        <item x="6"/>
        <item x="5"/>
        <item x="3"/>
        <item x="4"/>
        <item x="2"/>
        <item x="7"/>
        <item x="0"/>
        <item x="8"/>
        <item x="9"/>
        <item t="default"/>
      </items>
    </pivotField>
  </pivotFields>
  <rowFields count="2">
    <field x="12"/>
    <field x="13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โครงการ/การดำเนินงาน" fld="0" subtotal="count" baseField="0" baseItem="0"/>
  </dataFields>
  <formats count="13">
    <format dxfId="25">
      <pivotArea type="all" dataOnly="0" outline="0" fieldPosition="0"/>
    </format>
    <format dxfId="24">
      <pivotArea type="all" dataOnly="0" outline="0" fieldPosition="0"/>
    </format>
    <format dxfId="23">
      <pivotArea collapsedLevelsAreSubtotals="1" fieldPosition="0">
        <references count="1">
          <reference field="12" count="1">
            <x v="0"/>
          </reference>
        </references>
      </pivotArea>
    </format>
    <format dxfId="22">
      <pivotArea collapsedLevelsAreSubtotals="1" fieldPosition="0">
        <references count="2">
          <reference field="12" count="1" selected="0">
            <x v="0"/>
          </reference>
          <reference field="1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12" count="1">
            <x v="1"/>
          </reference>
        </references>
      </pivotArea>
    </format>
    <format dxfId="20">
      <pivotArea collapsedLevelsAreSubtotals="1" fieldPosition="0">
        <references count="2">
          <reference field="12" count="1" selected="0">
            <x v="1"/>
          </reference>
          <reference field="13" count="4">
            <x v="2"/>
            <x v="3"/>
            <x v="4"/>
            <x v="5"/>
          </reference>
        </references>
      </pivotArea>
    </format>
    <format dxfId="19">
      <pivotArea collapsedLevelsAreSubtotals="1" fieldPosition="0">
        <references count="1">
          <reference field="12" count="1">
            <x v="2"/>
          </reference>
        </references>
      </pivotArea>
    </format>
    <format dxfId="18">
      <pivotArea collapsedLevelsAreSubtotals="1" fieldPosition="0">
        <references count="2">
          <reference field="12" count="1" selected="0">
            <x v="2"/>
          </reference>
          <reference field="13" count="2">
            <x v="6"/>
            <x v="7"/>
          </reference>
        </references>
      </pivotArea>
    </format>
    <format dxfId="17">
      <pivotArea collapsedLevelsAreSubtotals="1" fieldPosition="0">
        <references count="1">
          <reference field="12" count="1">
            <x v="3"/>
          </reference>
        </references>
      </pivotArea>
    </format>
    <format dxfId="16">
      <pivotArea collapsedLevelsAreSubtotals="1" fieldPosition="0">
        <references count="2">
          <reference field="12" count="1" selected="0">
            <x v="3"/>
          </reference>
          <reference field="13" count="2">
            <x v="8"/>
            <x v="9"/>
          </reference>
        </references>
      </pivotArea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4" count="0"/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65" firstHeaderRow="1" firstDataRow="1" firstDataCol="1"/>
  <pivotFields count="14">
    <pivotField dataField="1" showAll="0"/>
    <pivotField showAll="0"/>
    <pivotField showAll="0"/>
    <pivotField showAll="0"/>
    <pivotField showAll="0">
      <items count="7">
        <item x="4"/>
        <item x="5"/>
        <item x="0"/>
        <item x="1"/>
        <item x="2"/>
        <item x="3"/>
        <item t="default"/>
      </items>
    </pivotField>
    <pivotField showAll="0"/>
    <pivotField numFmtId="3" showAll="0"/>
    <pivotField showAll="0"/>
    <pivotField showAll="0"/>
    <pivotField axis="axisRow" showAll="0">
      <items count="16">
        <item x="12"/>
        <item x="3"/>
        <item x="11"/>
        <item x="5"/>
        <item x="6"/>
        <item x="4"/>
        <item x="7"/>
        <item x="8"/>
        <item x="10"/>
        <item x="2"/>
        <item x="1"/>
        <item x="14"/>
        <item x="9"/>
        <item x="13"/>
        <item x="0"/>
        <item t="default"/>
      </items>
    </pivotField>
    <pivotField axis="axisRow" showAll="0">
      <items count="10">
        <item x="8"/>
        <item x="3"/>
        <item x="7"/>
        <item x="6"/>
        <item x="2"/>
        <item x="5"/>
        <item x="4"/>
        <item x="1"/>
        <item x="0"/>
        <item t="default"/>
      </items>
    </pivotField>
    <pivotField showAll="0"/>
    <pivotField axis="axisRow" showAll="0">
      <items count="5">
        <item x="1"/>
        <item x="2"/>
        <item x="0"/>
        <item x="3"/>
        <item t="default"/>
      </items>
    </pivotField>
    <pivotField axis="axisRow" showAll="0">
      <items count="11">
        <item x="1"/>
        <item x="6"/>
        <item x="5"/>
        <item x="3"/>
        <item x="4"/>
        <item x="2"/>
        <item x="7"/>
        <item x="0"/>
        <item x="8"/>
        <item x="9"/>
        <item t="default"/>
      </items>
    </pivotField>
  </pivotFields>
  <rowFields count="4">
    <field x="10"/>
    <field x="9"/>
    <field x="12"/>
    <field x="13"/>
  </rowFields>
  <rowItems count="63">
    <i>
      <x/>
    </i>
    <i r="1">
      <x v="11"/>
    </i>
    <i r="2">
      <x v="1"/>
    </i>
    <i r="3">
      <x v="4"/>
    </i>
    <i>
      <x v="1"/>
    </i>
    <i r="1">
      <x v="3"/>
    </i>
    <i r="2">
      <x/>
    </i>
    <i r="3">
      <x/>
    </i>
    <i r="1">
      <x v="4"/>
    </i>
    <i r="2">
      <x/>
    </i>
    <i r="3">
      <x/>
    </i>
    <i r="1">
      <x v="6"/>
    </i>
    <i r="2">
      <x/>
    </i>
    <i r="3">
      <x v="1"/>
    </i>
    <i>
      <x v="2"/>
    </i>
    <i r="1">
      <x/>
    </i>
    <i r="2">
      <x v="2"/>
    </i>
    <i r="3">
      <x v="6"/>
    </i>
    <i r="2">
      <x v="3"/>
    </i>
    <i r="3">
      <x v="9"/>
    </i>
    <i r="1">
      <x v="13"/>
    </i>
    <i r="2">
      <x v="1"/>
    </i>
    <i r="3">
      <x v="3"/>
    </i>
    <i r="2">
      <x v="3"/>
    </i>
    <i r="3">
      <x v="8"/>
    </i>
    <i>
      <x v="3"/>
    </i>
    <i r="1">
      <x v="2"/>
    </i>
    <i r="2">
      <x v="1"/>
    </i>
    <i r="3">
      <x v="5"/>
    </i>
    <i r="1">
      <x v="8"/>
    </i>
    <i r="2">
      <x/>
    </i>
    <i r="3">
      <x/>
    </i>
    <i>
      <x v="4"/>
    </i>
    <i r="1">
      <x v="1"/>
    </i>
    <i r="2">
      <x v="1"/>
    </i>
    <i r="3">
      <x v="2"/>
    </i>
    <i r="1">
      <x v="5"/>
    </i>
    <i r="2">
      <x v="1"/>
    </i>
    <i r="3">
      <x v="5"/>
    </i>
    <i>
      <x v="5"/>
    </i>
    <i r="1">
      <x v="12"/>
    </i>
    <i r="2">
      <x v="1"/>
    </i>
    <i r="3">
      <x v="3"/>
    </i>
    <i>
      <x v="6"/>
    </i>
    <i r="1">
      <x v="7"/>
    </i>
    <i r="2">
      <x/>
    </i>
    <i r="3">
      <x/>
    </i>
    <i>
      <x v="7"/>
    </i>
    <i r="1">
      <x v="9"/>
    </i>
    <i r="2">
      <x v="1"/>
    </i>
    <i r="3">
      <x v="3"/>
    </i>
    <i r="3">
      <x v="4"/>
    </i>
    <i r="1">
      <x v="10"/>
    </i>
    <i r="2">
      <x v="1"/>
    </i>
    <i r="3">
      <x v="3"/>
    </i>
    <i r="3">
      <x v="5"/>
    </i>
    <i>
      <x v="8"/>
    </i>
    <i r="1">
      <x v="14"/>
    </i>
    <i r="2">
      <x/>
    </i>
    <i r="3">
      <x/>
    </i>
    <i r="2">
      <x v="2"/>
    </i>
    <i r="3">
      <x v="7"/>
    </i>
    <i t="grand">
      <x/>
    </i>
  </rowItems>
  <colItems count="1">
    <i/>
  </colItems>
  <dataFields count="1">
    <dataField name="Count of โครงการ/การดำเนินงาน" fld="0" subtotal="count" baseField="0" baseItem="0"/>
  </dataFields>
  <formats count="13">
    <format dxfId="12">
      <pivotArea type="all" dataOnly="0" outline="0" fieldPosition="0"/>
    </format>
    <format dxfId="11">
      <pivotArea type="all" dataOnly="0" outline="0" fieldPosition="0"/>
    </format>
    <format dxfId="10">
      <pivotArea collapsedLevelsAreSubtotals="1" fieldPosition="0">
        <references count="1">
          <reference field="12" count="1">
            <x v="0"/>
          </reference>
        </references>
      </pivotArea>
    </format>
    <format dxfId="9">
      <pivotArea collapsedLevelsAreSubtotals="1" fieldPosition="0">
        <references count="2">
          <reference field="12" count="1" selected="0">
            <x v="0"/>
          </reference>
          <reference field="13" count="2">
            <x v="0"/>
            <x v="1"/>
          </reference>
        </references>
      </pivotArea>
    </format>
    <format dxfId="8">
      <pivotArea collapsedLevelsAreSubtotals="1" fieldPosition="0">
        <references count="1">
          <reference field="12" count="1">
            <x v="1"/>
          </reference>
        </references>
      </pivotArea>
    </format>
    <format dxfId="7">
      <pivotArea collapsedLevelsAreSubtotals="1" fieldPosition="0">
        <references count="2">
          <reference field="12" count="1" selected="0">
            <x v="1"/>
          </reference>
          <reference field="13" count="4">
            <x v="2"/>
            <x v="3"/>
            <x v="4"/>
            <x v="5"/>
          </reference>
        </references>
      </pivotArea>
    </format>
    <format dxfId="6">
      <pivotArea collapsedLevelsAreSubtotals="1" fieldPosition="0">
        <references count="1">
          <reference field="12" count="1">
            <x v="2"/>
          </reference>
        </references>
      </pivotArea>
    </format>
    <format dxfId="5">
      <pivotArea collapsedLevelsAreSubtotals="1" fieldPosition="0">
        <references count="2">
          <reference field="12" count="1" selected="0">
            <x v="2"/>
          </reference>
          <reference field="13" count="2">
            <x v="6"/>
            <x v="7"/>
          </reference>
        </references>
      </pivotArea>
    </format>
    <format dxfId="4">
      <pivotArea collapsedLevelsAreSubtotals="1" fieldPosition="0">
        <references count="1">
          <reference field="12" count="1">
            <x v="3"/>
          </reference>
        </references>
      </pivotArea>
    </format>
    <format dxfId="3">
      <pivotArea collapsedLevelsAreSubtotals="1" fieldPosition="0">
        <references count="2">
          <reference field="12" count="1" selected="0">
            <x v="3"/>
          </reference>
          <reference field="13" count="2">
            <x v="8"/>
            <x v="9"/>
          </reference>
        </references>
      </pivotArea>
    </format>
    <format dxfId="2">
      <pivotArea dataOnly="0" labelOnly="1" grandCol="1" outline="0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ae37df3f6eff6c49213bb6&amp;username=mol04071" TargetMode="External"/><Relationship Id="rId18" Type="http://schemas.openxmlformats.org/officeDocument/2006/relationships/hyperlink" Target="https://emenscr.nesdc.go.th/viewer/view.html?id=5f2ba9e65ae40c252664c0db&amp;username=moac05091" TargetMode="External"/><Relationship Id="rId26" Type="http://schemas.openxmlformats.org/officeDocument/2006/relationships/hyperlink" Target="https://emenscr.nesdc.go.th/viewer/view.html?id=5faa20412806e76c3c3d63cd&amp;username=itd1" TargetMode="External"/><Relationship Id="rId39" Type="http://schemas.openxmlformats.org/officeDocument/2006/relationships/hyperlink" Target="https://emenscr.nesdc.go.th/viewer/view.html?id=5e3b9b0ae7d7ab7b0f7c6448&amp;username=moi5571111" TargetMode="External"/><Relationship Id="rId21" Type="http://schemas.openxmlformats.org/officeDocument/2006/relationships/hyperlink" Target="https://emenscr.nesdc.go.th/viewer/view.html?id=602f66d76fb631784021bc39&amp;username=moe06101" TargetMode="External"/><Relationship Id="rId34" Type="http://schemas.openxmlformats.org/officeDocument/2006/relationships/hyperlink" Target="https://emenscr.nesdc.go.th/viewer/view.html?id=5fe2c5beea2eef1b27a27891&amp;username=itd1" TargetMode="External"/><Relationship Id="rId42" Type="http://schemas.openxmlformats.org/officeDocument/2006/relationships/hyperlink" Target="https://emenscr.nesdc.go.th/viewer/view.html?id=5e042e12b459dd49a9ac7b3a&amp;username=moc0016571" TargetMode="External"/><Relationship Id="rId7" Type="http://schemas.openxmlformats.org/officeDocument/2006/relationships/hyperlink" Target="https://emenscr.nesdc.go.th/viewer/view.html?id=5fab9d893f6eff6c49213aa5&amp;username=moi0017241" TargetMode="External"/><Relationship Id="rId2" Type="http://schemas.openxmlformats.org/officeDocument/2006/relationships/hyperlink" Target="https://emenscr.nesdc.go.th/viewer/view.html?id=5e043ad1ca0feb49b458c633&amp;username=nesdb11121" TargetMode="External"/><Relationship Id="rId16" Type="http://schemas.openxmlformats.org/officeDocument/2006/relationships/hyperlink" Target="https://emenscr.nesdc.go.th/viewer/view.html?id=5d9d5eb0c684aa5bce4a7c4b&amp;username=moac09051" TargetMode="External"/><Relationship Id="rId29" Type="http://schemas.openxmlformats.org/officeDocument/2006/relationships/hyperlink" Target="https://emenscr.nesdc.go.th/viewer/view.html?id=5faa3bb32806e76c3c3d63ec&amp;username=itd1" TargetMode="External"/><Relationship Id="rId1" Type="http://schemas.openxmlformats.org/officeDocument/2006/relationships/hyperlink" Target="https://emenscr.nesdc.go.th/viewer/view.html?id=5e3164d2d17d753bd4becb42&amp;username=opm000149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d760f5689e2df1450c651ac&amp;username=mol03161" TargetMode="External"/><Relationship Id="rId24" Type="http://schemas.openxmlformats.org/officeDocument/2006/relationships/hyperlink" Target="https://emenscr.nesdc.go.th/viewer/view.html?id=5faa18a2e708b36c432df85d&amp;username=itd1" TargetMode="External"/><Relationship Id="rId32" Type="http://schemas.openxmlformats.org/officeDocument/2006/relationships/hyperlink" Target="https://emenscr.nesdc.go.th/viewer/view.html?id=5fe2c0338ae2fc1b311d2582&amp;username=itd1" TargetMode="External"/><Relationship Id="rId37" Type="http://schemas.openxmlformats.org/officeDocument/2006/relationships/hyperlink" Target="https://emenscr.nesdc.go.th/viewer/view.html?id=5f3206fb7064400687835ddc&amp;username=moi5571321" TargetMode="External"/><Relationship Id="rId40" Type="http://schemas.openxmlformats.org/officeDocument/2006/relationships/hyperlink" Target="https://emenscr.nesdc.go.th/viewer/view.html?id=5df9b7a76b12163f58d5f876&amp;username=moc0016771" TargetMode="External"/><Relationship Id="rId45" Type="http://schemas.openxmlformats.org/officeDocument/2006/relationships/hyperlink" Target="https://emenscr.nesdc.go.th/viewer/view.html?id=5fbe3aac7232b72a71f77ebf&amp;username=moc03041" TargetMode="External"/><Relationship Id="rId5" Type="http://schemas.openxmlformats.org/officeDocument/2006/relationships/hyperlink" Target="https://emenscr.nesdc.go.th/viewer/view.html?id=5df1f19a5ab6a64edd6301aa&amp;username=moi0017121" TargetMode="External"/><Relationship Id="rId15" Type="http://schemas.openxmlformats.org/officeDocument/2006/relationships/hyperlink" Target="https://emenscr.nesdc.go.th/viewer/view.html?id=5cc941a07a930d3fec2636ca&amp;username=moac06211" TargetMode="External"/><Relationship Id="rId23" Type="http://schemas.openxmlformats.org/officeDocument/2006/relationships/hyperlink" Target="https://emenscr.nesdc.go.th/viewer/view.html?id=5faa1394e708b36c432df84e&amp;username=itd1" TargetMode="External"/><Relationship Id="rId28" Type="http://schemas.openxmlformats.org/officeDocument/2006/relationships/hyperlink" Target="https://emenscr.nesdc.go.th/viewer/view.html?id=5faa3a102806e76c3c3d63e7&amp;username=itd1" TargetMode="External"/><Relationship Id="rId36" Type="http://schemas.openxmlformats.org/officeDocument/2006/relationships/hyperlink" Target="https://emenscr.nesdc.go.th/viewer/view.html?id=5f2cffd6ab64071b723c6cd4&amp;username=moi5571111" TargetMode="External"/><Relationship Id="rId10" Type="http://schemas.openxmlformats.org/officeDocument/2006/relationships/hyperlink" Target="https://emenscr.nesdc.go.th/viewer/view.html?id=5e7048eaef83a72877c8efb6&amp;username=dsd_regional_961" TargetMode="External"/><Relationship Id="rId19" Type="http://schemas.openxmlformats.org/officeDocument/2006/relationships/hyperlink" Target="https://emenscr.nesdc.go.th/viewer/view.html?id=5dfb3e66c552571a72d137e1&amp;username=moph09071" TargetMode="External"/><Relationship Id="rId31" Type="http://schemas.openxmlformats.org/officeDocument/2006/relationships/hyperlink" Target="https://emenscr.nesdc.go.th/viewer/view.html?id=5fe2bd770573ae1b28632581&amp;username=itd1" TargetMode="External"/><Relationship Id="rId44" Type="http://schemas.openxmlformats.org/officeDocument/2006/relationships/hyperlink" Target="https://emenscr.nesdc.go.th/viewer/view.html?id=5f9130dcad3e87101f407c28&amp;username=moc0016631" TargetMode="External"/><Relationship Id="rId4" Type="http://schemas.openxmlformats.org/officeDocument/2006/relationships/hyperlink" Target="https://emenscr.nesdc.go.th/viewer/view.html?id=5f7edc61d5b4f05ea86251af&amp;username=nesdb11121" TargetMode="External"/><Relationship Id="rId9" Type="http://schemas.openxmlformats.org/officeDocument/2006/relationships/hyperlink" Target="https://emenscr.nesdc.go.th/viewer/view.html?id=5fd5e34e6eb12634f2968ba4&amp;username=moi0017121" TargetMode="External"/><Relationship Id="rId14" Type="http://schemas.openxmlformats.org/officeDocument/2006/relationships/hyperlink" Target="https://emenscr.nesdc.go.th/viewer/view.html?id=5b7d445fb76a640f339872af&amp;username=moac05051" TargetMode="External"/><Relationship Id="rId22" Type="http://schemas.openxmlformats.org/officeDocument/2006/relationships/hyperlink" Target="https://emenscr.nesdc.go.th/viewer/view.html?id=5faa036b7772696c41ccc0b1&amp;username=itd1" TargetMode="External"/><Relationship Id="rId27" Type="http://schemas.openxmlformats.org/officeDocument/2006/relationships/hyperlink" Target="https://emenscr.nesdc.go.th/viewer/view.html?id=5faa387de708b36c432df87a&amp;username=itd1" TargetMode="External"/><Relationship Id="rId30" Type="http://schemas.openxmlformats.org/officeDocument/2006/relationships/hyperlink" Target="https://emenscr.nesdc.go.th/viewer/view.html?id=5fe2b84eea2eef1b27a27841&amp;username=itd1" TargetMode="External"/><Relationship Id="rId35" Type="http://schemas.openxmlformats.org/officeDocument/2006/relationships/hyperlink" Target="https://emenscr.nesdc.go.th/viewer/view.html?id=5f23e3923aa1a41b35ba0c01&amp;username=itd1" TargetMode="External"/><Relationship Id="rId43" Type="http://schemas.openxmlformats.org/officeDocument/2006/relationships/hyperlink" Target="https://emenscr.nesdc.go.th/viewer/view.html?id=5f2a34d24ae89a0c1450e009&amp;username=moc03151" TargetMode="External"/><Relationship Id="rId8" Type="http://schemas.openxmlformats.org/officeDocument/2006/relationships/hyperlink" Target="https://emenscr.nesdc.go.th/viewer/view.html?id=5fd44568a7ca1a34f39f33a6&amp;username=moi0017121" TargetMode="External"/><Relationship Id="rId3" Type="http://schemas.openxmlformats.org/officeDocument/2006/relationships/hyperlink" Target="https://emenscr.nesdc.go.th/viewer/view.html?id=5e05f4803b2bc044565f7bc3&amp;username=nesdb11121" TargetMode="External"/><Relationship Id="rId12" Type="http://schemas.openxmlformats.org/officeDocument/2006/relationships/hyperlink" Target="https://emenscr.nesdc.go.th/viewer/view.html?id=5f23cf2dba92b151a5a68e21&amp;username=mol04041" TargetMode="External"/><Relationship Id="rId17" Type="http://schemas.openxmlformats.org/officeDocument/2006/relationships/hyperlink" Target="https://emenscr.nesdc.go.th/viewer/view.html?id=5f2ba99558f327252403c69c&amp;username=moac06061" TargetMode="External"/><Relationship Id="rId25" Type="http://schemas.openxmlformats.org/officeDocument/2006/relationships/hyperlink" Target="https://emenscr.nesdc.go.th/viewer/view.html?id=5faa1bd97772696c41ccc0df&amp;username=itd1" TargetMode="External"/><Relationship Id="rId33" Type="http://schemas.openxmlformats.org/officeDocument/2006/relationships/hyperlink" Target="https://emenscr.nesdc.go.th/viewer/view.html?id=5fe2c2d0ea2eef1b27a27879&amp;username=itd1" TargetMode="External"/><Relationship Id="rId38" Type="http://schemas.openxmlformats.org/officeDocument/2006/relationships/hyperlink" Target="https://emenscr.nesdc.go.th/viewer/view.html?id=5fcda6361540bf161ab2768d&amp;username=district71081" TargetMode="External"/><Relationship Id="rId46" Type="http://schemas.openxmlformats.org/officeDocument/2006/relationships/hyperlink" Target="https://emenscr.nesdc.go.th/viewer/view.html?id=5f2cc8b95d3d8c1b64cee10d&amp;username=psu05211" TargetMode="External"/><Relationship Id="rId20" Type="http://schemas.openxmlformats.org/officeDocument/2006/relationships/hyperlink" Target="https://emenscr.nesdc.go.th/viewer/view.html?id=5f27cb64b922e22f5780c0e4&amp;username=itd1" TargetMode="External"/><Relationship Id="rId41" Type="http://schemas.openxmlformats.org/officeDocument/2006/relationships/hyperlink" Target="https://emenscr.nesdc.go.th/viewer/view.html?id=5bfe93c6fa8c8a66a4c0c979&amp;username=moc0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6B3B-9C0F-488E-9B47-4AF0645D11DB}">
  <dimension ref="A1:R9"/>
  <sheetViews>
    <sheetView tabSelected="1" zoomScale="80" zoomScaleNormal="80" workbookViewId="0"/>
  </sheetViews>
  <sheetFormatPr defaultRowHeight="21"/>
  <cols>
    <col min="2" max="2" width="94.28515625" style="26" customWidth="1"/>
  </cols>
  <sheetData>
    <row r="1" spans="1:18">
      <c r="A1" s="25">
        <v>1</v>
      </c>
      <c r="B1" s="26" t="s">
        <v>226</v>
      </c>
      <c r="C1" s="27"/>
      <c r="D1" s="27"/>
      <c r="E1" s="27"/>
      <c r="F1" s="27"/>
    </row>
    <row r="2" spans="1:18">
      <c r="A2" s="25">
        <v>2</v>
      </c>
      <c r="B2" s="26" t="s">
        <v>227</v>
      </c>
    </row>
    <row r="3" spans="1:18" ht="42">
      <c r="A3" s="25">
        <v>3</v>
      </c>
      <c r="B3" s="28" t="s">
        <v>228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8">
      <c r="A4" s="25">
        <v>4</v>
      </c>
      <c r="B4" s="28" t="s">
        <v>229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8">
      <c r="A5" s="25">
        <v>5</v>
      </c>
      <c r="B5" s="26" t="s">
        <v>230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8" ht="42">
      <c r="A6" s="25">
        <v>6</v>
      </c>
      <c r="B6" s="28" t="s">
        <v>231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8" ht="42">
      <c r="A7" s="25">
        <v>7</v>
      </c>
      <c r="B7" s="28" t="s">
        <v>232</v>
      </c>
    </row>
    <row r="8" spans="1:18">
      <c r="A8" s="25">
        <v>8</v>
      </c>
      <c r="B8" s="28" t="s">
        <v>233</v>
      </c>
      <c r="C8" s="27"/>
      <c r="D8" s="27"/>
      <c r="E8" s="27"/>
      <c r="F8" s="27"/>
    </row>
    <row r="9" spans="1:18" ht="43.9" customHeight="1">
      <c r="A9" s="25">
        <v>9</v>
      </c>
      <c r="B9" s="28" t="s">
        <v>234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8"/>
  <sheetViews>
    <sheetView topLeftCell="B1" workbookViewId="0">
      <selection activeCell="G23" sqref="G23"/>
    </sheetView>
  </sheetViews>
  <sheetFormatPr defaultRowHeight="15"/>
  <cols>
    <col min="2" max="2" width="29.42578125" bestFit="1" customWidth="1"/>
    <col min="3" max="3" width="14.28515625" bestFit="1" customWidth="1"/>
    <col min="4" max="8" width="5" bestFit="1" customWidth="1"/>
    <col min="9" max="9" width="10" bestFit="1" customWidth="1"/>
  </cols>
  <sheetData>
    <row r="2" spans="2:9" ht="21">
      <c r="B2" s="16" t="s">
        <v>221</v>
      </c>
      <c r="C2" s="16" t="s">
        <v>124</v>
      </c>
      <c r="D2" s="8"/>
      <c r="E2" s="8"/>
      <c r="F2" s="8"/>
      <c r="G2" s="8"/>
      <c r="H2" s="8"/>
      <c r="I2" s="8"/>
    </row>
    <row r="3" spans="2:9" ht="21">
      <c r="B3" s="16" t="s">
        <v>223</v>
      </c>
      <c r="C3" s="10">
        <v>2559</v>
      </c>
      <c r="D3" s="10">
        <v>2560</v>
      </c>
      <c r="E3" s="10">
        <v>2562</v>
      </c>
      <c r="F3" s="10">
        <v>2563</v>
      </c>
      <c r="G3" s="10">
        <v>2564</v>
      </c>
      <c r="H3" s="10">
        <v>2565</v>
      </c>
      <c r="I3" s="9" t="s">
        <v>222</v>
      </c>
    </row>
    <row r="4" spans="2:9" ht="21">
      <c r="B4" s="14" t="s">
        <v>26</v>
      </c>
      <c r="C4" s="19">
        <v>1</v>
      </c>
      <c r="D4" s="19">
        <v>1</v>
      </c>
      <c r="E4" s="19"/>
      <c r="F4" s="19">
        <v>3</v>
      </c>
      <c r="G4" s="19">
        <v>1</v>
      </c>
      <c r="H4" s="19">
        <v>3</v>
      </c>
      <c r="I4" s="19">
        <v>9</v>
      </c>
    </row>
    <row r="5" spans="2:9" ht="21">
      <c r="B5" s="18" t="s">
        <v>27</v>
      </c>
      <c r="C5" s="19">
        <v>1</v>
      </c>
      <c r="D5" s="19"/>
      <c r="E5" s="19"/>
      <c r="F5" s="19">
        <v>3</v>
      </c>
      <c r="G5" s="19">
        <v>1</v>
      </c>
      <c r="H5" s="19">
        <v>3</v>
      </c>
      <c r="I5" s="19">
        <v>8</v>
      </c>
    </row>
    <row r="6" spans="2:9" ht="21">
      <c r="B6" s="18" t="s">
        <v>65</v>
      </c>
      <c r="C6" s="19"/>
      <c r="D6" s="19">
        <v>1</v>
      </c>
      <c r="E6" s="19"/>
      <c r="F6" s="19"/>
      <c r="G6" s="19"/>
      <c r="H6" s="19"/>
      <c r="I6" s="19">
        <v>1</v>
      </c>
    </row>
    <row r="7" spans="2:9" ht="21">
      <c r="B7" s="14" t="s">
        <v>34</v>
      </c>
      <c r="C7" s="19"/>
      <c r="D7" s="19"/>
      <c r="E7" s="19"/>
      <c r="F7" s="19">
        <v>3</v>
      </c>
      <c r="G7" s="19">
        <v>5</v>
      </c>
      <c r="H7" s="19">
        <v>3</v>
      </c>
      <c r="I7" s="19">
        <v>11</v>
      </c>
    </row>
    <row r="8" spans="2:9" ht="21">
      <c r="B8" s="18" t="s">
        <v>220</v>
      </c>
      <c r="C8" s="19"/>
      <c r="D8" s="19"/>
      <c r="E8" s="19"/>
      <c r="F8" s="19">
        <v>1</v>
      </c>
      <c r="G8" s="19"/>
      <c r="H8" s="19"/>
      <c r="I8" s="19">
        <v>1</v>
      </c>
    </row>
    <row r="9" spans="2:9" ht="21">
      <c r="B9" s="18" t="s">
        <v>35</v>
      </c>
      <c r="C9" s="19"/>
      <c r="D9" s="19"/>
      <c r="E9" s="19"/>
      <c r="F9" s="19">
        <v>1</v>
      </c>
      <c r="G9" s="19">
        <v>2</v>
      </c>
      <c r="H9" s="19">
        <v>1</v>
      </c>
      <c r="I9" s="19">
        <v>4</v>
      </c>
    </row>
    <row r="10" spans="2:9" ht="21">
      <c r="B10" s="18" t="s">
        <v>38</v>
      </c>
      <c r="C10" s="19"/>
      <c r="D10" s="19"/>
      <c r="E10" s="19"/>
      <c r="F10" s="19"/>
      <c r="G10" s="19">
        <v>1</v>
      </c>
      <c r="H10" s="19">
        <v>1</v>
      </c>
      <c r="I10" s="19">
        <v>2</v>
      </c>
    </row>
    <row r="11" spans="2:9" ht="21">
      <c r="B11" s="18" t="s">
        <v>50</v>
      </c>
      <c r="C11" s="19"/>
      <c r="D11" s="19"/>
      <c r="E11" s="19"/>
      <c r="F11" s="19">
        <v>1</v>
      </c>
      <c r="G11" s="19">
        <v>2</v>
      </c>
      <c r="H11" s="19">
        <v>1</v>
      </c>
      <c r="I11" s="19">
        <v>4</v>
      </c>
    </row>
    <row r="12" spans="2:9" ht="21">
      <c r="B12" s="14" t="s">
        <v>78</v>
      </c>
      <c r="C12" s="19"/>
      <c r="D12" s="19"/>
      <c r="E12" s="19">
        <v>2</v>
      </c>
      <c r="F12" s="19">
        <v>1</v>
      </c>
      <c r="G12" s="19"/>
      <c r="H12" s="19">
        <v>1</v>
      </c>
      <c r="I12" s="19">
        <v>4</v>
      </c>
    </row>
    <row r="13" spans="2:9" ht="21">
      <c r="B13" s="18" t="s">
        <v>113</v>
      </c>
      <c r="C13" s="19"/>
      <c r="D13" s="19"/>
      <c r="E13" s="19">
        <v>1</v>
      </c>
      <c r="F13" s="19"/>
      <c r="G13" s="19"/>
      <c r="H13" s="19">
        <v>1</v>
      </c>
      <c r="I13" s="19">
        <v>2</v>
      </c>
    </row>
    <row r="14" spans="2:9" ht="21">
      <c r="B14" s="18" t="s">
        <v>219</v>
      </c>
      <c r="C14" s="19"/>
      <c r="D14" s="19"/>
      <c r="E14" s="19">
        <v>1</v>
      </c>
      <c r="F14" s="19">
        <v>1</v>
      </c>
      <c r="G14" s="19"/>
      <c r="H14" s="19"/>
      <c r="I14" s="19">
        <v>2</v>
      </c>
    </row>
    <row r="15" spans="2:9" ht="21">
      <c r="B15" s="14" t="s">
        <v>116</v>
      </c>
      <c r="C15" s="19"/>
      <c r="D15" s="19"/>
      <c r="E15" s="19"/>
      <c r="F15" s="19"/>
      <c r="G15" s="19">
        <v>2</v>
      </c>
      <c r="H15" s="19"/>
      <c r="I15" s="19">
        <v>2</v>
      </c>
    </row>
    <row r="16" spans="2:9" ht="21">
      <c r="B16" s="18" t="s">
        <v>117</v>
      </c>
      <c r="C16" s="19"/>
      <c r="D16" s="19"/>
      <c r="E16" s="19"/>
      <c r="F16" s="19"/>
      <c r="G16" s="19">
        <v>1</v>
      </c>
      <c r="H16" s="19"/>
      <c r="I16" s="19">
        <v>1</v>
      </c>
    </row>
    <row r="17" spans="2:9" ht="21">
      <c r="B17" s="18" t="s">
        <v>119</v>
      </c>
      <c r="C17" s="19"/>
      <c r="D17" s="19"/>
      <c r="E17" s="19"/>
      <c r="F17" s="19"/>
      <c r="G17" s="19">
        <v>1</v>
      </c>
      <c r="H17" s="19"/>
      <c r="I17" s="19">
        <v>1</v>
      </c>
    </row>
    <row r="18" spans="2:9" ht="21">
      <c r="B18" s="14" t="s">
        <v>222</v>
      </c>
      <c r="C18" s="17">
        <v>1</v>
      </c>
      <c r="D18" s="17">
        <v>1</v>
      </c>
      <c r="E18" s="17">
        <v>2</v>
      </c>
      <c r="F18" s="17">
        <v>7</v>
      </c>
      <c r="G18" s="17">
        <v>8</v>
      </c>
      <c r="H18" s="17">
        <v>7</v>
      </c>
      <c r="I18" s="17">
        <v>26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5"/>
  <sheetViews>
    <sheetView topLeftCell="B1" workbookViewId="0">
      <selection activeCell="C28" sqref="C28"/>
    </sheetView>
  </sheetViews>
  <sheetFormatPr defaultRowHeight="15"/>
  <cols>
    <col min="2" max="2" width="44.7109375" bestFit="1" customWidth="1"/>
    <col min="3" max="3" width="27.5703125" style="22" bestFit="1" customWidth="1"/>
    <col min="4" max="8" width="5" bestFit="1" customWidth="1"/>
    <col min="9" max="9" width="10.85546875" bestFit="1" customWidth="1"/>
  </cols>
  <sheetData>
    <row r="2" spans="2:3" ht="21">
      <c r="B2" s="16" t="s">
        <v>223</v>
      </c>
      <c r="C2" s="9" t="s">
        <v>221</v>
      </c>
    </row>
    <row r="3" spans="2:3" ht="21">
      <c r="B3" s="14" t="s">
        <v>123</v>
      </c>
      <c r="C3" s="19">
        <v>1</v>
      </c>
    </row>
    <row r="4" spans="2:3" ht="21">
      <c r="B4" s="18" t="s">
        <v>122</v>
      </c>
      <c r="C4" s="19">
        <v>1</v>
      </c>
    </row>
    <row r="5" spans="2:3" ht="21">
      <c r="B5" s="20" t="s">
        <v>34</v>
      </c>
      <c r="C5" s="19">
        <v>1</v>
      </c>
    </row>
    <row r="6" spans="2:3" ht="21">
      <c r="B6" s="21" t="s">
        <v>38</v>
      </c>
      <c r="C6" s="19">
        <v>1</v>
      </c>
    </row>
    <row r="7" spans="2:3" ht="21">
      <c r="B7" s="14" t="s">
        <v>57</v>
      </c>
      <c r="C7" s="19">
        <v>5</v>
      </c>
    </row>
    <row r="8" spans="2:3" ht="21">
      <c r="B8" s="18" t="s">
        <v>56</v>
      </c>
      <c r="C8" s="19">
        <v>2</v>
      </c>
    </row>
    <row r="9" spans="2:3" ht="21">
      <c r="B9" s="20" t="s">
        <v>26</v>
      </c>
      <c r="C9" s="19">
        <v>2</v>
      </c>
    </row>
    <row r="10" spans="2:3" ht="21">
      <c r="B10" s="21" t="s">
        <v>27</v>
      </c>
      <c r="C10" s="19">
        <v>2</v>
      </c>
    </row>
    <row r="11" spans="2:3" ht="21">
      <c r="B11" s="18" t="s">
        <v>60</v>
      </c>
      <c r="C11" s="19">
        <v>2</v>
      </c>
    </row>
    <row r="12" spans="2:3" ht="21">
      <c r="B12" s="20" t="s">
        <v>26</v>
      </c>
      <c r="C12" s="19">
        <v>2</v>
      </c>
    </row>
    <row r="13" spans="2:3" ht="21">
      <c r="B13" s="21" t="s">
        <v>27</v>
      </c>
      <c r="C13" s="19">
        <v>2</v>
      </c>
    </row>
    <row r="14" spans="2:3" ht="21">
      <c r="B14" s="18" t="s">
        <v>64</v>
      </c>
      <c r="C14" s="19">
        <v>1</v>
      </c>
    </row>
    <row r="15" spans="2:3" ht="21">
      <c r="B15" s="20" t="s">
        <v>26</v>
      </c>
      <c r="C15" s="19">
        <v>1</v>
      </c>
    </row>
    <row r="16" spans="2:3" ht="21">
      <c r="B16" s="21" t="s">
        <v>65</v>
      </c>
      <c r="C16" s="19">
        <v>1</v>
      </c>
    </row>
    <row r="17" spans="2:3" ht="21">
      <c r="B17" s="14" t="s">
        <v>106</v>
      </c>
      <c r="C17" s="19">
        <v>5</v>
      </c>
    </row>
    <row r="18" spans="2:3" ht="21">
      <c r="B18" s="18" t="s">
        <v>109</v>
      </c>
      <c r="C18" s="19">
        <v>3</v>
      </c>
    </row>
    <row r="19" spans="2:3" ht="21">
      <c r="B19" s="20" t="s">
        <v>78</v>
      </c>
      <c r="C19" s="19">
        <v>2</v>
      </c>
    </row>
    <row r="20" spans="2:3" ht="21">
      <c r="B20" s="21" t="s">
        <v>113</v>
      </c>
      <c r="C20" s="19">
        <v>2</v>
      </c>
    </row>
    <row r="21" spans="2:3" ht="21">
      <c r="B21" s="20" t="s">
        <v>116</v>
      </c>
      <c r="C21" s="19">
        <v>1</v>
      </c>
    </row>
    <row r="22" spans="2:3" ht="21">
      <c r="B22" s="21" t="s">
        <v>119</v>
      </c>
      <c r="C22" s="19">
        <v>1</v>
      </c>
    </row>
    <row r="23" spans="2:3" ht="21">
      <c r="B23" s="18" t="s">
        <v>105</v>
      </c>
      <c r="C23" s="19">
        <v>2</v>
      </c>
    </row>
    <row r="24" spans="2:3" ht="21">
      <c r="B24" s="20" t="s">
        <v>34</v>
      </c>
      <c r="C24" s="19">
        <v>1</v>
      </c>
    </row>
    <row r="25" spans="2:3" ht="21">
      <c r="B25" s="21" t="s">
        <v>35</v>
      </c>
      <c r="C25" s="19">
        <v>1</v>
      </c>
    </row>
    <row r="26" spans="2:3" ht="21">
      <c r="B26" s="20" t="s">
        <v>116</v>
      </c>
      <c r="C26" s="19">
        <v>1</v>
      </c>
    </row>
    <row r="27" spans="2:3" ht="21">
      <c r="B27" s="21" t="s">
        <v>117</v>
      </c>
      <c r="C27" s="19">
        <v>1</v>
      </c>
    </row>
    <row r="28" spans="2:3" ht="21">
      <c r="B28" s="14" t="s">
        <v>96</v>
      </c>
      <c r="C28" s="19">
        <v>3</v>
      </c>
    </row>
    <row r="29" spans="2:3" ht="21">
      <c r="B29" s="18" t="s">
        <v>101</v>
      </c>
      <c r="C29" s="19">
        <v>1</v>
      </c>
    </row>
    <row r="30" spans="2:3" ht="21">
      <c r="B30" s="20" t="s">
        <v>34</v>
      </c>
      <c r="C30" s="19">
        <v>1</v>
      </c>
    </row>
    <row r="31" spans="2:3" ht="21">
      <c r="B31" s="21" t="s">
        <v>50</v>
      </c>
      <c r="C31" s="19">
        <v>1</v>
      </c>
    </row>
    <row r="32" spans="2:3" ht="21">
      <c r="B32" s="18" t="s">
        <v>95</v>
      </c>
      <c r="C32" s="19">
        <v>2</v>
      </c>
    </row>
    <row r="33" spans="2:3" ht="21">
      <c r="B33" s="20" t="s">
        <v>26</v>
      </c>
      <c r="C33" s="19">
        <v>2</v>
      </c>
    </row>
    <row r="34" spans="2:3" ht="21">
      <c r="B34" s="21" t="s">
        <v>27</v>
      </c>
      <c r="C34" s="19">
        <v>2</v>
      </c>
    </row>
    <row r="35" spans="2:3" ht="21">
      <c r="B35" s="14" t="s">
        <v>41</v>
      </c>
      <c r="C35" s="19">
        <v>3</v>
      </c>
    </row>
    <row r="36" spans="2:3" ht="21">
      <c r="B36" s="18" t="s">
        <v>44</v>
      </c>
      <c r="C36" s="19">
        <v>1</v>
      </c>
    </row>
    <row r="37" spans="2:3" ht="21">
      <c r="B37" s="20" t="s">
        <v>34</v>
      </c>
      <c r="C37" s="19">
        <v>1</v>
      </c>
    </row>
    <row r="38" spans="2:3" ht="21">
      <c r="B38" s="21" t="s">
        <v>220</v>
      </c>
      <c r="C38" s="19">
        <v>1</v>
      </c>
    </row>
    <row r="39" spans="2:3" ht="21">
      <c r="B39" s="18" t="s">
        <v>40</v>
      </c>
      <c r="C39" s="19">
        <v>2</v>
      </c>
    </row>
    <row r="40" spans="2:3" ht="21">
      <c r="B40" s="20" t="s">
        <v>34</v>
      </c>
      <c r="C40" s="19">
        <v>2</v>
      </c>
    </row>
    <row r="41" spans="2:3" ht="21">
      <c r="B41" s="21" t="s">
        <v>50</v>
      </c>
      <c r="C41" s="19">
        <v>2</v>
      </c>
    </row>
    <row r="42" spans="2:3" ht="21">
      <c r="B42" s="14" t="s">
        <v>75</v>
      </c>
      <c r="C42" s="19">
        <v>1</v>
      </c>
    </row>
    <row r="43" spans="2:3" ht="21">
      <c r="B43" s="18" t="s">
        <v>74</v>
      </c>
      <c r="C43" s="19">
        <v>1</v>
      </c>
    </row>
    <row r="44" spans="2:3" ht="21">
      <c r="B44" s="20" t="s">
        <v>34</v>
      </c>
      <c r="C44" s="19">
        <v>1</v>
      </c>
    </row>
    <row r="45" spans="2:3" ht="21">
      <c r="B45" s="21" t="s">
        <v>35</v>
      </c>
      <c r="C45" s="19">
        <v>1</v>
      </c>
    </row>
    <row r="46" spans="2:3" ht="21">
      <c r="B46" s="14" t="s">
        <v>72</v>
      </c>
      <c r="C46" s="19">
        <v>1</v>
      </c>
    </row>
    <row r="47" spans="2:3" ht="21">
      <c r="B47" s="18" t="s">
        <v>71</v>
      </c>
      <c r="C47" s="19">
        <v>1</v>
      </c>
    </row>
    <row r="48" spans="2:3" ht="21">
      <c r="B48" s="20" t="s">
        <v>26</v>
      </c>
      <c r="C48" s="19">
        <v>1</v>
      </c>
    </row>
    <row r="49" spans="2:3" ht="21">
      <c r="B49" s="21" t="s">
        <v>27</v>
      </c>
      <c r="C49" s="19">
        <v>1</v>
      </c>
    </row>
    <row r="50" spans="2:3" ht="21">
      <c r="B50" s="14" t="s">
        <v>30</v>
      </c>
      <c r="C50" s="19">
        <v>4</v>
      </c>
    </row>
    <row r="51" spans="2:3" ht="21">
      <c r="B51" s="18" t="s">
        <v>29</v>
      </c>
      <c r="C51" s="19">
        <v>2</v>
      </c>
    </row>
    <row r="52" spans="2:3" ht="21">
      <c r="B52" s="20" t="s">
        <v>34</v>
      </c>
      <c r="C52" s="19">
        <v>2</v>
      </c>
    </row>
    <row r="53" spans="2:3" ht="21">
      <c r="B53" s="21" t="s">
        <v>35</v>
      </c>
      <c r="C53" s="19">
        <v>1</v>
      </c>
    </row>
    <row r="54" spans="2:3" ht="21">
      <c r="B54" s="21" t="s">
        <v>38</v>
      </c>
      <c r="C54" s="19">
        <v>1</v>
      </c>
    </row>
    <row r="55" spans="2:3" ht="21">
      <c r="B55" s="18" t="s">
        <v>32</v>
      </c>
      <c r="C55" s="19">
        <v>2</v>
      </c>
    </row>
    <row r="56" spans="2:3" ht="21">
      <c r="B56" s="20" t="s">
        <v>34</v>
      </c>
      <c r="C56" s="19">
        <v>2</v>
      </c>
    </row>
    <row r="57" spans="2:3" ht="21">
      <c r="B57" s="21" t="s">
        <v>35</v>
      </c>
      <c r="C57" s="19">
        <v>1</v>
      </c>
    </row>
    <row r="58" spans="2:3" ht="21">
      <c r="B58" s="21" t="s">
        <v>50</v>
      </c>
      <c r="C58" s="19">
        <v>1</v>
      </c>
    </row>
    <row r="59" spans="2:3" ht="21">
      <c r="B59" s="14" t="s">
        <v>15</v>
      </c>
      <c r="C59" s="19">
        <v>3</v>
      </c>
    </row>
    <row r="60" spans="2:3" ht="21">
      <c r="B60" s="18" t="s">
        <v>21</v>
      </c>
      <c r="C60" s="19">
        <v>3</v>
      </c>
    </row>
    <row r="61" spans="2:3" ht="21">
      <c r="B61" s="20" t="s">
        <v>26</v>
      </c>
      <c r="C61" s="19">
        <v>1</v>
      </c>
    </row>
    <row r="62" spans="2:3" ht="21">
      <c r="B62" s="21" t="s">
        <v>27</v>
      </c>
      <c r="C62" s="19">
        <v>1</v>
      </c>
    </row>
    <row r="63" spans="2:3" ht="21">
      <c r="B63" s="20" t="s">
        <v>78</v>
      </c>
      <c r="C63" s="19">
        <v>2</v>
      </c>
    </row>
    <row r="64" spans="2:3" ht="21">
      <c r="B64" s="21" t="s">
        <v>219</v>
      </c>
      <c r="C64" s="19">
        <v>2</v>
      </c>
    </row>
    <row r="65" spans="2:3" ht="21">
      <c r="B65" s="14" t="s">
        <v>222</v>
      </c>
      <c r="C65" s="19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O32"/>
  <sheetViews>
    <sheetView zoomScale="40" zoomScaleNormal="40" workbookViewId="0">
      <selection activeCell="G60" sqref="G60"/>
    </sheetView>
  </sheetViews>
  <sheetFormatPr defaultRowHeight="21"/>
  <cols>
    <col min="1" max="1" width="35.85546875" style="14" bestFit="1" customWidth="1"/>
    <col min="2" max="2" width="148.85546875" style="23" hidden="1" customWidth="1"/>
    <col min="3" max="3" width="14.85546875" customWidth="1"/>
    <col min="4" max="4" width="28.28515625" customWidth="1"/>
    <col min="5" max="5" width="14.140625" customWidth="1"/>
    <col min="6" max="6" width="27" customWidth="1"/>
    <col min="7" max="7" width="32.42578125" customWidth="1"/>
    <col min="8" max="8" width="45.85546875" customWidth="1"/>
    <col min="9" max="11" width="54" customWidth="1"/>
    <col min="12" max="12" width="17.5703125" customWidth="1"/>
    <col min="13" max="13" width="13.42578125" style="8" customWidth="1"/>
    <col min="14" max="14" width="14.85546875" style="8" customWidth="1"/>
  </cols>
  <sheetData>
    <row r="3" spans="1:15" ht="40.9" customHeight="1"/>
    <row r="4" spans="1:15" ht="27.4" customHeight="1">
      <c r="L4" s="24" t="s">
        <v>224</v>
      </c>
      <c r="M4" s="9"/>
    </row>
    <row r="5" spans="1:15" ht="42.4" customHeight="1">
      <c r="L5" s="9"/>
      <c r="M5" s="14" t="s">
        <v>225</v>
      </c>
    </row>
    <row r="6" spans="1:15">
      <c r="A6" s="10" t="s">
        <v>217</v>
      </c>
      <c r="B6" s="14" t="s">
        <v>125</v>
      </c>
      <c r="C6" s="10" t="s">
        <v>1</v>
      </c>
      <c r="D6" s="10" t="s">
        <v>2</v>
      </c>
      <c r="E6" s="10" t="s">
        <v>124</v>
      </c>
      <c r="F6" s="10" t="s">
        <v>3</v>
      </c>
      <c r="G6" s="10" t="s">
        <v>4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10" t="s">
        <v>11</v>
      </c>
    </row>
    <row r="7" spans="1:15">
      <c r="A7" s="15" t="str">
        <f>HYPERLINK(VLOOKUP(B7,'7.LINK'!$B$2:$C$95,2,FALSE),LEFT(B7,LEN(B7)-4))</f>
        <v>ขับเคลื่อนนโยบายเขตพัฒนาเศรษฐกิจพิเศษ</v>
      </c>
      <c r="B7" s="14" t="s">
        <v>127</v>
      </c>
      <c r="C7" s="9" t="s">
        <v>17</v>
      </c>
      <c r="D7" s="9" t="s">
        <v>18</v>
      </c>
      <c r="E7" s="9">
        <v>2562</v>
      </c>
      <c r="F7" s="9" t="s">
        <v>19</v>
      </c>
      <c r="G7" s="11">
        <v>1700000</v>
      </c>
      <c r="H7" s="11">
        <v>1700000</v>
      </c>
      <c r="I7" s="9" t="s">
        <v>20</v>
      </c>
      <c r="J7" s="9" t="s">
        <v>21</v>
      </c>
      <c r="K7" s="9" t="s">
        <v>15</v>
      </c>
      <c r="L7" s="9"/>
      <c r="M7" s="12" t="s">
        <v>78</v>
      </c>
      <c r="N7" s="12" t="s">
        <v>219</v>
      </c>
      <c r="O7" s="6" t="s">
        <v>218</v>
      </c>
    </row>
    <row r="8" spans="1:15">
      <c r="A8" s="15" t="str">
        <f>HYPERLINK(VLOOKUP(B8,'7.LINK'!$B$2:$C$95,2,FALSE),LEFT(B8,LEN(B8)-4))</f>
        <v>ขับเคลื่อนนโยบายเขตพัฒนาเศรษฐกิจพิเศษ</v>
      </c>
      <c r="B8" s="14" t="s">
        <v>128</v>
      </c>
      <c r="C8" s="9" t="s">
        <v>17</v>
      </c>
      <c r="D8" s="9" t="s">
        <v>22</v>
      </c>
      <c r="E8" s="9">
        <v>2563</v>
      </c>
      <c r="F8" s="9" t="s">
        <v>14</v>
      </c>
      <c r="G8" s="11">
        <v>1700000</v>
      </c>
      <c r="H8" s="11">
        <v>1700000</v>
      </c>
      <c r="I8" s="9" t="s">
        <v>20</v>
      </c>
      <c r="J8" s="9" t="s">
        <v>21</v>
      </c>
      <c r="K8" s="9" t="s">
        <v>15</v>
      </c>
      <c r="L8" s="9"/>
      <c r="M8" s="12" t="s">
        <v>78</v>
      </c>
      <c r="N8" s="12" t="s">
        <v>219</v>
      </c>
      <c r="O8" s="6" t="s">
        <v>218</v>
      </c>
    </row>
    <row r="9" spans="1:15">
      <c r="A9" s="15" t="str">
        <f>HYPERLINK(VLOOKUP(B9,'7.LINK'!$B$2:$C$95,2,FALSE),LEFT(B9,LEN(B9)-4))</f>
        <v>ขับเคลื่อนนโยบายเขตพัฒนาเศรษฐกิจพิเศษและพื้นที่เศรษฐกิจแห่งอื่น</v>
      </c>
      <c r="B9" s="14" t="s">
        <v>129</v>
      </c>
      <c r="C9" s="9" t="s">
        <v>17</v>
      </c>
      <c r="D9" s="9" t="s">
        <v>24</v>
      </c>
      <c r="E9" s="9">
        <v>2564</v>
      </c>
      <c r="F9" s="9" t="s">
        <v>25</v>
      </c>
      <c r="G9" s="11">
        <v>872500</v>
      </c>
      <c r="H9" s="11">
        <v>872500</v>
      </c>
      <c r="I9" s="9" t="s">
        <v>20</v>
      </c>
      <c r="J9" s="9" t="s">
        <v>21</v>
      </c>
      <c r="K9" s="9" t="s">
        <v>15</v>
      </c>
      <c r="L9" s="9"/>
      <c r="M9" s="9" t="s">
        <v>26</v>
      </c>
      <c r="N9" s="9" t="s">
        <v>27</v>
      </c>
    </row>
    <row r="10" spans="1:15">
      <c r="A10" s="15" t="str">
        <f>HYPERLINK(VLOOKUP(B10,'7.LINK'!$B$2:$C$95,2,FALSE),LEFT(B10,LEN(B10)-4))</f>
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v>
      </c>
      <c r="B10" s="14" t="s">
        <v>131</v>
      </c>
      <c r="C10" s="9" t="s">
        <v>17</v>
      </c>
      <c r="D10" s="9" t="s">
        <v>22</v>
      </c>
      <c r="E10" s="9">
        <v>2563</v>
      </c>
      <c r="F10" s="9" t="s">
        <v>14</v>
      </c>
      <c r="G10" s="11">
        <v>188000</v>
      </c>
      <c r="H10" s="11">
        <v>188000</v>
      </c>
      <c r="I10" s="9"/>
      <c r="J10" s="9" t="s">
        <v>32</v>
      </c>
      <c r="K10" s="9" t="s">
        <v>30</v>
      </c>
      <c r="L10" s="9"/>
      <c r="M10" s="12" t="s">
        <v>34</v>
      </c>
      <c r="N10" s="12" t="s">
        <v>50</v>
      </c>
    </row>
    <row r="11" spans="1:15">
      <c r="A11" s="15" t="str">
        <f>HYPERLINK(VLOOKUP(B11,'7.LINK'!$B$2:$C$95,2,FALSE),LEFT(B11,LEN(B11)-4))</f>
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v>
      </c>
      <c r="B11" s="14" t="s">
        <v>132</v>
      </c>
      <c r="C11" s="9" t="s">
        <v>17</v>
      </c>
      <c r="D11" s="9" t="s">
        <v>24</v>
      </c>
      <c r="E11" s="9">
        <v>2564</v>
      </c>
      <c r="F11" s="9" t="s">
        <v>25</v>
      </c>
      <c r="G11" s="11">
        <v>228800</v>
      </c>
      <c r="H11" s="11">
        <v>228800</v>
      </c>
      <c r="I11" s="9"/>
      <c r="J11" s="9" t="s">
        <v>32</v>
      </c>
      <c r="K11" s="9" t="s">
        <v>30</v>
      </c>
      <c r="L11" s="9"/>
      <c r="M11" s="9" t="s">
        <v>34</v>
      </c>
      <c r="N11" s="9" t="s">
        <v>35</v>
      </c>
    </row>
    <row r="12" spans="1:15">
      <c r="A12" s="15" t="str">
        <f>HYPERLINK(VLOOKUP(B12,'7.LINK'!$B$2:$C$95,2,FALSE),LEFT(B12,LEN(B12)-4))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14" t="s">
        <v>133</v>
      </c>
      <c r="C12" s="9" t="s">
        <v>17</v>
      </c>
      <c r="D12" s="9" t="s">
        <v>24</v>
      </c>
      <c r="E12" s="9">
        <v>2564</v>
      </c>
      <c r="F12" s="9" t="s">
        <v>25</v>
      </c>
      <c r="G12" s="11">
        <v>5000000</v>
      </c>
      <c r="H12" s="11">
        <v>5000000</v>
      </c>
      <c r="I12" s="9"/>
      <c r="J12" s="9" t="s">
        <v>29</v>
      </c>
      <c r="K12" s="9" t="s">
        <v>30</v>
      </c>
      <c r="L12" s="9"/>
      <c r="M12" s="9" t="s">
        <v>34</v>
      </c>
      <c r="N12" s="9" t="s">
        <v>35</v>
      </c>
    </row>
    <row r="13" spans="1:15">
      <c r="A13" s="15" t="str">
        <f>HYPERLINK(VLOOKUP(B13,'7.LINK'!$B$2:$C$95,2,FALSE),LEFT(B13,LEN(B13)-4))</f>
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3" s="14" t="s">
        <v>134</v>
      </c>
      <c r="C13" s="9" t="s">
        <v>17</v>
      </c>
      <c r="D13" s="9" t="s">
        <v>24</v>
      </c>
      <c r="E13" s="9">
        <v>2564</v>
      </c>
      <c r="F13" s="9" t="s">
        <v>25</v>
      </c>
      <c r="G13" s="11">
        <v>11192100</v>
      </c>
      <c r="H13" s="11">
        <v>11192100</v>
      </c>
      <c r="I13" s="9"/>
      <c r="J13" s="9" t="s">
        <v>29</v>
      </c>
      <c r="K13" s="9" t="s">
        <v>30</v>
      </c>
      <c r="L13" s="9"/>
      <c r="M13" s="9" t="s">
        <v>34</v>
      </c>
      <c r="N13" s="9" t="s">
        <v>38</v>
      </c>
    </row>
    <row r="14" spans="1:15">
      <c r="A14" s="15" t="str">
        <f>HYPERLINK(VLOOKUP(B14,'7.LINK'!$B$2:$C$95,2,FALSE),LEFT(B14,LEN(B14)-4))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4" s="14" t="s">
        <v>136</v>
      </c>
      <c r="C14" s="9" t="s">
        <v>17</v>
      </c>
      <c r="D14" s="9" t="s">
        <v>22</v>
      </c>
      <c r="E14" s="9">
        <v>2563</v>
      </c>
      <c r="F14" s="9" t="s">
        <v>14</v>
      </c>
      <c r="G14" s="11">
        <v>21340000</v>
      </c>
      <c r="H14" s="11">
        <v>21340000</v>
      </c>
      <c r="I14" s="9" t="s">
        <v>43</v>
      </c>
      <c r="J14" s="9" t="s">
        <v>44</v>
      </c>
      <c r="K14" s="9" t="s">
        <v>41</v>
      </c>
      <c r="L14" s="9"/>
      <c r="M14" s="12" t="s">
        <v>34</v>
      </c>
      <c r="N14" s="12" t="s">
        <v>220</v>
      </c>
    </row>
    <row r="15" spans="1:15">
      <c r="A15" s="15" t="str">
        <f>HYPERLINK(VLOOKUP(B15,'7.LINK'!$B$2:$C$95,2,FALSE),LEFT(B15,LEN(B15)-4))</f>
        <v>เพิ่มทักษะกำลังแรงงานในพื้นที่เขตพัฒนาเศรษฐกิจพิเศษ</v>
      </c>
      <c r="B15" s="14" t="s">
        <v>137</v>
      </c>
      <c r="C15" s="9" t="s">
        <v>17</v>
      </c>
      <c r="D15" s="9" t="s">
        <v>46</v>
      </c>
      <c r="E15" s="9">
        <v>2565</v>
      </c>
      <c r="F15" s="9" t="s">
        <v>47</v>
      </c>
      <c r="G15" s="11">
        <v>45000000</v>
      </c>
      <c r="H15" s="13">
        <v>0</v>
      </c>
      <c r="I15" s="9" t="s">
        <v>48</v>
      </c>
      <c r="J15" s="9" t="s">
        <v>40</v>
      </c>
      <c r="K15" s="9" t="s">
        <v>41</v>
      </c>
      <c r="L15" s="9" t="s">
        <v>49</v>
      </c>
      <c r="M15" s="9" t="s">
        <v>34</v>
      </c>
      <c r="N15" s="9" t="s">
        <v>50</v>
      </c>
    </row>
    <row r="16" spans="1:15">
      <c r="A16" s="15" t="str">
        <f>HYPERLINK(VLOOKUP(B16,'7.LINK'!$B$2:$C$95,2,FALSE),LEFT(B16,LEN(B16)-4))</f>
        <v>โครงการเพิ่มทักษะกำลังแรงงานในพื้นที่เขตพัฒนาเศรษฐกิจพิเศษ</v>
      </c>
      <c r="B16" s="14" t="s">
        <v>138</v>
      </c>
      <c r="C16" s="9" t="s">
        <v>17</v>
      </c>
      <c r="D16" s="9" t="s">
        <v>24</v>
      </c>
      <c r="E16" s="9">
        <v>2564</v>
      </c>
      <c r="F16" s="9" t="s">
        <v>25</v>
      </c>
      <c r="G16" s="11">
        <v>31000000</v>
      </c>
      <c r="H16" s="11">
        <v>31000000</v>
      </c>
      <c r="I16" s="9" t="s">
        <v>52</v>
      </c>
      <c r="J16" s="9" t="s">
        <v>40</v>
      </c>
      <c r="K16" s="9" t="s">
        <v>41</v>
      </c>
      <c r="L16" s="9"/>
      <c r="M16" s="9" t="s">
        <v>34</v>
      </c>
      <c r="N16" s="9" t="s">
        <v>50</v>
      </c>
    </row>
    <row r="17" spans="1:14">
      <c r="A17" s="15" t="str">
        <f>HYPERLINK(VLOOKUP(B17,'7.LINK'!$B$2:$C$95,2,FALSE),LEFT(B17,LEN(B17)-4))</f>
        <v>โครงการเพิ่มศักยภาพด่านสินค้าเกษตรชายแดนเพื่อรองรับการเข้าสู่ประชาคมอาเซียน</v>
      </c>
      <c r="B17" s="14" t="s">
        <v>139</v>
      </c>
      <c r="C17" s="9" t="s">
        <v>17</v>
      </c>
      <c r="D17" s="9" t="s">
        <v>54</v>
      </c>
      <c r="E17" s="9">
        <v>2559</v>
      </c>
      <c r="F17" s="9" t="s">
        <v>19</v>
      </c>
      <c r="G17" s="11">
        <v>74811400</v>
      </c>
      <c r="H17" s="11">
        <v>74811400</v>
      </c>
      <c r="I17" s="9" t="s">
        <v>55</v>
      </c>
      <c r="J17" s="9" t="s">
        <v>56</v>
      </c>
      <c r="K17" s="9" t="s">
        <v>57</v>
      </c>
      <c r="L17" s="9"/>
      <c r="M17" s="12" t="s">
        <v>26</v>
      </c>
      <c r="N17" s="12" t="s">
        <v>27</v>
      </c>
    </row>
    <row r="18" spans="1:14">
      <c r="A18" s="15" t="str">
        <f>HYPERLINK(VLOOKUP(B18,'7.LINK'!$B$2:$C$95,2,FALSE),LEFT(B18,LEN(B18)-4))</f>
        <v>โครงการพัฒนาด่านเขตเศรษฐกิจพิเศษ</v>
      </c>
      <c r="B18" s="14" t="s">
        <v>140</v>
      </c>
      <c r="C18" s="9" t="s">
        <v>17</v>
      </c>
      <c r="D18" s="9" t="s">
        <v>22</v>
      </c>
      <c r="E18" s="9">
        <v>2563</v>
      </c>
      <c r="F18" s="9" t="s">
        <v>47</v>
      </c>
      <c r="G18" s="11">
        <v>137699600</v>
      </c>
      <c r="H18" s="11">
        <v>137699600</v>
      </c>
      <c r="I18" s="9" t="s">
        <v>59</v>
      </c>
      <c r="J18" s="9" t="s">
        <v>60</v>
      </c>
      <c r="K18" s="9" t="s">
        <v>57</v>
      </c>
      <c r="L18" s="9"/>
      <c r="M18" s="12" t="s">
        <v>26</v>
      </c>
      <c r="N18" s="12" t="s">
        <v>27</v>
      </c>
    </row>
    <row r="19" spans="1:14">
      <c r="A19" s="15" t="str">
        <f>HYPERLINK(VLOOKUP(B19,'7.LINK'!$B$2:$C$95,2,FALSE),LEFT(B19,LEN(B19)-4))</f>
        <v>โครงการเพิ่มศักยภาพด่านสินค้าเกษตรชายแดนเพื่อรองรับประชาคมอาเซียน</v>
      </c>
      <c r="B19" s="14" t="s">
        <v>141</v>
      </c>
      <c r="C19" s="9" t="s">
        <v>17</v>
      </c>
      <c r="D19" s="9" t="s">
        <v>62</v>
      </c>
      <c r="E19" s="9">
        <v>2560</v>
      </c>
      <c r="F19" s="9" t="s">
        <v>14</v>
      </c>
      <c r="G19" s="11">
        <v>6922800</v>
      </c>
      <c r="H19" s="11">
        <v>6922800</v>
      </c>
      <c r="I19" s="9" t="s">
        <v>63</v>
      </c>
      <c r="J19" s="9" t="s">
        <v>64</v>
      </c>
      <c r="K19" s="9" t="s">
        <v>57</v>
      </c>
      <c r="L19" s="9"/>
      <c r="M19" s="9" t="s">
        <v>26</v>
      </c>
      <c r="N19" s="9" t="s">
        <v>65</v>
      </c>
    </row>
    <row r="20" spans="1:14">
      <c r="A20" s="15" t="str">
        <f>HYPERLINK(VLOOKUP(B20,'7.LINK'!$B$2:$C$95,2,FALSE),LEFT(B20,LEN(B20)-4))</f>
        <v>โครงการพัฒนาด่านเขตเศรษฐกิจพิเศษ</v>
      </c>
      <c r="B20" s="14" t="s">
        <v>142</v>
      </c>
      <c r="C20" s="9" t="s">
        <v>17</v>
      </c>
      <c r="D20" s="9" t="s">
        <v>46</v>
      </c>
      <c r="E20" s="9">
        <v>2565</v>
      </c>
      <c r="F20" s="9" t="s">
        <v>47</v>
      </c>
      <c r="G20" s="11">
        <v>127221700</v>
      </c>
      <c r="H20" s="11">
        <v>127221700</v>
      </c>
      <c r="I20" s="9" t="s">
        <v>66</v>
      </c>
      <c r="J20" s="9" t="s">
        <v>60</v>
      </c>
      <c r="K20" s="9" t="s">
        <v>57</v>
      </c>
      <c r="L20" s="9" t="s">
        <v>49</v>
      </c>
      <c r="M20" s="9" t="s">
        <v>26</v>
      </c>
      <c r="N20" s="9" t="s">
        <v>27</v>
      </c>
    </row>
    <row r="21" spans="1:14">
      <c r="A21" s="15" t="str">
        <f>HYPERLINK(VLOOKUP(B21,'7.LINK'!$B$2:$C$95,2,FALSE),LEFT(B21,LEN(B21)-4))</f>
        <v>โครงการพัฒนาด่านตรวจประมงในพื้นที่เขตเศรษฐกิจพิเศษ</v>
      </c>
      <c r="B21" s="14" t="s">
        <v>143</v>
      </c>
      <c r="C21" s="9" t="s">
        <v>17</v>
      </c>
      <c r="D21" s="9" t="s">
        <v>46</v>
      </c>
      <c r="E21" s="9">
        <v>2565</v>
      </c>
      <c r="F21" s="9" t="s">
        <v>47</v>
      </c>
      <c r="G21" s="11">
        <v>27345200</v>
      </c>
      <c r="H21" s="11">
        <v>27345200</v>
      </c>
      <c r="I21" s="9" t="s">
        <v>68</v>
      </c>
      <c r="J21" s="9" t="s">
        <v>56</v>
      </c>
      <c r="K21" s="9" t="s">
        <v>57</v>
      </c>
      <c r="L21" s="9" t="s">
        <v>49</v>
      </c>
      <c r="M21" s="9" t="s">
        <v>26</v>
      </c>
      <c r="N21" s="9" t="s">
        <v>27</v>
      </c>
    </row>
    <row r="22" spans="1:14">
      <c r="A22" s="15" t="str">
        <f>HYPERLINK(VLOOKUP(B22,'7.LINK'!$B$2:$C$95,2,FALSE),LEFT(B22,LEN(B22)-4))</f>
        <v>โครงการลดและป้องกันปัจจัยเสี่ยงจากมลพิษสิ่งแวดล้อมในพื้นที่เขตเศรษฐกิจพิเศษ</v>
      </c>
      <c r="B22" s="14" t="s">
        <v>144</v>
      </c>
      <c r="C22" s="9" t="s">
        <v>17</v>
      </c>
      <c r="D22" s="9" t="s">
        <v>22</v>
      </c>
      <c r="E22" s="9">
        <v>2563</v>
      </c>
      <c r="F22" s="9" t="s">
        <v>14</v>
      </c>
      <c r="G22" s="11">
        <v>10307300</v>
      </c>
      <c r="H22" s="11">
        <v>10307300</v>
      </c>
      <c r="I22" s="9" t="s">
        <v>70</v>
      </c>
      <c r="J22" s="9" t="s">
        <v>71</v>
      </c>
      <c r="K22" s="9" t="s">
        <v>72</v>
      </c>
      <c r="L22" s="9"/>
      <c r="M22" s="12" t="s">
        <v>26</v>
      </c>
      <c r="N22" s="12" t="s">
        <v>27</v>
      </c>
    </row>
    <row r="23" spans="1:14">
      <c r="A23" s="15" t="str">
        <f>HYPERLINK(VLOOKUP(B23,'7.LINK'!$B$2:$C$95,2,FALSE),LEFT(B23,LEN(B23)-4))</f>
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v>
      </c>
      <c r="B23" s="14" t="s">
        <v>160</v>
      </c>
      <c r="C23" s="9" t="s">
        <v>17</v>
      </c>
      <c r="D23" s="9" t="s">
        <v>46</v>
      </c>
      <c r="E23" s="9">
        <v>2565</v>
      </c>
      <c r="F23" s="9" t="s">
        <v>47</v>
      </c>
      <c r="G23" s="11">
        <v>20000000</v>
      </c>
      <c r="H23" s="11">
        <v>20000000</v>
      </c>
      <c r="I23" s="9"/>
      <c r="J23" s="9" t="s">
        <v>74</v>
      </c>
      <c r="K23" s="9" t="s">
        <v>75</v>
      </c>
      <c r="L23" s="9" t="s">
        <v>49</v>
      </c>
      <c r="M23" s="9" t="s">
        <v>34</v>
      </c>
      <c r="N23" s="9" t="s">
        <v>35</v>
      </c>
    </row>
    <row r="24" spans="1:14">
      <c r="A24" s="15" t="str">
        <f>HYPERLINK(VLOOKUP(B24,'7.LINK'!$B$2:$C$95,2,FALSE),LEFT(B24,LEN(B24)-4))</f>
        <v>โครงการก่อสร้างปรับปรุงขยาย(SEZ)</v>
      </c>
      <c r="B24" s="14" t="s">
        <v>161</v>
      </c>
      <c r="C24" s="9" t="s">
        <v>17</v>
      </c>
      <c r="D24" s="9" t="s">
        <v>46</v>
      </c>
      <c r="E24" s="9">
        <v>2565</v>
      </c>
      <c r="F24" s="9" t="s">
        <v>93</v>
      </c>
      <c r="G24" s="11">
        <v>916000000</v>
      </c>
      <c r="H24" s="13">
        <v>0</v>
      </c>
      <c r="I24" s="9" t="s">
        <v>94</v>
      </c>
      <c r="J24" s="9" t="s">
        <v>95</v>
      </c>
      <c r="K24" s="9" t="s">
        <v>96</v>
      </c>
      <c r="L24" s="9" t="s">
        <v>49</v>
      </c>
      <c r="M24" s="9" t="s">
        <v>26</v>
      </c>
      <c r="N24" s="9" t="s">
        <v>27</v>
      </c>
    </row>
    <row r="25" spans="1:14">
      <c r="A25" s="15" t="str">
        <f>HYPERLINK(VLOOKUP(B25,'7.LINK'!$B$2:$C$95,2,FALSE),LEFT(B25,LEN(B25)-4))</f>
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v>
      </c>
      <c r="B25" s="14" t="s">
        <v>162</v>
      </c>
      <c r="C25" s="9" t="s">
        <v>17</v>
      </c>
      <c r="D25" s="9" t="s">
        <v>22</v>
      </c>
      <c r="E25" s="9">
        <v>2563</v>
      </c>
      <c r="F25" s="9" t="s">
        <v>47</v>
      </c>
      <c r="G25" s="11">
        <v>296598000</v>
      </c>
      <c r="H25" s="11">
        <v>296598000</v>
      </c>
      <c r="I25" s="9" t="s">
        <v>98</v>
      </c>
      <c r="J25" s="9" t="s">
        <v>95</v>
      </c>
      <c r="K25" s="9" t="s">
        <v>96</v>
      </c>
      <c r="L25" s="9"/>
      <c r="M25" s="9" t="s">
        <v>26</v>
      </c>
      <c r="N25" s="9" t="s">
        <v>27</v>
      </c>
    </row>
    <row r="26" spans="1:14">
      <c r="A26" s="15" t="str">
        <f>HYPERLINK(VLOOKUP(B26,'7.LINK'!$B$2:$C$95,2,FALSE),LEFT(B26,LEN(B26)-4))</f>
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</v>
      </c>
      <c r="B26" s="14" t="s">
        <v>163</v>
      </c>
      <c r="C26" s="9" t="s">
        <v>17</v>
      </c>
      <c r="D26" s="9" t="s">
        <v>24</v>
      </c>
      <c r="E26" s="9">
        <v>2564</v>
      </c>
      <c r="F26" s="9" t="s">
        <v>25</v>
      </c>
      <c r="G26" s="11">
        <v>909600</v>
      </c>
      <c r="H26" s="11">
        <v>909600</v>
      </c>
      <c r="I26" s="9" t="s">
        <v>100</v>
      </c>
      <c r="J26" s="9" t="s">
        <v>101</v>
      </c>
      <c r="K26" s="9" t="s">
        <v>96</v>
      </c>
      <c r="L26" s="9"/>
      <c r="M26" s="9" t="s">
        <v>34</v>
      </c>
      <c r="N26" s="9" t="s">
        <v>50</v>
      </c>
    </row>
    <row r="27" spans="1:14">
      <c r="A27" s="15" t="str">
        <f>HYPERLINK(VLOOKUP(B27,'7.LINK'!$B$2:$C$95,2,FALSE),LEFT(B27,LEN(B27)-4))</f>
        <v>โครงการขยายการค้าการลงทุนชายแดนและเขตพัฒนาเศรษฐกิจพิเศษ</v>
      </c>
      <c r="B27" s="14" t="s">
        <v>166</v>
      </c>
      <c r="C27" s="9" t="s">
        <v>17</v>
      </c>
      <c r="D27" s="9" t="s">
        <v>18</v>
      </c>
      <c r="E27" s="9">
        <v>2562</v>
      </c>
      <c r="F27" s="9" t="s">
        <v>19</v>
      </c>
      <c r="G27" s="11">
        <v>29109500</v>
      </c>
      <c r="H27" s="11">
        <v>29109500</v>
      </c>
      <c r="I27" s="9" t="s">
        <v>108</v>
      </c>
      <c r="J27" s="9" t="s">
        <v>109</v>
      </c>
      <c r="K27" s="9" t="s">
        <v>106</v>
      </c>
      <c r="L27" s="9"/>
      <c r="M27" s="12" t="s">
        <v>78</v>
      </c>
      <c r="N27" s="12" t="s">
        <v>113</v>
      </c>
    </row>
    <row r="28" spans="1:14">
      <c r="A28" s="15" t="str">
        <f>HYPERLINK(VLOOKUP(B28,'7.LINK'!$B$2:$C$95,2,FALSE),LEFT(B28,LEN(B28)-4))</f>
        <v>โครงการพัฒนาขีดความสามารถในการแข่งขันด้านการลงทุน</v>
      </c>
      <c r="B28" s="14" t="s">
        <v>130</v>
      </c>
      <c r="C28" s="9" t="s">
        <v>17</v>
      </c>
      <c r="D28" s="9" t="s">
        <v>22</v>
      </c>
      <c r="E28" s="9">
        <v>2563</v>
      </c>
      <c r="F28" s="9" t="s">
        <v>14</v>
      </c>
      <c r="G28" s="11">
        <v>4000000</v>
      </c>
      <c r="H28" s="11">
        <v>4000000</v>
      </c>
      <c r="I28" s="9" t="s">
        <v>110</v>
      </c>
      <c r="J28" s="9" t="s">
        <v>105</v>
      </c>
      <c r="K28" s="9" t="s">
        <v>106</v>
      </c>
      <c r="L28" s="9"/>
      <c r="M28" s="12" t="s">
        <v>34</v>
      </c>
      <c r="N28" s="12" t="s">
        <v>35</v>
      </c>
    </row>
    <row r="29" spans="1:14">
      <c r="A29" s="15" t="str">
        <f>HYPERLINK(VLOOKUP(B29,'7.LINK'!$B$2:$C$95,2,FALSE),LEFT(B29,LEN(B29)-4))</f>
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v>
      </c>
      <c r="B29" s="14" t="s">
        <v>167</v>
      </c>
      <c r="C29" s="9" t="s">
        <v>17</v>
      </c>
      <c r="D29" s="9" t="s">
        <v>46</v>
      </c>
      <c r="E29" s="9">
        <v>2565</v>
      </c>
      <c r="F29" s="9" t="s">
        <v>47</v>
      </c>
      <c r="G29" s="11">
        <v>35000000</v>
      </c>
      <c r="H29" s="13">
        <v>0</v>
      </c>
      <c r="I29" s="9" t="s">
        <v>112</v>
      </c>
      <c r="J29" s="9" t="s">
        <v>109</v>
      </c>
      <c r="K29" s="9" t="s">
        <v>106</v>
      </c>
      <c r="L29" s="9" t="s">
        <v>49</v>
      </c>
      <c r="M29" s="9" t="s">
        <v>78</v>
      </c>
      <c r="N29" s="9" t="s">
        <v>113</v>
      </c>
    </row>
    <row r="30" spans="1:14">
      <c r="A30" s="15" t="str">
        <f>HYPERLINK(VLOOKUP(B30,'7.LINK'!$B$2:$C$95,2,FALSE),LEFT(B30,LEN(B30)-4))</f>
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B30" s="14" t="s">
        <v>168</v>
      </c>
      <c r="C30" s="9" t="s">
        <v>17</v>
      </c>
      <c r="D30" s="9" t="s">
        <v>24</v>
      </c>
      <c r="E30" s="9">
        <v>2564</v>
      </c>
      <c r="F30" s="9" t="s">
        <v>25</v>
      </c>
      <c r="G30" s="11">
        <v>2840700</v>
      </c>
      <c r="H30" s="11">
        <v>2840700</v>
      </c>
      <c r="I30" s="9" t="s">
        <v>115</v>
      </c>
      <c r="J30" s="9" t="s">
        <v>105</v>
      </c>
      <c r="K30" s="9" t="s">
        <v>106</v>
      </c>
      <c r="L30" s="9"/>
      <c r="M30" s="9" t="s">
        <v>116</v>
      </c>
      <c r="N30" s="9" t="s">
        <v>117</v>
      </c>
    </row>
    <row r="31" spans="1:14">
      <c r="A31" s="15" t="str">
        <f>HYPERLINK(VLOOKUP(B31,'7.LINK'!$B$2:$C$95,2,FALSE),LEFT(B31,LEN(B31)-4))</f>
        <v>5/64โครงการขยายการค้าการลงทุนชายแดนและเขตพัฒนาเศรษฐกิจพิเศษ</v>
      </c>
      <c r="B31" s="14" t="s">
        <v>169</v>
      </c>
      <c r="C31" s="9" t="s">
        <v>17</v>
      </c>
      <c r="D31" s="9" t="s">
        <v>24</v>
      </c>
      <c r="E31" s="9">
        <v>2564</v>
      </c>
      <c r="F31" s="9" t="s">
        <v>25</v>
      </c>
      <c r="G31" s="11">
        <v>20000000</v>
      </c>
      <c r="H31" s="11">
        <v>20000000</v>
      </c>
      <c r="I31" s="9" t="s">
        <v>108</v>
      </c>
      <c r="J31" s="9" t="s">
        <v>109</v>
      </c>
      <c r="K31" s="9" t="s">
        <v>106</v>
      </c>
      <c r="L31" s="9"/>
      <c r="M31" s="9" t="s">
        <v>116</v>
      </c>
      <c r="N31" s="9" t="s">
        <v>119</v>
      </c>
    </row>
    <row r="32" spans="1:14">
      <c r="A32" s="15" t="str">
        <f>HYPERLINK(VLOOKUP(B32,'7.LINK'!$B$2:$C$95,2,FALSE),LEFT(B32,LEN(B32)-4))</f>
        <v>โครงการการพัฒนาคุณภาพการผลิตยาและผลิตภัณฑ์สุขภาพจากสมุนไพรในภาคใต้</v>
      </c>
      <c r="B32" s="14" t="s">
        <v>170</v>
      </c>
      <c r="C32" s="9" t="s">
        <v>17</v>
      </c>
      <c r="D32" s="9" t="s">
        <v>46</v>
      </c>
      <c r="E32" s="9">
        <v>2565</v>
      </c>
      <c r="F32" s="9" t="s">
        <v>93</v>
      </c>
      <c r="G32" s="11">
        <v>30000000</v>
      </c>
      <c r="H32" s="11">
        <v>30000000</v>
      </c>
      <c r="I32" s="9" t="s">
        <v>121</v>
      </c>
      <c r="J32" s="9" t="s">
        <v>122</v>
      </c>
      <c r="K32" s="9" t="s">
        <v>123</v>
      </c>
      <c r="L32" s="9" t="s">
        <v>49</v>
      </c>
      <c r="M32" s="9" t="s">
        <v>34</v>
      </c>
      <c r="N32" s="9" t="s">
        <v>38</v>
      </c>
    </row>
  </sheetData>
  <autoFilter ref="C6:Z3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7D29-CA0A-4681-BDFD-D4DBF1022338}">
  <dimension ref="A1:O27"/>
  <sheetViews>
    <sheetView zoomScale="115" zoomScaleNormal="115" workbookViewId="0">
      <selection activeCell="H12" sqref="H12"/>
    </sheetView>
  </sheetViews>
  <sheetFormatPr defaultRowHeight="21"/>
  <cols>
    <col min="1" max="1" width="14.140625" customWidth="1"/>
    <col min="2" max="2" width="35.85546875" style="14" bestFit="1" customWidth="1"/>
    <col min="3" max="3" width="148.85546875" style="23" hidden="1" customWidth="1"/>
    <col min="4" max="4" width="14.85546875" customWidth="1"/>
    <col min="5" max="5" width="28.28515625" customWidth="1"/>
    <col min="6" max="6" width="27" customWidth="1"/>
    <col min="7" max="7" width="32.42578125" customWidth="1"/>
    <col min="8" max="8" width="45.85546875" customWidth="1"/>
    <col min="9" max="11" width="54" customWidth="1"/>
    <col min="12" max="12" width="17.5703125" customWidth="1"/>
    <col min="13" max="13" width="13.42578125" style="8" customWidth="1"/>
    <col min="14" max="14" width="14.85546875" style="8" customWidth="1"/>
  </cols>
  <sheetData>
    <row r="1" spans="1:14">
      <c r="A1" s="10" t="s">
        <v>124</v>
      </c>
      <c r="B1" s="10" t="s">
        <v>217</v>
      </c>
      <c r="C1" s="14" t="s">
        <v>125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</row>
    <row r="2" spans="1:14">
      <c r="A2" s="9">
        <v>2565</v>
      </c>
      <c r="B2" s="15" t="str">
        <f>HYPERLINK(VLOOKUP(C2,'7.LINK'!$B$2:$C$95,2,FALSE),LEFT(C2,LEN(C2)-4))</f>
        <v>เพิ่มทักษะกำลังแรงงานในพื้นที่เขตพัฒนาเศรษฐกิจพิเศษ</v>
      </c>
      <c r="C2" s="14" t="s">
        <v>137</v>
      </c>
      <c r="D2" s="9" t="s">
        <v>17</v>
      </c>
      <c r="E2" s="9" t="s">
        <v>46</v>
      </c>
      <c r="F2" s="9" t="s">
        <v>47</v>
      </c>
      <c r="G2" s="11">
        <v>45000000</v>
      </c>
      <c r="H2" s="13">
        <v>0</v>
      </c>
      <c r="I2" s="9" t="s">
        <v>48</v>
      </c>
      <c r="J2" s="9" t="s">
        <v>40</v>
      </c>
      <c r="K2" s="9" t="s">
        <v>41</v>
      </c>
      <c r="L2" s="9" t="s">
        <v>49</v>
      </c>
      <c r="M2" s="9" t="s">
        <v>34</v>
      </c>
      <c r="N2" s="9" t="s">
        <v>50</v>
      </c>
    </row>
    <row r="3" spans="1:14">
      <c r="A3" s="9">
        <v>2565</v>
      </c>
      <c r="B3" s="15" t="str">
        <f>HYPERLINK(VLOOKUP(C3,'7.LINK'!$B$2:$C$95,2,FALSE),LEFT(C3,LEN(C3)-4))</f>
        <v>โครงการพัฒนาด่านเขตเศรษฐกิจพิเศษ</v>
      </c>
      <c r="C3" s="14" t="s">
        <v>142</v>
      </c>
      <c r="D3" s="9" t="s">
        <v>17</v>
      </c>
      <c r="E3" s="9" t="s">
        <v>46</v>
      </c>
      <c r="F3" s="9" t="s">
        <v>47</v>
      </c>
      <c r="G3" s="11">
        <v>127221700</v>
      </c>
      <c r="H3" s="11">
        <v>127221700</v>
      </c>
      <c r="I3" s="9" t="s">
        <v>66</v>
      </c>
      <c r="J3" s="9" t="s">
        <v>60</v>
      </c>
      <c r="K3" s="9" t="s">
        <v>57</v>
      </c>
      <c r="L3" s="9" t="s">
        <v>49</v>
      </c>
      <c r="M3" s="9" t="s">
        <v>26</v>
      </c>
      <c r="N3" s="9" t="s">
        <v>27</v>
      </c>
    </row>
    <row r="4" spans="1:14">
      <c r="A4" s="9">
        <v>2565</v>
      </c>
      <c r="B4" s="15" t="str">
        <f>HYPERLINK(VLOOKUP(C4,'7.LINK'!$B$2:$C$95,2,FALSE),LEFT(C4,LEN(C4)-4))</f>
        <v>โครงการพัฒนาด่านตรวจประมงในพื้นที่เขตเศรษฐกิจพิเศษ</v>
      </c>
      <c r="C4" s="14" t="s">
        <v>143</v>
      </c>
      <c r="D4" s="9" t="s">
        <v>17</v>
      </c>
      <c r="E4" s="9" t="s">
        <v>46</v>
      </c>
      <c r="F4" s="9" t="s">
        <v>47</v>
      </c>
      <c r="G4" s="11">
        <v>27345200</v>
      </c>
      <c r="H4" s="11">
        <v>27345200</v>
      </c>
      <c r="I4" s="9" t="s">
        <v>68</v>
      </c>
      <c r="J4" s="9" t="s">
        <v>56</v>
      </c>
      <c r="K4" s="9" t="s">
        <v>57</v>
      </c>
      <c r="L4" s="9" t="s">
        <v>49</v>
      </c>
      <c r="M4" s="9" t="s">
        <v>26</v>
      </c>
      <c r="N4" s="9" t="s">
        <v>27</v>
      </c>
    </row>
    <row r="5" spans="1:14">
      <c r="A5" s="9">
        <v>2565</v>
      </c>
      <c r="B5" s="15" t="str">
        <f>HYPERLINK(VLOOKUP(C5,'7.LINK'!$B$2:$C$95,2,FALSE),LEFT(C5,LEN(C5)-4))</f>
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v>
      </c>
      <c r="C5" s="14" t="s">
        <v>160</v>
      </c>
      <c r="D5" s="9" t="s">
        <v>17</v>
      </c>
      <c r="E5" s="9" t="s">
        <v>46</v>
      </c>
      <c r="F5" s="9" t="s">
        <v>47</v>
      </c>
      <c r="G5" s="11">
        <v>20000000</v>
      </c>
      <c r="H5" s="11">
        <v>20000000</v>
      </c>
      <c r="I5" s="9"/>
      <c r="J5" s="9" t="s">
        <v>74</v>
      </c>
      <c r="K5" s="9" t="s">
        <v>75</v>
      </c>
      <c r="L5" s="9" t="s">
        <v>49</v>
      </c>
      <c r="M5" s="9" t="s">
        <v>34</v>
      </c>
      <c r="N5" s="9" t="s">
        <v>35</v>
      </c>
    </row>
    <row r="6" spans="1:14">
      <c r="A6" s="9">
        <v>2565</v>
      </c>
      <c r="B6" s="15" t="str">
        <f>HYPERLINK(VLOOKUP(C6,'7.LINK'!$B$2:$C$95,2,FALSE),LEFT(C6,LEN(C6)-4))</f>
        <v>โครงการก่อสร้างปรับปรุงขยาย(SEZ)</v>
      </c>
      <c r="C6" s="14" t="s">
        <v>161</v>
      </c>
      <c r="D6" s="9" t="s">
        <v>17</v>
      </c>
      <c r="E6" s="9" t="s">
        <v>46</v>
      </c>
      <c r="F6" s="9" t="s">
        <v>93</v>
      </c>
      <c r="G6" s="11">
        <v>916000000</v>
      </c>
      <c r="H6" s="13">
        <v>0</v>
      </c>
      <c r="I6" s="9" t="s">
        <v>94</v>
      </c>
      <c r="J6" s="9" t="s">
        <v>95</v>
      </c>
      <c r="K6" s="9" t="s">
        <v>96</v>
      </c>
      <c r="L6" s="9" t="s">
        <v>49</v>
      </c>
      <c r="M6" s="9" t="s">
        <v>26</v>
      </c>
      <c r="N6" s="9" t="s">
        <v>27</v>
      </c>
    </row>
    <row r="7" spans="1:14">
      <c r="A7" s="9">
        <v>2565</v>
      </c>
      <c r="B7" s="15" t="str">
        <f>HYPERLINK(VLOOKUP(C7,'7.LINK'!$B$2:$C$95,2,FALSE),LEFT(C7,LEN(C7)-4))</f>
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v>
      </c>
      <c r="C7" s="14" t="s">
        <v>167</v>
      </c>
      <c r="D7" s="9" t="s">
        <v>17</v>
      </c>
      <c r="E7" s="9" t="s">
        <v>46</v>
      </c>
      <c r="F7" s="9" t="s">
        <v>47</v>
      </c>
      <c r="G7" s="11">
        <v>35000000</v>
      </c>
      <c r="H7" s="13">
        <v>0</v>
      </c>
      <c r="I7" s="9" t="s">
        <v>112</v>
      </c>
      <c r="J7" s="9" t="s">
        <v>109</v>
      </c>
      <c r="K7" s="9" t="s">
        <v>106</v>
      </c>
      <c r="L7" s="9" t="s">
        <v>49</v>
      </c>
      <c r="M7" s="9" t="s">
        <v>78</v>
      </c>
      <c r="N7" s="9" t="s">
        <v>113</v>
      </c>
    </row>
    <row r="8" spans="1:14">
      <c r="A8" s="9">
        <v>2565</v>
      </c>
      <c r="B8" s="15" t="str">
        <f>HYPERLINK(VLOOKUP(C8,'7.LINK'!$B$2:$C$95,2,FALSE),LEFT(C8,LEN(C8)-4))</f>
        <v>โครงการการพัฒนาคุณภาพการผลิตยาและผลิตภัณฑ์สุขภาพจากสมุนไพรในภาคใต้</v>
      </c>
      <c r="C8" s="14" t="s">
        <v>170</v>
      </c>
      <c r="D8" s="9" t="s">
        <v>17</v>
      </c>
      <c r="E8" s="9" t="s">
        <v>46</v>
      </c>
      <c r="F8" s="9" t="s">
        <v>93</v>
      </c>
      <c r="G8" s="11">
        <v>30000000</v>
      </c>
      <c r="H8" s="11">
        <v>30000000</v>
      </c>
      <c r="I8" s="9" t="s">
        <v>121</v>
      </c>
      <c r="J8" s="9" t="s">
        <v>122</v>
      </c>
      <c r="K8" s="9" t="s">
        <v>123</v>
      </c>
      <c r="L8" s="9" t="s">
        <v>49</v>
      </c>
      <c r="M8" s="9" t="s">
        <v>34</v>
      </c>
      <c r="N8" s="9" t="s">
        <v>38</v>
      </c>
    </row>
    <row r="9" spans="1:14">
      <c r="A9" s="9">
        <v>2564</v>
      </c>
      <c r="B9" s="15" t="str">
        <f>HYPERLINK(VLOOKUP(C9,'7.LINK'!$B$2:$C$95,2,FALSE),LEFT(C9,LEN(C9)-4))</f>
        <v>ขับเคลื่อนนโยบายเขตพัฒนาเศรษฐกิจพิเศษและพื้นที่เศรษฐกิจแห่งอื่น</v>
      </c>
      <c r="C9" s="14" t="s">
        <v>129</v>
      </c>
      <c r="D9" s="9" t="s">
        <v>17</v>
      </c>
      <c r="E9" s="9" t="s">
        <v>24</v>
      </c>
      <c r="F9" s="9" t="s">
        <v>25</v>
      </c>
      <c r="G9" s="11">
        <v>872500</v>
      </c>
      <c r="H9" s="11">
        <v>872500</v>
      </c>
      <c r="I9" s="9" t="s">
        <v>20</v>
      </c>
      <c r="J9" s="9" t="s">
        <v>21</v>
      </c>
      <c r="K9" s="9" t="s">
        <v>15</v>
      </c>
      <c r="L9" s="9"/>
      <c r="M9" s="9" t="s">
        <v>26</v>
      </c>
      <c r="N9" s="9" t="s">
        <v>27</v>
      </c>
    </row>
    <row r="10" spans="1:14">
      <c r="A10" s="9">
        <v>2564</v>
      </c>
      <c r="B10" s="15" t="str">
        <f>HYPERLINK(VLOOKUP(C10,'7.LINK'!$B$2:$C$95,2,FALSE),LEFT(C10,LEN(C10)-4))</f>
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v>
      </c>
      <c r="C10" s="14" t="s">
        <v>132</v>
      </c>
      <c r="D10" s="9" t="s">
        <v>17</v>
      </c>
      <c r="E10" s="9" t="s">
        <v>24</v>
      </c>
      <c r="F10" s="9" t="s">
        <v>25</v>
      </c>
      <c r="G10" s="11">
        <v>228800</v>
      </c>
      <c r="H10" s="11">
        <v>228800</v>
      </c>
      <c r="I10" s="9"/>
      <c r="J10" s="9" t="s">
        <v>32</v>
      </c>
      <c r="K10" s="9" t="s">
        <v>30</v>
      </c>
      <c r="L10" s="9"/>
      <c r="M10" s="9" t="s">
        <v>34</v>
      </c>
      <c r="N10" s="9" t="s">
        <v>35</v>
      </c>
    </row>
    <row r="11" spans="1:14">
      <c r="A11" s="9">
        <v>2564</v>
      </c>
      <c r="B11" s="15" t="str">
        <f>HYPERLINK(VLOOKUP(C11,'7.LINK'!$B$2:$C$95,2,FALSE),LEFT(C11,LEN(C11)-4))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C11" s="14" t="s">
        <v>133</v>
      </c>
      <c r="D11" s="9" t="s">
        <v>17</v>
      </c>
      <c r="E11" s="9" t="s">
        <v>24</v>
      </c>
      <c r="F11" s="9" t="s">
        <v>25</v>
      </c>
      <c r="G11" s="11">
        <v>5000000</v>
      </c>
      <c r="H11" s="11">
        <v>5000000</v>
      </c>
      <c r="I11" s="9"/>
      <c r="J11" s="9" t="s">
        <v>29</v>
      </c>
      <c r="K11" s="9" t="s">
        <v>30</v>
      </c>
      <c r="L11" s="9"/>
      <c r="M11" s="9" t="s">
        <v>34</v>
      </c>
      <c r="N11" s="9" t="s">
        <v>35</v>
      </c>
    </row>
    <row r="12" spans="1:14">
      <c r="A12" s="9">
        <v>2564</v>
      </c>
      <c r="B12" s="15" t="str">
        <f>HYPERLINK(VLOOKUP(C12,'7.LINK'!$B$2:$C$95,2,FALSE),LEFT(C12,LEN(C12)-4))</f>
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C12" s="14" t="s">
        <v>134</v>
      </c>
      <c r="D12" s="9" t="s">
        <v>17</v>
      </c>
      <c r="E12" s="9" t="s">
        <v>24</v>
      </c>
      <c r="F12" s="9" t="s">
        <v>25</v>
      </c>
      <c r="G12" s="11">
        <v>11192100</v>
      </c>
      <c r="H12" s="11">
        <v>11192100</v>
      </c>
      <c r="I12" s="9"/>
      <c r="J12" s="9" t="s">
        <v>29</v>
      </c>
      <c r="K12" s="9" t="s">
        <v>30</v>
      </c>
      <c r="L12" s="9"/>
      <c r="M12" s="9" t="s">
        <v>34</v>
      </c>
      <c r="N12" s="9" t="s">
        <v>38</v>
      </c>
    </row>
    <row r="13" spans="1:14">
      <c r="A13" s="9">
        <v>2564</v>
      </c>
      <c r="B13" s="15" t="str">
        <f>HYPERLINK(VLOOKUP(C13,'7.LINK'!$B$2:$C$95,2,FALSE),LEFT(C13,LEN(C13)-4))</f>
        <v>โครงการเพิ่มทักษะกำลังแรงงานในพื้นที่เขตพัฒนาเศรษฐกิจพิเศษ</v>
      </c>
      <c r="C13" s="14" t="s">
        <v>138</v>
      </c>
      <c r="D13" s="9" t="s">
        <v>17</v>
      </c>
      <c r="E13" s="9" t="s">
        <v>24</v>
      </c>
      <c r="F13" s="9" t="s">
        <v>25</v>
      </c>
      <c r="G13" s="11">
        <v>31000000</v>
      </c>
      <c r="H13" s="11">
        <v>31000000</v>
      </c>
      <c r="I13" s="9" t="s">
        <v>52</v>
      </c>
      <c r="J13" s="9" t="s">
        <v>40</v>
      </c>
      <c r="K13" s="9" t="s">
        <v>41</v>
      </c>
      <c r="L13" s="9"/>
      <c r="M13" s="9" t="s">
        <v>34</v>
      </c>
      <c r="N13" s="9" t="s">
        <v>50</v>
      </c>
    </row>
    <row r="14" spans="1:14">
      <c r="A14" s="9">
        <v>2564</v>
      </c>
      <c r="B14" s="15" t="str">
        <f>HYPERLINK(VLOOKUP(C14,'7.LINK'!$B$2:$C$95,2,FALSE),LEFT(C14,LEN(C14)-4))</f>
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</v>
      </c>
      <c r="C14" s="14" t="s">
        <v>163</v>
      </c>
      <c r="D14" s="9" t="s">
        <v>17</v>
      </c>
      <c r="E14" s="9" t="s">
        <v>24</v>
      </c>
      <c r="F14" s="9" t="s">
        <v>25</v>
      </c>
      <c r="G14" s="11">
        <v>909600</v>
      </c>
      <c r="H14" s="11">
        <v>909600</v>
      </c>
      <c r="I14" s="9" t="s">
        <v>100</v>
      </c>
      <c r="J14" s="9" t="s">
        <v>101</v>
      </c>
      <c r="K14" s="9" t="s">
        <v>96</v>
      </c>
      <c r="L14" s="9"/>
      <c r="M14" s="9" t="s">
        <v>34</v>
      </c>
      <c r="N14" s="9" t="s">
        <v>50</v>
      </c>
    </row>
    <row r="15" spans="1:14">
      <c r="A15" s="9">
        <v>2564</v>
      </c>
      <c r="B15" s="15" t="str">
        <f>HYPERLINK(VLOOKUP(C15,'7.LINK'!$B$2:$C$95,2,FALSE),LEFT(C15,LEN(C15)-4))</f>
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C15" s="14" t="s">
        <v>168</v>
      </c>
      <c r="D15" s="9" t="s">
        <v>17</v>
      </c>
      <c r="E15" s="9" t="s">
        <v>24</v>
      </c>
      <c r="F15" s="9" t="s">
        <v>25</v>
      </c>
      <c r="G15" s="11">
        <v>2840700</v>
      </c>
      <c r="H15" s="11">
        <v>2840700</v>
      </c>
      <c r="I15" s="9" t="s">
        <v>115</v>
      </c>
      <c r="J15" s="9" t="s">
        <v>105</v>
      </c>
      <c r="K15" s="9" t="s">
        <v>106</v>
      </c>
      <c r="L15" s="9"/>
      <c r="M15" s="9" t="s">
        <v>116</v>
      </c>
      <c r="N15" s="9" t="s">
        <v>117</v>
      </c>
    </row>
    <row r="16" spans="1:14">
      <c r="A16" s="9">
        <v>2564</v>
      </c>
      <c r="B16" s="15" t="str">
        <f>HYPERLINK(VLOOKUP(C16,'7.LINK'!$B$2:$C$95,2,FALSE),LEFT(C16,LEN(C16)-4))</f>
        <v>5/64โครงการขยายการค้าการลงทุนชายแดนและเขตพัฒนาเศรษฐกิจพิเศษ</v>
      </c>
      <c r="C16" s="14" t="s">
        <v>169</v>
      </c>
      <c r="D16" s="9" t="s">
        <v>17</v>
      </c>
      <c r="E16" s="9" t="s">
        <v>24</v>
      </c>
      <c r="F16" s="9" t="s">
        <v>25</v>
      </c>
      <c r="G16" s="11">
        <v>20000000</v>
      </c>
      <c r="H16" s="11">
        <v>20000000</v>
      </c>
      <c r="I16" s="9" t="s">
        <v>108</v>
      </c>
      <c r="J16" s="9" t="s">
        <v>109</v>
      </c>
      <c r="K16" s="9" t="s">
        <v>106</v>
      </c>
      <c r="L16" s="9"/>
      <c r="M16" s="9" t="s">
        <v>116</v>
      </c>
      <c r="N16" s="9" t="s">
        <v>119</v>
      </c>
    </row>
    <row r="17" spans="1:15">
      <c r="A17" s="9">
        <v>2563</v>
      </c>
      <c r="B17" s="15" t="str">
        <f>HYPERLINK(VLOOKUP(C17,'7.LINK'!$B$2:$C$95,2,FALSE),LEFT(C17,LEN(C17)-4))</f>
        <v>ขับเคลื่อนนโยบายเขตพัฒนาเศรษฐกิจพิเศษ</v>
      </c>
      <c r="C17" s="14" t="s">
        <v>128</v>
      </c>
      <c r="D17" s="9" t="s">
        <v>17</v>
      </c>
      <c r="E17" s="9" t="s">
        <v>22</v>
      </c>
      <c r="F17" s="9" t="s">
        <v>14</v>
      </c>
      <c r="G17" s="11">
        <v>1700000</v>
      </c>
      <c r="H17" s="11">
        <v>1700000</v>
      </c>
      <c r="I17" s="9" t="s">
        <v>20</v>
      </c>
      <c r="J17" s="9" t="s">
        <v>21</v>
      </c>
      <c r="K17" s="9" t="s">
        <v>15</v>
      </c>
      <c r="L17" s="9"/>
      <c r="M17" s="12" t="s">
        <v>78</v>
      </c>
      <c r="N17" s="12" t="s">
        <v>219</v>
      </c>
      <c r="O17" s="6" t="s">
        <v>218</v>
      </c>
    </row>
    <row r="18" spans="1:15">
      <c r="A18" s="9">
        <v>2563</v>
      </c>
      <c r="B18" s="15" t="str">
        <f>HYPERLINK(VLOOKUP(C18,'7.LINK'!$B$2:$C$95,2,FALSE),LEFT(C18,LEN(C18)-4))</f>
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v>
      </c>
      <c r="C18" s="14" t="s">
        <v>131</v>
      </c>
      <c r="D18" s="9" t="s">
        <v>17</v>
      </c>
      <c r="E18" s="9" t="s">
        <v>22</v>
      </c>
      <c r="F18" s="9" t="s">
        <v>14</v>
      </c>
      <c r="G18" s="11">
        <v>188000</v>
      </c>
      <c r="H18" s="11">
        <v>188000</v>
      </c>
      <c r="I18" s="9"/>
      <c r="J18" s="9" t="s">
        <v>32</v>
      </c>
      <c r="K18" s="9" t="s">
        <v>30</v>
      </c>
      <c r="L18" s="9"/>
      <c r="M18" s="12" t="s">
        <v>34</v>
      </c>
      <c r="N18" s="12" t="s">
        <v>50</v>
      </c>
    </row>
    <row r="19" spans="1:15">
      <c r="A19" s="9">
        <v>2563</v>
      </c>
      <c r="B19" s="15" t="str">
        <f>HYPERLINK(VLOOKUP(C19,'7.LINK'!$B$2:$C$95,2,FALSE),LEFT(C19,LEN(C19)-4))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C19" s="14" t="s">
        <v>136</v>
      </c>
      <c r="D19" s="9" t="s">
        <v>17</v>
      </c>
      <c r="E19" s="9" t="s">
        <v>22</v>
      </c>
      <c r="F19" s="9" t="s">
        <v>14</v>
      </c>
      <c r="G19" s="11">
        <v>21340000</v>
      </c>
      <c r="H19" s="11">
        <v>21340000</v>
      </c>
      <c r="I19" s="9" t="s">
        <v>43</v>
      </c>
      <c r="J19" s="9" t="s">
        <v>44</v>
      </c>
      <c r="K19" s="9" t="s">
        <v>41</v>
      </c>
      <c r="L19" s="9"/>
      <c r="M19" s="12" t="s">
        <v>34</v>
      </c>
      <c r="N19" s="12" t="s">
        <v>220</v>
      </c>
    </row>
    <row r="20" spans="1:15">
      <c r="A20" s="9">
        <v>2563</v>
      </c>
      <c r="B20" s="15" t="str">
        <f>HYPERLINK(VLOOKUP(C20,'7.LINK'!$B$2:$C$95,2,FALSE),LEFT(C20,LEN(C20)-4))</f>
        <v>โครงการพัฒนาด่านเขตเศรษฐกิจพิเศษ</v>
      </c>
      <c r="C20" s="14" t="s">
        <v>140</v>
      </c>
      <c r="D20" s="9" t="s">
        <v>17</v>
      </c>
      <c r="E20" s="9" t="s">
        <v>22</v>
      </c>
      <c r="F20" s="9" t="s">
        <v>47</v>
      </c>
      <c r="G20" s="11">
        <v>137699600</v>
      </c>
      <c r="H20" s="11">
        <v>137699600</v>
      </c>
      <c r="I20" s="9" t="s">
        <v>59</v>
      </c>
      <c r="J20" s="9" t="s">
        <v>60</v>
      </c>
      <c r="K20" s="9" t="s">
        <v>57</v>
      </c>
      <c r="L20" s="9"/>
      <c r="M20" s="12" t="s">
        <v>26</v>
      </c>
      <c r="N20" s="12" t="s">
        <v>27</v>
      </c>
    </row>
    <row r="21" spans="1:15">
      <c r="A21" s="9">
        <v>2563</v>
      </c>
      <c r="B21" s="15" t="str">
        <f>HYPERLINK(VLOOKUP(C21,'7.LINK'!$B$2:$C$95,2,FALSE),LEFT(C21,LEN(C21)-4))</f>
        <v>โครงการลดและป้องกันปัจจัยเสี่ยงจากมลพิษสิ่งแวดล้อมในพื้นที่เขตเศรษฐกิจพิเศษ</v>
      </c>
      <c r="C21" s="14" t="s">
        <v>144</v>
      </c>
      <c r="D21" s="9" t="s">
        <v>17</v>
      </c>
      <c r="E21" s="9" t="s">
        <v>22</v>
      </c>
      <c r="F21" s="9" t="s">
        <v>14</v>
      </c>
      <c r="G21" s="11">
        <v>10307300</v>
      </c>
      <c r="H21" s="11">
        <v>10307300</v>
      </c>
      <c r="I21" s="9" t="s">
        <v>70</v>
      </c>
      <c r="J21" s="9" t="s">
        <v>71</v>
      </c>
      <c r="K21" s="9" t="s">
        <v>72</v>
      </c>
      <c r="L21" s="9"/>
      <c r="M21" s="12" t="s">
        <v>26</v>
      </c>
      <c r="N21" s="12" t="s">
        <v>27</v>
      </c>
    </row>
    <row r="22" spans="1:15">
      <c r="A22" s="9">
        <v>2563</v>
      </c>
      <c r="B22" s="15" t="str">
        <f>HYPERLINK(VLOOKUP(C22,'7.LINK'!$B$2:$C$95,2,FALSE),LEFT(C22,LEN(C22)-4))</f>
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v>
      </c>
      <c r="C22" s="14" t="s">
        <v>162</v>
      </c>
      <c r="D22" s="9" t="s">
        <v>17</v>
      </c>
      <c r="E22" s="9" t="s">
        <v>22</v>
      </c>
      <c r="F22" s="9" t="s">
        <v>47</v>
      </c>
      <c r="G22" s="11">
        <v>296598000</v>
      </c>
      <c r="H22" s="11">
        <v>296598000</v>
      </c>
      <c r="I22" s="9" t="s">
        <v>98</v>
      </c>
      <c r="J22" s="9" t="s">
        <v>95</v>
      </c>
      <c r="K22" s="9" t="s">
        <v>96</v>
      </c>
      <c r="L22" s="9"/>
      <c r="M22" s="9" t="s">
        <v>26</v>
      </c>
      <c r="N22" s="9" t="s">
        <v>27</v>
      </c>
    </row>
    <row r="23" spans="1:15">
      <c r="A23" s="9">
        <v>2563</v>
      </c>
      <c r="B23" s="15" t="str">
        <f>HYPERLINK(VLOOKUP(C23,'7.LINK'!$B$2:$C$95,2,FALSE),LEFT(C23,LEN(C23)-4))</f>
        <v>โครงการพัฒนาขีดความสามารถในการแข่งขันด้านการลงทุน</v>
      </c>
      <c r="C23" s="14" t="s">
        <v>130</v>
      </c>
      <c r="D23" s="9" t="s">
        <v>17</v>
      </c>
      <c r="E23" s="9" t="s">
        <v>22</v>
      </c>
      <c r="F23" s="9" t="s">
        <v>14</v>
      </c>
      <c r="G23" s="11">
        <v>4000000</v>
      </c>
      <c r="H23" s="11">
        <v>4000000</v>
      </c>
      <c r="I23" s="9" t="s">
        <v>110</v>
      </c>
      <c r="J23" s="9" t="s">
        <v>105</v>
      </c>
      <c r="K23" s="9" t="s">
        <v>106</v>
      </c>
      <c r="L23" s="9"/>
      <c r="M23" s="12" t="s">
        <v>34</v>
      </c>
      <c r="N23" s="12" t="s">
        <v>35</v>
      </c>
    </row>
    <row r="24" spans="1:15">
      <c r="A24" s="9">
        <v>2562</v>
      </c>
      <c r="B24" s="15" t="str">
        <f>HYPERLINK(VLOOKUP(C24,'7.LINK'!$B$2:$C$95,2,FALSE),LEFT(C24,LEN(C24)-4))</f>
        <v>ขับเคลื่อนนโยบายเขตพัฒนาเศรษฐกิจพิเศษ</v>
      </c>
      <c r="C24" s="14" t="s">
        <v>127</v>
      </c>
      <c r="D24" s="9" t="s">
        <v>17</v>
      </c>
      <c r="E24" s="9" t="s">
        <v>18</v>
      </c>
      <c r="F24" s="9" t="s">
        <v>19</v>
      </c>
      <c r="G24" s="11">
        <v>1700000</v>
      </c>
      <c r="H24" s="11">
        <v>1700000</v>
      </c>
      <c r="I24" s="9" t="s">
        <v>20</v>
      </c>
      <c r="J24" s="9" t="s">
        <v>21</v>
      </c>
      <c r="K24" s="9" t="s">
        <v>15</v>
      </c>
      <c r="L24" s="9"/>
      <c r="M24" s="12" t="s">
        <v>78</v>
      </c>
      <c r="N24" s="12" t="s">
        <v>219</v>
      </c>
      <c r="O24" s="6" t="s">
        <v>218</v>
      </c>
    </row>
    <row r="25" spans="1:15">
      <c r="A25" s="9">
        <v>2562</v>
      </c>
      <c r="B25" s="15" t="str">
        <f>HYPERLINK(VLOOKUP(C25,'7.LINK'!$B$2:$C$95,2,FALSE),LEFT(C25,LEN(C25)-4))</f>
        <v>โครงการขยายการค้าการลงทุนชายแดนและเขตพัฒนาเศรษฐกิจพิเศษ</v>
      </c>
      <c r="C25" s="14" t="s">
        <v>166</v>
      </c>
      <c r="D25" s="9" t="s">
        <v>17</v>
      </c>
      <c r="E25" s="9" t="s">
        <v>18</v>
      </c>
      <c r="F25" s="9" t="s">
        <v>19</v>
      </c>
      <c r="G25" s="11">
        <v>29109500</v>
      </c>
      <c r="H25" s="11">
        <v>29109500</v>
      </c>
      <c r="I25" s="9" t="s">
        <v>108</v>
      </c>
      <c r="J25" s="9" t="s">
        <v>109</v>
      </c>
      <c r="K25" s="9" t="s">
        <v>106</v>
      </c>
      <c r="L25" s="9"/>
      <c r="M25" s="12" t="s">
        <v>78</v>
      </c>
      <c r="N25" s="12" t="s">
        <v>113</v>
      </c>
    </row>
    <row r="26" spans="1:15">
      <c r="A26" s="9">
        <v>2560</v>
      </c>
      <c r="B26" s="15" t="str">
        <f>HYPERLINK(VLOOKUP(C26,'7.LINK'!$B$2:$C$95,2,FALSE),LEFT(C26,LEN(C26)-4))</f>
        <v>โครงการเพิ่มศักยภาพด่านสินค้าเกษตรชายแดนเพื่อรองรับประชาคมอาเซียน</v>
      </c>
      <c r="C26" s="14" t="s">
        <v>141</v>
      </c>
      <c r="D26" s="9" t="s">
        <v>17</v>
      </c>
      <c r="E26" s="9" t="s">
        <v>62</v>
      </c>
      <c r="F26" s="9" t="s">
        <v>14</v>
      </c>
      <c r="G26" s="11">
        <v>6922800</v>
      </c>
      <c r="H26" s="11">
        <v>6922800</v>
      </c>
      <c r="I26" s="9" t="s">
        <v>63</v>
      </c>
      <c r="J26" s="9" t="s">
        <v>64</v>
      </c>
      <c r="K26" s="9" t="s">
        <v>57</v>
      </c>
      <c r="L26" s="9"/>
      <c r="M26" s="9" t="s">
        <v>26</v>
      </c>
      <c r="N26" s="9" t="s">
        <v>65</v>
      </c>
    </row>
    <row r="27" spans="1:15">
      <c r="A27" s="9">
        <v>2559</v>
      </c>
      <c r="B27" s="15" t="str">
        <f>HYPERLINK(VLOOKUP(C27,'7.LINK'!$B$2:$C$95,2,FALSE),LEFT(C27,LEN(C27)-4))</f>
        <v>โครงการเพิ่มศักยภาพด่านสินค้าเกษตรชายแดนเพื่อรองรับการเข้าสู่ประชาคมอาเซียน</v>
      </c>
      <c r="C27" s="14" t="s">
        <v>139</v>
      </c>
      <c r="D27" s="9" t="s">
        <v>17</v>
      </c>
      <c r="E27" s="9" t="s">
        <v>54</v>
      </c>
      <c r="F27" s="9" t="s">
        <v>19</v>
      </c>
      <c r="G27" s="11">
        <v>74811400</v>
      </c>
      <c r="H27" s="11">
        <v>74811400</v>
      </c>
      <c r="I27" s="9" t="s">
        <v>55</v>
      </c>
      <c r="J27" s="9" t="s">
        <v>56</v>
      </c>
      <c r="K27" s="9" t="s">
        <v>57</v>
      </c>
      <c r="L27" s="9"/>
      <c r="M27" s="12" t="s">
        <v>26</v>
      </c>
      <c r="N27" s="12" t="s">
        <v>27</v>
      </c>
    </row>
  </sheetData>
  <autoFilter ref="D1:Z27" xr:uid="{00000000-0009-0000-0000-000000000000}"/>
  <sortState ref="A2:O32">
    <sortCondition descending="1"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92EA-2004-4D07-9046-D08EE48AD93C}">
  <dimension ref="A1:O27"/>
  <sheetViews>
    <sheetView zoomScale="55" zoomScaleNormal="55" workbookViewId="0">
      <selection activeCell="I41" sqref="I41"/>
    </sheetView>
  </sheetViews>
  <sheetFormatPr defaultRowHeight="21"/>
  <cols>
    <col min="1" max="1" width="13.42578125" style="8" customWidth="1"/>
    <col min="2" max="2" width="14.85546875" style="8" customWidth="1"/>
    <col min="3" max="3" width="35.85546875" style="14" bestFit="1" customWidth="1"/>
    <col min="4" max="4" width="148.85546875" style="23" hidden="1" customWidth="1"/>
    <col min="5" max="5" width="14.85546875" customWidth="1"/>
    <col min="6" max="6" width="28.28515625" customWidth="1"/>
    <col min="7" max="7" width="14.140625" customWidth="1"/>
    <col min="8" max="8" width="27" customWidth="1"/>
    <col min="9" max="9" width="32.42578125" customWidth="1"/>
    <col min="10" max="10" width="45.85546875" customWidth="1"/>
    <col min="11" max="13" width="54" customWidth="1"/>
    <col min="14" max="14" width="17.5703125" customWidth="1"/>
  </cols>
  <sheetData>
    <row r="1" spans="1:14">
      <c r="A1" s="10" t="s">
        <v>10</v>
      </c>
      <c r="B1" s="10" t="s">
        <v>11</v>
      </c>
      <c r="C1" s="10" t="s">
        <v>217</v>
      </c>
      <c r="D1" s="14" t="s">
        <v>125</v>
      </c>
      <c r="E1" s="10" t="s">
        <v>1</v>
      </c>
      <c r="F1" s="10" t="s">
        <v>2</v>
      </c>
      <c r="G1" s="10" t="s">
        <v>124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</row>
    <row r="2" spans="1:14">
      <c r="A2" s="9" t="s">
        <v>26</v>
      </c>
      <c r="B2" s="9" t="s">
        <v>27</v>
      </c>
      <c r="C2" s="15" t="str">
        <f>HYPERLINK(VLOOKUP(D2,'7.LINK'!$B$2:$C$95,2,FALSE),LEFT(D2,LEN(D2)-4))</f>
        <v>ขับเคลื่อนนโยบายเขตพัฒนาเศรษฐกิจพิเศษและพื้นที่เศรษฐกิจแห่งอื่น</v>
      </c>
      <c r="D2" s="14" t="s">
        <v>129</v>
      </c>
      <c r="E2" s="9" t="s">
        <v>17</v>
      </c>
      <c r="F2" s="9" t="s">
        <v>24</v>
      </c>
      <c r="G2" s="9">
        <v>2564</v>
      </c>
      <c r="H2" s="9" t="s">
        <v>25</v>
      </c>
      <c r="I2" s="11">
        <v>872500</v>
      </c>
      <c r="J2" s="11">
        <v>872500</v>
      </c>
      <c r="K2" s="9" t="s">
        <v>20</v>
      </c>
      <c r="L2" s="9" t="s">
        <v>21</v>
      </c>
      <c r="M2" s="9" t="s">
        <v>15</v>
      </c>
      <c r="N2" s="9"/>
    </row>
    <row r="3" spans="1:14">
      <c r="A3" s="12" t="s">
        <v>26</v>
      </c>
      <c r="B3" s="12" t="s">
        <v>27</v>
      </c>
      <c r="C3" s="15" t="str">
        <f>HYPERLINK(VLOOKUP(D3,'7.LINK'!$B$2:$C$95,2,FALSE),LEFT(D3,LEN(D3)-4))</f>
        <v>โครงการเพิ่มศักยภาพด่านสินค้าเกษตรชายแดนเพื่อรองรับการเข้าสู่ประชาคมอาเซียน</v>
      </c>
      <c r="D3" s="14" t="s">
        <v>139</v>
      </c>
      <c r="E3" s="9" t="s">
        <v>17</v>
      </c>
      <c r="F3" s="9" t="s">
        <v>54</v>
      </c>
      <c r="G3" s="9">
        <v>2559</v>
      </c>
      <c r="H3" s="9" t="s">
        <v>19</v>
      </c>
      <c r="I3" s="11">
        <v>74811400</v>
      </c>
      <c r="J3" s="11">
        <v>74811400</v>
      </c>
      <c r="K3" s="9" t="s">
        <v>55</v>
      </c>
      <c r="L3" s="9" t="s">
        <v>56</v>
      </c>
      <c r="M3" s="9" t="s">
        <v>57</v>
      </c>
      <c r="N3" s="9"/>
    </row>
    <row r="4" spans="1:14">
      <c r="A4" s="12" t="s">
        <v>26</v>
      </c>
      <c r="B4" s="12" t="s">
        <v>27</v>
      </c>
      <c r="C4" s="15" t="str">
        <f>HYPERLINK(VLOOKUP(D4,'7.LINK'!$B$2:$C$95,2,FALSE),LEFT(D4,LEN(D4)-4))</f>
        <v>โครงการพัฒนาด่านเขตเศรษฐกิจพิเศษ</v>
      </c>
      <c r="D4" s="14" t="s">
        <v>140</v>
      </c>
      <c r="E4" s="9" t="s">
        <v>17</v>
      </c>
      <c r="F4" s="9" t="s">
        <v>22</v>
      </c>
      <c r="G4" s="9">
        <v>2563</v>
      </c>
      <c r="H4" s="9" t="s">
        <v>47</v>
      </c>
      <c r="I4" s="11">
        <v>137699600</v>
      </c>
      <c r="J4" s="11">
        <v>137699600</v>
      </c>
      <c r="K4" s="9" t="s">
        <v>59</v>
      </c>
      <c r="L4" s="9" t="s">
        <v>60</v>
      </c>
      <c r="M4" s="9" t="s">
        <v>57</v>
      </c>
      <c r="N4" s="9"/>
    </row>
    <row r="5" spans="1:14">
      <c r="A5" s="9" t="s">
        <v>26</v>
      </c>
      <c r="B5" s="9" t="s">
        <v>27</v>
      </c>
      <c r="C5" s="15" t="str">
        <f>HYPERLINK(VLOOKUP(D5,'7.LINK'!$B$2:$C$95,2,FALSE),LEFT(D5,LEN(D5)-4))</f>
        <v>โครงการพัฒนาด่านเขตเศรษฐกิจพิเศษ</v>
      </c>
      <c r="D5" s="14" t="s">
        <v>142</v>
      </c>
      <c r="E5" s="9" t="s">
        <v>17</v>
      </c>
      <c r="F5" s="9" t="s">
        <v>46</v>
      </c>
      <c r="G5" s="9">
        <v>2565</v>
      </c>
      <c r="H5" s="9" t="s">
        <v>47</v>
      </c>
      <c r="I5" s="11">
        <v>127221700</v>
      </c>
      <c r="J5" s="11">
        <v>127221700</v>
      </c>
      <c r="K5" s="9" t="s">
        <v>66</v>
      </c>
      <c r="L5" s="9" t="s">
        <v>60</v>
      </c>
      <c r="M5" s="9" t="s">
        <v>57</v>
      </c>
      <c r="N5" s="9" t="s">
        <v>49</v>
      </c>
    </row>
    <row r="6" spans="1:14">
      <c r="A6" s="9" t="s">
        <v>26</v>
      </c>
      <c r="B6" s="9" t="s">
        <v>27</v>
      </c>
      <c r="C6" s="15" t="str">
        <f>HYPERLINK(VLOOKUP(D6,'7.LINK'!$B$2:$C$95,2,FALSE),LEFT(D6,LEN(D6)-4))</f>
        <v>โครงการพัฒนาด่านตรวจประมงในพื้นที่เขตเศรษฐกิจพิเศษ</v>
      </c>
      <c r="D6" s="14" t="s">
        <v>143</v>
      </c>
      <c r="E6" s="9" t="s">
        <v>17</v>
      </c>
      <c r="F6" s="9" t="s">
        <v>46</v>
      </c>
      <c r="G6" s="9">
        <v>2565</v>
      </c>
      <c r="H6" s="9" t="s">
        <v>47</v>
      </c>
      <c r="I6" s="11">
        <v>27345200</v>
      </c>
      <c r="J6" s="11">
        <v>27345200</v>
      </c>
      <c r="K6" s="9" t="s">
        <v>68</v>
      </c>
      <c r="L6" s="9" t="s">
        <v>56</v>
      </c>
      <c r="M6" s="9" t="s">
        <v>57</v>
      </c>
      <c r="N6" s="9" t="s">
        <v>49</v>
      </c>
    </row>
    <row r="7" spans="1:14">
      <c r="A7" s="12" t="s">
        <v>26</v>
      </c>
      <c r="B7" s="12" t="s">
        <v>27</v>
      </c>
      <c r="C7" s="15" t="str">
        <f>HYPERLINK(VLOOKUP(D7,'7.LINK'!$B$2:$C$95,2,FALSE),LEFT(D7,LEN(D7)-4))</f>
        <v>โครงการลดและป้องกันปัจจัยเสี่ยงจากมลพิษสิ่งแวดล้อมในพื้นที่เขตเศรษฐกิจพิเศษ</v>
      </c>
      <c r="D7" s="14" t="s">
        <v>144</v>
      </c>
      <c r="E7" s="9" t="s">
        <v>17</v>
      </c>
      <c r="F7" s="9" t="s">
        <v>22</v>
      </c>
      <c r="G7" s="9">
        <v>2563</v>
      </c>
      <c r="H7" s="9" t="s">
        <v>14</v>
      </c>
      <c r="I7" s="11">
        <v>10307300</v>
      </c>
      <c r="J7" s="11">
        <v>10307300</v>
      </c>
      <c r="K7" s="9" t="s">
        <v>70</v>
      </c>
      <c r="L7" s="9" t="s">
        <v>71</v>
      </c>
      <c r="M7" s="9" t="s">
        <v>72</v>
      </c>
      <c r="N7" s="9"/>
    </row>
    <row r="8" spans="1:14">
      <c r="A8" s="9" t="s">
        <v>26</v>
      </c>
      <c r="B8" s="9" t="s">
        <v>27</v>
      </c>
      <c r="C8" s="15" t="str">
        <f>HYPERLINK(VLOOKUP(D8,'7.LINK'!$B$2:$C$95,2,FALSE),LEFT(D8,LEN(D8)-4))</f>
        <v>โครงการก่อสร้างปรับปรุงขยาย(SEZ)</v>
      </c>
      <c r="D8" s="14" t="s">
        <v>161</v>
      </c>
      <c r="E8" s="9" t="s">
        <v>17</v>
      </c>
      <c r="F8" s="9" t="s">
        <v>46</v>
      </c>
      <c r="G8" s="9">
        <v>2565</v>
      </c>
      <c r="H8" s="9" t="s">
        <v>93</v>
      </c>
      <c r="I8" s="11">
        <v>916000000</v>
      </c>
      <c r="J8" s="13">
        <v>0</v>
      </c>
      <c r="K8" s="9" t="s">
        <v>94</v>
      </c>
      <c r="L8" s="9" t="s">
        <v>95</v>
      </c>
      <c r="M8" s="9" t="s">
        <v>96</v>
      </c>
      <c r="N8" s="9" t="s">
        <v>49</v>
      </c>
    </row>
    <row r="9" spans="1:14">
      <c r="A9" s="9" t="s">
        <v>26</v>
      </c>
      <c r="B9" s="9" t="s">
        <v>27</v>
      </c>
      <c r="C9" s="15" t="str">
        <f>HYPERLINK(VLOOKUP(D9,'7.LINK'!$B$2:$C$95,2,FALSE),LEFT(D9,LEN(D9)-4))</f>
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v>
      </c>
      <c r="D9" s="14" t="s">
        <v>162</v>
      </c>
      <c r="E9" s="9" t="s">
        <v>17</v>
      </c>
      <c r="F9" s="9" t="s">
        <v>22</v>
      </c>
      <c r="G9" s="9">
        <v>2563</v>
      </c>
      <c r="H9" s="9" t="s">
        <v>47</v>
      </c>
      <c r="I9" s="11">
        <v>296598000</v>
      </c>
      <c r="J9" s="11">
        <v>296598000</v>
      </c>
      <c r="K9" s="9" t="s">
        <v>98</v>
      </c>
      <c r="L9" s="9" t="s">
        <v>95</v>
      </c>
      <c r="M9" s="9" t="s">
        <v>96</v>
      </c>
      <c r="N9" s="9"/>
    </row>
    <row r="10" spans="1:14">
      <c r="A10" s="9" t="s">
        <v>26</v>
      </c>
      <c r="B10" s="9" t="s">
        <v>65</v>
      </c>
      <c r="C10" s="15" t="str">
        <f>HYPERLINK(VLOOKUP(D10,'7.LINK'!$B$2:$C$95,2,FALSE),LEFT(D10,LEN(D10)-4))</f>
        <v>โครงการเพิ่มศักยภาพด่านสินค้าเกษตรชายแดนเพื่อรองรับประชาคมอาเซียน</v>
      </c>
      <c r="D10" s="14" t="s">
        <v>141</v>
      </c>
      <c r="E10" s="9" t="s">
        <v>17</v>
      </c>
      <c r="F10" s="9" t="s">
        <v>62</v>
      </c>
      <c r="G10" s="9">
        <v>2560</v>
      </c>
      <c r="H10" s="9" t="s">
        <v>14</v>
      </c>
      <c r="I10" s="11">
        <v>6922800</v>
      </c>
      <c r="J10" s="11">
        <v>6922800</v>
      </c>
      <c r="K10" s="9" t="s">
        <v>63</v>
      </c>
      <c r="L10" s="9" t="s">
        <v>64</v>
      </c>
      <c r="M10" s="9" t="s">
        <v>57</v>
      </c>
      <c r="N10" s="9"/>
    </row>
    <row r="11" spans="1:14">
      <c r="A11" s="12" t="s">
        <v>34</v>
      </c>
      <c r="B11" s="12" t="s">
        <v>220</v>
      </c>
      <c r="C11" s="15" t="str">
        <f>HYPERLINK(VLOOKUP(D11,'7.LINK'!$B$2:$C$95,2,FALSE),LEFT(D11,LEN(D11)-4))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D11" s="14" t="s">
        <v>136</v>
      </c>
      <c r="E11" s="9" t="s">
        <v>17</v>
      </c>
      <c r="F11" s="9" t="s">
        <v>22</v>
      </c>
      <c r="G11" s="9">
        <v>2563</v>
      </c>
      <c r="H11" s="9" t="s">
        <v>14</v>
      </c>
      <c r="I11" s="11">
        <v>21340000</v>
      </c>
      <c r="J11" s="11">
        <v>21340000</v>
      </c>
      <c r="K11" s="9" t="s">
        <v>43</v>
      </c>
      <c r="L11" s="9" t="s">
        <v>44</v>
      </c>
      <c r="M11" s="9" t="s">
        <v>41</v>
      </c>
      <c r="N11" s="9"/>
    </row>
    <row r="12" spans="1:14">
      <c r="A12" s="9" t="s">
        <v>34</v>
      </c>
      <c r="B12" s="9" t="s">
        <v>35</v>
      </c>
      <c r="C12" s="15" t="str">
        <f>HYPERLINK(VLOOKUP(D12,'7.LINK'!$B$2:$C$95,2,FALSE),LEFT(D12,LEN(D12)-4))</f>
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v>
      </c>
      <c r="D12" s="14" t="s">
        <v>132</v>
      </c>
      <c r="E12" s="9" t="s">
        <v>17</v>
      </c>
      <c r="F12" s="9" t="s">
        <v>24</v>
      </c>
      <c r="G12" s="9">
        <v>2564</v>
      </c>
      <c r="H12" s="9" t="s">
        <v>25</v>
      </c>
      <c r="I12" s="11">
        <v>228800</v>
      </c>
      <c r="J12" s="11">
        <v>228800</v>
      </c>
      <c r="K12" s="9"/>
      <c r="L12" s="9" t="s">
        <v>32</v>
      </c>
      <c r="M12" s="9" t="s">
        <v>30</v>
      </c>
      <c r="N12" s="9"/>
    </row>
    <row r="13" spans="1:14">
      <c r="A13" s="9" t="s">
        <v>34</v>
      </c>
      <c r="B13" s="9" t="s">
        <v>35</v>
      </c>
      <c r="C13" s="15" t="str">
        <f>HYPERLINK(VLOOKUP(D13,'7.LINK'!$B$2:$C$95,2,FALSE),LEFT(D13,LEN(D13)-4))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D13" s="14" t="s">
        <v>133</v>
      </c>
      <c r="E13" s="9" t="s">
        <v>17</v>
      </c>
      <c r="F13" s="9" t="s">
        <v>24</v>
      </c>
      <c r="G13" s="9">
        <v>2564</v>
      </c>
      <c r="H13" s="9" t="s">
        <v>25</v>
      </c>
      <c r="I13" s="11">
        <v>5000000</v>
      </c>
      <c r="J13" s="11">
        <v>5000000</v>
      </c>
      <c r="K13" s="9"/>
      <c r="L13" s="9" t="s">
        <v>29</v>
      </c>
      <c r="M13" s="9" t="s">
        <v>30</v>
      </c>
      <c r="N13" s="9"/>
    </row>
    <row r="14" spans="1:14">
      <c r="A14" s="9" t="s">
        <v>34</v>
      </c>
      <c r="B14" s="9" t="s">
        <v>35</v>
      </c>
      <c r="C14" s="15" t="str">
        <f>HYPERLINK(VLOOKUP(D14,'7.LINK'!$B$2:$C$95,2,FALSE),LEFT(D14,LEN(D14)-4))</f>
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v>
      </c>
      <c r="D14" s="14" t="s">
        <v>160</v>
      </c>
      <c r="E14" s="9" t="s">
        <v>17</v>
      </c>
      <c r="F14" s="9" t="s">
        <v>46</v>
      </c>
      <c r="G14" s="9">
        <v>2565</v>
      </c>
      <c r="H14" s="9" t="s">
        <v>47</v>
      </c>
      <c r="I14" s="11">
        <v>20000000</v>
      </c>
      <c r="J14" s="11">
        <v>20000000</v>
      </c>
      <c r="K14" s="9"/>
      <c r="L14" s="9" t="s">
        <v>74</v>
      </c>
      <c r="M14" s="9" t="s">
        <v>75</v>
      </c>
      <c r="N14" s="9" t="s">
        <v>49</v>
      </c>
    </row>
    <row r="15" spans="1:14">
      <c r="A15" s="12" t="s">
        <v>34</v>
      </c>
      <c r="B15" s="12" t="s">
        <v>35</v>
      </c>
      <c r="C15" s="15" t="str">
        <f>HYPERLINK(VLOOKUP(D15,'7.LINK'!$B$2:$C$95,2,FALSE),LEFT(D15,LEN(D15)-4))</f>
        <v>โครงการพัฒนาขีดความสามารถในการแข่งขันด้านการลงทุน</v>
      </c>
      <c r="D15" s="14" t="s">
        <v>130</v>
      </c>
      <c r="E15" s="9" t="s">
        <v>17</v>
      </c>
      <c r="F15" s="9" t="s">
        <v>22</v>
      </c>
      <c r="G15" s="9">
        <v>2563</v>
      </c>
      <c r="H15" s="9" t="s">
        <v>14</v>
      </c>
      <c r="I15" s="11">
        <v>4000000</v>
      </c>
      <c r="J15" s="11">
        <v>4000000</v>
      </c>
      <c r="K15" s="9" t="s">
        <v>110</v>
      </c>
      <c r="L15" s="9" t="s">
        <v>105</v>
      </c>
      <c r="M15" s="9" t="s">
        <v>106</v>
      </c>
      <c r="N15" s="9"/>
    </row>
    <row r="16" spans="1:14">
      <c r="A16" s="9" t="s">
        <v>34</v>
      </c>
      <c r="B16" s="9" t="s">
        <v>38</v>
      </c>
      <c r="C16" s="15" t="str">
        <f>HYPERLINK(VLOOKUP(D16,'7.LINK'!$B$2:$C$95,2,FALSE),LEFT(D16,LEN(D16)-4))</f>
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D16" s="14" t="s">
        <v>134</v>
      </c>
      <c r="E16" s="9" t="s">
        <v>17</v>
      </c>
      <c r="F16" s="9" t="s">
        <v>24</v>
      </c>
      <c r="G16" s="9">
        <v>2564</v>
      </c>
      <c r="H16" s="9" t="s">
        <v>25</v>
      </c>
      <c r="I16" s="11">
        <v>11192100</v>
      </c>
      <c r="J16" s="11">
        <v>11192100</v>
      </c>
      <c r="K16" s="9"/>
      <c r="L16" s="9" t="s">
        <v>29</v>
      </c>
      <c r="M16" s="9" t="s">
        <v>30</v>
      </c>
      <c r="N16" s="9"/>
    </row>
    <row r="17" spans="1:15">
      <c r="A17" s="9" t="s">
        <v>34</v>
      </c>
      <c r="B17" s="9" t="s">
        <v>38</v>
      </c>
      <c r="C17" s="15" t="str">
        <f>HYPERLINK(VLOOKUP(D17,'7.LINK'!$B$2:$C$95,2,FALSE),LEFT(D17,LEN(D17)-4))</f>
        <v>โครงการการพัฒนาคุณภาพการผลิตยาและผลิตภัณฑ์สุขภาพจากสมุนไพรในภาคใต้</v>
      </c>
      <c r="D17" s="14" t="s">
        <v>170</v>
      </c>
      <c r="E17" s="9" t="s">
        <v>17</v>
      </c>
      <c r="F17" s="9" t="s">
        <v>46</v>
      </c>
      <c r="G17" s="9">
        <v>2565</v>
      </c>
      <c r="H17" s="9" t="s">
        <v>93</v>
      </c>
      <c r="I17" s="11">
        <v>30000000</v>
      </c>
      <c r="J17" s="11">
        <v>30000000</v>
      </c>
      <c r="K17" s="9" t="s">
        <v>121</v>
      </c>
      <c r="L17" s="9" t="s">
        <v>122</v>
      </c>
      <c r="M17" s="9" t="s">
        <v>123</v>
      </c>
      <c r="N17" s="9" t="s">
        <v>49</v>
      </c>
    </row>
    <row r="18" spans="1:15">
      <c r="A18" s="12" t="s">
        <v>34</v>
      </c>
      <c r="B18" s="12" t="s">
        <v>50</v>
      </c>
      <c r="C18" s="15" t="str">
        <f>HYPERLINK(VLOOKUP(D18,'7.LINK'!$B$2:$C$95,2,FALSE),LEFT(D18,LEN(D18)-4))</f>
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v>
      </c>
      <c r="D18" s="14" t="s">
        <v>131</v>
      </c>
      <c r="E18" s="9" t="s">
        <v>17</v>
      </c>
      <c r="F18" s="9" t="s">
        <v>22</v>
      </c>
      <c r="G18" s="9">
        <v>2563</v>
      </c>
      <c r="H18" s="9" t="s">
        <v>14</v>
      </c>
      <c r="I18" s="11">
        <v>188000</v>
      </c>
      <c r="J18" s="11">
        <v>188000</v>
      </c>
      <c r="K18" s="9"/>
      <c r="L18" s="9" t="s">
        <v>32</v>
      </c>
      <c r="M18" s="9" t="s">
        <v>30</v>
      </c>
      <c r="N18" s="9"/>
    </row>
    <row r="19" spans="1:15">
      <c r="A19" s="9" t="s">
        <v>34</v>
      </c>
      <c r="B19" s="9" t="s">
        <v>50</v>
      </c>
      <c r="C19" s="15" t="str">
        <f>HYPERLINK(VLOOKUP(D19,'7.LINK'!$B$2:$C$95,2,FALSE),LEFT(D19,LEN(D19)-4))</f>
        <v>เพิ่มทักษะกำลังแรงงานในพื้นที่เขตพัฒนาเศรษฐกิจพิเศษ</v>
      </c>
      <c r="D19" s="14" t="s">
        <v>137</v>
      </c>
      <c r="E19" s="9" t="s">
        <v>17</v>
      </c>
      <c r="F19" s="9" t="s">
        <v>46</v>
      </c>
      <c r="G19" s="9">
        <v>2565</v>
      </c>
      <c r="H19" s="9" t="s">
        <v>47</v>
      </c>
      <c r="I19" s="11">
        <v>45000000</v>
      </c>
      <c r="J19" s="13">
        <v>0</v>
      </c>
      <c r="K19" s="9" t="s">
        <v>48</v>
      </c>
      <c r="L19" s="9" t="s">
        <v>40</v>
      </c>
      <c r="M19" s="9" t="s">
        <v>41</v>
      </c>
      <c r="N19" s="9" t="s">
        <v>49</v>
      </c>
    </row>
    <row r="20" spans="1:15">
      <c r="A20" s="9" t="s">
        <v>34</v>
      </c>
      <c r="B20" s="9" t="s">
        <v>50</v>
      </c>
      <c r="C20" s="15" t="str">
        <f>HYPERLINK(VLOOKUP(D20,'7.LINK'!$B$2:$C$95,2,FALSE),LEFT(D20,LEN(D20)-4))</f>
        <v>โครงการเพิ่มทักษะกำลังแรงงานในพื้นที่เขตพัฒนาเศรษฐกิจพิเศษ</v>
      </c>
      <c r="D20" s="14" t="s">
        <v>138</v>
      </c>
      <c r="E20" s="9" t="s">
        <v>17</v>
      </c>
      <c r="F20" s="9" t="s">
        <v>24</v>
      </c>
      <c r="G20" s="9">
        <v>2564</v>
      </c>
      <c r="H20" s="9" t="s">
        <v>25</v>
      </c>
      <c r="I20" s="11">
        <v>31000000</v>
      </c>
      <c r="J20" s="11">
        <v>31000000</v>
      </c>
      <c r="K20" s="9" t="s">
        <v>52</v>
      </c>
      <c r="L20" s="9" t="s">
        <v>40</v>
      </c>
      <c r="M20" s="9" t="s">
        <v>41</v>
      </c>
      <c r="N20" s="9"/>
    </row>
    <row r="21" spans="1:15">
      <c r="A21" s="9" t="s">
        <v>34</v>
      </c>
      <c r="B21" s="9" t="s">
        <v>50</v>
      </c>
      <c r="C21" s="15" t="str">
        <f>HYPERLINK(VLOOKUP(D21,'7.LINK'!$B$2:$C$95,2,FALSE),LEFT(D21,LEN(D21)-4))</f>
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</v>
      </c>
      <c r="D21" s="14" t="s">
        <v>163</v>
      </c>
      <c r="E21" s="9" t="s">
        <v>17</v>
      </c>
      <c r="F21" s="9" t="s">
        <v>24</v>
      </c>
      <c r="G21" s="9">
        <v>2564</v>
      </c>
      <c r="H21" s="9" t="s">
        <v>25</v>
      </c>
      <c r="I21" s="11">
        <v>909600</v>
      </c>
      <c r="J21" s="11">
        <v>909600</v>
      </c>
      <c r="K21" s="9" t="s">
        <v>100</v>
      </c>
      <c r="L21" s="9" t="s">
        <v>101</v>
      </c>
      <c r="M21" s="9" t="s">
        <v>96</v>
      </c>
      <c r="N21" s="9"/>
    </row>
    <row r="22" spans="1:15">
      <c r="A22" s="12" t="s">
        <v>78</v>
      </c>
      <c r="B22" s="12" t="s">
        <v>113</v>
      </c>
      <c r="C22" s="15" t="str">
        <f>HYPERLINK(VLOOKUP(D22,'7.LINK'!$B$2:$C$95,2,FALSE),LEFT(D22,LEN(D22)-4))</f>
        <v>โครงการขยายการค้าการลงทุนชายแดนและเขตพัฒนาเศรษฐกิจพิเศษ</v>
      </c>
      <c r="D22" s="14" t="s">
        <v>166</v>
      </c>
      <c r="E22" s="9" t="s">
        <v>17</v>
      </c>
      <c r="F22" s="9" t="s">
        <v>18</v>
      </c>
      <c r="G22" s="9">
        <v>2562</v>
      </c>
      <c r="H22" s="9" t="s">
        <v>19</v>
      </c>
      <c r="I22" s="11">
        <v>29109500</v>
      </c>
      <c r="J22" s="11">
        <v>29109500</v>
      </c>
      <c r="K22" s="9" t="s">
        <v>108</v>
      </c>
      <c r="L22" s="9" t="s">
        <v>109</v>
      </c>
      <c r="M22" s="9" t="s">
        <v>106</v>
      </c>
      <c r="N22" s="9"/>
    </row>
    <row r="23" spans="1:15">
      <c r="A23" s="9" t="s">
        <v>78</v>
      </c>
      <c r="B23" s="9" t="s">
        <v>113</v>
      </c>
      <c r="C23" s="15" t="str">
        <f>HYPERLINK(VLOOKUP(D23,'7.LINK'!$B$2:$C$95,2,FALSE),LEFT(D23,LEN(D23)-4))</f>
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v>
      </c>
      <c r="D23" s="14" t="s">
        <v>167</v>
      </c>
      <c r="E23" s="9" t="s">
        <v>17</v>
      </c>
      <c r="F23" s="9" t="s">
        <v>46</v>
      </c>
      <c r="G23" s="9">
        <v>2565</v>
      </c>
      <c r="H23" s="9" t="s">
        <v>47</v>
      </c>
      <c r="I23" s="11">
        <v>35000000</v>
      </c>
      <c r="J23" s="13">
        <v>0</v>
      </c>
      <c r="K23" s="9" t="s">
        <v>112</v>
      </c>
      <c r="L23" s="9" t="s">
        <v>109</v>
      </c>
      <c r="M23" s="9" t="s">
        <v>106</v>
      </c>
      <c r="N23" s="9" t="s">
        <v>49</v>
      </c>
    </row>
    <row r="24" spans="1:15">
      <c r="A24" s="12" t="s">
        <v>78</v>
      </c>
      <c r="B24" s="12" t="s">
        <v>219</v>
      </c>
      <c r="C24" s="15" t="str">
        <f>HYPERLINK(VLOOKUP(D24,'7.LINK'!$B$2:$C$95,2,FALSE),LEFT(D24,LEN(D24)-4))</f>
        <v>ขับเคลื่อนนโยบายเขตพัฒนาเศรษฐกิจพิเศษ</v>
      </c>
      <c r="D24" s="14" t="s">
        <v>127</v>
      </c>
      <c r="E24" s="9" t="s">
        <v>17</v>
      </c>
      <c r="F24" s="9" t="s">
        <v>18</v>
      </c>
      <c r="G24" s="9">
        <v>2562</v>
      </c>
      <c r="H24" s="9" t="s">
        <v>19</v>
      </c>
      <c r="I24" s="11">
        <v>1700000</v>
      </c>
      <c r="J24" s="11">
        <v>1700000</v>
      </c>
      <c r="K24" s="9" t="s">
        <v>20</v>
      </c>
      <c r="L24" s="9" t="s">
        <v>21</v>
      </c>
      <c r="M24" s="9" t="s">
        <v>15</v>
      </c>
      <c r="N24" s="9"/>
      <c r="O24" s="6" t="s">
        <v>218</v>
      </c>
    </row>
    <row r="25" spans="1:15">
      <c r="A25" s="12" t="s">
        <v>78</v>
      </c>
      <c r="B25" s="12" t="s">
        <v>219</v>
      </c>
      <c r="C25" s="15" t="str">
        <f>HYPERLINK(VLOOKUP(D25,'7.LINK'!$B$2:$C$95,2,FALSE),LEFT(D25,LEN(D25)-4))</f>
        <v>ขับเคลื่อนนโยบายเขตพัฒนาเศรษฐกิจพิเศษ</v>
      </c>
      <c r="D25" s="14" t="s">
        <v>128</v>
      </c>
      <c r="E25" s="9" t="s">
        <v>17</v>
      </c>
      <c r="F25" s="9" t="s">
        <v>22</v>
      </c>
      <c r="G25" s="9">
        <v>2563</v>
      </c>
      <c r="H25" s="9" t="s">
        <v>14</v>
      </c>
      <c r="I25" s="11">
        <v>1700000</v>
      </c>
      <c r="J25" s="11">
        <v>1700000</v>
      </c>
      <c r="K25" s="9" t="s">
        <v>20</v>
      </c>
      <c r="L25" s="9" t="s">
        <v>21</v>
      </c>
      <c r="M25" s="9" t="s">
        <v>15</v>
      </c>
      <c r="N25" s="9"/>
      <c r="O25" s="6" t="s">
        <v>218</v>
      </c>
    </row>
    <row r="26" spans="1:15">
      <c r="A26" s="9" t="s">
        <v>116</v>
      </c>
      <c r="B26" s="9" t="s">
        <v>117</v>
      </c>
      <c r="C26" s="15" t="str">
        <f>HYPERLINK(VLOOKUP(D26,'7.LINK'!$B$2:$C$95,2,FALSE),LEFT(D26,LEN(D26)-4))</f>
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D26" s="14" t="s">
        <v>168</v>
      </c>
      <c r="E26" s="9" t="s">
        <v>17</v>
      </c>
      <c r="F26" s="9" t="s">
        <v>24</v>
      </c>
      <c r="G26" s="9">
        <v>2564</v>
      </c>
      <c r="H26" s="9" t="s">
        <v>25</v>
      </c>
      <c r="I26" s="11">
        <v>2840700</v>
      </c>
      <c r="J26" s="11">
        <v>2840700</v>
      </c>
      <c r="K26" s="9" t="s">
        <v>115</v>
      </c>
      <c r="L26" s="9" t="s">
        <v>105</v>
      </c>
      <c r="M26" s="9" t="s">
        <v>106</v>
      </c>
      <c r="N26" s="9"/>
    </row>
    <row r="27" spans="1:15">
      <c r="A27" s="9" t="s">
        <v>116</v>
      </c>
      <c r="B27" s="9" t="s">
        <v>119</v>
      </c>
      <c r="C27" s="15" t="str">
        <f>HYPERLINK(VLOOKUP(D27,'7.LINK'!$B$2:$C$95,2,FALSE),LEFT(D27,LEN(D27)-4))</f>
        <v>5/64โครงการขยายการค้าการลงทุนชายแดนและเขตพัฒนาเศรษฐกิจพิเศษ</v>
      </c>
      <c r="D27" s="14" t="s">
        <v>169</v>
      </c>
      <c r="E27" s="9" t="s">
        <v>17</v>
      </c>
      <c r="F27" s="9" t="s">
        <v>24</v>
      </c>
      <c r="G27" s="9">
        <v>2564</v>
      </c>
      <c r="H27" s="9" t="s">
        <v>25</v>
      </c>
      <c r="I27" s="11">
        <v>20000000</v>
      </c>
      <c r="J27" s="11">
        <v>20000000</v>
      </c>
      <c r="K27" s="9" t="s">
        <v>108</v>
      </c>
      <c r="L27" s="9" t="s">
        <v>109</v>
      </c>
      <c r="M27" s="9" t="s">
        <v>106</v>
      </c>
      <c r="N27" s="9"/>
    </row>
  </sheetData>
  <autoFilter ref="E1:Z27" xr:uid="{00000000-0009-0000-0000-000000000000}"/>
  <sortState ref="A2:O32">
    <sortCondition ref="B1"/>
  </sortState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47"/>
  <sheetViews>
    <sheetView zoomScale="55" zoomScaleNormal="55" workbookViewId="0">
      <selection activeCell="B61" sqref="B61"/>
    </sheetView>
  </sheetViews>
  <sheetFormatPr defaultRowHeight="15"/>
  <cols>
    <col min="1" max="1" width="21.140625" style="1" customWidth="1"/>
    <col min="2" max="2" width="172.28515625" bestFit="1" customWidth="1"/>
    <col min="3" max="3" width="36.85546875" customWidth="1"/>
  </cols>
  <sheetData>
    <row r="1" spans="1:4" ht="15.75" thickBot="1">
      <c r="A1" s="7" t="s">
        <v>0</v>
      </c>
      <c r="B1" s="6" t="s">
        <v>125</v>
      </c>
      <c r="C1" s="5"/>
      <c r="D1" s="5" t="s">
        <v>2</v>
      </c>
    </row>
    <row r="2" spans="1:4">
      <c r="A2" s="4" t="s">
        <v>12</v>
      </c>
      <c r="B2" t="s">
        <v>126</v>
      </c>
      <c r="C2" s="3" t="s">
        <v>171</v>
      </c>
      <c r="D2" s="2" t="s">
        <v>13</v>
      </c>
    </row>
    <row r="3" spans="1:4">
      <c r="A3" s="4" t="s">
        <v>16</v>
      </c>
      <c r="B3" t="s">
        <v>127</v>
      </c>
      <c r="C3" s="3" t="s">
        <v>172</v>
      </c>
      <c r="D3" s="2" t="s">
        <v>18</v>
      </c>
    </row>
    <row r="4" spans="1:4">
      <c r="A4" s="4" t="s">
        <v>16</v>
      </c>
      <c r="B4" t="s">
        <v>128</v>
      </c>
      <c r="C4" s="3" t="s">
        <v>173</v>
      </c>
      <c r="D4" s="2" t="s">
        <v>22</v>
      </c>
    </row>
    <row r="5" spans="1:4">
      <c r="A5" s="4" t="s">
        <v>23</v>
      </c>
      <c r="B5" t="s">
        <v>129</v>
      </c>
      <c r="C5" s="3" t="s">
        <v>174</v>
      </c>
      <c r="D5" s="2" t="s">
        <v>24</v>
      </c>
    </row>
    <row r="6" spans="1:4">
      <c r="A6" s="4" t="s">
        <v>28</v>
      </c>
      <c r="B6" t="s">
        <v>130</v>
      </c>
      <c r="C6" s="3" t="s">
        <v>175</v>
      </c>
      <c r="D6" s="2" t="s">
        <v>22</v>
      </c>
    </row>
    <row r="7" spans="1:4">
      <c r="A7" s="4" t="s">
        <v>31</v>
      </c>
      <c r="B7" t="s">
        <v>131</v>
      </c>
      <c r="C7" s="3" t="s">
        <v>176</v>
      </c>
      <c r="D7" s="2" t="s">
        <v>22</v>
      </c>
    </row>
    <row r="8" spans="1:4">
      <c r="A8" s="4" t="s">
        <v>33</v>
      </c>
      <c r="B8" t="s">
        <v>132</v>
      </c>
      <c r="C8" s="3" t="s">
        <v>177</v>
      </c>
      <c r="D8" s="2" t="s">
        <v>24</v>
      </c>
    </row>
    <row r="9" spans="1:4">
      <c r="A9" s="4" t="s">
        <v>36</v>
      </c>
      <c r="B9" t="s">
        <v>133</v>
      </c>
      <c r="C9" s="3" t="s">
        <v>178</v>
      </c>
      <c r="D9" s="2" t="s">
        <v>24</v>
      </c>
    </row>
    <row r="10" spans="1:4">
      <c r="A10" s="4" t="s">
        <v>37</v>
      </c>
      <c r="B10" t="s">
        <v>134</v>
      </c>
      <c r="C10" s="3" t="s">
        <v>179</v>
      </c>
      <c r="D10" s="2" t="s">
        <v>24</v>
      </c>
    </row>
    <row r="11" spans="1:4">
      <c r="A11" s="4" t="s">
        <v>39</v>
      </c>
      <c r="B11" t="s">
        <v>135</v>
      </c>
      <c r="C11" s="3" t="s">
        <v>180</v>
      </c>
      <c r="D11" s="2" t="s">
        <v>22</v>
      </c>
    </row>
    <row r="12" spans="1:4">
      <c r="A12" s="4" t="s">
        <v>42</v>
      </c>
      <c r="B12" t="s">
        <v>136</v>
      </c>
      <c r="C12" s="3" t="s">
        <v>181</v>
      </c>
      <c r="D12" s="2" t="s">
        <v>22</v>
      </c>
    </row>
    <row r="13" spans="1:4">
      <c r="A13" s="4" t="s">
        <v>45</v>
      </c>
      <c r="B13" t="s">
        <v>137</v>
      </c>
      <c r="C13" s="3" t="s">
        <v>182</v>
      </c>
      <c r="D13" s="2" t="s">
        <v>46</v>
      </c>
    </row>
    <row r="14" spans="1:4">
      <c r="A14" s="4" t="s">
        <v>51</v>
      </c>
      <c r="B14" t="s">
        <v>138</v>
      </c>
      <c r="C14" s="3" t="s">
        <v>183</v>
      </c>
      <c r="D14" s="2" t="s">
        <v>24</v>
      </c>
    </row>
    <row r="15" spans="1:4">
      <c r="A15" s="4" t="s">
        <v>53</v>
      </c>
      <c r="B15" t="s">
        <v>139</v>
      </c>
      <c r="C15" s="3" t="s">
        <v>184</v>
      </c>
      <c r="D15" s="2" t="s">
        <v>54</v>
      </c>
    </row>
    <row r="16" spans="1:4">
      <c r="A16" s="4" t="s">
        <v>58</v>
      </c>
      <c r="B16" t="s">
        <v>140</v>
      </c>
      <c r="C16" s="3" t="s">
        <v>185</v>
      </c>
      <c r="D16" s="2" t="s">
        <v>22</v>
      </c>
    </row>
    <row r="17" spans="1:4">
      <c r="A17" s="4" t="s">
        <v>61</v>
      </c>
      <c r="B17" t="s">
        <v>141</v>
      </c>
      <c r="C17" s="3" t="s">
        <v>186</v>
      </c>
      <c r="D17" s="2" t="s">
        <v>62</v>
      </c>
    </row>
    <row r="18" spans="1:4">
      <c r="A18" s="4" t="s">
        <v>58</v>
      </c>
      <c r="B18" t="s">
        <v>142</v>
      </c>
      <c r="C18" s="3" t="s">
        <v>187</v>
      </c>
      <c r="D18" s="2" t="s">
        <v>46</v>
      </c>
    </row>
    <row r="19" spans="1:4">
      <c r="A19" s="4" t="s">
        <v>67</v>
      </c>
      <c r="B19" t="s">
        <v>143</v>
      </c>
      <c r="C19" s="3" t="s">
        <v>188</v>
      </c>
      <c r="D19" s="2" t="s">
        <v>46</v>
      </c>
    </row>
    <row r="20" spans="1:4">
      <c r="A20" s="4" t="s">
        <v>69</v>
      </c>
      <c r="B20" t="s">
        <v>144</v>
      </c>
      <c r="C20" s="3" t="s">
        <v>189</v>
      </c>
      <c r="D20" s="2" t="s">
        <v>22</v>
      </c>
    </row>
    <row r="21" spans="1:4">
      <c r="A21" s="4" t="s">
        <v>73</v>
      </c>
      <c r="B21" t="s">
        <v>145</v>
      </c>
      <c r="C21" s="3" t="s">
        <v>190</v>
      </c>
      <c r="D21" s="2" t="s">
        <v>13</v>
      </c>
    </row>
    <row r="22" spans="1:4">
      <c r="A22" s="4" t="s">
        <v>76</v>
      </c>
      <c r="B22" t="s">
        <v>146</v>
      </c>
      <c r="C22" s="3" t="s">
        <v>191</v>
      </c>
      <c r="D22" s="2" t="s">
        <v>24</v>
      </c>
    </row>
    <row r="23" spans="1:4">
      <c r="A23" s="4" t="s">
        <v>77</v>
      </c>
      <c r="B23" t="s">
        <v>147</v>
      </c>
      <c r="C23" s="3" t="s">
        <v>192</v>
      </c>
      <c r="D23" s="2" t="s">
        <v>24</v>
      </c>
    </row>
    <row r="24" spans="1:4">
      <c r="A24" s="4" t="s">
        <v>79</v>
      </c>
      <c r="B24" t="s">
        <v>148</v>
      </c>
      <c r="C24" s="3" t="s">
        <v>193</v>
      </c>
      <c r="D24" s="2" t="s">
        <v>24</v>
      </c>
    </row>
    <row r="25" spans="1:4">
      <c r="A25" s="4" t="s">
        <v>80</v>
      </c>
      <c r="B25" t="s">
        <v>149</v>
      </c>
      <c r="C25" s="3" t="s">
        <v>194</v>
      </c>
      <c r="D25" s="2" t="s">
        <v>24</v>
      </c>
    </row>
    <row r="26" spans="1:4">
      <c r="A26" s="4" t="s">
        <v>81</v>
      </c>
      <c r="B26" t="s">
        <v>150</v>
      </c>
      <c r="C26" s="3" t="s">
        <v>195</v>
      </c>
      <c r="D26" s="2" t="s">
        <v>24</v>
      </c>
    </row>
    <row r="27" spans="1:4">
      <c r="A27" s="4" t="s">
        <v>82</v>
      </c>
      <c r="B27" t="s">
        <v>151</v>
      </c>
      <c r="C27" s="3" t="s">
        <v>196</v>
      </c>
      <c r="D27" s="2" t="s">
        <v>24</v>
      </c>
    </row>
    <row r="28" spans="1:4">
      <c r="A28" s="4" t="s">
        <v>83</v>
      </c>
      <c r="B28" t="s">
        <v>152</v>
      </c>
      <c r="C28" s="3" t="s">
        <v>197</v>
      </c>
      <c r="D28" s="2" t="s">
        <v>24</v>
      </c>
    </row>
    <row r="29" spans="1:4">
      <c r="A29" s="4" t="s">
        <v>84</v>
      </c>
      <c r="B29" t="s">
        <v>153</v>
      </c>
      <c r="C29" s="3" t="s">
        <v>198</v>
      </c>
      <c r="D29" s="2" t="s">
        <v>24</v>
      </c>
    </row>
    <row r="30" spans="1:4">
      <c r="A30" s="4" t="s">
        <v>85</v>
      </c>
      <c r="B30" t="s">
        <v>154</v>
      </c>
      <c r="C30" s="3" t="s">
        <v>199</v>
      </c>
      <c r="D30" s="2" t="s">
        <v>24</v>
      </c>
    </row>
    <row r="31" spans="1:4">
      <c r="A31" s="4" t="s">
        <v>86</v>
      </c>
      <c r="B31" t="s">
        <v>155</v>
      </c>
      <c r="C31" s="3" t="s">
        <v>200</v>
      </c>
      <c r="D31" s="2" t="s">
        <v>24</v>
      </c>
    </row>
    <row r="32" spans="1:4">
      <c r="A32" s="4" t="s">
        <v>87</v>
      </c>
      <c r="B32" t="s">
        <v>156</v>
      </c>
      <c r="C32" s="3" t="s">
        <v>201</v>
      </c>
      <c r="D32" s="2" t="s">
        <v>24</v>
      </c>
    </row>
    <row r="33" spans="1:4">
      <c r="A33" s="4" t="s">
        <v>88</v>
      </c>
      <c r="B33" t="s">
        <v>157</v>
      </c>
      <c r="C33" s="3" t="s">
        <v>202</v>
      </c>
      <c r="D33" s="2" t="s">
        <v>24</v>
      </c>
    </row>
    <row r="34" spans="1:4">
      <c r="A34" s="4" t="s">
        <v>89</v>
      </c>
      <c r="B34" t="s">
        <v>158</v>
      </c>
      <c r="C34" s="3" t="s">
        <v>203</v>
      </c>
      <c r="D34" s="2" t="s">
        <v>24</v>
      </c>
    </row>
    <row r="35" spans="1:4">
      <c r="A35" s="4" t="s">
        <v>90</v>
      </c>
      <c r="B35" t="s">
        <v>159</v>
      </c>
      <c r="C35" s="3" t="s">
        <v>204</v>
      </c>
      <c r="D35" s="2" t="s">
        <v>24</v>
      </c>
    </row>
    <row r="36" spans="1:4">
      <c r="A36" s="4" t="s">
        <v>91</v>
      </c>
      <c r="B36" t="s">
        <v>160</v>
      </c>
      <c r="C36" s="3" t="s">
        <v>205</v>
      </c>
      <c r="D36" s="2" t="s">
        <v>46</v>
      </c>
    </row>
    <row r="37" spans="1:4">
      <c r="A37" s="4" t="s">
        <v>92</v>
      </c>
      <c r="B37" t="s">
        <v>161</v>
      </c>
      <c r="C37" s="3" t="s">
        <v>206</v>
      </c>
      <c r="D37" s="2" t="s">
        <v>46</v>
      </c>
    </row>
    <row r="38" spans="1:4">
      <c r="A38" s="4" t="s">
        <v>97</v>
      </c>
      <c r="B38" t="s">
        <v>162</v>
      </c>
      <c r="C38" s="3" t="s">
        <v>207</v>
      </c>
      <c r="D38" s="2" t="s">
        <v>22</v>
      </c>
    </row>
    <row r="39" spans="1:4">
      <c r="A39" s="4" t="s">
        <v>99</v>
      </c>
      <c r="B39" t="s">
        <v>163</v>
      </c>
      <c r="C39" s="3" t="s">
        <v>208</v>
      </c>
      <c r="D39" s="2" t="s">
        <v>24</v>
      </c>
    </row>
    <row r="40" spans="1:4">
      <c r="A40" s="4" t="s">
        <v>102</v>
      </c>
      <c r="B40" t="s">
        <v>164</v>
      </c>
      <c r="C40" s="3" t="s">
        <v>209</v>
      </c>
      <c r="D40" s="2" t="s">
        <v>22</v>
      </c>
    </row>
    <row r="41" spans="1:4">
      <c r="A41" s="4" t="s">
        <v>103</v>
      </c>
      <c r="B41" t="s">
        <v>165</v>
      </c>
      <c r="C41" s="3" t="s">
        <v>210</v>
      </c>
      <c r="D41" s="2" t="s">
        <v>104</v>
      </c>
    </row>
    <row r="42" spans="1:4">
      <c r="A42" s="4" t="s">
        <v>107</v>
      </c>
      <c r="B42" t="s">
        <v>166</v>
      </c>
      <c r="C42" s="3" t="s">
        <v>211</v>
      </c>
      <c r="D42" s="2" t="s">
        <v>18</v>
      </c>
    </row>
    <row r="43" spans="1:4">
      <c r="A43" s="4" t="s">
        <v>28</v>
      </c>
      <c r="B43" t="s">
        <v>130</v>
      </c>
      <c r="C43" s="3" t="s">
        <v>212</v>
      </c>
      <c r="D43" s="2" t="s">
        <v>22</v>
      </c>
    </row>
    <row r="44" spans="1:4">
      <c r="A44" s="4" t="s">
        <v>111</v>
      </c>
      <c r="B44" t="s">
        <v>167</v>
      </c>
      <c r="C44" s="3" t="s">
        <v>213</v>
      </c>
      <c r="D44" s="2" t="s">
        <v>46</v>
      </c>
    </row>
    <row r="45" spans="1:4">
      <c r="A45" s="4" t="s">
        <v>114</v>
      </c>
      <c r="B45" t="s">
        <v>168</v>
      </c>
      <c r="C45" s="3" t="s">
        <v>214</v>
      </c>
      <c r="D45" s="2" t="s">
        <v>24</v>
      </c>
    </row>
    <row r="46" spans="1:4">
      <c r="A46" s="4" t="s">
        <v>118</v>
      </c>
      <c r="B46" t="s">
        <v>169</v>
      </c>
      <c r="C46" s="3" t="s">
        <v>215</v>
      </c>
      <c r="D46" s="2" t="s">
        <v>24</v>
      </c>
    </row>
    <row r="47" spans="1:4">
      <c r="A47" s="4" t="s">
        <v>120</v>
      </c>
      <c r="B47" t="s">
        <v>170</v>
      </c>
      <c r="C47" s="3" t="s">
        <v>216</v>
      </c>
      <c r="D47" s="2" t="s">
        <v>46</v>
      </c>
    </row>
  </sheetData>
  <hyperlinks>
    <hyperlink ref="A2" r:id="rId1" display="https://emenscr.nesdc.go.th/viewer/view.html?id=5e3164d2d17d753bd4becb42&amp;username=opm0001491" xr:uid="{00000000-0004-0000-0100-000000000000}"/>
    <hyperlink ref="A3" r:id="rId2" display="https://emenscr.nesdc.go.th/viewer/view.html?id=5e043ad1ca0feb49b458c633&amp;username=nesdb11121" xr:uid="{00000000-0004-0000-0100-000001000000}"/>
    <hyperlink ref="A4" r:id="rId3" display="https://emenscr.nesdc.go.th/viewer/view.html?id=5e05f4803b2bc044565f7bc3&amp;username=nesdb11121" xr:uid="{00000000-0004-0000-0100-000002000000}"/>
    <hyperlink ref="A5" r:id="rId4" display="https://emenscr.nesdc.go.th/viewer/view.html?id=5f7edc61d5b4f05ea86251af&amp;username=nesdb11121" xr:uid="{00000000-0004-0000-0100-000003000000}"/>
    <hyperlink ref="A6" r:id="rId5" display="https://emenscr.nesdc.go.th/viewer/view.html?id=5df1f19a5ab6a64edd6301aa&amp;username=moi0017121" xr:uid="{00000000-0004-0000-0100-000004000000}"/>
    <hyperlink ref="A7" r:id="rId6" display="https://emenscr.nesdc.go.th/viewer/view.html?id=5dcce2425e77a10312535f73&amp;username=moi0017241" xr:uid="{00000000-0004-0000-0100-000005000000}"/>
    <hyperlink ref="A8" r:id="rId7" display="https://emenscr.nesdc.go.th/viewer/view.html?id=5fab9d893f6eff6c49213aa5&amp;username=moi0017241" xr:uid="{00000000-0004-0000-0100-000006000000}"/>
    <hyperlink ref="A9" r:id="rId8" display="https://emenscr.nesdc.go.th/viewer/view.html?id=5fd44568a7ca1a34f39f33a6&amp;username=moi0017121" xr:uid="{00000000-0004-0000-0100-000007000000}"/>
    <hyperlink ref="A10" r:id="rId9" display="https://emenscr.nesdc.go.th/viewer/view.html?id=5fd5e34e6eb12634f2968ba4&amp;username=moi0017121" xr:uid="{00000000-0004-0000-0100-000008000000}"/>
    <hyperlink ref="A11" r:id="rId10" display="https://emenscr.nesdc.go.th/viewer/view.html?id=5e7048eaef83a72877c8efb6&amp;username=dsd_regional_961" xr:uid="{00000000-0004-0000-0100-000009000000}"/>
    <hyperlink ref="A12" r:id="rId11" display="https://emenscr.nesdc.go.th/viewer/view.html?id=5d760f5689e2df1450c651ac&amp;username=mol03161" xr:uid="{00000000-0004-0000-0100-00000A000000}"/>
    <hyperlink ref="A13" r:id="rId12" display="https://emenscr.nesdc.go.th/viewer/view.html?id=5f23cf2dba92b151a5a68e21&amp;username=mol04041" xr:uid="{00000000-0004-0000-0100-00000B000000}"/>
    <hyperlink ref="A14" r:id="rId13" display="https://emenscr.nesdc.go.th/viewer/view.html?id=5fae37df3f6eff6c49213bb6&amp;username=mol04071" xr:uid="{00000000-0004-0000-0100-00000C000000}"/>
    <hyperlink ref="A15" r:id="rId14" display="https://emenscr.nesdc.go.th/viewer/view.html?id=5b7d445fb76a640f339872af&amp;username=moac05051" xr:uid="{00000000-0004-0000-0100-00000D000000}"/>
    <hyperlink ref="A16" r:id="rId15" display="https://emenscr.nesdc.go.th/viewer/view.html?id=5cc941a07a930d3fec2636ca&amp;username=moac06211" xr:uid="{00000000-0004-0000-0100-00000E000000}"/>
    <hyperlink ref="A17" r:id="rId16" display="https://emenscr.nesdc.go.th/viewer/view.html?id=5d9d5eb0c684aa5bce4a7c4b&amp;username=moac09051" xr:uid="{00000000-0004-0000-0100-00000F000000}"/>
    <hyperlink ref="A18" r:id="rId17" display="https://emenscr.nesdc.go.th/viewer/view.html?id=5f2ba99558f327252403c69c&amp;username=moac06061" xr:uid="{00000000-0004-0000-0100-000010000000}"/>
    <hyperlink ref="A19" r:id="rId18" display="https://emenscr.nesdc.go.th/viewer/view.html?id=5f2ba9e65ae40c252664c0db&amp;username=moac05091" xr:uid="{00000000-0004-0000-0100-000011000000}"/>
    <hyperlink ref="A20" r:id="rId19" display="https://emenscr.nesdc.go.th/viewer/view.html?id=5dfb3e66c552571a72d137e1&amp;username=moph09071" xr:uid="{00000000-0004-0000-0100-000012000000}"/>
    <hyperlink ref="A21" r:id="rId20" display="https://emenscr.nesdc.go.th/viewer/view.html?id=5f27cb64b922e22f5780c0e4&amp;username=itd1" xr:uid="{00000000-0004-0000-0100-000013000000}"/>
    <hyperlink ref="A22" r:id="rId21" display="https://emenscr.nesdc.go.th/viewer/view.html?id=602f66d76fb631784021bc39&amp;username=moe06101" xr:uid="{00000000-0004-0000-0100-000014000000}"/>
    <hyperlink ref="A23" r:id="rId22" display="https://emenscr.nesdc.go.th/viewer/view.html?id=5faa036b7772696c41ccc0b1&amp;username=itd1" xr:uid="{00000000-0004-0000-0100-000015000000}"/>
    <hyperlink ref="A24" r:id="rId23" display="https://emenscr.nesdc.go.th/viewer/view.html?id=5faa1394e708b36c432df84e&amp;username=itd1" xr:uid="{00000000-0004-0000-0100-000016000000}"/>
    <hyperlink ref="A25" r:id="rId24" display="https://emenscr.nesdc.go.th/viewer/view.html?id=5faa18a2e708b36c432df85d&amp;username=itd1" xr:uid="{00000000-0004-0000-0100-000017000000}"/>
    <hyperlink ref="A26" r:id="rId25" display="https://emenscr.nesdc.go.th/viewer/view.html?id=5faa1bd97772696c41ccc0df&amp;username=itd1" xr:uid="{00000000-0004-0000-0100-000018000000}"/>
    <hyperlink ref="A27" r:id="rId26" display="https://emenscr.nesdc.go.th/viewer/view.html?id=5faa20412806e76c3c3d63cd&amp;username=itd1" xr:uid="{00000000-0004-0000-0100-000019000000}"/>
    <hyperlink ref="A28" r:id="rId27" display="https://emenscr.nesdc.go.th/viewer/view.html?id=5faa387de708b36c432df87a&amp;username=itd1" xr:uid="{00000000-0004-0000-0100-00001A000000}"/>
    <hyperlink ref="A29" r:id="rId28" display="https://emenscr.nesdc.go.th/viewer/view.html?id=5faa3a102806e76c3c3d63e7&amp;username=itd1" xr:uid="{00000000-0004-0000-0100-00001B000000}"/>
    <hyperlink ref="A30" r:id="rId29" display="https://emenscr.nesdc.go.th/viewer/view.html?id=5faa3bb32806e76c3c3d63ec&amp;username=itd1" xr:uid="{00000000-0004-0000-0100-00001C000000}"/>
    <hyperlink ref="A31" r:id="rId30" display="https://emenscr.nesdc.go.th/viewer/view.html?id=5fe2b84eea2eef1b27a27841&amp;username=itd1" xr:uid="{00000000-0004-0000-0100-00001D000000}"/>
    <hyperlink ref="A32" r:id="rId31" display="https://emenscr.nesdc.go.th/viewer/view.html?id=5fe2bd770573ae1b28632581&amp;username=itd1" xr:uid="{00000000-0004-0000-0100-00001E000000}"/>
    <hyperlink ref="A33" r:id="rId32" display="https://emenscr.nesdc.go.th/viewer/view.html?id=5fe2c0338ae2fc1b311d2582&amp;username=itd1" xr:uid="{00000000-0004-0000-0100-00001F000000}"/>
    <hyperlink ref="A34" r:id="rId33" display="https://emenscr.nesdc.go.th/viewer/view.html?id=5fe2c2d0ea2eef1b27a27879&amp;username=itd1" xr:uid="{00000000-0004-0000-0100-000020000000}"/>
    <hyperlink ref="A35" r:id="rId34" display="https://emenscr.nesdc.go.th/viewer/view.html?id=5fe2c5beea2eef1b27a27891&amp;username=itd1" xr:uid="{00000000-0004-0000-0100-000021000000}"/>
    <hyperlink ref="A36" r:id="rId35" display="https://emenscr.nesdc.go.th/viewer/view.html?id=5f23e3923aa1a41b35ba0c01&amp;username=itd1" xr:uid="{00000000-0004-0000-0100-000022000000}"/>
    <hyperlink ref="A37" r:id="rId36" display="https://emenscr.nesdc.go.th/viewer/view.html?id=5f2cffd6ab64071b723c6cd4&amp;username=moi5571111" xr:uid="{00000000-0004-0000-0100-000023000000}"/>
    <hyperlink ref="A38" r:id="rId37" display="https://emenscr.nesdc.go.th/viewer/view.html?id=5f3206fb7064400687835ddc&amp;username=moi5571321" xr:uid="{00000000-0004-0000-0100-000024000000}"/>
    <hyperlink ref="A39" r:id="rId38" display="https://emenscr.nesdc.go.th/viewer/view.html?id=5fcda6361540bf161ab2768d&amp;username=district71081" xr:uid="{00000000-0004-0000-0100-000025000000}"/>
    <hyperlink ref="A40" r:id="rId39" display="https://emenscr.nesdc.go.th/viewer/view.html?id=5e3b9b0ae7d7ab7b0f7c6448&amp;username=moi5571111" xr:uid="{00000000-0004-0000-0100-000026000000}"/>
    <hyperlink ref="A41" r:id="rId40" display="https://emenscr.nesdc.go.th/viewer/view.html?id=5df9b7a76b12163f58d5f876&amp;username=moc0016771" xr:uid="{00000000-0004-0000-0100-000027000000}"/>
    <hyperlink ref="A42" r:id="rId41" display="https://emenscr.nesdc.go.th/viewer/view.html?id=5bfe93c6fa8c8a66a4c0c979&amp;username=moc03041" xr:uid="{00000000-0004-0000-0100-000028000000}"/>
    <hyperlink ref="A43" r:id="rId42" display="https://emenscr.nesdc.go.th/viewer/view.html?id=5e042e12b459dd49a9ac7b3a&amp;username=moc0016571" xr:uid="{00000000-0004-0000-0100-000029000000}"/>
    <hyperlink ref="A44" r:id="rId43" display="https://emenscr.nesdc.go.th/viewer/view.html?id=5f2a34d24ae89a0c1450e009&amp;username=moc03151" xr:uid="{00000000-0004-0000-0100-00002A000000}"/>
    <hyperlink ref="A45" r:id="rId44" display="https://emenscr.nesdc.go.th/viewer/view.html?id=5f9130dcad3e87101f407c28&amp;username=moc0016631" xr:uid="{00000000-0004-0000-0100-00002B000000}"/>
    <hyperlink ref="A46" r:id="rId45" display="https://emenscr.nesdc.go.th/viewer/view.html?id=5fbe3aac7232b72a71f77ebf&amp;username=moc03041" xr:uid="{00000000-0004-0000-0100-00002C000000}"/>
    <hyperlink ref="A47" r:id="rId46" display="https://emenscr.nesdc.go.th/viewer/view.html?id=5f2cc8b95d3d8c1b64cee10d&amp;username=psu05211" xr:uid="{00000000-0004-0000-0100-00002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  <vt:lpstr>7.LINK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2021-06-08T03:31:30Z</dcterms:created>
  <dcterms:modified xsi:type="dcterms:W3CDTF">2021-06-30T05:09:10Z</dcterms:modified>
</cp:coreProperties>
</file>