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9 เขตเศรษฐกิจพิเศษ\"/>
    </mc:Choice>
  </mc:AlternateContent>
  <xr:revisionPtr revIDLastSave="0" documentId="13_ncr:1_{C0822A73-5EB9-4BE5-9CDD-8D11A59BC7F7}" xr6:coauthVersionLast="36" xr6:coauthVersionMax="36" xr10:uidLastSave="{00000000-0000-0000-0000-000000000000}"/>
  <bookViews>
    <workbookView xWindow="0" yWindow="0" windowWidth="19395" windowHeight="10995" tabRatio="500" xr2:uid="{00000000-000D-0000-FFFF-FFFF00000000}"/>
  </bookViews>
  <sheets>
    <sheet name="1.นำไปใช้" sheetId="6" r:id="rId1"/>
    <sheet name="2.pivot_VC" sheetId="4" r:id="rId2"/>
    <sheet name="3.pivot_หน่วยงาน" sheetId="5" r:id="rId3"/>
    <sheet name="4.รวม" sheetId="1" r:id="rId4"/>
    <sheet name="5.เรียงปีงบประมาณ" sheetId="8" r:id="rId5"/>
    <sheet name="6.เรียง VC" sheetId="7" r:id="rId6"/>
    <sheet name="7.link" sheetId="3" r:id="rId7"/>
  </sheets>
  <definedNames>
    <definedName name="_xlnm._FilterDatabase" localSheetId="3" hidden="1">'4.รวม'!$A$6:$N$64</definedName>
    <definedName name="_xlnm._FilterDatabase" localSheetId="4" hidden="1">'5.เรียงปีงบประมาณ'!$B$1:$N$59</definedName>
    <definedName name="_xlnm._FilterDatabase" localSheetId="5" hidden="1">'6.เรียง VC'!$C$1:$N$59</definedName>
  </definedNames>
  <calcPr calcId="191029"/>
  <pivotCaches>
    <pivotCache cacheId="4" r:id="rId8"/>
  </pivotCaches>
</workbook>
</file>

<file path=xl/calcChain.xml><?xml version="1.0" encoding="utf-8"?>
<calcChain xmlns="http://schemas.openxmlformats.org/spreadsheetml/2006/main">
  <c r="B58" i="8" l="1"/>
  <c r="B33" i="8"/>
  <c r="B32" i="8"/>
  <c r="B31" i="8"/>
  <c r="B30" i="8"/>
  <c r="B29" i="8"/>
  <c r="B28" i="8"/>
  <c r="B27" i="8"/>
  <c r="B26" i="8"/>
  <c r="B25" i="8"/>
  <c r="B16" i="8"/>
  <c r="B15" i="8"/>
  <c r="B14" i="8"/>
  <c r="B13" i="8"/>
  <c r="B12" i="8"/>
  <c r="B11" i="8"/>
  <c r="B10" i="8"/>
  <c r="B48" i="8"/>
  <c r="B47" i="8"/>
  <c r="B54" i="8"/>
  <c r="B53" i="8"/>
  <c r="B24" i="8"/>
  <c r="B46" i="8"/>
  <c r="B59" i="8"/>
  <c r="B52" i="8"/>
  <c r="B45" i="8"/>
  <c r="B44" i="8"/>
  <c r="B51" i="8"/>
  <c r="B43" i="8"/>
  <c r="B23" i="8"/>
  <c r="B9" i="8"/>
  <c r="B8" i="8"/>
  <c r="B7" i="8"/>
  <c r="B42" i="8"/>
  <c r="B57" i="8"/>
  <c r="B41" i="8"/>
  <c r="B40" i="8"/>
  <c r="B50" i="8"/>
  <c r="B22" i="8"/>
  <c r="B39" i="8"/>
  <c r="B38" i="8"/>
  <c r="B56" i="8"/>
  <c r="B21" i="8"/>
  <c r="B6" i="8"/>
  <c r="B20" i="8"/>
  <c r="B37" i="8"/>
  <c r="B49" i="8"/>
  <c r="B55" i="8"/>
  <c r="B5" i="8"/>
  <c r="B19" i="8"/>
  <c r="B18" i="8"/>
  <c r="B4" i="8"/>
  <c r="B3" i="8"/>
  <c r="B36" i="8"/>
  <c r="B35" i="8"/>
  <c r="B17" i="8"/>
  <c r="B34" i="8"/>
  <c r="B2" i="8"/>
  <c r="C25" i="7"/>
  <c r="C44" i="7"/>
  <c r="C43" i="7"/>
  <c r="C40" i="7"/>
  <c r="C39" i="7"/>
  <c r="C38" i="7"/>
  <c r="C49" i="7"/>
  <c r="C48" i="7"/>
  <c r="C37" i="7"/>
  <c r="C24" i="7"/>
  <c r="C36" i="7"/>
  <c r="C23" i="7"/>
  <c r="C35" i="7"/>
  <c r="C22" i="7"/>
  <c r="C21" i="7"/>
  <c r="C20" i="7"/>
  <c r="C19" i="7"/>
  <c r="C18" i="7"/>
  <c r="C59" i="7"/>
  <c r="C42" i="7"/>
  <c r="C17" i="7"/>
  <c r="C16" i="7"/>
  <c r="C15" i="7"/>
  <c r="C14" i="7"/>
  <c r="C13" i="7"/>
  <c r="C58" i="7"/>
  <c r="C47" i="7"/>
  <c r="C12" i="7"/>
  <c r="C11" i="7"/>
  <c r="C27" i="7"/>
  <c r="C57" i="7"/>
  <c r="C51" i="7"/>
  <c r="C50" i="7"/>
  <c r="C26" i="7"/>
  <c r="C10" i="7"/>
  <c r="C34" i="7"/>
  <c r="C33" i="7"/>
  <c r="C46" i="7"/>
  <c r="C56" i="7"/>
  <c r="C9" i="7"/>
  <c r="C55" i="7"/>
  <c r="C8" i="7"/>
  <c r="C7" i="7"/>
  <c r="C6" i="7"/>
  <c r="C5" i="7"/>
  <c r="C4" i="7"/>
  <c r="C54" i="7"/>
  <c r="C3" i="7"/>
  <c r="C2" i="7"/>
  <c r="C32" i="7"/>
  <c r="C31" i="7"/>
  <c r="C30" i="7"/>
  <c r="C29" i="7"/>
  <c r="C28" i="7"/>
  <c r="C45" i="7"/>
  <c r="C41" i="7"/>
  <c r="C53" i="7"/>
  <c r="C52" i="7"/>
  <c r="A24" i="1" l="1"/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7" i="1"/>
</calcChain>
</file>

<file path=xl/sharedStrings.xml><?xml version="1.0" encoding="utf-8"?>
<sst xmlns="http://schemas.openxmlformats.org/spreadsheetml/2006/main" count="2152" uniqueCount="387">
  <si>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</si>
  <si>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</si>
  <si>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</si>
  <si>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</si>
  <si>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</si>
  <si>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</si>
  <si>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</si>
  <si>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</si>
  <si>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</si>
  <si>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</si>
  <si>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</si>
  <si>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</si>
  <si>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การพัฒนาเมืองใหม่น่าอยู่อัจฉริยะในEEC</t>
  </si>
  <si>
    <t>มิถุนายน 2563</t>
  </si>
  <si>
    <t>090102V01</t>
  </si>
  <si>
    <t>090102F0101</t>
  </si>
  <si>
    <t>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2563</t>
  </si>
  <si>
    <t>เมษายน 2563</t>
  </si>
  <si>
    <t>กันยายน 2563</t>
  </si>
  <si>
    <t>โครงการจ้างที่ปรึกษาสนับสนุนสำนักงานคณะกรรมการนโยบายเขตพัฒนาพิเศษภาคตะวันออกเพื่อบริหารและกำกับสัญญาโครงการเขตส่งเสริมอุตสาหกรรมและนวัตกรรมดิจิทัล(EECd)และโครงการท่าเรือในEECProjectList</t>
  </si>
  <si>
    <t>เมษายน 2564</t>
  </si>
  <si>
    <t>โครงการศึกษาความเหมาะสมเบื้องต้นของระบบขนส่งสาธารณะขนาดรองที่เชื่อมโยงการพัฒนาโครงการรถไฟความเร็วสูงเชื่อมสามสนามบินกับการพัฒนาเมืองใหม่ในพื้นที่เขตพัฒนาพิเศษภาคตะวันออก</t>
  </si>
  <si>
    <t>การเสริมสร้างภาพลักษณ์และการสื่อสารแบบบูรณาการ</t>
  </si>
  <si>
    <t>โครงการจ้างที่ปรึกษาเพื่อสนับสนุนการกำกับสัญญาโครงการพัฒนาสนามบินอู่ตะเภาและเมืองการบินภาคตะวันออก</t>
  </si>
  <si>
    <t>โครงการยกระดับทักษะพัฒนาบุคลากรระยะเร่งด่วนรองรับอุตสาหกรรมเป้าหมาย</t>
  </si>
  <si>
    <t>ตุลาคม 2563</t>
  </si>
  <si>
    <t>กันยายน 2566</t>
  </si>
  <si>
    <t>090102V02</t>
  </si>
  <si>
    <t>090102F0203</t>
  </si>
  <si>
    <t>เงินอุดหนุนค่าใช้จ่ายในการบริหารงานประชาสัมพันธ์และเผยแพร่ข้อมูลข่าวสารเพื่อสร้างภาพลักษณ์การขับเคลื่อนยุทธศาสตร์เขตพัฒนาพิเศษภาคตะวันออก(อีอีซี)</t>
  </si>
  <si>
    <t>กุมภาพันธ์ 2564</t>
  </si>
  <si>
    <t>090102V04</t>
  </si>
  <si>
    <t>ดำเนินกิจกรรมชักชวนนักลงทุนในต่างประเทศ</t>
  </si>
  <si>
    <t>กันยายน 2564</t>
  </si>
  <si>
    <t>090102V03</t>
  </si>
  <si>
    <t>จัดทำมาตรการเพื่อการลงทุนในอุตสาหกรรมที่เกี่ยวเนื่องกับการแพทย์แม่นยำในพื้นที่เขตพัฒนาพิเศษภาคตะวันออก</t>
  </si>
  <si>
    <t>โครงการจ้างที่ปรึกษาศึกษาการร่วมลงทุนและออกแบบกรอบรายละเอียด(DefinitiveDesign)ระบบขนส่งสาธารณะที่เชื่อมโยงกับการพัฒนารถไฟความเร็วสูงเชื่อมสามสนามบินกับการพัฒนาเมืองใหม่ในพื้นที่เขตพัฒนาพิเศษภาคตะวันออก</t>
  </si>
  <si>
    <t>พฤษภาคม 2564</t>
  </si>
  <si>
    <t>โครงการจัดทำแผนปฏิบัติการเพื่อผลักดันการลงทุนอุตสาหกรรมที่เกี่ยวเนื่องกับเศรษฐกิจหมุนเวียน(Circulareconomy)ในพื้นที่เขตพัฒนาพิเศษภาคตะวันออก</t>
  </si>
  <si>
    <t>โครงการสนับสนุนการกำกับสัญญาโครงการพัฒนาสนามบินอู่ตะเภาและเมืองการบินภาคตะวันออก</t>
  </si>
  <si>
    <t>โครงการสนับสนุนการกำกับสัญญาโครงการท่าเรือในEECProjectListและโครงการเขตส่งเสริมอุตสาหกรรมและนวัตกรรมดิจิทัลEECd</t>
  </si>
  <si>
    <t>ยกระดับทักษะบุคลากรระยะเร่งด่วนเพื่อรองรับอุตสาหกรรมเป้าหมายในพื้นที่เขตพัฒนาพิเศษภาคตะวันออกหลักสูตรฝึกอบรมระยะสั้น(EECModel-TypeB)</t>
  </si>
  <si>
    <t>พฤศจิกายน 2563</t>
  </si>
  <si>
    <t>090102F0201</t>
  </si>
  <si>
    <t>การพัฒนาระบบบริหารจัดการฐานข้อมูลขนาดใหญ่(Bigdata)เรื่องการจัดทำฐานข้อมูลบริการสาธารณสุขระยะที่2เพื่อพัฒนาคุณภาพชีวิตของประชากรในเขตพัฒนาเศรษฐกิจพิเศษภาคตะวันออก</t>
  </si>
  <si>
    <t>090102F0401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</si>
  <si>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t>
  </si>
  <si>
    <t>อนุมัติแล้ว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</si>
  <si>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</si>
  <si>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</si>
  <si>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</si>
  <si>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</si>
  <si>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</si>
  <si>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</si>
  <si>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โครงการชักจูงการลงทุนจากต่างประเทศสำหรับเขตพัฒนาพิเศษภาคตะวันออก</t>
  </si>
  <si>
    <t>ตุลาคม 2561</t>
  </si>
  <si>
    <t>กันยายน 2562</t>
  </si>
  <si>
    <t>กองยุทธศาสตร์และแผนงาน</t>
  </si>
  <si>
    <t>สำนักนายกรัฐมนตรี</t>
  </si>
  <si>
    <t>ตุลาคม 2562</t>
  </si>
  <si>
    <t>การดำเนินงานส่งเสริมการลงทุนในกิจการศูนย์กลางธุรกิจระหว่างประเทศ(InternationalBusinessCenter:IBC)</t>
  </si>
  <si>
    <t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</t>
  </si>
  <si>
    <t>มกราคม 2563</t>
  </si>
  <si>
    <t>สำนักงานประชาสัมพันธ์จังหวัดระยอง</t>
  </si>
  <si>
    <t>กรมประชาสัมพันธ์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</si>
  <si>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</t>
  </si>
  <si>
    <t>สำนักนโยบายและยุทธศาสตร์</t>
  </si>
  <si>
    <t>สำนักงานส่งเสริมเศรษฐกิจสร้างสรรค์(องค์การมหาชน)</t>
  </si>
  <si>
    <t>090102F0202</t>
  </si>
  <si>
    <t>โครงการส่งเสริมการมีงานทำเพื่อรองรับเขตพัฒนาพิเศษภาคตะวันออก</t>
  </si>
  <si>
    <t>กองส่งเสริมการมีงานทำ</t>
  </si>
  <si>
    <t>กรมการจัดหางาน</t>
  </si>
  <si>
    <t>กระทรวงแรงงาน</t>
  </si>
  <si>
    <t>โครงการพัฒนาทักษะแรงงานเขตพัฒนาพิเศษภาคตะวันออก(EEC)</t>
  </si>
  <si>
    <t>สำนักพัฒนาผู้ฝึกและเทคโนโลยีการฝึก</t>
  </si>
  <si>
    <t>กรมพัฒนาฝีมือแรงงาน</t>
  </si>
  <si>
    <t>โครงการแนะแนวอาชีพเพื่อการมีงานทำในเขตพื้นที่พัฒนาพิเศษภาคตะวันออก</t>
  </si>
  <si>
    <t>โครงการจัดหางานเชิงรุกเพื่อการพัฒนาเขตพัฒนาพิเศษภาคตะวันออก</t>
  </si>
  <si>
    <t>กองพัฒนาระบบบริการจัดหางาน</t>
  </si>
  <si>
    <t>โครงการพัฒนาฝีมือแรงงานรองรับ10อุตสาหกรรมเป้าหมายและอุตสาหกรรมเทคโนโลยีชั้นสูงพื้นที่ระเบียงเศรษฐกิจภาคตะวันออกEECประจำปีงบประมาณพ.ศ.2562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</si>
  <si>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่ยนกิจกรรมหลักพัฒนาโครงสร้างพื้นฐานด้านแหล่งน้ำเพื่อสนับสนุนการเป็นเขตเศรษฐกิจพิเศษกิจกรรมย่อยก่อสร้างประตูระบายน้ำขนาดกว้าง6.00เมตรสูง4.00เมตรพร้อมเครื่องกว้านบานระบายและเกียร์มอเตอร์ไฟฟ้าและดาดคอนกรีตยาว100.00เมตรตำบลเชิงเนินอำเภอเมืองจังหวัดระยอง</t>
  </si>
  <si>
    <t>มกราคม 2564</t>
  </si>
  <si>
    <t>กระทรวงเกษตรและสหกรณ์</t>
  </si>
  <si>
    <t>โครงการพัฒนาด่านสินค้าเกษตรเขตพัฒนาพิเศษภาคตะวันออก</t>
  </si>
  <si>
    <t>กองนโยบายและยุทธศาสตร์พัฒนาการประมง</t>
  </si>
  <si>
    <t>กรมประมง</t>
  </si>
  <si>
    <t>โครงการพัฒนาท่าเรืออุตสาหกรรมมาบตาพุดระยะที่3</t>
  </si>
  <si>
    <t>มกราคม 2561</t>
  </si>
  <si>
    <t>กองพัฒนาท่าเรือ</t>
  </si>
  <si>
    <t>การนิคมอุตสาหกรรมแห่งประเทศไทย</t>
  </si>
  <si>
    <t>กระทรวงอุตสาหกรรม</t>
  </si>
  <si>
    <t>โครงการพัฒนานิคมอุตสาหกรรมในพื้นที่ระเบียงเศรษฐกิจภาคตะวันออก:นิคมอุตสาหกรรมSmartPark</t>
  </si>
  <si>
    <t>กองอำนวยการปฏิบัติการ3</t>
  </si>
  <si>
    <t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</t>
  </si>
  <si>
    <t>กองบริหารจัดการวัตถุดิบอุตสาหกรรม</t>
  </si>
  <si>
    <t>กรมอุตสาหกรรมพื้นฐานและการเหมืองแร่</t>
  </si>
  <si>
    <t>โครงการพัฒนาท่าเรืออุตสาหกรรมมาบตาพุดระยะที่3(ช่วงที่2)</t>
  </si>
  <si>
    <t>มีนาคม 2569</t>
  </si>
  <si>
    <t>กองนโยบายและแผน</t>
  </si>
  <si>
    <t>โครงการบริหารจัดการแหล่งหินอุตสาหกรรมสำหรับเขตพื้นที่พัฒนาพิเศษตะวันออก</t>
  </si>
  <si>
    <t>กันยายน 2567</t>
  </si>
  <si>
    <t>Test1</t>
  </si>
  <si>
    <t>โครงการพัฒนาระบบเฝ้าระวังป้องกันควบคุมโรคและภัยสุขภาพในพื้นที่เขตพัฒนาพิเศษภาคตะวันออก</t>
  </si>
  <si>
    <t>กองแผนงาน</t>
  </si>
  <si>
    <t>กรมควบคุมโรค</t>
  </si>
  <si>
    <t>กระทรวงสาธารณสุข</t>
  </si>
  <si>
    <t>โครงการพัฒนาระเบียงเศรษฐกิจภาคตะวันออกแบบบูรณาการ</t>
  </si>
  <si>
    <t>กองบริหารการสาธารณสุข</t>
  </si>
  <si>
    <t>สำนักงานปลัดกระทรวงสาธารณสุข</t>
  </si>
  <si>
    <t>พัฒนาระบบเฝ้าระวังป้องกันควบคุมโรคและภัยสุขภาพในพื้นที่เขตพัฒนาพิเศษภาคตะวันออก</t>
  </si>
  <si>
    <t>โครงการผลิตและพัฒนากำลังคนสนับสนุนเขตพัฒนาพิเศษภาคตะวันออก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</si>
  <si>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</si>
  <si>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</si>
  <si>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</si>
  <si>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พัฒนาการจัดการเรียนรู้ขั้นพื้นฐานของสถานศึกษาในเขตพัฒนาเศรษฐกิจพิเศษภาคตะวันออก</t>
  </si>
  <si>
    <t>สิงหาคม 2563</t>
  </si>
  <si>
    <t>สำนักงานเขตพื้นที่การศึกษามัธยมศึกษาเขต6(ฉะเชิงเทรา-สมุทรปราการ)</t>
  </si>
  <si>
    <t>สำนักงานคณะกรรมการการศึกษาขั้นพื้นฐาน</t>
  </si>
  <si>
    <t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</t>
  </si>
  <si>
    <t>กรกฎาคม 2563</t>
  </si>
  <si>
    <t>โครงการพัฒนาพื้นที่เขตพัฒนาพิเศษภาคตะวันออก</t>
  </si>
  <si>
    <t>กรมโยธาธิการและผังเมือง</t>
  </si>
  <si>
    <t>กระทรวงมหาดไทย</t>
  </si>
  <si>
    <t>โครงการพัฒนาพื้นที่ตามแนวระเบียงเศรษฐกิจภาคตะวันออก</t>
  </si>
  <si>
    <t>ตุลาคม 2560</t>
  </si>
  <si>
    <t>สำนักสนับสนุนและพัฒนาตามผังเมือง</t>
  </si>
  <si>
    <t>โครงการพัฒนาประสิทธิภาพงานบริการเพื่อเสริมสร้างความมั่นคงในพื้นที่EEC</t>
  </si>
  <si>
    <t>กองวิชาการและแผนงาน</t>
  </si>
  <si>
    <t>กรมการปกครอง</t>
  </si>
  <si>
    <t>090102F0303</t>
  </si>
  <si>
    <t>โครงการสนับสนุนการพัฒนาพื้นที่เขตเศรษฐกิจพิเศษ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</si>
  <si>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</t>
  </si>
  <si>
    <t>องค์การจัดการน้ำเสีย</t>
  </si>
  <si>
    <t>090102F0102</t>
  </si>
  <si>
    <t>โครงการรื้อย้ายระบบไฟฟ้าเพื่อส่งมอบพื้นที่ให้การรถไฟแห่งประเทศไทยและก่อสร้างระบบไฟฟ้าทดแทน</t>
  </si>
  <si>
    <t>ฝ่ายแผนกลยุทธ์</t>
  </si>
  <si>
    <t>การไฟฟ้านครหลวง</t>
  </si>
  <si>
    <t>โครงการจัดทำแผนสิ่งแวดล้อมในพื้นที่เขตพัฒนาพิเศษภาคตะวันออก(ระยะที่๒)พ.ศ.๒๕๖๕-๒๕๖๙</t>
  </si>
  <si>
    <t>โครงการเขตส่งเสริมอุตสาหกรรมดิจิทัลและนวัตกรรมดิจิทัล</t>
  </si>
  <si>
    <t>พฤศจิกายน 2560</t>
  </si>
  <si>
    <t>กระทรวงดิจิทัลเพื่อเศรษฐกิจและสังคม</t>
  </si>
  <si>
    <t>โครงการจัดตั้งสถาบันไอโอทีเพื่อพัฒนาอุตสาหกรรมดิจิทัลแห่งอนาคต</t>
  </si>
  <si>
    <t>ธันวาคม 2561</t>
  </si>
  <si>
    <t>ฝ่ายอำนวยการสำนักงาน</t>
  </si>
  <si>
    <t>สำนักงานส่งเสริมเศรษฐกิจดิจิทัล</t>
  </si>
  <si>
    <t>โครงการยกระดับศูนย์การเรียนรู้เทคโนโลยีและนวัตกรรมดิจิทัลเพื่ออุตสาหกรรมอนาคต(DigitalUniversity)</t>
  </si>
  <si>
    <t>โครงการพัฒนาเมืองอัจฉริยะในพื้นที่ระเบียงเศรษฐกิจพิเศษภาคตะวันออก(SmartEEC)</t>
  </si>
  <si>
    <t>โครงการพัฒนาทางหลวงรองรับระเบียงเศรษฐกิจภาคตะวันออกปีพ.ศ.2561</t>
  </si>
  <si>
    <t>สำนักแผนงาน</t>
  </si>
  <si>
    <t>กรมทางหลวง</t>
  </si>
  <si>
    <t>กระทรวงคมนาคม</t>
  </si>
  <si>
    <t>โครงการพัฒนาทางหลวงรองรับระเบียงเศรษฐกิจภาคตะวันออกปีพ.ศ.2562</t>
  </si>
  <si>
    <t>โครงการศูนย์ซ่อมบำรุงอากาศยานอู่ตะเภา</t>
  </si>
  <si>
    <t>กันยายน 2559</t>
  </si>
  <si>
    <t>เมษายน 2566</t>
  </si>
  <si>
    <t>ฝ่ายบริหารกลยุทธ์</t>
  </si>
  <si>
    <t>บริษัทการบินไทยจำกัด(มหาชน)</t>
  </si>
  <si>
    <t>โครงการพัฒนาทางหลวงรองรับระเบียงเศรษฐกิจภาคตะวันออกปี2563</t>
  </si>
  <si>
    <t>โครงการพัฒนาทางหลวงรองรับระเบียงเศรษฐกิจภาคตะวันออกปี2564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</si>
  <si>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</t>
  </si>
  <si>
    <t>กระทรวงการอุดมศึกษาวิทยาศาสตร์วิจัยและนวัตกรรม</t>
  </si>
  <si>
    <t>โครงการสร้างมาตรฐานการทดสอบเพื่อส่งเสริมอุตสาหกรรมยานยนต์สมัยใหม่การบินและหุ่นยนต์</t>
  </si>
  <si>
    <t>โครงการพัฒนาพื้นที่ระเบียงเศรษฐกิจพิเศษภาคตะวันออก</t>
  </si>
  <si>
    <t>สำนักงานกลาง</t>
  </si>
  <si>
    <t>สำนักงานพัฒนาวิทยาศาสตร์และเทคโนโลยีแห่งชาติ(พว.)</t>
  </si>
  <si>
    <t>โครงการพัฒนาด้านการศึกษาและบุคลากรรองรับนวัตกรรมและเทคโนโลยีขั้นสูงในEEC</t>
  </si>
  <si>
    <t>มหาวิทยาลัยเทคโนโลยีพระจอมเกล้าพระนครเหนือ</t>
  </si>
  <si>
    <t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</t>
  </si>
  <si>
    <t>มหาวิทยาลัย</t>
  </si>
  <si>
    <t>มหาวิทยาลัยบูรพา</t>
  </si>
  <si>
    <t>การพัฒนาเขตนวัตกรรมระเบียงเศรษฐกิจพิเศษภาคตะวันออก</t>
  </si>
  <si>
    <t>การพัฒนาเขตนวัตกรรมระเบียงเศรษฐกิจพิเศษภาคตะวันออก(EECi)</t>
  </si>
  <si>
    <t>ศูนย์นวัตกรรมการผลิตยั่งยืน(SustainableManufacturingCenter:SMC)</t>
  </si>
  <si>
    <t>กันยายน 2568</t>
  </si>
  <si>
    <t>โรงงานต้นแบบไบโอรีไฟเนอรีมาตรฐานGMP/Non-GMP</t>
  </si>
  <si>
    <t>โครงการสร้างสภาพแวดล้อมที่เอื้อต่อการลงทุนด้วยนวัตกรรมอวกาศและภูมิสารสนเทศ</t>
  </si>
  <si>
    <t>สำนักยุทธศาสตร์</t>
  </si>
  <si>
    <t>สำนักงานพัฒนาเทคโนโลยีอวกาศและภูมิสารสนเทศ(องค์การมหาชน)(สทอภ.)</t>
  </si>
  <si>
    <t>พัฒนาทักษะที่พึงประสงค์ในการทำงานรองรับการเติบโตในพื้นที่เขตเศรษฐกิจพิเศษภาคตะวันออก</t>
  </si>
  <si>
    <t>มหาวิทยาลัยราชภัฏราชนครินทร์</t>
  </si>
  <si>
    <t>PMGGP</t>
  </si>
  <si>
    <t>โครงการพัฒนาเขตนวัตกรรมระเบียงเศรษฐกิจพิเศษภาคตะวันออก(EECi)</t>
  </si>
  <si>
    <t>โครงการพัฒนาทักษะด้านIndustrialInternetofThings(IIOT)แบบเข้มข้นสำหรับบุคลากรระดับอาชีวศึกษา</t>
  </si>
  <si>
    <t>โครงการส่งเสริมการเรียนรู้ด้านวิทยาศาสตร์และเทคโนโลยีให้กับโรงเรียนในพื้นที่EEC</t>
  </si>
  <si>
    <t>โครงการพัฒนาความสามารถด้านแทคโนโลยีดิจิทัลแก่ครูและเยาวชนในพื้นที่EEC</t>
  </si>
  <si>
    <t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</si>
  <si>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</si>
  <si>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t>
  </si>
  <si>
    <t>อุทยานวิทยาศาสตร์ภาคตะวันออกมหาวิทยาลัยบูรพา</t>
  </si>
  <si>
    <t>สำนักงานอธิการบดี</t>
  </si>
  <si>
    <t>โครงการพัฒนาระเบียงเศรษฐกิจภาคตะวันออกของกองทัพเรือ</t>
  </si>
  <si>
    <t>สำนักงานปลัดบัญชีทหารเรือ</t>
  </si>
  <si>
    <t>กองทัพเรือ</t>
  </si>
  <si>
    <t>กระทรวงกลาโหม</t>
  </si>
  <si>
    <t>ปีงบประมาณ</t>
  </si>
  <si>
    <t>https://emenscr.nesdc.go.th/viewer/view.html?id=5f4633abea1f761eb9d57b0c&amp;username=eec1002011</t>
  </si>
  <si>
    <t>https://emenscr.nesdc.go.th/viewer/view.html?id=5ea6a78593c4700e9e08574e&amp;username=eec1001021</t>
  </si>
  <si>
    <t>https://emenscr.nesdc.go.th/viewer/view.html?id=5ea7ad61c320690e90c0f541&amp;username=eec1003041</t>
  </si>
  <si>
    <t>https://emenscr.nesdc.go.th/viewer/view.html?id=5ea7d3fb93c4700e9e085808&amp;username=eec1003011</t>
  </si>
  <si>
    <t>https://emenscr.nesdc.go.th/viewer/view.html?id=5ea7fc5e6e7b1a319bcc1996&amp;username=eec1001031</t>
  </si>
  <si>
    <t>https://emenscr.nesdc.go.th/viewer/view.html?id=5eae772b7bceaf780edfa2bc&amp;username=eec1003031</t>
  </si>
  <si>
    <t>https://emenscr.nesdc.go.th/viewer/view.html?id=5f47ac264efc9c1eb2e5d38a&amp;username=eec1004011</t>
  </si>
  <si>
    <t>https://emenscr.nesdc.go.th/viewer/view.html?id=5ff68f14f313b9089eae1b0c&amp;username=eec1001031</t>
  </si>
  <si>
    <t>https://emenscr.nesdc.go.th/viewer/view.html?id=5ff70a8b30f1a008a1685ccd&amp;username=eec1005011</t>
  </si>
  <si>
    <t>https://emenscr.nesdc.go.th/viewer/view.html?id=5ff7ca5f0ce8211f63d89db8&amp;username=eec1005031</t>
  </si>
  <si>
    <t>https://emenscr.nesdc.go.th/viewer/view.html?id=5ff7e0f02162fd24d2c4dc2f&amp;username=eec1003041</t>
  </si>
  <si>
    <t>https://emenscr.nesdc.go.th/viewer/view.html?id=5ff7e501dc679924cc1f0ede&amp;username=eec1005021</t>
  </si>
  <si>
    <t>https://emenscr.nesdc.go.th/viewer/view.html?id=5ff7edd2dc679924cc1f0ef2&amp;username=eec1003021</t>
  </si>
  <si>
    <t>https://emenscr.nesdc.go.th/viewer/view.html?id=5ff7f19d623dcf24d37b1e33&amp;username=eec1003011</t>
  </si>
  <si>
    <t>https://emenscr.nesdc.go.th/viewer/view.html?id=5ff848f04c21db24da209fcc&amp;username=eec1001011</t>
  </si>
  <si>
    <t>https://emenscr.nesdc.go.th/viewer/view.html?id=600a57097fc4064dd7c44186&amp;username=eec1006021</t>
  </si>
  <si>
    <t>https://emenscr.nesdc.go.th/viewer/view.html?id=5f268d7cd49bf92ea89dd15a&amp;username=police000711</t>
  </si>
  <si>
    <t>https://emenscr.nesdc.go.th/viewer/view.html?id=5e05e34a5baa7b44654de35b&amp;username=boi13101</t>
  </si>
  <si>
    <t>https://emenscr.nesdc.go.th/viewer/view.html?id=5e18495e19f3d3026300e666&amp;username=boi13101</t>
  </si>
  <si>
    <t>https://emenscr.nesdc.go.th/viewer/view.html?id=5e3ab977c06e1f7b10868bf1&amp;username=boi13101</t>
  </si>
  <si>
    <t>https://emenscr.nesdc.go.th/viewer/view.html?id=5dfb38eab03e921a67e37446&amp;username=opm0001211</t>
  </si>
  <si>
    <t>https://emenscr.nesdc.go.th/viewer/view.html?id=60002302fdee0f295412d70c&amp;username=cea031</t>
  </si>
  <si>
    <t>https://emenscr.nesdc.go.th/viewer/view.html?id=5d70cabd2b90be145b5c949b&amp;username=mol03091</t>
  </si>
  <si>
    <t>https://emenscr.nesdc.go.th/viewer/view.html?id=5db1c65ca099c714703197d7&amp;username=mol04071</t>
  </si>
  <si>
    <t>https://emenscr.nesdc.go.th/viewer/view.html?id=5f228c01d8f557036d626312&amp;username=mol03081</t>
  </si>
  <si>
    <t>https://emenscr.nesdc.go.th/viewer/view.html?id=5f23b143ba92b151a5a68de3&amp;username=mol03081</t>
  </si>
  <si>
    <t>https://emenscr.nesdc.go.th/viewer/view.html?id=5fcdecfab6a0d61613d97b64&amp;username=mol03091</t>
  </si>
  <si>
    <t>https://emenscr.nesdc.go.th/viewer/view.html?id=5fd881caa048ce28c3ee64cc&amp;username=mol03071</t>
  </si>
  <si>
    <t>https://emenscr.nesdc.go.th/viewer/view.html?id=5b20f970916f477e3991ef13&amp;username=mol04041</t>
  </si>
  <si>
    <t>https://emenscr.nesdc.go.th/viewer/view.html?id=5fc75f2824b5b4133b5f907f&amp;username=rid_regional_21_11</t>
  </si>
  <si>
    <t>https://emenscr.nesdc.go.th/viewer/view.html?id=5f2ba809ab9aa9251e67f562&amp;username=moac05091</t>
  </si>
  <si>
    <t>https://emenscr.nesdc.go.th/viewer/view.html?id=5b20f6a0916f477e3991ef07&amp;username=ieat5106121</t>
  </si>
  <si>
    <t>https://emenscr.nesdc.go.th/viewer/view.html?id=5b20e745bdb2d17e2f9a1983&amp;username=ieat5106111</t>
  </si>
  <si>
    <t>https://emenscr.nesdc.go.th/viewer/view.html?id=5c770e124819522ef1ca3029&amp;username=industry05051</t>
  </si>
  <si>
    <t>https://emenscr.nesdc.go.th/viewer/view.html?id=5e0320beb459dd49a9ac7937&amp;username=ieat5106121</t>
  </si>
  <si>
    <t>https://emenscr.nesdc.go.th/viewer/view.html?id=5f2cd5c8ab64071b723c6be0&amp;username=ieat5102111</t>
  </si>
  <si>
    <t>https://emenscr.nesdc.go.th/viewer/view.html?id=5f2d158a1e9bcf1b6a336835&amp;username=industry05071</t>
  </si>
  <si>
    <t>https://emenscr.nesdc.go.th/viewer/view.html?id=5fdc6a2eea2eef1b27a273a0&amp;username=ieat5106121</t>
  </si>
  <si>
    <t>https://emenscr.nesdc.go.th/viewer/view.html?id=5feae1a18c931742b9801c45&amp;username=ieat5106111</t>
  </si>
  <si>
    <t>https://emenscr.nesdc.go.th/viewer/view.html?id=5dcba72a618d7a030c89c19b&amp;username=demo02011</t>
  </si>
  <si>
    <t>https://emenscr.nesdc.go.th/viewer/view.html?id=5dfaea3ee02dae1a6dd4baef&amp;username=moph04041</t>
  </si>
  <si>
    <t>https://emenscr.nesdc.go.th/viewer/view.html?id=5f29654247ff240c0ef1318f&amp;username=moph02071</t>
  </si>
  <si>
    <t>https://emenscr.nesdc.go.th/viewer/view.html?id=5fae4e332806e76c3c3d65e3&amp;username=moph04041</t>
  </si>
  <si>
    <t>https://emenscr.nesdc.go.th/viewer/view.html?id=5cf6471b43f43b4179ea0d05&amp;username=moe06041</t>
  </si>
  <si>
    <t>https://emenscr.nesdc.go.th/viewer/view.html?id=5f3b88b4c3ac35097c8d3222&amp;username=obec_regional_24_41</t>
  </si>
  <si>
    <t>https://emenscr.nesdc.go.th/viewer/view.html?id=5f3cd462bf8e6d0961495306&amp;username=obec_regional_24_41</t>
  </si>
  <si>
    <t>https://emenscr.nesdc.go.th/viewer/view.html?id=5ddb9a8692249e532f57bc36&amp;username=moi07041</t>
  </si>
  <si>
    <t>https://emenscr.nesdc.go.th/viewer/view.html?id=5b210b4bea79507e38d7ca39&amp;username=moi07041</t>
  </si>
  <si>
    <t>https://emenscr.nesdc.go.th/viewer/view.html?id=5d0209b1985c284170d11c1d&amp;username=moi07171</t>
  </si>
  <si>
    <t>https://emenscr.nesdc.go.th/viewer/view.html?id=5df844eecf2dda1a4f64da91&amp;username=moi07171</t>
  </si>
  <si>
    <t>https://emenscr.nesdc.go.th/viewer/view.html?id=5f2799c402517d2f64872194&amp;username=moi03051</t>
  </si>
  <si>
    <t>https://emenscr.nesdc.go.th/viewer/view.html?id=5f27f8b547ff240c0ef12fb6&amp;username=moi03051</t>
  </si>
  <si>
    <t>https://emenscr.nesdc.go.th/viewer/view.html?id=5f29129aadc5890c1c144b44&amp;username=wma5601101</t>
  </si>
  <si>
    <t>https://emenscr.nesdc.go.th/viewer/view.html?id=5f96465912987759c7839aa3&amp;username=moi07171</t>
  </si>
  <si>
    <t>https://emenscr.nesdc.go.th/viewer/view.html?id=5fe9833755edc142c175de76&amp;username=moi52371</t>
  </si>
  <si>
    <t>https://emenscr.nesdc.go.th/viewer/view.html?id=5e00a287ca0feb49b458bd83&amp;username=moi03051</t>
  </si>
  <si>
    <t>https://emenscr.nesdc.go.th/viewer/view.html?id=5e00a69cb459dd49a9ac72cf&amp;username=moi03051</t>
  </si>
  <si>
    <t>https://emenscr.nesdc.go.th/viewer/view.html?id=5fc338b6beab9d2a7939c279&amp;username=mnre10111</t>
  </si>
  <si>
    <t>https://emenscr.nesdc.go.th/viewer/view.html?id=5b7291a5dff473387841294a&amp;username=cattelecom291</t>
  </si>
  <si>
    <t>https://emenscr.nesdc.go.th/viewer/view.html?id=5bae2bfab76a640f339873be&amp;username=mdes06031</t>
  </si>
  <si>
    <t>https://emenscr.nesdc.go.th/viewer/view.html?id=5df37b8cc24dfe2c4f174d5b&amp;username=mdes06031</t>
  </si>
  <si>
    <t>https://emenscr.nesdc.go.th/viewer/view.html?id=5df390babd03be2c50f780a9&amp;username=mdes06031</t>
  </si>
  <si>
    <t>https://emenscr.nesdc.go.th/viewer/view.html?id=5b1f48aa7587e67e2e720f22&amp;username=mot061381</t>
  </si>
  <si>
    <t>https://emenscr.nesdc.go.th/viewer/view.html?id=5bb1cb4fe8a05d0f344e4e2f&amp;username=mot061381</t>
  </si>
  <si>
    <t>https://emenscr.nesdc.go.th/viewer/view.html?id=5d5e56b6d2f5cc7c82447c6b&amp;username=tg0141</t>
  </si>
  <si>
    <t>https://emenscr.nesdc.go.th/viewer/view.html?id=5db6a6cba12569147ec98639&amp;username=mot061381</t>
  </si>
  <si>
    <t>https://emenscr.nesdc.go.th/viewer/view.html?id=5fc4ddb07c1ad039a4b87aef&amp;username=mot061381</t>
  </si>
  <si>
    <t>https://emenscr.nesdc.go.th/viewer/view.html?id=5fd7237f6eb12634f2968cc0&amp;username=ku05133071</t>
  </si>
  <si>
    <t>https://emenscr.nesdc.go.th/viewer/view.html?id=5d81d6b842d188059b3551a9&amp;username=most3011</t>
  </si>
  <si>
    <t>https://emenscr.nesdc.go.th/viewer/view.html?id=5c6e28b61248ca2ef6b77f3a&amp;username=most54011</t>
  </si>
  <si>
    <t>https://emenscr.nesdc.go.th/viewer/view.html?id=5d8c460042d188059b3557aa&amp;username=kmutnb05251</t>
  </si>
  <si>
    <t>https://emenscr.nesdc.go.th/viewer/view.html?id=5e036d9fca0feb49b458c4d5&amp;username=buu62001</t>
  </si>
  <si>
    <t>https://emenscr.nesdc.go.th/viewer/view.html?id=5e3bc54be7d7ab7b0f7c6463&amp;username=most54011</t>
  </si>
  <si>
    <t>https://emenscr.nesdc.go.th/viewer/view.html?id=5f27cec402517d2f64872216&amp;username=most54011</t>
  </si>
  <si>
    <t>https://emenscr.nesdc.go.th/viewer/view.html?id=5f28ca3f14c4720c160d0601&amp;username=most54011</t>
  </si>
  <si>
    <t>https://emenscr.nesdc.go.th/viewer/view.html?id=5f2913ffadc5890c1c144b4d&amp;username=most54011</t>
  </si>
  <si>
    <t>https://emenscr.nesdc.go.th/viewer/view.html?id=5f2b61e43be9f03fb267b313&amp;username=most53091</t>
  </si>
  <si>
    <t>https://emenscr.nesdc.go.th/viewer/view.html?id=5f2d39638e67530bd632bd01&amp;username=rru054801021</t>
  </si>
  <si>
    <t>https://emenscr.nesdc.go.th/viewer/view.html?id=5fb3442e56c36d429b487921&amp;username=most531131</t>
  </si>
  <si>
    <t>https://emenscr.nesdc.go.th/viewer/view.html?id=5fc46f4cbeab9d2a7939c2dc&amp;username=rru054801021</t>
  </si>
  <si>
    <t>https://emenscr.nesdc.go.th/viewer/view.html?id=5fe026bf0573ae1b28632247&amp;username=most54011</t>
  </si>
  <si>
    <t>https://emenscr.nesdc.go.th/viewer/view.html?id=5fe04fabadb90d1b2adda67e&amp;username=most54011</t>
  </si>
  <si>
    <t>https://emenscr.nesdc.go.th/viewer/view.html?id=5fe05a738ae2fc1b311d22b2&amp;username=most54011</t>
  </si>
  <si>
    <t>https://emenscr.nesdc.go.th/viewer/view.html?id=5fe05abe0573ae1b286322b4&amp;username=most54011</t>
  </si>
  <si>
    <t>https://emenscr.nesdc.go.th/viewer/view.html?id=5fe1aff30573ae1b2863247d&amp;username=kmutnb05251</t>
  </si>
  <si>
    <t>https://emenscr.nesdc.go.th/viewer/view.html?id=5fe3052badb90d1b2addab0d&amp;username=kmutnb05251</t>
  </si>
  <si>
    <t>https://emenscr.nesdc.go.th/viewer/view.html?id=5feb35bc8c931742b9801d43&amp;username=buu62001</t>
  </si>
  <si>
    <t>https://emenscr.nesdc.go.th/viewer/view.html?id=5fec7601cd2fbc1fb9e72754&amp;username=buu62021</t>
  </si>
  <si>
    <t>https://emenscr.nesdc.go.th/viewer/view.html?id=5fec7b44d433aa1fbd4e4e71&amp;username=buu62001</t>
  </si>
  <si>
    <t>https://emenscr.nesdc.go.th/viewer/view.html?id=5c34803927f6f605c5fd8e60&amp;username=mod05091</t>
  </si>
  <si>
    <t>เชื่อม</t>
  </si>
  <si>
    <t>การพัฒนาเมืองใหม่น่าอยู่อัจฉริยะในEEC2563</t>
  </si>
  <si>
    <t>โครงการจัดทำแบบจำลองเพื่อประเมินผลกระทบทางเศรษฐกิจและการเจริญเติบโตของเขตพัฒนาพิเศษภาคตะวันออกประจำปีงบประมาณพ.ศ.25632563</t>
  </si>
  <si>
    <t>โครงการจ้างที่ปรึกษาสนับสนุนสำนักงานคณะกรรมการนโยบายเขตพัฒนาพิเศษภาคตะวันออกเพื่อบริหารและกำกับสัญญาโครงการเขตส่งเสริมอุตสาหกรรมและนวัตกรรมดิจิทัล(EECd)และโครงการท่าเรือในEECProjectList2563</t>
  </si>
  <si>
    <t>โครงการศึกษาความเหมาะสมเบื้องต้นของระบบขนส่งสาธารณะขนาดรองที่เชื่อมโยงการพัฒนาโครงการรถไฟความเร็วสูงเชื่อมสามสนามบินกับการพัฒนาเมืองใหม่ในพื้นที่เขตพัฒนาพิเศษภาคตะวันออก2563</t>
  </si>
  <si>
    <t>การเสริมสร้างภาพลักษณ์และการสื่อสารแบบบูรณาการ2563</t>
  </si>
  <si>
    <t>โครงการจ้างที่ปรึกษาเพื่อสนับสนุนการกำกับสัญญาโครงการพัฒนาสนามบินอู่ตะเภาและเมืองการบินภาคตะวันออก2563</t>
  </si>
  <si>
    <t>โครงการยกระดับทักษะพัฒนาบุคลากรระยะเร่งด่วนรองรับอุตสาหกรรมเป้าหมาย2563</t>
  </si>
  <si>
    <t>เงินอุดหนุนค่าใช้จ่ายในการบริหารงานประชาสัมพันธ์และเผยแพร่ข้อมูลข่าวสารเพื่อสร้างภาพลักษณ์การขับเคลื่อนยุทธศาสตร์เขตพัฒนาพิเศษภาคตะวันออก(อีอีซี)2564</t>
  </si>
  <si>
    <t>ดำเนินกิจกรรมชักชวนนักลงทุนในต่างประเทศ2563</t>
  </si>
  <si>
    <t>จัดทำมาตรการเพื่อการลงทุนในอุตสาหกรรมที่เกี่ยวเนื่องกับการแพทย์แม่นยำในพื้นที่เขตพัฒนาพิเศษภาคตะวันออก2563</t>
  </si>
  <si>
    <t>โครงการจ้างที่ปรึกษาศึกษาการร่วมลงทุนและออกแบบกรอบรายละเอียด(DefinitiveDesign)ระบบขนส่งสาธารณะที่เชื่อมโยงกับการพัฒนารถไฟความเร็วสูงเชื่อมสามสนามบินกับการพัฒนาเมืองใหม่ในพื้นที่เขตพัฒนาพิเศษภาคตะวันออก2564</t>
  </si>
  <si>
    <t>โครงการจัดทำแผนปฏิบัติการเพื่อผลักดันการลงทุนอุตสาหกรรมที่เกี่ยวเนื่องกับเศรษฐกิจหมุนเวียน(Circulareconomy)ในพื้นที่เขตพัฒนาพิเศษภาคตะวันออก2563</t>
  </si>
  <si>
    <t>โครงการสนับสนุนการกำกับสัญญาโครงการพัฒนาสนามบินอู่ตะเภาและเมืองการบินภาคตะวันออก2563</t>
  </si>
  <si>
    <t>โครงการสนับสนุนการกำกับสัญญาโครงการท่าเรือในEECProjectListและโครงการเขตส่งเสริมอุตสาหกรรมและนวัตกรรมดิจิทัลEECd2563</t>
  </si>
  <si>
    <t>ยกระดับทักษะบุคลากรระยะเร่งด่วนเพื่อรองรับอุตสาหกรรมเป้าหมายในพื้นที่เขตพัฒนาพิเศษภาคตะวันออกหลักสูตรฝึกอบรมระยะสั้น(EECModel-TypeB)2563</t>
  </si>
  <si>
    <t>การพัฒนาระบบบริหารจัดการฐานข้อมูลขนาดใหญ่(Bigdata)เรื่องการจัดทำฐานข้อมูลบริการสาธารณสุขระยะที่2เพื่อพัฒนาคุณภาพชีวิตของประชากรในเขตพัฒนาเศรษฐกิจพิเศษภาคตะวันออก2563</t>
  </si>
  <si>
    <t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</t>
  </si>
  <si>
    <t>โครงการชักจูงการลงทุนจากต่างประเทศสำหรับเขตพัฒนาพิเศษภาคตะวันออก2561</t>
  </si>
  <si>
    <t>โครงการชักจูงการลงทุนจากต่างประเทศสำหรับเขตพัฒนาพิเศษภาคตะวันออก2562</t>
  </si>
  <si>
    <t>การดำเนินงานส่งเสริมการลงทุนในกิจการศูนย์กลางธุรกิจระหว่างประเทศ(InternationalBusinessCenter:IBC)2562</t>
  </si>
  <si>
    <t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</t>
  </si>
  <si>
    <t>โครงการเพิ่มศักยภาพผู้ประกอบการและบุคลากรสร้างสรรค์รองรับการพัฒนาเขตพัฒนาพิเศษภาคตะวันออก2563</t>
  </si>
  <si>
    <t>โครงการส่งเสริมการมีงานทำเพื่อรองรับเขตพัฒนาพิเศษภาคตะวันออก2562</t>
  </si>
  <si>
    <t>โครงการพัฒนาทักษะแรงงานเขตพัฒนาพิเศษภาคตะวันออก(EEC)2562</t>
  </si>
  <si>
    <t>โครงการแนะแนวอาชีพเพื่อการมีงานทำในเขตพื้นที่พัฒนาพิเศษภาคตะวันออก2564</t>
  </si>
  <si>
    <t>โครงการจัดหางานเชิงรุกเพื่อการพัฒนาเขตพัฒนาพิเศษภาคตะวันออก2564</t>
  </si>
  <si>
    <t>โครงการแนะแนวอาชีพเพื่อการมีงานทำในเขตพื้นที่พัฒนาพิเศษภาคตะวันออก2563</t>
  </si>
  <si>
    <t>โครงการจัดหางานเชิงรุกเพื่อการพัฒนาเขตพัฒนาพิเศษภาคตะวันออก2563</t>
  </si>
  <si>
    <t>โครงการพัฒนาฝีมือแรงงานรองรับ10อุตสาหกรรมเป้าหมายและอุตสาหกรรมเทคโนโลยีชั้นสูงพื้นที่ระเบียงเศรษฐกิจภาคตะวันออกEECประจำปีงบประมาณพ.ศ.25622561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</si>
  <si>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่ยนกิจกรรมหลักพัฒนาโครงสร้างพื้นฐานด้านแหล่งน้ำเพื่อสนับสนุนการเป็นเขตเศรษฐกิจพิเศษกิจกรรมย่อยก่อสร้างประตูระบายน้ำขนาดกว้าง6.00เมตรสูง4.00เมตรพร้อมเครื่องกว้านบานระบายและเกียร์มอเตอร์ไฟฟ้าและดาดคอนกรีตยาว100.00เมตรตำบลเชิงเนินอำเภอเมืองจังหวัดระยอง2564</t>
  </si>
  <si>
    <t>โครงการพัฒนาด่านสินค้าเกษตรเขตพัฒนาพิเศษภาคตะวันออก2564</t>
  </si>
  <si>
    <t>โครงการพัฒนาท่าเรืออุตสาหกรรมมาบตาพุดระยะที่32561</t>
  </si>
  <si>
    <t>โครงการพัฒนานิคมอุตสาหกรรมในพื้นที่ระเบียงเศรษฐกิจภาคตะวันออก:นิคมอุตสาหกรรมSmartPark2561</t>
  </si>
  <si>
    <t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2561</t>
  </si>
  <si>
    <t>โครงการพัฒนาท่าเรืออุตสาหกรรมมาบตาพุดระยะที่32562</t>
  </si>
  <si>
    <t>โครงการพัฒนาท่าเรืออุตสาหกรรมมาบตาพุดระยะที่3(ช่วงที่2)2563</t>
  </si>
  <si>
    <t>โครงการบริหารจัดการแหล่งหินอุตสาหกรรมสำหรับเขตพื้นที่พัฒนาพิเศษตะวันออก2564</t>
  </si>
  <si>
    <t>Test12562</t>
  </si>
  <si>
    <t>โครงการพัฒนาระบบเฝ้าระวังป้องกันควบคุมโรคและภัยสุขภาพในพื้นที่เขตพัฒนาพิเศษภาคตะวันออก2562</t>
  </si>
  <si>
    <t>โครงการพัฒนาระเบียงเศรษฐกิจภาคตะวันออกแบบบูรณาการ2563</t>
  </si>
  <si>
    <t>พัฒนาระบบเฝ้าระวังป้องกันควบคุมโรคและภัยสุขภาพในพื้นที่เขตพัฒนาพิเศษภาคตะวันออก2563</t>
  </si>
  <si>
    <t>โครงการผลิตและพัฒนากำลังคนสนับสนุนเขตพัฒนาพิเศษภาคตะวันออก2561</t>
  </si>
  <si>
    <t>พัฒนาการจัดการเรียนรู้ขั้นพื้นฐานของสถานศึกษาในเขตพัฒนาเศรษฐกิจพิเศษภาคตะวันออก2563</t>
  </si>
  <si>
    <t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</t>
  </si>
  <si>
    <t>โครงการพัฒนาพื้นที่เขตพัฒนาพิเศษภาคตะวันออก2562</t>
  </si>
  <si>
    <t>โครงการพัฒนาพื้นที่ตามแนวระเบียงเศรษฐกิจภาคตะวันออก2560</t>
  </si>
  <si>
    <t>โครงการพัฒนาประสิทธิภาพงานบริการเพื่อเสริมสร้างความมั่นคงในพื้นที่EEC2564</t>
  </si>
  <si>
    <t>โครงการสนับสนุนการพัฒนาพื้นที่เขตเศรษฐกิจพิเศษ2564</t>
  </si>
  <si>
    <t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2564</t>
  </si>
  <si>
    <t>โครงการพัฒนาพื้นที่เขตพัฒนาพิเศษภาคตะวันออก2563</t>
  </si>
  <si>
    <t>โครงการรื้อย้ายระบบไฟฟ้าเพื่อส่งมอบพื้นที่ให้การรถไฟแห่งประเทศไทยและก่อสร้างระบบไฟฟ้าทดแทน2563</t>
  </si>
  <si>
    <t>โครงการสนับสนุนการพัฒนาพื้นที่เขตเศรษฐกิจพิเศษ2562</t>
  </si>
  <si>
    <t>โครงการพัฒนาประสิทธิภาพงานบริการเพื่อเสริมสร้างความมั่นคงในพื้นที่EEC2562</t>
  </si>
  <si>
    <t>โครงการจัดทำแผนสิ่งแวดล้อมในพื้นที่เขตพัฒนาพิเศษภาคตะวันออก(ระยะที่๒)พ.ศ.๒๕๖๕-๒๕๖๙2563</t>
  </si>
  <si>
    <t>โครงการเขตส่งเสริมอุตสาหกรรมดิจิทัลและนวัตกรรมดิจิทัล2560</t>
  </si>
  <si>
    <t>โครงการจัดตั้งสถาบันไอโอทีเพื่อพัฒนาอุตสาหกรรมดิจิทัลแห่งอนาคต2561</t>
  </si>
  <si>
    <t>โครงการยกระดับศูนย์การเรียนรู้เทคโนโลยีและนวัตกรรมดิจิทัลเพื่ออุตสาหกรรมอนาคต(DigitalUniversity)2562</t>
  </si>
  <si>
    <t>โครงการพัฒนาเมืองอัจฉริยะในพื้นที่ระเบียงเศรษฐกิจพิเศษภาคตะวันออก(SmartEEC)2562</t>
  </si>
  <si>
    <t>โครงการพัฒนาทางหลวงรองรับระเบียงเศรษฐกิจภาคตะวันออกปีพ.ศ.25612560</t>
  </si>
  <si>
    <t>โครงการพัฒนาทางหลวงรองรับระเบียงเศรษฐกิจภาคตะวันออกปีพ.ศ.25622561</t>
  </si>
  <si>
    <t>โครงการศูนย์ซ่อมบำรุงอากาศยานอู่ตะเภา2559</t>
  </si>
  <si>
    <t>โครงการพัฒนาทางหลวงรองรับระเบียงเศรษฐกิจภาคตะวันออกปี25632562</t>
  </si>
  <si>
    <t>โครงการพัฒนาทางหลวงรองรับระเบียงเศรษฐกิจภาคตะวันออกปี25642563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</si>
  <si>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ของอุตสาหกรรมในเขตพัฒนาพิเศษภาคตะวันออก2563</t>
  </si>
  <si>
    <t>โครงการสร้างมาตรฐานการทดสอบเพื่อส่งเสริมอุตสาหกรรมยานยนต์สมัยใหม่การบินและหุ่นยนต์2561</t>
  </si>
  <si>
    <t>โครงการพัฒนาพื้นที่ระเบียงเศรษฐกิจพิเศษภาคตะวันออก2561</t>
  </si>
  <si>
    <t>โครงการพัฒนาด้านการศึกษาและบุคลากรรองรับนวัตกรรมและเทคโนโลยีขั้นสูงในEEC2561</t>
  </si>
  <si>
    <t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2562</t>
  </si>
  <si>
    <t>การพัฒนาเขตนวัตกรรมระเบียงเศรษฐกิจพิเศษภาคตะวันออก2562</t>
  </si>
  <si>
    <t>การพัฒนาเขตนวัตกรรมระเบียงเศรษฐกิจพิเศษภาคตะวันออก(EECi)2564</t>
  </si>
  <si>
    <t>ศูนย์นวัตกรรมการผลิตยั่งยืน(SustainableManufacturingCenter:SMC)2564</t>
  </si>
  <si>
    <t>โรงงานต้นแบบไบโอรีไฟเนอรีมาตรฐานGMP/Non-GMP2564</t>
  </si>
  <si>
    <t>โครงการสร้างสภาพแวดล้อมที่เอื้อต่อการลงทุนด้วยนวัตกรรมอวกาศและภูมิสารสนเทศ2564</t>
  </si>
  <si>
    <t>พัฒนาทักษะที่พึงประสงค์ในการทำงานรองรับการเติบโตในพื้นที่เขตเศรษฐกิจพิเศษภาคตะวันออก2564</t>
  </si>
  <si>
    <t>โครงการพัฒนาเขตนวัตกรรมระเบียงเศรษฐกิจพิเศษภาคตะวันออก(EECi)2563</t>
  </si>
  <si>
    <t>โครงการพัฒนาทักษะด้านIndustrialInternetofThings(IIOT)แบบเข้มข้นสำหรับบุคลากรระดับอาชีวศึกษา2563</t>
  </si>
  <si>
    <t>โครงการส่งเสริมการเรียนรู้ด้านวิทยาศาสตร์และเทคโนโลยีให้กับโรงเรียนในพื้นที่EEC2563</t>
  </si>
  <si>
    <t>โครงการพัฒนาความสามารถด้านแทคโนโลยีดิจิทัลแก่ครูและเยาวชนในพื้นที่EEC2563</t>
  </si>
  <si>
    <t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2563</t>
  </si>
  <si>
    <t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2563</t>
  </si>
  <si>
    <t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2563</t>
  </si>
  <si>
    <t>อุทยานวิทยาศาสตร์ภาคตะวันออกมหาวิทยาลัยบูรพา2563</t>
  </si>
  <si>
    <t>โครงการพัฒนาระเบียงเศรษฐกิจภาคตะวันออกของกองทัพเรือ2560</t>
  </si>
  <si>
    <t>link</t>
  </si>
  <si>
    <t>โครงการ/การดำเนินงาน</t>
  </si>
  <si>
    <t>Row Labels</t>
  </si>
  <si>
    <t>Grand Total</t>
  </si>
  <si>
    <t>Count of โครงการ/การดำเนินงาน</t>
  </si>
  <si>
    <t>Count of องค์ประกอบ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</si>
  <si>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</si>
  <si>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</si>
  <si>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project65*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</si>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</sst>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u/>
      <sz val="11"/>
      <color theme="10"/>
      <name val="Calibri"/>
      <family val="2"/>
    </font>
    <font>
      <b/>
      <sz val="9"/>
      <name val="ChatThaiUI"/>
    </font>
    <font>
      <sz val="9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9E9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Fill="1" applyBorder="1"/>
    <xf numFmtId="0" fontId="1" fillId="0" borderId="0" xfId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6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pivotButton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4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4" fillId="0" borderId="0" xfId="0" applyNumberFormat="1" applyFont="1" applyFill="1" applyBorder="1" applyAlignment="1">
      <alignment horizontal="center"/>
    </xf>
    <xf numFmtId="0" fontId="9" fillId="2" borderId="2" xfId="0" applyFont="1" applyFill="1" applyBorder="1"/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7">
    <dxf>
      <alignment horizontal="center" readingOrder="0"/>
    </dxf>
    <dxf>
      <alignment horizontal="center" readingOrder="0"/>
    </dxf>
    <dxf>
      <font>
        <sz val="16"/>
      </font>
    </dxf>
    <dxf>
      <font>
        <name val="TH SarabunPSK"/>
        <scheme val="none"/>
      </font>
    </dxf>
    <dxf>
      <alignment horizontal="center" indent="0" readingOrder="0"/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214311</xdr:colOff>
      <xdr:row>0</xdr:row>
      <xdr:rowOff>0</xdr:rowOff>
    </xdr:from>
    <xdr:to>
      <xdr:col>22</xdr:col>
      <xdr:colOff>567576</xdr:colOff>
      <xdr:row>15</xdr:row>
      <xdr:rowOff>206995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976936" y="0"/>
          <a:ext cx="8278065" cy="3778870"/>
          <a:chOff x="6386511" y="0"/>
          <a:chExt cx="8773365" cy="363599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86511" y="0"/>
            <a:ext cx="8773365" cy="363599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7989262" y="1486365"/>
            <a:ext cx="773738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24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7898774" y="1767361"/>
            <a:ext cx="715581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7808287" y="2043578"/>
            <a:ext cx="906530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26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9284662" y="2053103"/>
            <a:ext cx="906530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10965825" y="2038815"/>
            <a:ext cx="848374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003925" y="2686515"/>
            <a:ext cx="848374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รวม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8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9589462" y="1433978"/>
            <a:ext cx="773738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9475166" y="1638763"/>
            <a:ext cx="715581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9851404" y="1857838"/>
            <a:ext cx="715581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1818316" y="1734013"/>
            <a:ext cx="715581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9722816" y="2624600"/>
            <a:ext cx="715581" cy="266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r>
              <a:rPr lang="en-US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1200" b="1" baseline="0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โครงการ</a:t>
            </a:r>
            <a:r>
              <a:rPr lang="th-TH" sz="1200" b="1">
                <a:solidFill>
                  <a:srgbClr val="FF0000"/>
                </a:solidFill>
                <a:latin typeface="TH SarabunPSK" pitchFamily="34" charset="-34"/>
                <a:cs typeface="TH SarabunPSK" pitchFamily="34" charset="-34"/>
              </a:rPr>
              <a:t>)</a:t>
            </a:r>
            <a:endPara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201708</xdr:colOff>
      <xdr:row>5</xdr:row>
      <xdr:rowOff>11205</xdr:rowOff>
    </xdr:from>
    <xdr:to>
      <xdr:col>27</xdr:col>
      <xdr:colOff>307325</xdr:colOff>
      <xdr:row>17</xdr:row>
      <xdr:rowOff>218200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2355" y="11205"/>
          <a:ext cx="8554850" cy="33670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2</xdr:col>
      <xdr:colOff>857249</xdr:colOff>
      <xdr:row>4</xdr:row>
      <xdr:rowOff>233795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"/>
          <a:ext cx="16071273" cy="15586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502104</xdr:colOff>
      <xdr:row>0</xdr:row>
      <xdr:rowOff>156482</xdr:rowOff>
    </xdr:from>
    <xdr:to>
      <xdr:col>7</xdr:col>
      <xdr:colOff>2783341</xdr:colOff>
      <xdr:row>2</xdr:row>
      <xdr:rowOff>180291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26804" y="156482"/>
          <a:ext cx="10572750" cy="547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201708</xdr:colOff>
      <xdr:row>0</xdr:row>
      <xdr:rowOff>11205</xdr:rowOff>
    </xdr:from>
    <xdr:to>
      <xdr:col>27</xdr:col>
      <xdr:colOff>307325</xdr:colOff>
      <xdr:row>12</xdr:row>
      <xdr:rowOff>218200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C3223E-3F34-4E35-A1B8-3101F8AC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433" y="1754280"/>
          <a:ext cx="7906592" cy="34073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201708</xdr:colOff>
      <xdr:row>0</xdr:row>
      <xdr:rowOff>11205</xdr:rowOff>
    </xdr:from>
    <xdr:to>
      <xdr:col>27</xdr:col>
      <xdr:colOff>307325</xdr:colOff>
      <xdr:row>12</xdr:row>
      <xdr:rowOff>218200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A2A7F-2EF0-4CDF-BBCB-F290D405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433" y="1754280"/>
          <a:ext cx="7906592" cy="34073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nn" refreshedDate="44355.671009143516" createdVersion="4" refreshedVersion="4" minRefreshableVersion="3" recordCount="58" xr:uid="{00000000-000A-0000-FFFF-FFFF05000000}">
  <cacheSource type="worksheet">
    <worksheetSource ref="A6:N64" sheet="4.รวม"/>
  </cacheSource>
  <cacheFields count="14">
    <cacheField name="โครงการ/การดำเนินงาน" numFmtId="0">
      <sharedItems count="50">
        <s v="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"/>
        <s v="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"/>
        <s v="โครงการเพิ่มศักยภาพผู้ประกอบการและบุคลากรสร้างสรรค์รองรับการพัฒนาเขตพัฒนาพิเศษภาคตะวันออก"/>
        <s v="โครงการส่งเสริมการมีงานทำเพื่อรองรับเขตพัฒนาพิเศษภาคตะวันออก"/>
        <s v="โครงการพัฒนาทักษะแรงงานเขตพัฒนาพิเศษภาคตะวันออก(EEC)"/>
        <s v="โครงการแนะแนวอาชีพเพื่อการมีงานทำในเขตพื้นที่พัฒนาพิเศษภาคตะวันออก"/>
        <s v="โครงการจัดหางานเชิงรุกเพื่อการพัฒนาเขตพัฒนาพิเศษภาคตะวันออก"/>
        <s v="โครงการพัฒนาด่านสินค้าเกษตรเขตพัฒนาพิเศษภาคตะวันออก"/>
        <s v="โครงการพัฒนานิคมอุตสาหกรรมในพื้นที่ระเบียงเศรษฐกิจภาคตะวันออก:นิคมอุตสาหกรรมSmartPark"/>
        <s v="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"/>
        <s v="โครงการพัฒนาท่าเรืออุตสาหกรรมมาบตาพุดระยะที่3"/>
        <s v="โครงการพัฒนาท่าเรืออุตสาหกรรมมาบตาพุดระยะที่3(ช่วงที่2)"/>
        <s v="โครงการบริหารจัดการแหล่งหินอุตสาหกรรมสำหรับเขตพื้นที่พัฒนาพิเศษตะวันออก"/>
        <s v="โครงการพัฒนาระบบเฝ้าระวังป้องกันควบคุมโรคและภัยสุขภาพในพื้นที่เขตพัฒนาพิเศษภาคตะวันออก"/>
        <s v="โครงการพัฒนาระเบียงเศรษฐกิจภาคตะวันออกแบบบูรณาการ"/>
        <s v="พัฒนาระบบเฝ้าระวังป้องกันควบคุมโรคและภัยสุขภาพในพื้นที่เขตพัฒนาพิเศษภาคตะวันออก"/>
        <s v="โครงการผลิตและพัฒนากำลังคนสนับสนุนเขตพัฒนาพิเศษภาคตะวันออก"/>
        <s v="พัฒนาการจัดการเรียนรู้ขั้นพื้นฐานของสถานศึกษาในเขตพัฒนาเศรษฐกิจพิเศษภาคตะวันออก"/>
        <s v="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"/>
        <s v="โครงการพัฒนาพื้นที่ตามแนวระเบียงเศรษฐกิจภาคตะวันออก"/>
        <s v="โครงการพัฒนาพื้นที่เขตพัฒนาพิเศษภาคตะวันออก"/>
        <s v="โครงการพัฒนาประสิทธิภาพงานบริการเพื่อเสริมสร้างความมั่นคงในพื้นที่EEC"/>
        <s v="โครงการสนับสนุนการพัฒนาพื้นที่เขตเศรษฐกิจพิเศษ"/>
        <s v="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"/>
        <s v="โครงการรื้อย้ายระบบไฟฟ้าเพื่อส่งมอบพื้นที่ให้การรถไฟแห่งประเทศไทยและก่อสร้างระบบไฟฟ้าทดแทน"/>
        <s v="โครงการจัดตั้งสถาบันไอโอทีเพื่อพัฒนาอุตสาหกรรมดิจิทัลแห่งอนาคต"/>
        <s v="โครงการยกระดับศูนย์การเรียนรู้เทคโนโลยีและนวัตกรรมดิจิทัลเพื่ออุตสาหกรรมอนาคต(DigitalUniversity)"/>
        <s v="โครงการพัฒนาเมืองอัจฉริยะในพื้นที่ระเบียงเศรษฐกิจพิเศษภาคตะวันออก(SmartEEC)"/>
        <s v="โครงการพัฒนาทางหลวงรองรับระเบียงเศรษฐกิจภาคตะวันออกปีพ.ศ.2562"/>
        <s v="โครงการศูนย์ซ่อมบำรุงอากาศยานอู่ตะเภา"/>
        <s v="โครงการพัฒนาทางหลวงรองรับระเบียงเศรษฐกิจภาคตะวันออกปี2563"/>
        <s v="โครงการพัฒนาทางหลวงรองรับระเบียงเศรษฐกิจภาคตะวันออกปี2564"/>
        <s v="โครงการพัฒนาพื้นที่ระเบียงเศรษฐกิจพิเศษภาคตะวันออก"/>
        <s v="โครงการพัฒนาด้านการศึกษาและบุคลากรรองรับนวัตกรรมและเทคโนโลยีขั้นสูงในEEC"/>
        <s v="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"/>
        <s v="การพัฒนาเขตนวัตกรรมระเบียงเศรษฐกิจพิเศษภาคตะวันออก"/>
        <s v="การพัฒนาเขตนวัตกรรมระเบียงเศรษฐกิจพิเศษภาคตะวันออก(EECi)"/>
        <s v="ศูนย์นวัตกรรมการผลิตยั่งยืน(SustainableManufacturingCenter:SMC)"/>
        <s v="โรงงานต้นแบบไบโอรีไฟเนอรีมาตรฐานGMP/Non-GMP"/>
        <s v="โครงการสร้างสภาพแวดล้อมที่เอื้อต่อการลงทุนด้วยนวัตกรรมอวกาศและภูมิสารสนเทศ"/>
        <s v="พัฒนาทักษะที่พึงประสงค์ในการทำงานรองรับการเติบโตในพื้นที่เขตเศรษฐกิจพิเศษภาคตะวันออก"/>
        <s v="โครงการพัฒนาเขตนวัตกรรมระเบียงเศรษฐกิจพิเศษภาคตะวันออก(EECi)"/>
        <s v="โครงการพัฒนาทักษะด้านIndustrialInternetofThings(IIOT)แบบเข้มข้นสำหรับบุคลากรระดับอาชีวศึกษา"/>
        <s v="โครงการส่งเสริมการเรียนรู้ด้านวิทยาศาสตร์และเทคโนโลยีให้กับโรงเรียนในพื้นที่EEC"/>
        <s v="โครงการพัฒนาความสามารถด้านแทคโนโลยีดิจิทัลแก่ครูและเยาวชนในพื้นที่EEC"/>
        <s v="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"/>
    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"/>
    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"/>
        <s v="อุทยานวิทยาศาสตร์ภาคตะวันออกมหาวิทยาลัยบูรพา"/>
        <s v="โครงการพัฒนาระเบียงเศรษฐกิจภาคตะวันออกของกองทัพเรือ"/>
      </sharedItems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9" maxValue="2565" count="6">
        <n v="2565"/>
        <n v="2563"/>
        <n v="2564"/>
        <n v="2561"/>
        <n v="2562"/>
        <n v="2559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98023078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98023078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5">
        <s v="สำนักงานตำรวจแห่งชาติ"/>
        <s v="กรมประชาสัมพันธ์"/>
        <s v="สำนักงานส่งเสริมเศรษฐกิจสร้างสรรค์(องค์การมหาชน)"/>
        <s v="กรมการจัดหางาน"/>
        <s v="กรมพัฒนาฝีมือแรงงาน"/>
        <s v="กรมประมง"/>
        <s v="การนิคมอุตสาหกรรมแห่งประเทศไทย"/>
        <s v="กรมอุตสาหกรรมพื้นฐานและการเหมืองแร่"/>
        <s v="กรมควบคุมโรค"/>
        <s v="สำนักงานปลัดกระทรวงสาธารณสุข"/>
        <s v="สำนักงานคณะกรรมการการอาชีวศึกษา"/>
        <s v="สำนักงานคณะกรรมการการศึกษาขั้นพื้นฐาน"/>
        <s v="กรมโยธาธิการและผังเมือง"/>
        <s v="กรมการปกครอง"/>
        <s v="องค์การจัดการน้ำเสีย"/>
        <s v="การไฟฟ้านครหลวง"/>
        <s v="สำนักงานส่งเสริมเศรษฐกิจดิจิทัล"/>
        <s v="กรมทางหลวง"/>
        <s v="บริษัทการบินไทยจำกัด(มหาชน)"/>
        <s v="สำนักงานพัฒนาวิทยาศาสตร์และเทคโนโลยีแห่งชาติ(พว.)"/>
        <s v="มหาวิทยาลัยเทคโนโลยีพระจอมเกล้าพระนครเหนือ"/>
        <s v="มหาวิทยาลัยบูรพา"/>
        <s v="สำนักงานพัฒนาเทคโนโลยีอวกาศและภูมิสารสนเทศ(องค์การมหาชน)(สทอภ.)"/>
        <s v="มหาวิทยาลัยราชภัฏราชนครินทร์"/>
        <s v="กองทัพเรือ"/>
      </sharedItems>
    </cacheField>
    <cacheField name="หน่วยงานระดับกระทรวงหรือเทียบเท่า" numFmtId="0">
      <sharedItems count="12">
        <s v="หน่วยงานขึ้นตรงนายกรัฐมนตรี"/>
        <s v="สำนักนายกรัฐมนตรี"/>
        <s v="กระทรวงแรงงาน"/>
        <s v="กระทรวงเกษตรและสหกรณ์"/>
        <s v="กระทรวงอุตสาหกรรม"/>
        <s v="กระทรวงสาธารณสุข"/>
        <s v="กระทรวงศึกษาธิการ"/>
        <s v="กระทรวงมหาดไทย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90102V04"/>
        <s v="090102V02"/>
        <s v="090102V01"/>
        <s v="090102V03"/>
      </sharedItems>
    </cacheField>
    <cacheField name="ปัจจัย" numFmtId="0">
      <sharedItems count="7">
        <s v="090102F0401"/>
        <s v="090102F0202"/>
        <s v="090102F0203"/>
        <s v="090102F0201"/>
        <s v="090102F0101"/>
        <s v="090102F0102"/>
        <s v="090102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x v="0"/>
    <s v="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2564"/>
    <s v="อนุมัติแล้ว"/>
    <s v="ตุลาคม 2564"/>
    <x v="0"/>
    <s v="กันยายน 2565"/>
    <n v="1600000"/>
    <n v="1600000"/>
    <s v="กองยุทธศาสตร์สำนักงานยุทธศาสตร์ตำรวจ"/>
    <x v="0"/>
    <x v="0"/>
    <s v="project65"/>
    <x v="0"/>
    <x v="0"/>
  </r>
  <r>
    <x v="1"/>
    <s v="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2563"/>
    <s v="อนุมัติแล้ว"/>
    <s v="มกราคม 2563"/>
    <x v="1"/>
    <s v="กันยายน 2563"/>
    <n v="0"/>
    <n v="0"/>
    <s v="สำนักงานประชาสัมพันธ์จังหวัดระยอง"/>
    <x v="1"/>
    <x v="1"/>
    <m/>
    <x v="0"/>
    <x v="0"/>
  </r>
  <r>
    <x v="2"/>
    <s v="โครงการเพิ่มศักยภาพผู้ประกอบการและบุคลากรสร้างสรรค์รองรับการพัฒนาเขตพัฒนาพิเศษภาคตะวันออก2563"/>
    <s v="อนุมัติแล้ว"/>
    <s v="ตุลาคม 2563"/>
    <x v="2"/>
    <s v="กันยายน 2564"/>
    <n v="3001300"/>
    <n v="3001300"/>
    <s v="สำนักนโยบายและยุทธศาสตร์"/>
    <x v="2"/>
    <x v="1"/>
    <m/>
    <x v="1"/>
    <x v="1"/>
  </r>
  <r>
    <x v="3"/>
    <s v="โครงการส่งเสริมการมีงานทำเพื่อรองรับเขตพัฒนาพิเศษภาคตะวันออก2562"/>
    <s v="อนุมัติแล้ว"/>
    <s v="ตุลาคม 2562"/>
    <x v="1"/>
    <s v="กันยายน 2563"/>
    <n v="1870600"/>
    <n v="1870600"/>
    <s v="กองส่งเสริมการมีงานทำ"/>
    <x v="3"/>
    <x v="2"/>
    <m/>
    <x v="1"/>
    <x v="2"/>
  </r>
  <r>
    <x v="4"/>
    <s v="โครงการพัฒนาทักษะแรงงานเขตพัฒนาพิเศษภาคตะวันออก(EEC)2562"/>
    <s v="อนุมัติแล้ว"/>
    <s v="ตุลาคม 2562"/>
    <x v="1"/>
    <s v="กันยายน 2563"/>
    <n v="85650000"/>
    <n v="85650000"/>
    <s v="สำนักพัฒนาผู้ฝึกและเทคโนโลยีการฝึก"/>
    <x v="4"/>
    <x v="2"/>
    <m/>
    <x v="1"/>
    <x v="3"/>
  </r>
  <r>
    <x v="5"/>
    <s v="โครงการแนะแนวอาชีพเพื่อการมีงานทำในเขตพื้นที่พัฒนาพิเศษภาคตะวันออก2564"/>
    <s v="อนุมัติแล้ว"/>
    <s v="ตุลาคม 2564"/>
    <x v="0"/>
    <s v="กันยายน 2565"/>
    <n v="2173500"/>
    <n v="2173500"/>
    <s v="กองยุทธศาสตร์และแผนงาน"/>
    <x v="3"/>
    <x v="2"/>
    <s v="project65"/>
    <x v="1"/>
    <x v="3"/>
  </r>
  <r>
    <x v="6"/>
    <s v="โครงการจัดหางานเชิงรุกเพื่อการพัฒนาเขตพัฒนาพิเศษภาคตะวันออก2564"/>
    <s v="อนุมัติแล้ว"/>
    <s v="ตุลาคม 2564"/>
    <x v="0"/>
    <s v="กันยายน 2565"/>
    <n v="4731600"/>
    <n v="4731000"/>
    <s v="กองยุทธศาสตร์และแผนงาน"/>
    <x v="3"/>
    <x v="2"/>
    <s v="project65"/>
    <x v="1"/>
    <x v="3"/>
  </r>
  <r>
    <x v="5"/>
    <s v="โครงการแนะแนวอาชีพเพื่อการมีงานทำในเขตพื้นที่พัฒนาพิเศษภาคตะวันออก2563"/>
    <s v="อนุมัติแล้ว"/>
    <s v="ตุลาคม 2563"/>
    <x v="2"/>
    <s v="กันยายน 2564"/>
    <n v="1459700"/>
    <n v="1459700"/>
    <s v="กองส่งเสริมการมีงานทำ"/>
    <x v="3"/>
    <x v="2"/>
    <m/>
    <x v="1"/>
    <x v="3"/>
  </r>
  <r>
    <x v="6"/>
    <s v="โครงการจัดหางานเชิงรุกเพื่อการพัฒนาเขตพัฒนาพิเศษภาคตะวันออก2563"/>
    <s v="อนุมัติแล้ว"/>
    <s v="ตุลาคม 2563"/>
    <x v="2"/>
    <s v="กันยายน 2564"/>
    <n v="3551000"/>
    <n v="3551000"/>
    <s v="กองพัฒนาระบบบริการจัดหางาน"/>
    <x v="3"/>
    <x v="2"/>
    <m/>
    <x v="1"/>
    <x v="3"/>
  </r>
  <r>
    <x v="7"/>
    <s v="โครงการพัฒนาด่านสินค้าเกษตรเขตพัฒนาพิเศษภาคตะวันออก2564"/>
    <s v="อนุมัติแล้ว"/>
    <s v="ตุลาคม 2564"/>
    <x v="0"/>
    <s v="กันยายน 2565"/>
    <n v="12225800"/>
    <n v="12225800"/>
    <s v="กองนโยบายและยุทธศาสตร์พัฒนาการประมง"/>
    <x v="5"/>
    <x v="3"/>
    <s v="project65"/>
    <x v="2"/>
    <x v="4"/>
  </r>
  <r>
    <x v="8"/>
    <s v="โครงการพัฒนานิคมอุตสาหกรรมในพื้นที่ระเบียงเศรษฐกิจภาคตะวันออก:นิคมอุตสาหกรรมSmartPark2561"/>
    <s v="อนุมัติแล้ว"/>
    <s v="มกราคม 2561"/>
    <x v="3"/>
    <s v="กันยายน 2566"/>
    <n v="2407240000"/>
    <n v="2407240000"/>
    <s v="กองอำนวยการปฏิบัติการ3"/>
    <x v="6"/>
    <x v="4"/>
    <m/>
    <x v="2"/>
    <x v="4"/>
  </r>
  <r>
    <x v="9"/>
    <s v="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2561"/>
    <s v="อนุมัติแล้ว"/>
    <s v="ตุลาคม 2561"/>
    <x v="4"/>
    <s v="กันยายน 2562"/>
    <n v="2300000"/>
    <n v="2300000"/>
    <s v="กองบริหารจัดการวัตถุดิบอุตสาหกรรม"/>
    <x v="7"/>
    <x v="4"/>
    <m/>
    <x v="0"/>
    <x v="0"/>
  </r>
  <r>
    <x v="10"/>
    <s v="โครงการพัฒนาท่าเรืออุตสาหกรรมมาบตาพุดระยะที่32562"/>
    <s v="อนุมัติแล้ว"/>
    <s v="ตุลาคม 2562"/>
    <x v="1"/>
    <s v="กันยายน 2563"/>
    <n v="0"/>
    <n v="0"/>
    <s v="กองพัฒนาท่าเรือ"/>
    <x v="6"/>
    <x v="4"/>
    <m/>
    <x v="2"/>
    <x v="4"/>
  </r>
  <r>
    <x v="11"/>
    <s v="โครงการพัฒนาท่าเรืออุตสาหกรรมมาบตาพุดระยะที่3(ช่วงที่2)2563"/>
    <s v="อนุมัติแล้ว"/>
    <s v="ตุลาคม 2563"/>
    <x v="2"/>
    <s v="มีนาคม 2569"/>
    <n v="30000000"/>
    <n v="30000000"/>
    <s v="กองนโยบายและแผน"/>
    <x v="6"/>
    <x v="4"/>
    <s v="project65"/>
    <x v="2"/>
    <x v="4"/>
  </r>
  <r>
    <x v="12"/>
    <s v="โครงการบริหารจัดการแหล่งหินอุตสาหกรรมสำหรับเขตพื้นที่พัฒนาพิเศษตะวันออก2564"/>
    <s v="อนุมัติแล้ว"/>
    <s v="ตุลาคม 2564"/>
    <x v="0"/>
    <s v="กันยายน 2565"/>
    <n v="5000000"/>
    <n v="5000000"/>
    <s v="กองยุทธศาสตร์และแผนงาน"/>
    <x v="7"/>
    <x v="4"/>
    <s v="project65"/>
    <x v="2"/>
    <x v="4"/>
  </r>
  <r>
    <x v="11"/>
    <s v="โครงการพัฒนาท่าเรืออุตสาหกรรมมาบตาพุดระยะที่3(ช่วงที่2)2563"/>
    <s v="อนุมัติแล้ว"/>
    <s v="ตุลาคม 2563"/>
    <x v="2"/>
    <s v="กันยายน 2564"/>
    <n v="0"/>
    <n v="0"/>
    <s v="กองพัฒนาท่าเรือ"/>
    <x v="6"/>
    <x v="4"/>
    <m/>
    <x v="2"/>
    <x v="4"/>
  </r>
  <r>
    <x v="8"/>
    <s v="โครงการพัฒนานิคมอุตสาหกรรมในพื้นที่ระเบียงเศรษฐกิจภาคตะวันออก:นิคมอุตสาหกรรมSmartPark2561"/>
    <s v="อนุมัติแล้ว"/>
    <s v="มกราคม 2561"/>
    <x v="3"/>
    <s v="กันยายน 2567"/>
    <n v="2407230000"/>
    <n v="2407230000"/>
    <s v="กองอำนวยการปฏิบัติการ3"/>
    <x v="6"/>
    <x v="4"/>
    <m/>
    <x v="2"/>
    <x v="4"/>
  </r>
  <r>
    <x v="13"/>
    <s v="โครงการพัฒนาระบบเฝ้าระวังป้องกันควบคุมโรคและภัยสุขภาพในพื้นที่เขตพัฒนาพิเศษภาคตะวันออก2562"/>
    <s v="อนุมัติแล้ว"/>
    <s v="ตุลาคม 2562"/>
    <x v="1"/>
    <s v="กันยายน 2563"/>
    <n v="12306000"/>
    <n v="12306000"/>
    <s v="กองแผนงาน"/>
    <x v="8"/>
    <x v="5"/>
    <m/>
    <x v="0"/>
    <x v="0"/>
  </r>
  <r>
    <x v="14"/>
    <s v="โครงการพัฒนาระเบียงเศรษฐกิจภาคตะวันออกแบบบูรณาการ2563"/>
    <s v="อนุมัติแล้ว"/>
    <s v="เมษายน 2563"/>
    <x v="1"/>
    <s v="กันยายน 2563"/>
    <n v="73402100"/>
    <n v="73402100"/>
    <s v="กองบริหารการสาธารณสุข"/>
    <x v="9"/>
    <x v="5"/>
    <m/>
    <x v="2"/>
    <x v="4"/>
  </r>
  <r>
    <x v="15"/>
    <s v="พัฒนาระบบเฝ้าระวังป้องกันควบคุมโรคและภัยสุขภาพในพื้นที่เขตพัฒนาพิเศษภาคตะวันออก2563"/>
    <s v="อนุมัติแล้ว"/>
    <s v="ตุลาคม 2563"/>
    <x v="2"/>
    <s v="กันยายน 2564"/>
    <n v="8301800"/>
    <n v="8301800"/>
    <s v="กองแผนงาน"/>
    <x v="8"/>
    <x v="5"/>
    <m/>
    <x v="0"/>
    <x v="0"/>
  </r>
  <r>
    <x v="16"/>
    <s v="โครงการผลิตและพัฒนากำลังคนสนับสนุนเขตพัฒนาพิเศษภาคตะวันออก2561"/>
    <s v="อนุมัติแล้ว"/>
    <s v="ตุลาคม 2561"/>
    <x v="4"/>
    <s v="กันยายน 2562"/>
    <n v="90626700"/>
    <n v="90626700"/>
    <s v="สำนักนโยบายและแผนการอาชีวศึกษา"/>
    <x v="10"/>
    <x v="6"/>
    <m/>
    <x v="1"/>
    <x v="2"/>
  </r>
  <r>
    <x v="17"/>
    <s v="พัฒนาการจัดการเรียนรู้ขั้นพื้นฐานของสถานศึกษาในเขตพัฒนาเศรษฐกิจพิเศษภาคตะวันออก2563"/>
    <s v="อนุมัติแล้ว"/>
    <s v="สิงหาคม 2563"/>
    <x v="1"/>
    <s v="กันยายน 2563"/>
    <n v="378000"/>
    <n v="378000"/>
    <s v="สำนักงานเขตพื้นที่การศึกษามัธยมศึกษาเขต6(ฉะเชิงเทรา-สมุทรปราการ)"/>
    <x v="11"/>
    <x v="6"/>
    <m/>
    <x v="1"/>
    <x v="3"/>
  </r>
  <r>
    <x v="18"/>
    <s v="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2563"/>
    <s v="อนุมัติแล้ว"/>
    <s v="กรกฎาคม 2563"/>
    <x v="1"/>
    <s v="กันยายน 2563"/>
    <n v="1591500"/>
    <n v="1591500"/>
    <s v="สำนักงานเขตพื้นที่การศึกษามัธยมศึกษาเขต6(ฉะเชิงเทรา-สมุทรปราการ)"/>
    <x v="11"/>
    <x v="6"/>
    <m/>
    <x v="1"/>
    <x v="3"/>
  </r>
  <r>
    <x v="19"/>
    <s v="โครงการพัฒนาพื้นที่ตามแนวระเบียงเศรษฐกิจภาคตะวันออก2560"/>
    <s v="อนุมัติแล้ว"/>
    <s v="ตุลาคม 2560"/>
    <x v="3"/>
    <s v="กันยายน 2565"/>
    <n v="2177419000"/>
    <n v="2177419000"/>
    <s v="สำนักสนับสนุนและพัฒนาตามผังเมือง"/>
    <x v="12"/>
    <x v="7"/>
    <m/>
    <x v="2"/>
    <x v="4"/>
  </r>
  <r>
    <x v="20"/>
    <s v="โครงการพัฒนาพื้นที่เขตพัฒนาพิเศษภาคตะวันออก2562"/>
    <s v="อนุมัติแล้ว"/>
    <s v="ตุลาคม 2562"/>
    <x v="1"/>
    <s v="กันยายน 2565"/>
    <n v="1285828100"/>
    <n v="1285828100"/>
    <s v="สำนักสนับสนุนและพัฒนาตามผังเมือง"/>
    <x v="12"/>
    <x v="7"/>
    <m/>
    <x v="2"/>
    <x v="5"/>
  </r>
  <r>
    <x v="21"/>
    <s v="โครงการพัฒนาประสิทธิภาพงานบริการเพื่อเสริมสร้างความมั่นคงในพื้นที่EEC2564"/>
    <s v="อนุมัติแล้ว"/>
    <s v="ตุลาคม 2564"/>
    <x v="0"/>
    <s v="กันยายน 2565"/>
    <n v="24400000"/>
    <n v="0"/>
    <s v="กองวิชาการและแผนงาน"/>
    <x v="13"/>
    <x v="7"/>
    <s v="project65"/>
    <x v="3"/>
    <x v="6"/>
  </r>
  <r>
    <x v="22"/>
    <s v="โครงการสนับสนุนการพัฒนาพื้นที่เขตเศรษฐกิจพิเศษ2564"/>
    <s v="อนุมัติแล้ว"/>
    <s v="ตุลาคม 2564"/>
    <x v="0"/>
    <s v="กันยายน 2565"/>
    <n v="34460000"/>
    <n v="0"/>
    <s v="กองวิชาการและแผนงาน"/>
    <x v="13"/>
    <x v="7"/>
    <s v="project65"/>
    <x v="3"/>
    <x v="6"/>
  </r>
  <r>
    <x v="23"/>
    <s v="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2564"/>
    <s v="อนุมัติแล้ว"/>
    <s v="ตุลาคม 2564"/>
    <x v="0"/>
    <s v="กันยายน 2565"/>
    <n v="1925000000"/>
    <n v="1925000000"/>
    <s v="กองนโยบายและแผน"/>
    <x v="14"/>
    <x v="7"/>
    <s v="project65"/>
    <x v="0"/>
    <x v="0"/>
  </r>
  <r>
    <x v="20"/>
    <s v="โครงการพัฒนาพื้นที่เขตพัฒนาพิเศษภาคตะวันออก2563"/>
    <s v="อนุมัติแล้ว"/>
    <s v="ตุลาคม 2563"/>
    <x v="2"/>
    <s v="กันยายน 2564"/>
    <n v="521254800"/>
    <n v="521254800"/>
    <s v="สำนักสนับสนุนและพัฒนาตามผังเมือง"/>
    <x v="12"/>
    <x v="7"/>
    <m/>
    <x v="2"/>
    <x v="5"/>
  </r>
  <r>
    <x v="24"/>
    <s v="โครงการรื้อย้ายระบบไฟฟ้าเพื่อส่งมอบพื้นที่ให้การรถไฟแห่งประเทศไทยและก่อสร้างระบบไฟฟ้าทดแทน2563"/>
    <s v="อนุมัติแล้ว"/>
    <s v="กรกฎาคม 2563"/>
    <x v="1"/>
    <s v="เมษายน 2564"/>
    <n v="108025800"/>
    <n v="108025800"/>
    <s v="ฝ่ายแผนกลยุทธ์"/>
    <x v="15"/>
    <x v="7"/>
    <m/>
    <x v="2"/>
    <x v="4"/>
  </r>
  <r>
    <x v="25"/>
    <s v="โครงการจัดตั้งสถาบันไอโอทีเพื่อพัฒนาอุตสาหกรรมดิจิทัลแห่งอนาคต2561"/>
    <s v="อนุมัติแล้ว"/>
    <s v="ธันวาคม 2561"/>
    <x v="4"/>
    <s v="กันยายน 2564"/>
    <n v="1542792000"/>
    <n v="1542792000"/>
    <s v="ฝ่ายอำนวยการสำนักงาน"/>
    <x v="16"/>
    <x v="8"/>
    <m/>
    <x v="2"/>
    <x v="4"/>
  </r>
  <r>
    <x v="26"/>
    <s v="โครงการยกระดับศูนย์การเรียนรู้เทคโนโลยีและนวัตกรรมดิจิทัลเพื่ออุตสาหกรรมอนาคต(DigitalUniversity)2562"/>
    <s v="อนุมัติแล้ว"/>
    <s v="ตุลาคม 2562"/>
    <x v="1"/>
    <s v="กันยายน 2563"/>
    <n v="92484500"/>
    <n v="92484500"/>
    <s v="ฝ่ายอำนวยการสำนักงาน"/>
    <x v="16"/>
    <x v="8"/>
    <m/>
    <x v="1"/>
    <x v="2"/>
  </r>
  <r>
    <x v="27"/>
    <s v="โครงการพัฒนาเมืองอัจฉริยะในพื้นที่ระเบียงเศรษฐกิจพิเศษภาคตะวันออก(SmartEEC)2562"/>
    <s v="อนุมัติแล้ว"/>
    <s v="ตุลาคม 2562"/>
    <x v="1"/>
    <s v="กันยายน 2563"/>
    <n v="49800000"/>
    <n v="49800000"/>
    <s v="ฝ่ายอำนวยการสำนักงาน"/>
    <x v="16"/>
    <x v="8"/>
    <m/>
    <x v="0"/>
    <x v="0"/>
  </r>
  <r>
    <x v="28"/>
    <s v="โครงการพัฒนาทางหลวงรองรับระเบียงเศรษฐกิจภาคตะวันออกปีพ.ศ.25622561"/>
    <s v="อนุมัติแล้ว"/>
    <s v="ตุลาคม 2561"/>
    <x v="4"/>
    <s v="กันยายน 2562"/>
    <n v="9802307800"/>
    <n v="9802307800"/>
    <s v="สำนักแผนงาน"/>
    <x v="17"/>
    <x v="9"/>
    <m/>
    <x v="2"/>
    <x v="4"/>
  </r>
  <r>
    <x v="29"/>
    <s v="โครงการศูนย์ซ่อมบำรุงอากาศยานอู่ตะเภา2559"/>
    <s v="อนุมัติแล้ว"/>
    <s v="กันยายน 2559"/>
    <x v="5"/>
    <s v="เมษายน 2566"/>
    <n v="4419000000"/>
    <n v="4419000000"/>
    <s v="ฝ่ายบริหารกลยุทธ์"/>
    <x v="18"/>
    <x v="9"/>
    <m/>
    <x v="2"/>
    <x v="4"/>
  </r>
  <r>
    <x v="30"/>
    <s v="โครงการพัฒนาทางหลวงรองรับระเบียงเศรษฐกิจภาคตะวันออกปี25632562"/>
    <s v="อนุมัติแล้ว"/>
    <s v="ตุลาคม 2562"/>
    <x v="1"/>
    <s v="กันยายน 2563"/>
    <n v="9586729200"/>
    <n v="9586729200"/>
    <s v="สำนักแผนงาน"/>
    <x v="17"/>
    <x v="9"/>
    <m/>
    <x v="2"/>
    <x v="4"/>
  </r>
  <r>
    <x v="31"/>
    <s v="โครงการพัฒนาทางหลวงรองรับระเบียงเศรษฐกิจภาคตะวันออกปี25642563"/>
    <s v="อนุมัติแล้ว"/>
    <s v="ตุลาคม 2563"/>
    <x v="2"/>
    <s v="กันยายน 2564"/>
    <n v="8534379500"/>
    <n v="8534379500"/>
    <s v="สำนักแผนงาน"/>
    <x v="17"/>
    <x v="9"/>
    <m/>
    <x v="2"/>
    <x v="4"/>
  </r>
  <r>
    <x v="32"/>
    <s v="โครงการพัฒนาพื้นที่ระเบียงเศรษฐกิจพิเศษภาคตะวันออก2561"/>
    <s v="อนุมัติแล้ว"/>
    <s v="ตุลาคม 2561"/>
    <x v="4"/>
    <s v="กันยายน 2562"/>
    <n v="394398800"/>
    <n v="394398800"/>
    <s v="สำนักงานกลาง"/>
    <x v="19"/>
    <x v="10"/>
    <m/>
    <x v="2"/>
    <x v="4"/>
  </r>
  <r>
    <x v="33"/>
    <s v="โครงการพัฒนาด้านการศึกษาและบุคลากรรองรับนวัตกรรมและเทคโนโลยีขั้นสูงในEEC2561"/>
    <s v="อนุมัติแล้ว"/>
    <s v="ตุลาคม 2561"/>
    <x v="4"/>
    <s v="กันยายน 2562"/>
    <n v="20000000"/>
    <n v="20000000"/>
    <s v="กองแผนงาน"/>
    <x v="20"/>
    <x v="10"/>
    <m/>
    <x v="1"/>
    <x v="1"/>
  </r>
  <r>
    <x v="34"/>
    <s v="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2562"/>
    <s v="อนุมัติแล้ว"/>
    <s v="ตุลาคม 2562"/>
    <x v="1"/>
    <s v="กันยายน 2563"/>
    <n v="1500000"/>
    <n v="1500000"/>
    <s v="มหาวิทยาลัย"/>
    <x v="21"/>
    <x v="10"/>
    <m/>
    <x v="0"/>
    <x v="0"/>
  </r>
  <r>
    <x v="35"/>
    <s v="การพัฒนาเขตนวัตกรรมระเบียงเศรษฐกิจพิเศษภาคตะวันออก2562"/>
    <s v="อนุมัติแล้ว"/>
    <s v="ตุลาคม 2562"/>
    <x v="1"/>
    <s v="กันยายน 2563"/>
    <n v="1107947800"/>
    <n v="1107947800"/>
    <s v="สำนักงานกลาง"/>
    <x v="19"/>
    <x v="10"/>
    <m/>
    <x v="2"/>
    <x v="4"/>
  </r>
  <r>
    <x v="36"/>
    <s v="การพัฒนาเขตนวัตกรรมระเบียงเศรษฐกิจพิเศษภาคตะวันออก(EECi)2564"/>
    <s v="อนุมัติแล้ว"/>
    <s v="ตุลาคม 2564"/>
    <x v="0"/>
    <s v="กันยายน 2565"/>
    <n v="1264000000"/>
    <n v="1264000000"/>
    <s v="สำนักงานกลาง"/>
    <x v="19"/>
    <x v="10"/>
    <s v="project65"/>
    <x v="2"/>
    <x v="4"/>
  </r>
  <r>
    <x v="37"/>
    <s v="ศูนย์นวัตกรรมการผลิตยั่งยืน(SustainableManufacturingCenter:SMC)2564"/>
    <s v="อนุมัติแล้ว"/>
    <s v="ตุลาคม 2564"/>
    <x v="0"/>
    <s v="กันยายน 2568"/>
    <n v="4909760000"/>
    <n v="4909760000"/>
    <s v="สำนักงานกลาง"/>
    <x v="19"/>
    <x v="10"/>
    <s v="project65"/>
    <x v="2"/>
    <x v="4"/>
  </r>
  <r>
    <x v="38"/>
    <s v="โรงงานต้นแบบไบโอรีไฟเนอรีมาตรฐานGMP/Non-GMP2564"/>
    <s v="อนุมัติแล้ว"/>
    <s v="ตุลาคม 2564"/>
    <x v="0"/>
    <s v="กันยายน 2565"/>
    <n v="1309072000"/>
    <n v="1309072000"/>
    <s v="สำนักงานกลาง"/>
    <x v="19"/>
    <x v="10"/>
    <s v="project65"/>
    <x v="2"/>
    <x v="4"/>
  </r>
  <r>
    <x v="39"/>
    <s v="โครงการสร้างสภาพแวดล้อมที่เอื้อต่อการลงทุนด้วยนวัตกรรมอวกาศและภูมิสารสนเทศ2564"/>
    <s v="อนุมัติแล้ว"/>
    <s v="ตุลาคม 2564"/>
    <x v="0"/>
    <s v="กันยายน 2565"/>
    <n v="17000000"/>
    <n v="0"/>
    <s v="สำนักยุทธศาสตร์"/>
    <x v="22"/>
    <x v="10"/>
    <s v="project65"/>
    <x v="2"/>
    <x v="4"/>
  </r>
  <r>
    <x v="40"/>
    <s v="พัฒนาทักษะที่พึงประสงค์ในการทำงานรองรับการเติบโตในพื้นที่เขตเศรษฐกิจพิเศษภาคตะวันออก2564"/>
    <s v="อนุมัติแล้ว"/>
    <s v="ตุลาคม 2564"/>
    <x v="0"/>
    <s v="กันยายน 2565"/>
    <n v="11359400"/>
    <n v="11359400"/>
    <s v="กองนโยบายและแผน"/>
    <x v="23"/>
    <x v="10"/>
    <s v="project65"/>
    <x v="1"/>
    <x v="3"/>
  </r>
  <r>
    <x v="39"/>
    <s v="โครงการสร้างสภาพแวดล้อมที่เอื้อต่อการลงทุนด้วยนวัตกรรมอวกาศและภูมิสารสนเทศ2564"/>
    <s v="อนุมัติแล้ว"/>
    <s v="ตุลาคม 2564"/>
    <x v="0"/>
    <s v="กันยายน 2565"/>
    <n v="25000000"/>
    <n v="25000000"/>
    <s v="PMGGP"/>
    <x v="22"/>
    <x v="10"/>
    <s v="project65"/>
    <x v="2"/>
    <x v="4"/>
  </r>
  <r>
    <x v="40"/>
    <s v="พัฒนาทักษะที่พึงประสงค์ในการทำงานรองรับการเติบโตในพื้นที่เขตเศรษฐกิจพิเศษภาคตะวันออก2564"/>
    <s v="อนุมัติแล้ว"/>
    <s v="ตุลาคม 2564"/>
    <x v="0"/>
    <s v="กันยายน 2565"/>
    <n v="11359400"/>
    <n v="11359400"/>
    <s v="กองนโยบายและแผน"/>
    <x v="23"/>
    <x v="10"/>
    <s v="project65"/>
    <x v="1"/>
    <x v="3"/>
  </r>
  <r>
    <x v="41"/>
    <s v="โครงการพัฒนาเขตนวัตกรรมระเบียงเศรษฐกิจพิเศษภาคตะวันออก(EECi)2563"/>
    <s v="อนุมัติแล้ว"/>
    <s v="ตุลาคม 2563"/>
    <x v="2"/>
    <s v="กันยายน 2564"/>
    <n v="2464197200"/>
    <n v="2464197200"/>
    <s v="สำนักงานกลาง"/>
    <x v="19"/>
    <x v="10"/>
    <m/>
    <x v="2"/>
    <x v="4"/>
  </r>
  <r>
    <x v="42"/>
    <s v="โครงการพัฒนาทักษะด้านIndustrialInternetofThings(IIOT)แบบเข้มข้นสำหรับบุคลากรระดับอาชีวศึกษา2563"/>
    <s v="อนุมัติแล้ว"/>
    <s v="ตุลาคม 2563"/>
    <x v="2"/>
    <s v="กันยายน 2564"/>
    <n v="9500000"/>
    <n v="9500000"/>
    <s v="สำนักงานกลาง"/>
    <x v="19"/>
    <x v="10"/>
    <m/>
    <x v="1"/>
    <x v="3"/>
  </r>
  <r>
    <x v="43"/>
    <s v="โครงการส่งเสริมการเรียนรู้ด้านวิทยาศาสตร์และเทคโนโลยีให้กับโรงเรียนในพื้นที่EEC2563"/>
    <s v="อนุมัติแล้ว"/>
    <s v="ตุลาคม 2563"/>
    <x v="2"/>
    <s v="กันยายน 2564"/>
    <n v="5000000"/>
    <n v="5000000"/>
    <s v="สำนักงานกลาง"/>
    <x v="19"/>
    <x v="10"/>
    <m/>
    <x v="1"/>
    <x v="2"/>
  </r>
  <r>
    <x v="44"/>
    <s v="โครงการพัฒนาความสามารถด้านแทคโนโลยีดิจิทัลแก่ครูและเยาวชนในพื้นที่EEC2563"/>
    <s v="อนุมัติแล้ว"/>
    <s v="ตุลาคม 2563"/>
    <x v="2"/>
    <s v="กันยายน 2564"/>
    <n v="4600000"/>
    <n v="4600000"/>
    <s v="สำนักงานกลาง"/>
    <x v="19"/>
    <x v="10"/>
    <m/>
    <x v="1"/>
    <x v="2"/>
  </r>
  <r>
    <x v="45"/>
    <s v="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2563"/>
    <s v="อนุมัติแล้ว"/>
    <s v="ตุลาคม 2563"/>
    <x v="2"/>
    <s v="กันยายน 2564"/>
    <n v="17500000"/>
    <n v="17500000"/>
    <s v="กองแผนงาน"/>
    <x v="20"/>
    <x v="10"/>
    <m/>
    <x v="1"/>
    <x v="3"/>
  </r>
  <r>
    <x v="46"/>
    <s v="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2563"/>
    <s v="อนุมัติแล้ว"/>
    <s v="ตุลาคม 2563"/>
    <x v="2"/>
    <s v="กันยายน 2564"/>
    <n v="28600000"/>
    <n v="28600000"/>
    <s v="กองแผนงาน"/>
    <x v="20"/>
    <x v="10"/>
    <m/>
    <x v="1"/>
    <x v="3"/>
  </r>
  <r>
    <x v="47"/>
    <s v="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2563"/>
    <s v="อนุมัติแล้ว"/>
    <s v="ตุลาคม 2563"/>
    <x v="2"/>
    <s v="กันยายน 2564"/>
    <n v="75175500"/>
    <n v="75175500"/>
    <s v="มหาวิทยาลัย"/>
    <x v="21"/>
    <x v="10"/>
    <m/>
    <x v="1"/>
    <x v="3"/>
  </r>
  <r>
    <x v="48"/>
    <s v="อุทยานวิทยาศาสตร์ภาคตะวันออกมหาวิทยาลัยบูรพา2563"/>
    <s v="อนุมัติแล้ว"/>
    <s v="ตุลาคม 2563"/>
    <x v="2"/>
    <s v="กันยายน 2564"/>
    <n v="12084200"/>
    <n v="12084200"/>
    <s v="สำนักงานอธิการบดี"/>
    <x v="21"/>
    <x v="10"/>
    <m/>
    <x v="1"/>
    <x v="1"/>
  </r>
  <r>
    <x v="48"/>
    <s v="อุทยานวิทยาศาสตร์ภาคตะวันออกมหาวิทยาลัยบูรพา2563"/>
    <s v="อนุมัติแล้ว"/>
    <s v="ตุลาคม 2563"/>
    <x v="2"/>
    <s v="กันยายน 2564"/>
    <n v="12084200"/>
    <n v="12084200"/>
    <s v="มหาวิทยาลัย"/>
    <x v="21"/>
    <x v="10"/>
    <m/>
    <x v="1"/>
    <x v="1"/>
  </r>
  <r>
    <x v="49"/>
    <s v="โครงการพัฒนาระเบียงเศรษฐกิจภาคตะวันออกของกองทัพเรือ2560"/>
    <s v="อนุมัติแล้ว"/>
    <s v="ตุลาคม 2560"/>
    <x v="3"/>
    <s v="กันยายน 2567"/>
    <n v="799080800"/>
    <n v="1585644800"/>
    <s v="สำนักงานปลัดบัญชีทหารเรือ"/>
    <x v="24"/>
    <x v="11"/>
    <m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ปีงบประมาณ">
  <location ref="B2:I15" firstHeaderRow="1" firstDataRow="2" firstDataCol="1"/>
  <pivotFields count="14">
    <pivotField dataField="1" showAll="0">
      <items count="51">
        <item x="35"/>
        <item x="36"/>
        <item x="23"/>
        <item x="47"/>
        <item x="25"/>
        <item x="6"/>
        <item x="0"/>
        <item x="5"/>
        <item x="12"/>
        <item x="16"/>
        <item x="41"/>
        <item x="44"/>
        <item x="33"/>
        <item x="7"/>
        <item x="42"/>
        <item x="4"/>
        <item x="30"/>
        <item x="31"/>
        <item x="28"/>
        <item x="10"/>
        <item x="11"/>
        <item x="1"/>
        <item x="8"/>
        <item x="45"/>
        <item x="21"/>
        <item x="20"/>
        <item x="19"/>
        <item x="32"/>
        <item x="27"/>
        <item x="13"/>
        <item x="49"/>
        <item x="14"/>
        <item x="46"/>
        <item x="2"/>
        <item x="26"/>
        <item x="24"/>
        <item x="34"/>
        <item x="29"/>
        <item x="3"/>
        <item x="43"/>
        <item x="22"/>
        <item x="39"/>
        <item x="18"/>
        <item x="9"/>
        <item x="17"/>
        <item x="40"/>
        <item x="15"/>
        <item x="38"/>
        <item x="37"/>
        <item x="48"/>
        <item t="default"/>
      </items>
    </pivotField>
    <pivotField showAll="0"/>
    <pivotField showAll="0"/>
    <pivotField showAll="0"/>
    <pivotField axis="axisCol" showAll="0">
      <items count="7">
        <item x="5"/>
        <item x="3"/>
        <item x="4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8">
        <item x="4"/>
        <item x="5"/>
        <item x="3"/>
        <item x="1"/>
        <item x="2"/>
        <item x="6"/>
        <item x="0"/>
        <item t="default"/>
      </items>
    </pivotField>
  </pivotFields>
  <rowFields count="2">
    <field x="12"/>
    <field x="13"/>
  </rowFields>
  <rowItems count="12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>
      <x v="3"/>
    </i>
    <i r="1">
      <x v="6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โครงการ/การดำเนินงาน" fld="0" subtotal="count" baseField="0" baseItem="0"/>
  </dataFields>
  <formats count="3">
    <format dxfId="6">
      <pivotArea type="all" dataOnly="0" outline="0" fieldPosition="0"/>
    </format>
    <format dxfId="5">
      <pivotArea type="all" dataOnly="0" outline="0" fieldPosition="0"/>
    </format>
    <format dxfId="4">
      <pivotArea type="all" dataOnly="0" outline="0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C105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3"/>
        <item x="13"/>
        <item x="8"/>
        <item x="17"/>
        <item x="1"/>
        <item x="5"/>
        <item x="4"/>
        <item x="12"/>
        <item x="7"/>
        <item x="24"/>
        <item x="6"/>
        <item x="15"/>
        <item x="18"/>
        <item x="20"/>
        <item x="21"/>
        <item x="23"/>
        <item x="11"/>
        <item x="10"/>
        <item x="0"/>
        <item x="9"/>
        <item x="22"/>
        <item x="19"/>
        <item x="16"/>
        <item x="2"/>
        <item x="14"/>
        <item t="default"/>
      </items>
    </pivotField>
    <pivotField axis="axisRow" showAll="0">
      <items count="13">
        <item x="11"/>
        <item x="10"/>
        <item x="3"/>
        <item x="9"/>
        <item x="8"/>
        <item x="7"/>
        <item x="2"/>
        <item x="6"/>
        <item x="5"/>
        <item x="4"/>
        <item x="1"/>
        <item x="0"/>
        <item t="default"/>
      </items>
    </pivotField>
    <pivotField showAll="0"/>
    <pivotField axis="axisRow" dataField="1" showAll="0">
      <items count="5">
        <item x="2"/>
        <item x="1"/>
        <item x="3"/>
        <item x="0"/>
        <item t="default"/>
      </items>
    </pivotField>
    <pivotField axis="axisRow" showAll="0">
      <items count="8">
        <item x="4"/>
        <item x="5"/>
        <item x="3"/>
        <item x="1"/>
        <item x="2"/>
        <item x="6"/>
        <item x="0"/>
        <item t="default"/>
      </items>
    </pivotField>
  </pivotFields>
  <rowFields count="4">
    <field x="10"/>
    <field x="9"/>
    <field x="12"/>
    <field x="13"/>
  </rowFields>
  <rowItems count="103">
    <i>
      <x/>
    </i>
    <i r="1">
      <x v="9"/>
    </i>
    <i r="2">
      <x/>
    </i>
    <i r="3">
      <x/>
    </i>
    <i>
      <x v="1"/>
    </i>
    <i r="1">
      <x v="13"/>
    </i>
    <i r="2">
      <x v="1"/>
    </i>
    <i r="3">
      <x v="2"/>
    </i>
    <i r="3">
      <x v="3"/>
    </i>
    <i r="1">
      <x v="14"/>
    </i>
    <i r="2">
      <x v="1"/>
    </i>
    <i r="3">
      <x v="2"/>
    </i>
    <i r="3">
      <x v="3"/>
    </i>
    <i r="2">
      <x v="3"/>
    </i>
    <i r="3">
      <x v="6"/>
    </i>
    <i r="1">
      <x v="15"/>
    </i>
    <i r="2">
      <x v="1"/>
    </i>
    <i r="3">
      <x v="2"/>
    </i>
    <i r="1">
      <x v="20"/>
    </i>
    <i r="2">
      <x/>
    </i>
    <i r="3">
      <x/>
    </i>
    <i r="1">
      <x v="21"/>
    </i>
    <i r="2">
      <x/>
    </i>
    <i r="3">
      <x/>
    </i>
    <i r="2">
      <x v="1"/>
    </i>
    <i r="3">
      <x v="2"/>
    </i>
    <i r="3">
      <x v="4"/>
    </i>
    <i>
      <x v="2"/>
    </i>
    <i r="1">
      <x v="5"/>
    </i>
    <i r="2">
      <x/>
    </i>
    <i r="3">
      <x/>
    </i>
    <i>
      <x v="3"/>
    </i>
    <i r="1">
      <x v="3"/>
    </i>
    <i r="2">
      <x/>
    </i>
    <i r="3">
      <x/>
    </i>
    <i r="1">
      <x v="12"/>
    </i>
    <i r="2">
      <x/>
    </i>
    <i r="3">
      <x/>
    </i>
    <i>
      <x v="4"/>
    </i>
    <i r="1">
      <x v="22"/>
    </i>
    <i r="2">
      <x/>
    </i>
    <i r="3">
      <x/>
    </i>
    <i r="2">
      <x v="1"/>
    </i>
    <i r="3">
      <x v="4"/>
    </i>
    <i r="2">
      <x v="3"/>
    </i>
    <i r="3">
      <x v="6"/>
    </i>
    <i>
      <x v="5"/>
    </i>
    <i r="1">
      <x v="1"/>
    </i>
    <i r="2">
      <x v="2"/>
    </i>
    <i r="3">
      <x v="5"/>
    </i>
    <i r="1">
      <x v="7"/>
    </i>
    <i r="2">
      <x/>
    </i>
    <i r="3">
      <x/>
    </i>
    <i r="3">
      <x v="1"/>
    </i>
    <i r="1">
      <x v="11"/>
    </i>
    <i r="2">
      <x/>
    </i>
    <i r="3">
      <x/>
    </i>
    <i r="1">
      <x v="24"/>
    </i>
    <i r="2">
      <x v="3"/>
    </i>
    <i r="3">
      <x v="6"/>
    </i>
    <i>
      <x v="6"/>
    </i>
    <i r="1">
      <x/>
    </i>
    <i r="2">
      <x v="1"/>
    </i>
    <i r="3">
      <x v="2"/>
    </i>
    <i r="3">
      <x v="4"/>
    </i>
    <i r="1">
      <x v="6"/>
    </i>
    <i r="2">
      <x v="1"/>
    </i>
    <i r="3">
      <x v="2"/>
    </i>
    <i>
      <x v="7"/>
    </i>
    <i r="1">
      <x v="16"/>
    </i>
    <i r="2">
      <x v="1"/>
    </i>
    <i r="3">
      <x v="2"/>
    </i>
    <i r="1">
      <x v="17"/>
    </i>
    <i r="2">
      <x v="1"/>
    </i>
    <i r="3">
      <x v="4"/>
    </i>
    <i>
      <x v="8"/>
    </i>
    <i r="1">
      <x v="2"/>
    </i>
    <i r="2">
      <x v="3"/>
    </i>
    <i r="3">
      <x v="6"/>
    </i>
    <i r="1">
      <x v="19"/>
    </i>
    <i r="2">
      <x/>
    </i>
    <i r="3">
      <x/>
    </i>
    <i>
      <x v="9"/>
    </i>
    <i r="1">
      <x v="8"/>
    </i>
    <i r="2">
      <x/>
    </i>
    <i r="3">
      <x/>
    </i>
    <i r="2">
      <x v="3"/>
    </i>
    <i r="3">
      <x v="6"/>
    </i>
    <i r="1">
      <x v="10"/>
    </i>
    <i r="2">
      <x/>
    </i>
    <i r="3">
      <x/>
    </i>
    <i>
      <x v="10"/>
    </i>
    <i r="1">
      <x v="4"/>
    </i>
    <i r="2">
      <x v="3"/>
    </i>
    <i r="3">
      <x v="6"/>
    </i>
    <i r="1">
      <x v="23"/>
    </i>
    <i r="2">
      <x v="1"/>
    </i>
    <i r="3">
      <x v="3"/>
    </i>
    <i>
      <x v="11"/>
    </i>
    <i r="1">
      <x v="18"/>
    </i>
    <i r="2">
      <x v="3"/>
    </i>
    <i r="3">
      <x v="6"/>
    </i>
    <i t="grand">
      <x/>
    </i>
  </rowItems>
  <colItems count="1">
    <i/>
  </colItems>
  <dataFields count="1">
    <dataField name="Count of องค์ประกอบ" fld="12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b143ba92b151a5a68de3&amp;username=mol03081" TargetMode="External"/><Relationship Id="rId21" Type="http://schemas.openxmlformats.org/officeDocument/2006/relationships/hyperlink" Target="https://emenscr.nesdc.go.th/viewer/view.html?id=5dfb38eab03e921a67e37446&amp;username=opm0001211" TargetMode="External"/><Relationship Id="rId42" Type="http://schemas.openxmlformats.org/officeDocument/2006/relationships/hyperlink" Target="https://emenscr.nesdc.go.th/viewer/view.html?id=5f29654247ff240c0ef1318f&amp;username=moph02071" TargetMode="External"/><Relationship Id="rId47" Type="http://schemas.openxmlformats.org/officeDocument/2006/relationships/hyperlink" Target="https://emenscr.nesdc.go.th/viewer/view.html?id=5ddb9a8692249e532f57bc36&amp;username=moi07041" TargetMode="External"/><Relationship Id="rId63" Type="http://schemas.openxmlformats.org/officeDocument/2006/relationships/hyperlink" Target="https://emenscr.nesdc.go.th/viewer/view.html?id=5b1f48aa7587e67e2e720f22&amp;username=mot061381" TargetMode="External"/><Relationship Id="rId68" Type="http://schemas.openxmlformats.org/officeDocument/2006/relationships/hyperlink" Target="https://emenscr.nesdc.go.th/viewer/view.html?id=5fd7237f6eb12634f2968cc0&amp;username=ku05133071" TargetMode="External"/><Relationship Id="rId84" Type="http://schemas.openxmlformats.org/officeDocument/2006/relationships/hyperlink" Target="https://emenscr.nesdc.go.th/viewer/view.html?id=5fe05abe0573ae1b286322b4&amp;username=most54011" TargetMode="External"/><Relationship Id="rId89" Type="http://schemas.openxmlformats.org/officeDocument/2006/relationships/hyperlink" Target="https://emenscr.nesdc.go.th/viewer/view.html?id=5fec7b44d433aa1fbd4e4e71&amp;username=buu62001" TargetMode="External"/><Relationship Id="rId16" Type="http://schemas.openxmlformats.org/officeDocument/2006/relationships/hyperlink" Target="https://emenscr.nesdc.go.th/viewer/view.html?id=600a57097fc4064dd7c44186&amp;username=eec1006021" TargetMode="External"/><Relationship Id="rId11" Type="http://schemas.openxmlformats.org/officeDocument/2006/relationships/hyperlink" Target="https://emenscr.nesdc.go.th/viewer/view.html?id=5ff7e0f02162fd24d2c4dc2f&amp;username=eec1003041" TargetMode="External"/><Relationship Id="rId32" Type="http://schemas.openxmlformats.org/officeDocument/2006/relationships/hyperlink" Target="https://emenscr.nesdc.go.th/viewer/view.html?id=5b20f6a0916f477e3991ef07&amp;username=ieat5106121" TargetMode="External"/><Relationship Id="rId37" Type="http://schemas.openxmlformats.org/officeDocument/2006/relationships/hyperlink" Target="https://emenscr.nesdc.go.th/viewer/view.html?id=5f2d158a1e9bcf1b6a336835&amp;username=industry05071" TargetMode="External"/><Relationship Id="rId53" Type="http://schemas.openxmlformats.org/officeDocument/2006/relationships/hyperlink" Target="https://emenscr.nesdc.go.th/viewer/view.html?id=5f29129aadc5890c1c144b44&amp;username=wma5601101" TargetMode="External"/><Relationship Id="rId58" Type="http://schemas.openxmlformats.org/officeDocument/2006/relationships/hyperlink" Target="https://emenscr.nesdc.go.th/viewer/view.html?id=5fc338b6beab9d2a7939c279&amp;username=mnre10111" TargetMode="External"/><Relationship Id="rId74" Type="http://schemas.openxmlformats.org/officeDocument/2006/relationships/hyperlink" Target="https://emenscr.nesdc.go.th/viewer/view.html?id=5f27cec402517d2f64872216&amp;username=most54011" TargetMode="External"/><Relationship Id="rId79" Type="http://schemas.openxmlformats.org/officeDocument/2006/relationships/hyperlink" Target="https://emenscr.nesdc.go.th/viewer/view.html?id=5fb3442e56c36d429b487921&amp;username=most531131" TargetMode="External"/><Relationship Id="rId5" Type="http://schemas.openxmlformats.org/officeDocument/2006/relationships/hyperlink" Target="https://emenscr.nesdc.go.th/viewer/view.html?id=5ea7fc5e6e7b1a319bcc1996&amp;username=eec1001031" TargetMode="External"/><Relationship Id="rId90" Type="http://schemas.openxmlformats.org/officeDocument/2006/relationships/hyperlink" Target="https://emenscr.nesdc.go.th/viewer/view.html?id=5c34803927f6f605c5fd8e60&amp;username=mod05091" TargetMode="External"/><Relationship Id="rId14" Type="http://schemas.openxmlformats.org/officeDocument/2006/relationships/hyperlink" Target="https://emenscr.nesdc.go.th/viewer/view.html?id=5ff7f19d623dcf24d37b1e33&amp;username=eec1003011" TargetMode="External"/><Relationship Id="rId22" Type="http://schemas.openxmlformats.org/officeDocument/2006/relationships/hyperlink" Target="https://emenscr.nesdc.go.th/viewer/view.html?id=60002302fdee0f295412d70c&amp;username=cea031" TargetMode="External"/><Relationship Id="rId27" Type="http://schemas.openxmlformats.org/officeDocument/2006/relationships/hyperlink" Target="https://emenscr.nesdc.go.th/viewer/view.html?id=5fcdecfab6a0d61613d97b64&amp;username=mol03091" TargetMode="External"/><Relationship Id="rId30" Type="http://schemas.openxmlformats.org/officeDocument/2006/relationships/hyperlink" Target="https://emenscr.nesdc.go.th/viewer/view.html?id=5fc75f2824b5b4133b5f907f&amp;username=rid_regional_21_11" TargetMode="External"/><Relationship Id="rId35" Type="http://schemas.openxmlformats.org/officeDocument/2006/relationships/hyperlink" Target="https://emenscr.nesdc.go.th/viewer/view.html?id=5e0320beb459dd49a9ac7937&amp;username=ieat5106121" TargetMode="External"/><Relationship Id="rId43" Type="http://schemas.openxmlformats.org/officeDocument/2006/relationships/hyperlink" Target="https://emenscr.nesdc.go.th/viewer/view.html?id=5fae4e332806e76c3c3d65e3&amp;username=moph04041" TargetMode="External"/><Relationship Id="rId48" Type="http://schemas.openxmlformats.org/officeDocument/2006/relationships/hyperlink" Target="https://emenscr.nesdc.go.th/viewer/view.html?id=5b210b4bea79507e38d7ca39&amp;username=moi07041" TargetMode="External"/><Relationship Id="rId56" Type="http://schemas.openxmlformats.org/officeDocument/2006/relationships/hyperlink" Target="https://emenscr.nesdc.go.th/viewer/view.html?id=5e00a287ca0feb49b458bd83&amp;username=moi03051" TargetMode="External"/><Relationship Id="rId64" Type="http://schemas.openxmlformats.org/officeDocument/2006/relationships/hyperlink" Target="https://emenscr.nesdc.go.th/viewer/view.html?id=5bb1cb4fe8a05d0f344e4e2f&amp;username=mot061381" TargetMode="External"/><Relationship Id="rId69" Type="http://schemas.openxmlformats.org/officeDocument/2006/relationships/hyperlink" Target="https://emenscr.nesdc.go.th/viewer/view.html?id=5d81d6b842d188059b3551a9&amp;username=most3011" TargetMode="External"/><Relationship Id="rId77" Type="http://schemas.openxmlformats.org/officeDocument/2006/relationships/hyperlink" Target="https://emenscr.nesdc.go.th/viewer/view.html?id=5f2b61e43be9f03fb267b313&amp;username=most53091" TargetMode="External"/><Relationship Id="rId8" Type="http://schemas.openxmlformats.org/officeDocument/2006/relationships/hyperlink" Target="https://emenscr.nesdc.go.th/viewer/view.html?id=5ff68f14f313b9089eae1b0c&amp;username=eec1001031" TargetMode="External"/><Relationship Id="rId51" Type="http://schemas.openxmlformats.org/officeDocument/2006/relationships/hyperlink" Target="https://emenscr.nesdc.go.th/viewer/view.html?id=5f2799c402517d2f64872194&amp;username=moi03051" TargetMode="External"/><Relationship Id="rId72" Type="http://schemas.openxmlformats.org/officeDocument/2006/relationships/hyperlink" Target="https://emenscr.nesdc.go.th/viewer/view.html?id=5e036d9fca0feb49b458c4d5&amp;username=buu62001" TargetMode="External"/><Relationship Id="rId80" Type="http://schemas.openxmlformats.org/officeDocument/2006/relationships/hyperlink" Target="https://emenscr.nesdc.go.th/viewer/view.html?id=5fc46f4cbeab9d2a7939c2dc&amp;username=rru054801021" TargetMode="External"/><Relationship Id="rId85" Type="http://schemas.openxmlformats.org/officeDocument/2006/relationships/hyperlink" Target="https://emenscr.nesdc.go.th/viewer/view.html?id=5fe1aff30573ae1b2863247d&amp;username=kmutnb05251" TargetMode="External"/><Relationship Id="rId3" Type="http://schemas.openxmlformats.org/officeDocument/2006/relationships/hyperlink" Target="https://emenscr.nesdc.go.th/viewer/view.html?id=5ea7ad61c320690e90c0f541&amp;username=eec1003041" TargetMode="External"/><Relationship Id="rId12" Type="http://schemas.openxmlformats.org/officeDocument/2006/relationships/hyperlink" Target="https://emenscr.nesdc.go.th/viewer/view.html?id=5ff7e501dc679924cc1f0ede&amp;username=eec1005021" TargetMode="External"/><Relationship Id="rId17" Type="http://schemas.openxmlformats.org/officeDocument/2006/relationships/hyperlink" Target="https://emenscr.nesdc.go.th/viewer/view.html?id=5f268d7cd49bf92ea89dd15a&amp;username=police000711" TargetMode="External"/><Relationship Id="rId25" Type="http://schemas.openxmlformats.org/officeDocument/2006/relationships/hyperlink" Target="https://emenscr.nesdc.go.th/viewer/view.html?id=5f228c01d8f557036d626312&amp;username=mol03081" TargetMode="External"/><Relationship Id="rId33" Type="http://schemas.openxmlformats.org/officeDocument/2006/relationships/hyperlink" Target="https://emenscr.nesdc.go.th/viewer/view.html?id=5b20e745bdb2d17e2f9a1983&amp;username=ieat5106111" TargetMode="External"/><Relationship Id="rId38" Type="http://schemas.openxmlformats.org/officeDocument/2006/relationships/hyperlink" Target="https://emenscr.nesdc.go.th/viewer/view.html?id=5fdc6a2eea2eef1b27a273a0&amp;username=ieat5106121" TargetMode="External"/><Relationship Id="rId46" Type="http://schemas.openxmlformats.org/officeDocument/2006/relationships/hyperlink" Target="https://emenscr.nesdc.go.th/viewer/view.html?id=5f3cd462bf8e6d0961495306&amp;username=obec_regional_24_41" TargetMode="External"/><Relationship Id="rId59" Type="http://schemas.openxmlformats.org/officeDocument/2006/relationships/hyperlink" Target="https://emenscr.nesdc.go.th/viewer/view.html?id=5b7291a5dff473387841294a&amp;username=cattelecom291" TargetMode="External"/><Relationship Id="rId67" Type="http://schemas.openxmlformats.org/officeDocument/2006/relationships/hyperlink" Target="https://emenscr.nesdc.go.th/viewer/view.html?id=5fc4ddb07c1ad039a4b87aef&amp;username=mot061381" TargetMode="External"/><Relationship Id="rId20" Type="http://schemas.openxmlformats.org/officeDocument/2006/relationships/hyperlink" Target="https://emenscr.nesdc.go.th/viewer/view.html?id=5e3ab977c06e1f7b10868bf1&amp;username=boi13101" TargetMode="External"/><Relationship Id="rId41" Type="http://schemas.openxmlformats.org/officeDocument/2006/relationships/hyperlink" Target="https://emenscr.nesdc.go.th/viewer/view.html?id=5dfaea3ee02dae1a6dd4baef&amp;username=moph04041" TargetMode="External"/><Relationship Id="rId54" Type="http://schemas.openxmlformats.org/officeDocument/2006/relationships/hyperlink" Target="https://emenscr.nesdc.go.th/viewer/view.html?id=5f96465912987759c7839aa3&amp;username=moi07171" TargetMode="External"/><Relationship Id="rId62" Type="http://schemas.openxmlformats.org/officeDocument/2006/relationships/hyperlink" Target="https://emenscr.nesdc.go.th/viewer/view.html?id=5df390babd03be2c50f780a9&amp;username=mdes06031" TargetMode="External"/><Relationship Id="rId70" Type="http://schemas.openxmlformats.org/officeDocument/2006/relationships/hyperlink" Target="https://emenscr.nesdc.go.th/viewer/view.html?id=5c6e28b61248ca2ef6b77f3a&amp;username=most54011" TargetMode="External"/><Relationship Id="rId75" Type="http://schemas.openxmlformats.org/officeDocument/2006/relationships/hyperlink" Target="https://emenscr.nesdc.go.th/viewer/view.html?id=5f28ca3f14c4720c160d0601&amp;username=most54011" TargetMode="External"/><Relationship Id="rId83" Type="http://schemas.openxmlformats.org/officeDocument/2006/relationships/hyperlink" Target="https://emenscr.nesdc.go.th/viewer/view.html?id=5fe05a738ae2fc1b311d22b2&amp;username=most54011" TargetMode="External"/><Relationship Id="rId88" Type="http://schemas.openxmlformats.org/officeDocument/2006/relationships/hyperlink" Target="https://emenscr.nesdc.go.th/viewer/view.html?id=5fec7601cd2fbc1fb9e72754&amp;username=buu62021" TargetMode="External"/><Relationship Id="rId1" Type="http://schemas.openxmlformats.org/officeDocument/2006/relationships/hyperlink" Target="https://emenscr.nesdc.go.th/viewer/view.html?id=5f4633abea1f761eb9d57b0c&amp;username=eec1002011" TargetMode="External"/><Relationship Id="rId6" Type="http://schemas.openxmlformats.org/officeDocument/2006/relationships/hyperlink" Target="https://emenscr.nesdc.go.th/viewer/view.html?id=5eae772b7bceaf780edfa2bc&amp;username=eec1003031" TargetMode="External"/><Relationship Id="rId15" Type="http://schemas.openxmlformats.org/officeDocument/2006/relationships/hyperlink" Target="https://emenscr.nesdc.go.th/viewer/view.html?id=5ff848f04c21db24da209fcc&amp;username=eec1001011" TargetMode="External"/><Relationship Id="rId23" Type="http://schemas.openxmlformats.org/officeDocument/2006/relationships/hyperlink" Target="https://emenscr.nesdc.go.th/viewer/view.html?id=5d70cabd2b90be145b5c949b&amp;username=mol03091" TargetMode="External"/><Relationship Id="rId28" Type="http://schemas.openxmlformats.org/officeDocument/2006/relationships/hyperlink" Target="https://emenscr.nesdc.go.th/viewer/view.html?id=5fd881caa048ce28c3ee64cc&amp;username=mol03071" TargetMode="External"/><Relationship Id="rId36" Type="http://schemas.openxmlformats.org/officeDocument/2006/relationships/hyperlink" Target="https://emenscr.nesdc.go.th/viewer/view.html?id=5f2cd5c8ab64071b723c6be0&amp;username=ieat5102111" TargetMode="External"/><Relationship Id="rId49" Type="http://schemas.openxmlformats.org/officeDocument/2006/relationships/hyperlink" Target="https://emenscr.nesdc.go.th/viewer/view.html?id=5d0209b1985c284170d11c1d&amp;username=moi07171" TargetMode="External"/><Relationship Id="rId57" Type="http://schemas.openxmlformats.org/officeDocument/2006/relationships/hyperlink" Target="https://emenscr.nesdc.go.th/viewer/view.html?id=5e00a69cb459dd49a9ac72cf&amp;username=moi03051" TargetMode="External"/><Relationship Id="rId10" Type="http://schemas.openxmlformats.org/officeDocument/2006/relationships/hyperlink" Target="https://emenscr.nesdc.go.th/viewer/view.html?id=5ff7ca5f0ce8211f63d89db8&amp;username=eec1005031" TargetMode="External"/><Relationship Id="rId31" Type="http://schemas.openxmlformats.org/officeDocument/2006/relationships/hyperlink" Target="https://emenscr.nesdc.go.th/viewer/view.html?id=5f2ba809ab9aa9251e67f562&amp;username=moac05091" TargetMode="External"/><Relationship Id="rId44" Type="http://schemas.openxmlformats.org/officeDocument/2006/relationships/hyperlink" Target="https://emenscr.nesdc.go.th/viewer/view.html?id=5cf6471b43f43b4179ea0d05&amp;username=moe06041" TargetMode="External"/><Relationship Id="rId52" Type="http://schemas.openxmlformats.org/officeDocument/2006/relationships/hyperlink" Target="https://emenscr.nesdc.go.th/viewer/view.html?id=5f27f8b547ff240c0ef12fb6&amp;username=moi03051" TargetMode="External"/><Relationship Id="rId60" Type="http://schemas.openxmlformats.org/officeDocument/2006/relationships/hyperlink" Target="https://emenscr.nesdc.go.th/viewer/view.html?id=5bae2bfab76a640f339873be&amp;username=mdes06031" TargetMode="External"/><Relationship Id="rId65" Type="http://schemas.openxmlformats.org/officeDocument/2006/relationships/hyperlink" Target="https://emenscr.nesdc.go.th/viewer/view.html?id=5d5e56b6d2f5cc7c82447c6b&amp;username=tg0141" TargetMode="External"/><Relationship Id="rId73" Type="http://schemas.openxmlformats.org/officeDocument/2006/relationships/hyperlink" Target="https://emenscr.nesdc.go.th/viewer/view.html?id=5e3bc54be7d7ab7b0f7c6463&amp;username=most54011" TargetMode="External"/><Relationship Id="rId78" Type="http://schemas.openxmlformats.org/officeDocument/2006/relationships/hyperlink" Target="https://emenscr.nesdc.go.th/viewer/view.html?id=5f2d39638e67530bd632bd01&amp;username=rru054801021" TargetMode="External"/><Relationship Id="rId81" Type="http://schemas.openxmlformats.org/officeDocument/2006/relationships/hyperlink" Target="https://emenscr.nesdc.go.th/viewer/view.html?id=5fe026bf0573ae1b28632247&amp;username=most54011" TargetMode="External"/><Relationship Id="rId86" Type="http://schemas.openxmlformats.org/officeDocument/2006/relationships/hyperlink" Target="https://emenscr.nesdc.go.th/viewer/view.html?id=5fe3052badb90d1b2addab0d&amp;username=kmutnb05251" TargetMode="External"/><Relationship Id="rId4" Type="http://schemas.openxmlformats.org/officeDocument/2006/relationships/hyperlink" Target="https://emenscr.nesdc.go.th/viewer/view.html?id=5ea7d3fb93c4700e9e085808&amp;username=eec1003011" TargetMode="External"/><Relationship Id="rId9" Type="http://schemas.openxmlformats.org/officeDocument/2006/relationships/hyperlink" Target="https://emenscr.nesdc.go.th/viewer/view.html?id=5ff70a8b30f1a008a1685ccd&amp;username=eec1005011" TargetMode="External"/><Relationship Id="rId13" Type="http://schemas.openxmlformats.org/officeDocument/2006/relationships/hyperlink" Target="https://emenscr.nesdc.go.th/viewer/view.html?id=5ff7edd2dc679924cc1f0ef2&amp;username=eec1003021" TargetMode="External"/><Relationship Id="rId18" Type="http://schemas.openxmlformats.org/officeDocument/2006/relationships/hyperlink" Target="https://emenscr.nesdc.go.th/viewer/view.html?id=5e05e34a5baa7b44654de35b&amp;username=boi13101" TargetMode="External"/><Relationship Id="rId39" Type="http://schemas.openxmlformats.org/officeDocument/2006/relationships/hyperlink" Target="https://emenscr.nesdc.go.th/viewer/view.html?id=5feae1a18c931742b9801c45&amp;username=ieat5106111" TargetMode="External"/><Relationship Id="rId34" Type="http://schemas.openxmlformats.org/officeDocument/2006/relationships/hyperlink" Target="https://emenscr.nesdc.go.th/viewer/view.html?id=5c770e124819522ef1ca3029&amp;username=industry05051" TargetMode="External"/><Relationship Id="rId50" Type="http://schemas.openxmlformats.org/officeDocument/2006/relationships/hyperlink" Target="https://emenscr.nesdc.go.th/viewer/view.html?id=5df844eecf2dda1a4f64da91&amp;username=moi07171" TargetMode="External"/><Relationship Id="rId55" Type="http://schemas.openxmlformats.org/officeDocument/2006/relationships/hyperlink" Target="https://emenscr.nesdc.go.th/viewer/view.html?id=5fe9833755edc142c175de76&amp;username=moi52371" TargetMode="External"/><Relationship Id="rId76" Type="http://schemas.openxmlformats.org/officeDocument/2006/relationships/hyperlink" Target="https://emenscr.nesdc.go.th/viewer/view.html?id=5f2913ffadc5890c1c144b4d&amp;username=most54011" TargetMode="External"/><Relationship Id="rId7" Type="http://schemas.openxmlformats.org/officeDocument/2006/relationships/hyperlink" Target="https://emenscr.nesdc.go.th/viewer/view.html?id=5f47ac264efc9c1eb2e5d38a&amp;username=eec1004011" TargetMode="External"/><Relationship Id="rId71" Type="http://schemas.openxmlformats.org/officeDocument/2006/relationships/hyperlink" Target="https://emenscr.nesdc.go.th/viewer/view.html?id=5d8c460042d188059b3557aa&amp;username=kmutnb05251" TargetMode="External"/><Relationship Id="rId2" Type="http://schemas.openxmlformats.org/officeDocument/2006/relationships/hyperlink" Target="https://emenscr.nesdc.go.th/viewer/view.html?id=5ea6a78593c4700e9e08574e&amp;username=eec1001021" TargetMode="External"/><Relationship Id="rId29" Type="http://schemas.openxmlformats.org/officeDocument/2006/relationships/hyperlink" Target="https://emenscr.nesdc.go.th/viewer/view.html?id=5b20f970916f477e3991ef13&amp;username=mol04041" TargetMode="External"/><Relationship Id="rId24" Type="http://schemas.openxmlformats.org/officeDocument/2006/relationships/hyperlink" Target="https://emenscr.nesdc.go.th/viewer/view.html?id=5db1c65ca099c714703197d7&amp;username=mol04071" TargetMode="External"/><Relationship Id="rId40" Type="http://schemas.openxmlformats.org/officeDocument/2006/relationships/hyperlink" Target="https://emenscr.nesdc.go.th/viewer/view.html?id=5dcba72a618d7a030c89c19b&amp;username=demo02011" TargetMode="External"/><Relationship Id="rId45" Type="http://schemas.openxmlformats.org/officeDocument/2006/relationships/hyperlink" Target="https://emenscr.nesdc.go.th/viewer/view.html?id=5f3b88b4c3ac35097c8d3222&amp;username=obec_regional_24_41" TargetMode="External"/><Relationship Id="rId66" Type="http://schemas.openxmlformats.org/officeDocument/2006/relationships/hyperlink" Target="https://emenscr.nesdc.go.th/viewer/view.html?id=5db6a6cba12569147ec98639&amp;username=mot061381" TargetMode="External"/><Relationship Id="rId87" Type="http://schemas.openxmlformats.org/officeDocument/2006/relationships/hyperlink" Target="https://emenscr.nesdc.go.th/viewer/view.html?id=5feb35bc8c931742b9801d43&amp;username=buu62001" TargetMode="External"/><Relationship Id="rId61" Type="http://schemas.openxmlformats.org/officeDocument/2006/relationships/hyperlink" Target="https://emenscr.nesdc.go.th/viewer/view.html?id=5df37b8cc24dfe2c4f174d5b&amp;username=mdes06031" TargetMode="External"/><Relationship Id="rId82" Type="http://schemas.openxmlformats.org/officeDocument/2006/relationships/hyperlink" Target="https://emenscr.nesdc.go.th/viewer/view.html?id=5fe04fabadb90d1b2adda67e&amp;username=most54011" TargetMode="External"/><Relationship Id="rId19" Type="http://schemas.openxmlformats.org/officeDocument/2006/relationships/hyperlink" Target="https://emenscr.nesdc.go.th/viewer/view.html?id=5e18495e19f3d3026300e666&amp;username=boi1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4425-5B4C-4AB5-BE7E-36750BC506E3}">
  <dimension ref="A1:R9"/>
  <sheetViews>
    <sheetView tabSelected="1" zoomScale="80" zoomScaleNormal="80" workbookViewId="0">
      <selection activeCell="C6" sqref="C6"/>
    </sheetView>
  </sheetViews>
  <sheetFormatPr defaultRowHeight="21"/>
  <cols>
    <col min="2" max="2" width="94.28515625" style="26" customWidth="1"/>
  </cols>
  <sheetData>
    <row r="1" spans="1:18">
      <c r="A1" s="25">
        <v>1</v>
      </c>
      <c r="B1" s="26" t="s">
        <v>378</v>
      </c>
      <c r="C1" s="27"/>
      <c r="D1" s="27"/>
      <c r="E1" s="27"/>
      <c r="F1" s="27"/>
    </row>
    <row r="2" spans="1:18">
      <c r="A2" s="25">
        <v>2</v>
      </c>
      <c r="B2" s="26" t="s">
        <v>379</v>
      </c>
    </row>
    <row r="3" spans="1:18" ht="42">
      <c r="A3" s="25">
        <v>3</v>
      </c>
      <c r="B3" s="28" t="s">
        <v>380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8">
      <c r="A4" s="25">
        <v>4</v>
      </c>
      <c r="B4" s="28" t="s">
        <v>381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8">
      <c r="A5" s="25">
        <v>5</v>
      </c>
      <c r="B5" s="26" t="s">
        <v>382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8" ht="42">
      <c r="A6" s="25">
        <v>6</v>
      </c>
      <c r="B6" s="28" t="s">
        <v>383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8" ht="42">
      <c r="A7" s="25">
        <v>7</v>
      </c>
      <c r="B7" s="28" t="s">
        <v>384</v>
      </c>
    </row>
    <row r="8" spans="1:18">
      <c r="A8" s="25">
        <v>8</v>
      </c>
      <c r="B8" s="28" t="s">
        <v>385</v>
      </c>
      <c r="C8" s="27"/>
      <c r="D8" s="27"/>
      <c r="E8" s="27"/>
      <c r="F8" s="27"/>
    </row>
    <row r="9" spans="1:18" ht="43.9" customHeight="1">
      <c r="A9" s="25">
        <v>9</v>
      </c>
      <c r="B9" s="28" t="s">
        <v>386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5"/>
  <sheetViews>
    <sheetView topLeftCell="B1" workbookViewId="0">
      <selection activeCell="C30" sqref="C30"/>
    </sheetView>
  </sheetViews>
  <sheetFormatPr defaultRowHeight="18.75"/>
  <cols>
    <col min="2" max="2" width="29.42578125" style="15" customWidth="1"/>
    <col min="3" max="3" width="14.28515625" style="15" bestFit="1" customWidth="1"/>
    <col min="4" max="8" width="4.7109375" style="15" bestFit="1" customWidth="1"/>
    <col min="9" max="9" width="10" style="15" bestFit="1" customWidth="1"/>
  </cols>
  <sheetData>
    <row r="2" spans="2:9">
      <c r="B2" s="14" t="s">
        <v>373</v>
      </c>
      <c r="C2" s="14" t="s">
        <v>194</v>
      </c>
    </row>
    <row r="3" spans="2:9">
      <c r="B3" s="14" t="s">
        <v>371</v>
      </c>
      <c r="C3" s="15">
        <v>2559</v>
      </c>
      <c r="D3" s="15">
        <v>2561</v>
      </c>
      <c r="E3" s="15">
        <v>2562</v>
      </c>
      <c r="F3" s="15">
        <v>2563</v>
      </c>
      <c r="G3" s="15">
        <v>2564</v>
      </c>
      <c r="H3" s="15">
        <v>2565</v>
      </c>
      <c r="I3" s="15" t="s">
        <v>372</v>
      </c>
    </row>
    <row r="4" spans="2:9">
      <c r="B4" s="15" t="s">
        <v>14</v>
      </c>
      <c r="C4" s="16">
        <v>1</v>
      </c>
      <c r="D4" s="16">
        <v>4</v>
      </c>
      <c r="E4" s="16">
        <v>3</v>
      </c>
      <c r="F4" s="16">
        <v>6</v>
      </c>
      <c r="G4" s="16">
        <v>5</v>
      </c>
      <c r="H4" s="16">
        <v>7</v>
      </c>
      <c r="I4" s="16">
        <v>26</v>
      </c>
    </row>
    <row r="5" spans="2:9">
      <c r="B5" s="15" t="s">
        <v>15</v>
      </c>
      <c r="C5" s="16">
        <v>1</v>
      </c>
      <c r="D5" s="16">
        <v>4</v>
      </c>
      <c r="E5" s="16">
        <v>3</v>
      </c>
      <c r="F5" s="16">
        <v>5</v>
      </c>
      <c r="G5" s="16">
        <v>4</v>
      </c>
      <c r="H5" s="16">
        <v>7</v>
      </c>
      <c r="I5" s="16">
        <v>24</v>
      </c>
    </row>
    <row r="6" spans="2:9">
      <c r="B6" s="15" t="s">
        <v>133</v>
      </c>
      <c r="C6" s="16"/>
      <c r="D6" s="16"/>
      <c r="E6" s="16"/>
      <c r="F6" s="16">
        <v>1</v>
      </c>
      <c r="G6" s="16">
        <v>1</v>
      </c>
      <c r="H6" s="16"/>
      <c r="I6" s="16">
        <v>2</v>
      </c>
    </row>
    <row r="7" spans="2:9">
      <c r="B7" s="15" t="s">
        <v>27</v>
      </c>
      <c r="C7" s="16"/>
      <c r="D7" s="16"/>
      <c r="E7" s="16">
        <v>2</v>
      </c>
      <c r="F7" s="16">
        <v>5</v>
      </c>
      <c r="G7" s="16">
        <v>11</v>
      </c>
      <c r="H7" s="16">
        <v>4</v>
      </c>
      <c r="I7" s="16">
        <v>22</v>
      </c>
    </row>
    <row r="8" spans="2:9">
      <c r="B8" s="15" t="s">
        <v>43</v>
      </c>
      <c r="C8" s="16"/>
      <c r="D8" s="16"/>
      <c r="E8" s="16"/>
      <c r="F8" s="16">
        <v>3</v>
      </c>
      <c r="G8" s="16">
        <v>6</v>
      </c>
      <c r="H8" s="16">
        <v>4</v>
      </c>
      <c r="I8" s="16">
        <v>13</v>
      </c>
    </row>
    <row r="9" spans="2:9">
      <c r="B9" s="15" t="s">
        <v>68</v>
      </c>
      <c r="C9" s="16"/>
      <c r="D9" s="16"/>
      <c r="E9" s="16">
        <v>1</v>
      </c>
      <c r="F9" s="16"/>
      <c r="G9" s="16">
        <v>3</v>
      </c>
      <c r="H9" s="16"/>
      <c r="I9" s="16">
        <v>4</v>
      </c>
    </row>
    <row r="10" spans="2:9">
      <c r="B10" s="15" t="s">
        <v>28</v>
      </c>
      <c r="C10" s="16"/>
      <c r="D10" s="16"/>
      <c r="E10" s="16">
        <v>1</v>
      </c>
      <c r="F10" s="16">
        <v>2</v>
      </c>
      <c r="G10" s="16">
        <v>2</v>
      </c>
      <c r="H10" s="16"/>
      <c r="I10" s="16">
        <v>5</v>
      </c>
    </row>
    <row r="11" spans="2:9">
      <c r="B11" s="15" t="s">
        <v>34</v>
      </c>
      <c r="C11" s="16"/>
      <c r="D11" s="16"/>
      <c r="E11" s="16"/>
      <c r="F11" s="16"/>
      <c r="G11" s="16"/>
      <c r="H11" s="16">
        <v>2</v>
      </c>
      <c r="I11" s="16">
        <v>2</v>
      </c>
    </row>
    <row r="12" spans="2:9">
      <c r="B12" s="15" t="s">
        <v>129</v>
      </c>
      <c r="C12" s="16"/>
      <c r="D12" s="16"/>
      <c r="E12" s="16"/>
      <c r="F12" s="16"/>
      <c r="G12" s="16"/>
      <c r="H12" s="16">
        <v>2</v>
      </c>
      <c r="I12" s="16">
        <v>2</v>
      </c>
    </row>
    <row r="13" spans="2:9">
      <c r="B13" s="15" t="s">
        <v>31</v>
      </c>
      <c r="C13" s="16"/>
      <c r="D13" s="16"/>
      <c r="E13" s="16">
        <v>1</v>
      </c>
      <c r="F13" s="16">
        <v>4</v>
      </c>
      <c r="G13" s="16">
        <v>1</v>
      </c>
      <c r="H13" s="16">
        <v>2</v>
      </c>
      <c r="I13" s="16">
        <v>8</v>
      </c>
    </row>
    <row r="14" spans="2:9">
      <c r="B14" s="15" t="s">
        <v>45</v>
      </c>
      <c r="C14" s="16"/>
      <c r="D14" s="16"/>
      <c r="E14" s="16">
        <v>1</v>
      </c>
      <c r="F14" s="16">
        <v>4</v>
      </c>
      <c r="G14" s="16">
        <v>1</v>
      </c>
      <c r="H14" s="16">
        <v>2</v>
      </c>
      <c r="I14" s="16">
        <v>8</v>
      </c>
    </row>
    <row r="15" spans="2:9">
      <c r="B15" s="15" t="s">
        <v>372</v>
      </c>
      <c r="C15" s="16">
        <v>1</v>
      </c>
      <c r="D15" s="16">
        <v>4</v>
      </c>
      <c r="E15" s="16">
        <v>6</v>
      </c>
      <c r="F15" s="16">
        <v>15</v>
      </c>
      <c r="G15" s="16">
        <v>17</v>
      </c>
      <c r="H15" s="16">
        <v>15</v>
      </c>
      <c r="I15" s="16">
        <v>58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05"/>
  <sheetViews>
    <sheetView workbookViewId="0">
      <selection activeCell="G20" sqref="G20"/>
    </sheetView>
  </sheetViews>
  <sheetFormatPr defaultRowHeight="21"/>
  <cols>
    <col min="2" max="2" width="66" style="7" bestFit="1" customWidth="1"/>
    <col min="3" max="3" width="19.7109375" style="10" bestFit="1" customWidth="1"/>
    <col min="4" max="4" width="12.42578125" bestFit="1" customWidth="1"/>
  </cols>
  <sheetData>
    <row r="2" spans="2:3">
      <c r="B2" s="17" t="s">
        <v>371</v>
      </c>
      <c r="C2" s="10" t="s">
        <v>374</v>
      </c>
    </row>
    <row r="3" spans="2:3">
      <c r="B3" s="18" t="s">
        <v>193</v>
      </c>
      <c r="C3" s="22">
        <v>1</v>
      </c>
    </row>
    <row r="4" spans="2:3">
      <c r="B4" s="19" t="s">
        <v>192</v>
      </c>
      <c r="C4" s="22">
        <v>1</v>
      </c>
    </row>
    <row r="5" spans="2:3">
      <c r="B5" s="20" t="s">
        <v>14</v>
      </c>
      <c r="C5" s="22">
        <v>1</v>
      </c>
    </row>
    <row r="6" spans="2:3">
      <c r="B6" s="21" t="s">
        <v>15</v>
      </c>
      <c r="C6" s="22">
        <v>1</v>
      </c>
    </row>
    <row r="7" spans="2:3">
      <c r="B7" s="18" t="s">
        <v>160</v>
      </c>
      <c r="C7" s="22">
        <v>20</v>
      </c>
    </row>
    <row r="8" spans="2:3">
      <c r="B8" s="19" t="s">
        <v>166</v>
      </c>
      <c r="C8" s="22">
        <v>3</v>
      </c>
    </row>
    <row r="9" spans="2:3">
      <c r="B9" s="20" t="s">
        <v>27</v>
      </c>
      <c r="C9" s="22">
        <v>3</v>
      </c>
    </row>
    <row r="10" spans="2:3">
      <c r="B10" s="21" t="s">
        <v>43</v>
      </c>
      <c r="C10" s="22">
        <v>2</v>
      </c>
    </row>
    <row r="11" spans="2:3">
      <c r="B11" s="21" t="s">
        <v>68</v>
      </c>
      <c r="C11" s="22">
        <v>1</v>
      </c>
    </row>
    <row r="12" spans="2:3">
      <c r="B12" s="19" t="s">
        <v>169</v>
      </c>
      <c r="C12" s="22">
        <v>4</v>
      </c>
    </row>
    <row r="13" spans="2:3">
      <c r="B13" s="20" t="s">
        <v>27</v>
      </c>
      <c r="C13" s="22">
        <v>3</v>
      </c>
    </row>
    <row r="14" spans="2:3">
      <c r="B14" s="21" t="s">
        <v>43</v>
      </c>
      <c r="C14" s="22">
        <v>1</v>
      </c>
    </row>
    <row r="15" spans="2:3">
      <c r="B15" s="21" t="s">
        <v>68</v>
      </c>
      <c r="C15" s="22">
        <v>2</v>
      </c>
    </row>
    <row r="16" spans="2:3">
      <c r="B16" s="20" t="s">
        <v>31</v>
      </c>
      <c r="C16" s="22">
        <v>1</v>
      </c>
    </row>
    <row r="17" spans="2:3">
      <c r="B17" s="21" t="s">
        <v>45</v>
      </c>
      <c r="C17" s="22">
        <v>1</v>
      </c>
    </row>
    <row r="18" spans="2:3">
      <c r="B18" s="19" t="s">
        <v>179</v>
      </c>
      <c r="C18" s="22">
        <v>2</v>
      </c>
    </row>
    <row r="19" spans="2:3">
      <c r="B19" s="20" t="s">
        <v>27</v>
      </c>
      <c r="C19" s="22">
        <v>2</v>
      </c>
    </row>
    <row r="20" spans="2:3">
      <c r="B20" s="21" t="s">
        <v>43</v>
      </c>
      <c r="C20" s="22">
        <v>2</v>
      </c>
    </row>
    <row r="21" spans="2:3">
      <c r="B21" s="19" t="s">
        <v>177</v>
      </c>
      <c r="C21" s="22">
        <v>2</v>
      </c>
    </row>
    <row r="22" spans="2:3">
      <c r="B22" s="20" t="s">
        <v>14</v>
      </c>
      <c r="C22" s="22">
        <v>2</v>
      </c>
    </row>
    <row r="23" spans="2:3">
      <c r="B23" s="21" t="s">
        <v>15</v>
      </c>
      <c r="C23" s="22">
        <v>2</v>
      </c>
    </row>
    <row r="24" spans="2:3">
      <c r="B24" s="19" t="s">
        <v>164</v>
      </c>
      <c r="C24" s="22">
        <v>9</v>
      </c>
    </row>
    <row r="25" spans="2:3">
      <c r="B25" s="20" t="s">
        <v>14</v>
      </c>
      <c r="C25" s="22">
        <v>6</v>
      </c>
    </row>
    <row r="26" spans="2:3">
      <c r="B26" s="21" t="s">
        <v>15</v>
      </c>
      <c r="C26" s="22">
        <v>6</v>
      </c>
    </row>
    <row r="27" spans="2:3">
      <c r="B27" s="20" t="s">
        <v>27</v>
      </c>
      <c r="C27" s="22">
        <v>3</v>
      </c>
    </row>
    <row r="28" spans="2:3">
      <c r="B28" s="21" t="s">
        <v>43</v>
      </c>
      <c r="C28" s="22">
        <v>1</v>
      </c>
    </row>
    <row r="29" spans="2:3">
      <c r="B29" s="21" t="s">
        <v>28</v>
      </c>
      <c r="C29" s="22">
        <v>2</v>
      </c>
    </row>
    <row r="30" spans="2:3">
      <c r="B30" s="18" t="s">
        <v>82</v>
      </c>
      <c r="C30" s="22">
        <v>1</v>
      </c>
    </row>
    <row r="31" spans="2:3">
      <c r="B31" s="19" t="s">
        <v>85</v>
      </c>
      <c r="C31" s="22">
        <v>1</v>
      </c>
    </row>
    <row r="32" spans="2:3">
      <c r="B32" s="20" t="s">
        <v>14</v>
      </c>
      <c r="C32" s="22">
        <v>1</v>
      </c>
    </row>
    <row r="33" spans="2:3">
      <c r="B33" s="21" t="s">
        <v>15</v>
      </c>
      <c r="C33" s="22">
        <v>1</v>
      </c>
    </row>
    <row r="34" spans="2:3">
      <c r="B34" s="18" t="s">
        <v>150</v>
      </c>
      <c r="C34" s="22">
        <v>4</v>
      </c>
    </row>
    <row r="35" spans="2:3">
      <c r="B35" s="19" t="s">
        <v>149</v>
      </c>
      <c r="C35" s="22">
        <v>3</v>
      </c>
    </row>
    <row r="36" spans="2:3">
      <c r="B36" s="20" t="s">
        <v>14</v>
      </c>
      <c r="C36" s="22">
        <v>3</v>
      </c>
    </row>
    <row r="37" spans="2:3">
      <c r="B37" s="21" t="s">
        <v>15</v>
      </c>
      <c r="C37" s="22">
        <v>3</v>
      </c>
    </row>
    <row r="38" spans="2:3">
      <c r="B38" s="19" t="s">
        <v>156</v>
      </c>
      <c r="C38" s="22">
        <v>1</v>
      </c>
    </row>
    <row r="39" spans="2:3">
      <c r="B39" s="20" t="s">
        <v>14</v>
      </c>
      <c r="C39" s="22">
        <v>1</v>
      </c>
    </row>
    <row r="40" spans="2:3">
      <c r="B40" s="21" t="s">
        <v>15</v>
      </c>
      <c r="C40" s="22">
        <v>1</v>
      </c>
    </row>
    <row r="41" spans="2:3">
      <c r="B41" s="18" t="s">
        <v>140</v>
      </c>
      <c r="C41" s="22">
        <v>3</v>
      </c>
    </row>
    <row r="42" spans="2:3">
      <c r="B42" s="19" t="s">
        <v>144</v>
      </c>
      <c r="C42" s="22">
        <v>3</v>
      </c>
    </row>
    <row r="43" spans="2:3">
      <c r="B43" s="20" t="s">
        <v>14</v>
      </c>
      <c r="C43" s="22">
        <v>1</v>
      </c>
    </row>
    <row r="44" spans="2:3">
      <c r="B44" s="21" t="s">
        <v>15</v>
      </c>
      <c r="C44" s="22">
        <v>1</v>
      </c>
    </row>
    <row r="45" spans="2:3">
      <c r="B45" s="20" t="s">
        <v>27</v>
      </c>
      <c r="C45" s="22">
        <v>1</v>
      </c>
    </row>
    <row r="46" spans="2:3">
      <c r="B46" s="21" t="s">
        <v>28</v>
      </c>
      <c r="C46" s="22">
        <v>1</v>
      </c>
    </row>
    <row r="47" spans="2:3">
      <c r="B47" s="20" t="s">
        <v>31</v>
      </c>
      <c r="C47" s="22">
        <v>1</v>
      </c>
    </row>
    <row r="48" spans="2:3">
      <c r="B48" s="21" t="s">
        <v>45</v>
      </c>
      <c r="C48" s="22">
        <v>1</v>
      </c>
    </row>
    <row r="49" spans="2:3">
      <c r="B49" s="18" t="s">
        <v>122</v>
      </c>
      <c r="C49" s="22">
        <v>7</v>
      </c>
    </row>
    <row r="50" spans="2:3">
      <c r="B50" s="19" t="s">
        <v>128</v>
      </c>
      <c r="C50" s="22">
        <v>2</v>
      </c>
    </row>
    <row r="51" spans="2:3">
      <c r="B51" s="20" t="s">
        <v>34</v>
      </c>
      <c r="C51" s="22">
        <v>2</v>
      </c>
    </row>
    <row r="52" spans="2:3">
      <c r="B52" s="21" t="s">
        <v>129</v>
      </c>
      <c r="C52" s="22">
        <v>2</v>
      </c>
    </row>
    <row r="53" spans="2:3">
      <c r="B53" s="19" t="s">
        <v>121</v>
      </c>
      <c r="C53" s="22">
        <v>3</v>
      </c>
    </row>
    <row r="54" spans="2:3">
      <c r="B54" s="20" t="s">
        <v>14</v>
      </c>
      <c r="C54" s="22">
        <v>3</v>
      </c>
    </row>
    <row r="55" spans="2:3">
      <c r="B55" s="21" t="s">
        <v>15</v>
      </c>
      <c r="C55" s="22">
        <v>1</v>
      </c>
    </row>
    <row r="56" spans="2:3">
      <c r="B56" s="21" t="s">
        <v>133</v>
      </c>
      <c r="C56" s="22">
        <v>2</v>
      </c>
    </row>
    <row r="57" spans="2:3">
      <c r="B57" s="19" t="s">
        <v>136</v>
      </c>
      <c r="C57" s="22">
        <v>1</v>
      </c>
    </row>
    <row r="58" spans="2:3">
      <c r="B58" s="20" t="s">
        <v>14</v>
      </c>
      <c r="C58" s="22">
        <v>1</v>
      </c>
    </row>
    <row r="59" spans="2:3">
      <c r="B59" s="21" t="s">
        <v>15</v>
      </c>
      <c r="C59" s="22">
        <v>1</v>
      </c>
    </row>
    <row r="60" spans="2:3">
      <c r="B60" s="19" t="s">
        <v>132</v>
      </c>
      <c r="C60" s="22">
        <v>1</v>
      </c>
    </row>
    <row r="61" spans="2:3">
      <c r="B61" s="20" t="s">
        <v>31</v>
      </c>
      <c r="C61" s="22">
        <v>1</v>
      </c>
    </row>
    <row r="62" spans="2:3">
      <c r="B62" s="21" t="s">
        <v>45</v>
      </c>
      <c r="C62" s="22">
        <v>1</v>
      </c>
    </row>
    <row r="63" spans="2:3">
      <c r="B63" s="18" t="s">
        <v>72</v>
      </c>
      <c r="C63" s="22">
        <v>6</v>
      </c>
    </row>
    <row r="64" spans="2:3">
      <c r="B64" s="19" t="s">
        <v>71</v>
      </c>
      <c r="C64" s="22">
        <v>5</v>
      </c>
    </row>
    <row r="65" spans="2:3">
      <c r="B65" s="20" t="s">
        <v>27</v>
      </c>
      <c r="C65" s="22">
        <v>5</v>
      </c>
    </row>
    <row r="66" spans="2:3">
      <c r="B66" s="21" t="s">
        <v>43</v>
      </c>
      <c r="C66" s="22">
        <v>4</v>
      </c>
    </row>
    <row r="67" spans="2:3">
      <c r="B67" s="21" t="s">
        <v>28</v>
      </c>
      <c r="C67" s="22">
        <v>1</v>
      </c>
    </row>
    <row r="68" spans="2:3">
      <c r="B68" s="19" t="s">
        <v>75</v>
      </c>
      <c r="C68" s="22">
        <v>1</v>
      </c>
    </row>
    <row r="69" spans="2:3">
      <c r="B69" s="20" t="s">
        <v>27</v>
      </c>
      <c r="C69" s="22">
        <v>1</v>
      </c>
    </row>
    <row r="70" spans="2:3">
      <c r="B70" s="21" t="s">
        <v>43</v>
      </c>
      <c r="C70" s="22">
        <v>1</v>
      </c>
    </row>
    <row r="71" spans="2:3">
      <c r="B71" s="18" t="s">
        <v>113</v>
      </c>
      <c r="C71" s="22">
        <v>3</v>
      </c>
    </row>
    <row r="72" spans="2:3">
      <c r="B72" s="19" t="s">
        <v>117</v>
      </c>
      <c r="C72" s="22">
        <v>2</v>
      </c>
    </row>
    <row r="73" spans="2:3">
      <c r="B73" s="20" t="s">
        <v>27</v>
      </c>
      <c r="C73" s="22">
        <v>2</v>
      </c>
    </row>
    <row r="74" spans="2:3">
      <c r="B74" s="21" t="s">
        <v>43</v>
      </c>
      <c r="C74" s="22">
        <v>2</v>
      </c>
    </row>
    <row r="75" spans="2:3">
      <c r="B75" s="19" t="s">
        <v>112</v>
      </c>
      <c r="C75" s="22">
        <v>1</v>
      </c>
    </row>
    <row r="76" spans="2:3">
      <c r="B76" s="20" t="s">
        <v>27</v>
      </c>
      <c r="C76" s="22">
        <v>1</v>
      </c>
    </row>
    <row r="77" spans="2:3">
      <c r="B77" s="21" t="s">
        <v>28</v>
      </c>
      <c r="C77" s="22">
        <v>1</v>
      </c>
    </row>
    <row r="78" spans="2:3">
      <c r="B78" s="18" t="s">
        <v>105</v>
      </c>
      <c r="C78" s="22">
        <v>3</v>
      </c>
    </row>
    <row r="79" spans="2:3">
      <c r="B79" s="19" t="s">
        <v>104</v>
      </c>
      <c r="C79" s="22">
        <v>2</v>
      </c>
    </row>
    <row r="80" spans="2:3">
      <c r="B80" s="20" t="s">
        <v>31</v>
      </c>
      <c r="C80" s="22">
        <v>2</v>
      </c>
    </row>
    <row r="81" spans="2:3">
      <c r="B81" s="21" t="s">
        <v>45</v>
      </c>
      <c r="C81" s="22">
        <v>2</v>
      </c>
    </row>
    <row r="82" spans="2:3">
      <c r="B82" s="19" t="s">
        <v>108</v>
      </c>
      <c r="C82" s="22">
        <v>1</v>
      </c>
    </row>
    <row r="83" spans="2:3">
      <c r="B83" s="20" t="s">
        <v>14</v>
      </c>
      <c r="C83" s="22">
        <v>1</v>
      </c>
    </row>
    <row r="84" spans="2:3">
      <c r="B84" s="21" t="s">
        <v>15</v>
      </c>
      <c r="C84" s="22">
        <v>1</v>
      </c>
    </row>
    <row r="85" spans="2:3">
      <c r="B85" s="18" t="s">
        <v>90</v>
      </c>
      <c r="C85" s="22">
        <v>7</v>
      </c>
    </row>
    <row r="86" spans="2:3">
      <c r="B86" s="19" t="s">
        <v>95</v>
      </c>
      <c r="C86" s="22">
        <v>2</v>
      </c>
    </row>
    <row r="87" spans="2:3">
      <c r="B87" s="20" t="s">
        <v>14</v>
      </c>
      <c r="C87" s="22">
        <v>1</v>
      </c>
    </row>
    <row r="88" spans="2:3">
      <c r="B88" s="21" t="s">
        <v>15</v>
      </c>
      <c r="C88" s="22">
        <v>1</v>
      </c>
    </row>
    <row r="89" spans="2:3">
      <c r="B89" s="20" t="s">
        <v>31</v>
      </c>
      <c r="C89" s="22">
        <v>1</v>
      </c>
    </row>
    <row r="90" spans="2:3">
      <c r="B90" s="21" t="s">
        <v>45</v>
      </c>
      <c r="C90" s="22">
        <v>1</v>
      </c>
    </row>
    <row r="91" spans="2:3">
      <c r="B91" s="19" t="s">
        <v>89</v>
      </c>
      <c r="C91" s="22">
        <v>5</v>
      </c>
    </row>
    <row r="92" spans="2:3">
      <c r="B92" s="20" t="s">
        <v>14</v>
      </c>
      <c r="C92" s="22">
        <v>5</v>
      </c>
    </row>
    <row r="93" spans="2:3">
      <c r="B93" s="21" t="s">
        <v>15</v>
      </c>
      <c r="C93" s="22">
        <v>5</v>
      </c>
    </row>
    <row r="94" spans="2:3">
      <c r="B94" s="18" t="s">
        <v>58</v>
      </c>
      <c r="C94" s="22">
        <v>2</v>
      </c>
    </row>
    <row r="95" spans="2:3">
      <c r="B95" s="19" t="s">
        <v>64</v>
      </c>
      <c r="C95" s="22">
        <v>1</v>
      </c>
    </row>
    <row r="96" spans="2:3">
      <c r="B96" s="20" t="s">
        <v>31</v>
      </c>
      <c r="C96" s="22">
        <v>1</v>
      </c>
    </row>
    <row r="97" spans="2:3">
      <c r="B97" s="21" t="s">
        <v>45</v>
      </c>
      <c r="C97" s="22">
        <v>1</v>
      </c>
    </row>
    <row r="98" spans="2:3">
      <c r="B98" s="19" t="s">
        <v>67</v>
      </c>
      <c r="C98" s="22">
        <v>1</v>
      </c>
    </row>
    <row r="99" spans="2:3">
      <c r="B99" s="20" t="s">
        <v>27</v>
      </c>
      <c r="C99" s="22">
        <v>1</v>
      </c>
    </row>
    <row r="100" spans="2:3">
      <c r="B100" s="21" t="s">
        <v>68</v>
      </c>
      <c r="C100" s="22">
        <v>1</v>
      </c>
    </row>
    <row r="101" spans="2:3">
      <c r="B101" s="18" t="s">
        <v>52</v>
      </c>
      <c r="C101" s="22">
        <v>1</v>
      </c>
    </row>
    <row r="102" spans="2:3">
      <c r="B102" s="19" t="s">
        <v>51</v>
      </c>
      <c r="C102" s="22">
        <v>1</v>
      </c>
    </row>
    <row r="103" spans="2:3">
      <c r="B103" s="20" t="s">
        <v>31</v>
      </c>
      <c r="C103" s="22">
        <v>1</v>
      </c>
    </row>
    <row r="104" spans="2:3">
      <c r="B104" s="21" t="s">
        <v>45</v>
      </c>
      <c r="C104" s="22">
        <v>1</v>
      </c>
    </row>
    <row r="105" spans="2:3">
      <c r="B105" s="18" t="s">
        <v>372</v>
      </c>
      <c r="C105" s="22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4"/>
  <sheetViews>
    <sheetView zoomScale="55" zoomScaleNormal="55" workbookViewId="0">
      <selection activeCell="F14" sqref="F14"/>
    </sheetView>
  </sheetViews>
  <sheetFormatPr defaultColWidth="9" defaultRowHeight="21"/>
  <cols>
    <col min="1" max="1" width="84.85546875" style="7" bestFit="1" customWidth="1"/>
    <col min="2" max="2" width="128" style="10" hidden="1" customWidth="1"/>
    <col min="3" max="3" width="14.85546875" style="10" customWidth="1"/>
    <col min="4" max="4" width="24" style="10" bestFit="1" customWidth="1"/>
    <col min="5" max="5" width="19.140625" style="10" bestFit="1" customWidth="1"/>
    <col min="6" max="6" width="23.28515625" style="10" bestFit="1" customWidth="1"/>
    <col min="7" max="7" width="31.42578125" style="10" bestFit="1" customWidth="1"/>
    <col min="8" max="8" width="41.5703125" style="10" bestFit="1" customWidth="1"/>
    <col min="9" max="11" width="54" style="10" customWidth="1"/>
    <col min="12" max="12" width="17.5703125" style="10" customWidth="1"/>
    <col min="13" max="13" width="13.42578125" style="10" customWidth="1"/>
    <col min="14" max="14" width="14.85546875" style="10" customWidth="1"/>
    <col min="15" max="16384" width="9" style="7"/>
  </cols>
  <sheetData>
    <row r="1" spans="1:14" ht="33" customHeight="1"/>
    <row r="4" spans="1:14" ht="30.75">
      <c r="L4" s="23" t="s">
        <v>375</v>
      </c>
    </row>
    <row r="5" spans="1:14" ht="31.5" customHeight="1">
      <c r="M5" s="18" t="s">
        <v>376</v>
      </c>
    </row>
    <row r="6" spans="1:14" s="9" customFormat="1">
      <c r="A6" s="9" t="s">
        <v>370</v>
      </c>
      <c r="B6" s="9" t="s">
        <v>285</v>
      </c>
      <c r="C6" s="9" t="s">
        <v>1</v>
      </c>
      <c r="D6" s="9" t="s">
        <v>2</v>
      </c>
      <c r="E6" s="9" t="s">
        <v>194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</row>
    <row r="7" spans="1:14">
      <c r="A7" s="8" t="str">
        <f>HYPERLINK(VLOOKUP(B7,'7.link'!$B$2:$C$95,2,FALSE),LEFT(B7,LEN(B7)-4))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B7" s="10" t="s">
        <v>302</v>
      </c>
      <c r="C7" s="10" t="s">
        <v>47</v>
      </c>
      <c r="D7" s="10" t="s">
        <v>48</v>
      </c>
      <c r="E7" s="10">
        <v>2565</v>
      </c>
      <c r="F7" s="10" t="s">
        <v>49</v>
      </c>
      <c r="G7" s="11">
        <v>1600000</v>
      </c>
      <c r="H7" s="11">
        <v>1600000</v>
      </c>
      <c r="I7" s="10" t="s">
        <v>50</v>
      </c>
      <c r="J7" s="10" t="s">
        <v>51</v>
      </c>
      <c r="K7" s="10" t="s">
        <v>52</v>
      </c>
      <c r="L7" s="10" t="s">
        <v>53</v>
      </c>
      <c r="M7" s="10" t="s">
        <v>31</v>
      </c>
      <c r="N7" s="10" t="s">
        <v>45</v>
      </c>
    </row>
    <row r="8" spans="1:14">
      <c r="A8" s="8" t="str">
        <f>HYPERLINK(VLOOKUP(B8,'7.link'!$B$2:$C$95,2,FALSE),LEFT(B8,LEN(B8)-4))</f>
        <v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</v>
      </c>
      <c r="B8" s="10" t="s">
        <v>306</v>
      </c>
      <c r="C8" s="10" t="s">
        <v>47</v>
      </c>
      <c r="D8" s="10" t="s">
        <v>62</v>
      </c>
      <c r="E8" s="10">
        <v>2563</v>
      </c>
      <c r="F8" s="10" t="s">
        <v>18</v>
      </c>
      <c r="G8" s="12">
        <v>0</v>
      </c>
      <c r="H8" s="12">
        <v>0</v>
      </c>
      <c r="I8" s="10" t="s">
        <v>63</v>
      </c>
      <c r="J8" s="10" t="s">
        <v>64</v>
      </c>
      <c r="K8" s="10" t="s">
        <v>58</v>
      </c>
      <c r="L8" s="13"/>
      <c r="M8" s="13" t="s">
        <v>31</v>
      </c>
      <c r="N8" s="13" t="s">
        <v>45</v>
      </c>
    </row>
    <row r="9" spans="1:14">
      <c r="A9" s="8" t="str">
        <f>HYPERLINK(VLOOKUP(B9,'7.link'!$B$2:$C$95,2,FALSE),LEFT(B9,LEN(B9)-4))</f>
        <v>โครงการเพิ่มศักยภาพผู้ประกอบการและบุคลากรสร้างสรรค์รองรับการพัฒนาเขตพัฒนาพิเศษภาคตะวันออก</v>
      </c>
      <c r="B9" s="10" t="s">
        <v>307</v>
      </c>
      <c r="C9" s="10" t="s">
        <v>47</v>
      </c>
      <c r="D9" s="10" t="s">
        <v>25</v>
      </c>
      <c r="E9" s="10">
        <v>2564</v>
      </c>
      <c r="F9" s="10" t="s">
        <v>33</v>
      </c>
      <c r="G9" s="11">
        <v>3001300</v>
      </c>
      <c r="H9" s="11">
        <v>3001300</v>
      </c>
      <c r="I9" s="10" t="s">
        <v>66</v>
      </c>
      <c r="J9" s="10" t="s">
        <v>67</v>
      </c>
      <c r="K9" s="10" t="s">
        <v>58</v>
      </c>
      <c r="M9" s="10" t="s">
        <v>27</v>
      </c>
      <c r="N9" s="10" t="s">
        <v>68</v>
      </c>
    </row>
    <row r="10" spans="1:14">
      <c r="A10" s="8" t="str">
        <f>HYPERLINK(VLOOKUP(B10,'7.link'!$B$2:$C$95,2,FALSE),LEFT(B10,LEN(B10)-4))</f>
        <v>โครงการส่งเสริมการมีงานทำเพื่อรองรับเขตพัฒนาพิเศษภาคตะวันออก</v>
      </c>
      <c r="B10" s="10" t="s">
        <v>308</v>
      </c>
      <c r="C10" s="10" t="s">
        <v>47</v>
      </c>
      <c r="D10" s="10" t="s">
        <v>59</v>
      </c>
      <c r="E10" s="10">
        <v>2563</v>
      </c>
      <c r="F10" s="10" t="s">
        <v>18</v>
      </c>
      <c r="G10" s="11">
        <v>1870600</v>
      </c>
      <c r="H10" s="11">
        <v>1870600</v>
      </c>
      <c r="I10" s="10" t="s">
        <v>70</v>
      </c>
      <c r="J10" s="10" t="s">
        <v>71</v>
      </c>
      <c r="K10" s="10" t="s">
        <v>72</v>
      </c>
      <c r="L10" s="13"/>
      <c r="M10" s="13" t="s">
        <v>27</v>
      </c>
      <c r="N10" s="13" t="s">
        <v>28</v>
      </c>
    </row>
    <row r="11" spans="1:14">
      <c r="A11" s="8" t="str">
        <f>HYPERLINK(VLOOKUP(B11,'7.link'!$B$2:$C$95,2,FALSE),LEFT(B11,LEN(B11)-4))</f>
        <v>โครงการพัฒนาทักษะแรงงานเขตพัฒนาพิเศษภาคตะวันออก(EEC)</v>
      </c>
      <c r="B11" s="10" t="s">
        <v>309</v>
      </c>
      <c r="C11" s="10" t="s">
        <v>47</v>
      </c>
      <c r="D11" s="10" t="s">
        <v>59</v>
      </c>
      <c r="E11" s="10">
        <v>2563</v>
      </c>
      <c r="F11" s="10" t="s">
        <v>18</v>
      </c>
      <c r="G11" s="11">
        <v>85650000</v>
      </c>
      <c r="H11" s="11">
        <v>85650000</v>
      </c>
      <c r="I11" s="10" t="s">
        <v>74</v>
      </c>
      <c r="J11" s="10" t="s">
        <v>75</v>
      </c>
      <c r="K11" s="10" t="s">
        <v>72</v>
      </c>
      <c r="L11" s="13"/>
      <c r="M11" s="13" t="s">
        <v>27</v>
      </c>
      <c r="N11" s="13" t="s">
        <v>43</v>
      </c>
    </row>
    <row r="12" spans="1:14">
      <c r="A12" s="8" t="str">
        <f>HYPERLINK(VLOOKUP(B12,'7.link'!$B$2:$C$95,2,FALSE),LEFT(B12,LEN(B12)-4))</f>
        <v>โครงการแนะแนวอาชีพเพื่อการมีงานทำในเขตพื้นที่พัฒนาพิเศษภาคตะวันออก</v>
      </c>
      <c r="B12" s="10" t="s">
        <v>310</v>
      </c>
      <c r="C12" s="10" t="s">
        <v>47</v>
      </c>
      <c r="D12" s="10" t="s">
        <v>48</v>
      </c>
      <c r="E12" s="10">
        <v>2565</v>
      </c>
      <c r="F12" s="10" t="s">
        <v>49</v>
      </c>
      <c r="G12" s="11">
        <v>2173500</v>
      </c>
      <c r="H12" s="11">
        <v>2173500</v>
      </c>
      <c r="I12" s="10" t="s">
        <v>57</v>
      </c>
      <c r="J12" s="10" t="s">
        <v>71</v>
      </c>
      <c r="K12" s="10" t="s">
        <v>72</v>
      </c>
      <c r="L12" s="10" t="s">
        <v>53</v>
      </c>
      <c r="M12" s="10" t="s">
        <v>27</v>
      </c>
      <c r="N12" s="10" t="s">
        <v>43</v>
      </c>
    </row>
    <row r="13" spans="1:14">
      <c r="A13" s="8" t="str">
        <f>HYPERLINK(VLOOKUP(B13,'7.link'!$B$2:$C$95,2,FALSE),LEFT(B13,LEN(B13)-4))</f>
        <v>โครงการจัดหางานเชิงรุกเพื่อการพัฒนาเขตพัฒนาพิเศษภาคตะวันออก</v>
      </c>
      <c r="B13" s="10" t="s">
        <v>311</v>
      </c>
      <c r="C13" s="10" t="s">
        <v>47</v>
      </c>
      <c r="D13" s="10" t="s">
        <v>48</v>
      </c>
      <c r="E13" s="10">
        <v>2565</v>
      </c>
      <c r="F13" s="10" t="s">
        <v>49</v>
      </c>
      <c r="G13" s="11">
        <v>4731600</v>
      </c>
      <c r="H13" s="11">
        <v>4731000</v>
      </c>
      <c r="I13" s="10" t="s">
        <v>57</v>
      </c>
      <c r="J13" s="10" t="s">
        <v>71</v>
      </c>
      <c r="K13" s="10" t="s">
        <v>72</v>
      </c>
      <c r="L13" s="10" t="s">
        <v>53</v>
      </c>
      <c r="M13" s="10" t="s">
        <v>27</v>
      </c>
      <c r="N13" s="10" t="s">
        <v>43</v>
      </c>
    </row>
    <row r="14" spans="1:14">
      <c r="A14" s="8" t="str">
        <f>HYPERLINK(VLOOKUP(B14,'7.link'!$B$2:$C$95,2,FALSE),LEFT(B14,LEN(B14)-4))</f>
        <v>โครงการแนะแนวอาชีพเพื่อการมีงานทำในเขตพื้นที่พัฒนาพิเศษภาคตะวันออก</v>
      </c>
      <c r="B14" s="10" t="s">
        <v>312</v>
      </c>
      <c r="C14" s="10" t="s">
        <v>47</v>
      </c>
      <c r="D14" s="10" t="s">
        <v>25</v>
      </c>
      <c r="E14" s="10">
        <v>2564</v>
      </c>
      <c r="F14" s="10" t="s">
        <v>33</v>
      </c>
      <c r="G14" s="11">
        <v>1459700</v>
      </c>
      <c r="H14" s="11">
        <v>1459700</v>
      </c>
      <c r="I14" s="10" t="s">
        <v>70</v>
      </c>
      <c r="J14" s="10" t="s">
        <v>71</v>
      </c>
      <c r="K14" s="10" t="s">
        <v>72</v>
      </c>
      <c r="M14" s="10" t="s">
        <v>27</v>
      </c>
      <c r="N14" s="10" t="s">
        <v>43</v>
      </c>
    </row>
    <row r="15" spans="1:14">
      <c r="A15" s="8" t="str">
        <f>HYPERLINK(VLOOKUP(B15,'7.link'!$B$2:$C$95,2,FALSE),LEFT(B15,LEN(B15)-4))</f>
        <v>โครงการจัดหางานเชิงรุกเพื่อการพัฒนาเขตพัฒนาพิเศษภาคตะวันออก</v>
      </c>
      <c r="B15" s="10" t="s">
        <v>313</v>
      </c>
      <c r="C15" s="10" t="s">
        <v>47</v>
      </c>
      <c r="D15" s="10" t="s">
        <v>25</v>
      </c>
      <c r="E15" s="10">
        <v>2564</v>
      </c>
      <c r="F15" s="10" t="s">
        <v>33</v>
      </c>
      <c r="G15" s="11">
        <v>3551000</v>
      </c>
      <c r="H15" s="11">
        <v>3551000</v>
      </c>
      <c r="I15" s="10" t="s">
        <v>78</v>
      </c>
      <c r="J15" s="10" t="s">
        <v>71</v>
      </c>
      <c r="K15" s="10" t="s">
        <v>72</v>
      </c>
      <c r="M15" s="10" t="s">
        <v>27</v>
      </c>
      <c r="N15" s="10" t="s">
        <v>43</v>
      </c>
    </row>
    <row r="16" spans="1:14">
      <c r="A16" s="8" t="str">
        <f>HYPERLINK(VLOOKUP(B16,'7.link'!$B$2:$C$95,2,FALSE),LEFT(B16,LEN(B16)-4))</f>
        <v>โครงการพัฒนาด่านสินค้าเกษตรเขตพัฒนาพิเศษภาคตะวันออก</v>
      </c>
      <c r="B16" s="10" t="s">
        <v>316</v>
      </c>
      <c r="C16" s="10" t="s">
        <v>47</v>
      </c>
      <c r="D16" s="10" t="s">
        <v>48</v>
      </c>
      <c r="E16" s="10">
        <v>2565</v>
      </c>
      <c r="F16" s="10" t="s">
        <v>49</v>
      </c>
      <c r="G16" s="11">
        <v>12225800</v>
      </c>
      <c r="H16" s="11">
        <v>12225800</v>
      </c>
      <c r="I16" s="10" t="s">
        <v>84</v>
      </c>
      <c r="J16" s="10" t="s">
        <v>85</v>
      </c>
      <c r="K16" s="10" t="s">
        <v>82</v>
      </c>
      <c r="L16" s="10" t="s">
        <v>53</v>
      </c>
      <c r="M16" s="10" t="s">
        <v>14</v>
      </c>
      <c r="N16" s="10" t="s">
        <v>15</v>
      </c>
    </row>
    <row r="17" spans="1:14">
      <c r="A17" s="8" t="str">
        <f>HYPERLINK(VLOOKUP(B17,'7.link'!$B$2:$C$95,2,FALSE),LEFT(B17,LEN(B17)-4))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B17" s="10" t="s">
        <v>318</v>
      </c>
      <c r="C17" s="10" t="s">
        <v>47</v>
      </c>
      <c r="D17" s="10" t="s">
        <v>87</v>
      </c>
      <c r="E17" s="10">
        <v>2561</v>
      </c>
      <c r="F17" s="10" t="s">
        <v>26</v>
      </c>
      <c r="G17" s="11">
        <v>2407240000</v>
      </c>
      <c r="H17" s="11">
        <v>2407240000</v>
      </c>
      <c r="I17" s="10" t="s">
        <v>92</v>
      </c>
      <c r="J17" s="10" t="s">
        <v>89</v>
      </c>
      <c r="K17" s="10" t="s">
        <v>90</v>
      </c>
      <c r="L17" s="13"/>
      <c r="M17" s="13" t="s">
        <v>14</v>
      </c>
      <c r="N17" s="13" t="s">
        <v>15</v>
      </c>
    </row>
    <row r="18" spans="1:14">
      <c r="A18" s="8" t="str">
        <f>HYPERLINK(VLOOKUP(B18,'7.link'!$B$2:$C$95,2,FALSE),LEFT(B18,LEN(B18)-4))</f>
        <v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</v>
      </c>
      <c r="B18" s="10" t="s">
        <v>319</v>
      </c>
      <c r="C18" s="10" t="s">
        <v>47</v>
      </c>
      <c r="D18" s="10" t="s">
        <v>55</v>
      </c>
      <c r="E18" s="10">
        <v>2562</v>
      </c>
      <c r="F18" s="10" t="s">
        <v>56</v>
      </c>
      <c r="G18" s="11">
        <v>2300000</v>
      </c>
      <c r="H18" s="11">
        <v>2300000</v>
      </c>
      <c r="I18" s="10" t="s">
        <v>94</v>
      </c>
      <c r="J18" s="10" t="s">
        <v>95</v>
      </c>
      <c r="K18" s="10" t="s">
        <v>90</v>
      </c>
      <c r="L18" s="13"/>
      <c r="M18" s="13" t="s">
        <v>31</v>
      </c>
      <c r="N18" s="13" t="s">
        <v>45</v>
      </c>
    </row>
    <row r="19" spans="1:14">
      <c r="A19" s="8" t="str">
        <f>HYPERLINK(VLOOKUP(B19,'7.link'!$B$2:$C$95,2,FALSE),LEFT(B19,LEN(B19)-4))</f>
        <v>โครงการพัฒนาท่าเรืออุตสาหกรรมมาบตาพุดระยะที่3</v>
      </c>
      <c r="B19" s="10" t="s">
        <v>320</v>
      </c>
      <c r="C19" s="10" t="s">
        <v>47</v>
      </c>
      <c r="D19" s="10" t="s">
        <v>59</v>
      </c>
      <c r="E19" s="10">
        <v>2563</v>
      </c>
      <c r="F19" s="10" t="s">
        <v>18</v>
      </c>
      <c r="G19" s="12">
        <v>0</v>
      </c>
      <c r="H19" s="12">
        <v>0</v>
      </c>
      <c r="I19" s="10" t="s">
        <v>88</v>
      </c>
      <c r="J19" s="10" t="s">
        <v>89</v>
      </c>
      <c r="K19" s="10" t="s">
        <v>90</v>
      </c>
      <c r="L19" s="13"/>
      <c r="M19" s="13" t="s">
        <v>14</v>
      </c>
      <c r="N19" s="13" t="s">
        <v>15</v>
      </c>
    </row>
    <row r="20" spans="1:14">
      <c r="A20" s="8" t="str">
        <f>HYPERLINK(VLOOKUP(B20,'7.link'!$B$2:$C$95,2,FALSE),LEFT(B20,LEN(B20)-4))</f>
        <v>โครงการพัฒนาท่าเรืออุตสาหกรรมมาบตาพุดระยะที่3(ช่วงที่2)</v>
      </c>
      <c r="B20" s="10" t="s">
        <v>321</v>
      </c>
      <c r="C20" s="10" t="s">
        <v>47</v>
      </c>
      <c r="D20" s="10" t="s">
        <v>25</v>
      </c>
      <c r="E20" s="10">
        <v>2564</v>
      </c>
      <c r="F20" s="10" t="s">
        <v>97</v>
      </c>
      <c r="G20" s="11">
        <v>30000000</v>
      </c>
      <c r="H20" s="11">
        <v>30000000</v>
      </c>
      <c r="I20" s="10" t="s">
        <v>98</v>
      </c>
      <c r="J20" s="10" t="s">
        <v>89</v>
      </c>
      <c r="K20" s="10" t="s">
        <v>90</v>
      </c>
      <c r="L20" s="10" t="s">
        <v>53</v>
      </c>
      <c r="M20" s="10" t="s">
        <v>14</v>
      </c>
      <c r="N20" s="10" t="s">
        <v>15</v>
      </c>
    </row>
    <row r="21" spans="1:14">
      <c r="A21" s="8" t="str">
        <f>HYPERLINK(VLOOKUP(B21,'7.link'!$B$2:$C$95,2,FALSE),LEFT(B21,LEN(B21)-4))</f>
        <v>โครงการบริหารจัดการแหล่งหินอุตสาหกรรมสำหรับเขตพื้นที่พัฒนาพิเศษตะวันออก</v>
      </c>
      <c r="B21" s="10" t="s">
        <v>322</v>
      </c>
      <c r="C21" s="10" t="s">
        <v>47</v>
      </c>
      <c r="D21" s="10" t="s">
        <v>48</v>
      </c>
      <c r="E21" s="10">
        <v>2565</v>
      </c>
      <c r="F21" s="10" t="s">
        <v>49</v>
      </c>
      <c r="G21" s="11">
        <v>5000000</v>
      </c>
      <c r="H21" s="11">
        <v>5000000</v>
      </c>
      <c r="I21" s="10" t="s">
        <v>57</v>
      </c>
      <c r="J21" s="10" t="s">
        <v>95</v>
      </c>
      <c r="K21" s="10" t="s">
        <v>90</v>
      </c>
      <c r="L21" s="10" t="s">
        <v>53</v>
      </c>
      <c r="M21" s="10" t="s">
        <v>14</v>
      </c>
      <c r="N21" s="10" t="s">
        <v>15</v>
      </c>
    </row>
    <row r="22" spans="1:14">
      <c r="A22" s="8" t="str">
        <f>HYPERLINK(VLOOKUP(B22,'7.link'!$B$2:$C$95,2,FALSE),LEFT(B22,LEN(B22)-4))</f>
        <v>โครงการพัฒนาท่าเรืออุตสาหกรรมมาบตาพุดระยะที่3(ช่วงที่2)</v>
      </c>
      <c r="B22" s="10" t="s">
        <v>321</v>
      </c>
      <c r="C22" s="10" t="s">
        <v>47</v>
      </c>
      <c r="D22" s="10" t="s">
        <v>25</v>
      </c>
      <c r="E22" s="10">
        <v>2564</v>
      </c>
      <c r="F22" s="10" t="s">
        <v>33</v>
      </c>
      <c r="G22" s="12">
        <v>0</v>
      </c>
      <c r="H22" s="12">
        <v>0</v>
      </c>
      <c r="I22" s="10" t="s">
        <v>88</v>
      </c>
      <c r="J22" s="10" t="s">
        <v>89</v>
      </c>
      <c r="K22" s="10" t="s">
        <v>90</v>
      </c>
      <c r="M22" s="10" t="s">
        <v>14</v>
      </c>
      <c r="N22" s="10" t="s">
        <v>15</v>
      </c>
    </row>
    <row r="23" spans="1:14">
      <c r="A23" s="8" t="str">
        <f>HYPERLINK(VLOOKUP(B23,'7.link'!$B$2:$C$95,2,FALSE),LEFT(B23,LEN(B23)-4))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B23" s="10" t="s">
        <v>318</v>
      </c>
      <c r="C23" s="10" t="s">
        <v>47</v>
      </c>
      <c r="D23" s="10" t="s">
        <v>87</v>
      </c>
      <c r="E23" s="10">
        <v>2561</v>
      </c>
      <c r="F23" s="10" t="s">
        <v>100</v>
      </c>
      <c r="G23" s="11">
        <v>2407230000</v>
      </c>
      <c r="H23" s="11">
        <v>2407230000</v>
      </c>
      <c r="I23" s="10" t="s">
        <v>92</v>
      </c>
      <c r="J23" s="10" t="s">
        <v>89</v>
      </c>
      <c r="K23" s="10" t="s">
        <v>90</v>
      </c>
      <c r="M23" s="10" t="s">
        <v>14</v>
      </c>
      <c r="N23" s="10" t="s">
        <v>15</v>
      </c>
    </row>
    <row r="24" spans="1:14">
      <c r="A24" s="8" t="str">
        <f>HYPERLINK(VLOOKUP(B24,'7.link'!$B$2:$C$95,2,FALSE),LEFT(B24,LEN(B24)-4))</f>
        <v>โครงการพัฒนาระบบเฝ้าระวังป้องกันควบคุมโรคและภัยสุขภาพในพื้นที่เขตพัฒนาพิเศษภาคตะวันออก</v>
      </c>
      <c r="B24" s="10" t="s">
        <v>324</v>
      </c>
      <c r="C24" s="10" t="s">
        <v>47</v>
      </c>
      <c r="D24" s="10" t="s">
        <v>59</v>
      </c>
      <c r="E24" s="10">
        <v>2563</v>
      </c>
      <c r="F24" s="10" t="s">
        <v>18</v>
      </c>
      <c r="G24" s="11">
        <v>12306000</v>
      </c>
      <c r="H24" s="11">
        <v>12306000</v>
      </c>
      <c r="I24" s="10" t="s">
        <v>103</v>
      </c>
      <c r="J24" s="10" t="s">
        <v>104</v>
      </c>
      <c r="K24" s="10" t="s">
        <v>105</v>
      </c>
      <c r="L24" s="13"/>
      <c r="M24" s="13" t="s">
        <v>31</v>
      </c>
      <c r="N24" s="13" t="s">
        <v>45</v>
      </c>
    </row>
    <row r="25" spans="1:14">
      <c r="A25" s="8" t="str">
        <f>HYPERLINK(VLOOKUP(B25,'7.link'!$B$2:$C$95,2,FALSE),LEFT(B25,LEN(B25)-4))</f>
        <v>โครงการพัฒนาระเบียงเศรษฐกิจภาคตะวันออกแบบบูรณาการ</v>
      </c>
      <c r="B25" s="10" t="s">
        <v>325</v>
      </c>
      <c r="C25" s="10" t="s">
        <v>47</v>
      </c>
      <c r="D25" s="10" t="s">
        <v>17</v>
      </c>
      <c r="E25" s="10">
        <v>2563</v>
      </c>
      <c r="F25" s="10" t="s">
        <v>18</v>
      </c>
      <c r="G25" s="11">
        <v>73402100</v>
      </c>
      <c r="H25" s="11">
        <v>73402100</v>
      </c>
      <c r="I25" s="10" t="s">
        <v>107</v>
      </c>
      <c r="J25" s="10" t="s">
        <v>108</v>
      </c>
      <c r="K25" s="10" t="s">
        <v>105</v>
      </c>
      <c r="M25" s="10" t="s">
        <v>14</v>
      </c>
      <c r="N25" s="10" t="s">
        <v>15</v>
      </c>
    </row>
    <row r="26" spans="1:14">
      <c r="A26" s="8" t="str">
        <f>HYPERLINK(VLOOKUP(B26,'7.link'!$B$2:$C$95,2,FALSE),LEFT(B26,LEN(B26)-4))</f>
        <v>พัฒนาระบบเฝ้าระวังป้องกันควบคุมโรคและภัยสุขภาพในพื้นที่เขตพัฒนาพิเศษภาคตะวันออก</v>
      </c>
      <c r="B26" s="10" t="s">
        <v>326</v>
      </c>
      <c r="C26" s="10" t="s">
        <v>47</v>
      </c>
      <c r="D26" s="10" t="s">
        <v>25</v>
      </c>
      <c r="E26" s="10">
        <v>2564</v>
      </c>
      <c r="F26" s="10" t="s">
        <v>33</v>
      </c>
      <c r="G26" s="11">
        <v>8301800</v>
      </c>
      <c r="H26" s="11">
        <v>8301800</v>
      </c>
      <c r="I26" s="10" t="s">
        <v>103</v>
      </c>
      <c r="J26" s="10" t="s">
        <v>104</v>
      </c>
      <c r="K26" s="10" t="s">
        <v>105</v>
      </c>
      <c r="M26" s="10" t="s">
        <v>31</v>
      </c>
      <c r="N26" s="10" t="s">
        <v>45</v>
      </c>
    </row>
    <row r="27" spans="1:14">
      <c r="A27" s="8" t="str">
        <f>HYPERLINK(VLOOKUP(B27,'7.link'!$B$2:$C$95,2,FALSE),LEFT(B27,LEN(B27)-4))</f>
        <v>โครงการผลิตและพัฒนากำลังคนสนับสนุนเขตพัฒนาพิเศษภาคตะวันออก</v>
      </c>
      <c r="B27" s="10" t="s">
        <v>327</v>
      </c>
      <c r="C27" s="10" t="s">
        <v>47</v>
      </c>
      <c r="D27" s="10" t="s">
        <v>55</v>
      </c>
      <c r="E27" s="10">
        <v>2562</v>
      </c>
      <c r="F27" s="10" t="s">
        <v>56</v>
      </c>
      <c r="G27" s="11">
        <v>90626700</v>
      </c>
      <c r="H27" s="11">
        <v>90626700</v>
      </c>
      <c r="I27" s="10" t="s">
        <v>111</v>
      </c>
      <c r="J27" s="10" t="s">
        <v>112</v>
      </c>
      <c r="K27" s="10" t="s">
        <v>113</v>
      </c>
      <c r="L27" s="13"/>
      <c r="M27" s="13" t="s">
        <v>27</v>
      </c>
      <c r="N27" s="13" t="s">
        <v>28</v>
      </c>
    </row>
    <row r="28" spans="1:14">
      <c r="A28" s="8" t="str">
        <f>HYPERLINK(VLOOKUP(B28,'7.link'!$B$2:$C$95,2,FALSE),LEFT(B28,LEN(B28)-4))</f>
        <v>พัฒนาการจัดการเรียนรู้ขั้นพื้นฐานของสถานศึกษาในเขตพัฒนาเศรษฐกิจพิเศษภาคตะวันออก</v>
      </c>
      <c r="B28" s="10" t="s">
        <v>328</v>
      </c>
      <c r="C28" s="10" t="s">
        <v>47</v>
      </c>
      <c r="D28" s="10" t="s">
        <v>115</v>
      </c>
      <c r="E28" s="10">
        <v>2563</v>
      </c>
      <c r="F28" s="10" t="s">
        <v>18</v>
      </c>
      <c r="G28" s="11">
        <v>378000</v>
      </c>
      <c r="H28" s="11">
        <v>378000</v>
      </c>
      <c r="I28" s="10" t="s">
        <v>116</v>
      </c>
      <c r="J28" s="10" t="s">
        <v>117</v>
      </c>
      <c r="K28" s="10" t="s">
        <v>113</v>
      </c>
      <c r="M28" s="10" t="s">
        <v>27</v>
      </c>
      <c r="N28" s="10" t="s">
        <v>43</v>
      </c>
    </row>
    <row r="29" spans="1:14">
      <c r="A29" s="8" t="str">
        <f>HYPERLINK(VLOOKUP(B29,'7.link'!$B$2:$C$95,2,FALSE),LEFT(B29,LEN(B29)-4))</f>
        <v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</v>
      </c>
      <c r="B29" s="10" t="s">
        <v>329</v>
      </c>
      <c r="C29" s="10" t="s">
        <v>47</v>
      </c>
      <c r="D29" s="10" t="s">
        <v>119</v>
      </c>
      <c r="E29" s="10">
        <v>2563</v>
      </c>
      <c r="F29" s="10" t="s">
        <v>18</v>
      </c>
      <c r="G29" s="11">
        <v>1591500</v>
      </c>
      <c r="H29" s="11">
        <v>1591500</v>
      </c>
      <c r="I29" s="10" t="s">
        <v>116</v>
      </c>
      <c r="J29" s="10" t="s">
        <v>117</v>
      </c>
      <c r="K29" s="10" t="s">
        <v>113</v>
      </c>
      <c r="M29" s="10" t="s">
        <v>27</v>
      </c>
      <c r="N29" s="10" t="s">
        <v>43</v>
      </c>
    </row>
    <row r="30" spans="1:14">
      <c r="A30" s="8" t="str">
        <f>HYPERLINK(VLOOKUP(B30,'7.link'!$B$2:$C$95,2,FALSE),LEFT(B30,LEN(B30)-4))</f>
        <v>โครงการพัฒนาพื้นที่ตามแนวระเบียงเศรษฐกิจภาคตะวันออก</v>
      </c>
      <c r="B30" s="10" t="s">
        <v>331</v>
      </c>
      <c r="C30" s="10" t="s">
        <v>47</v>
      </c>
      <c r="D30" s="10" t="s">
        <v>124</v>
      </c>
      <c r="E30" s="10">
        <v>2561</v>
      </c>
      <c r="F30" s="10" t="s">
        <v>49</v>
      </c>
      <c r="G30" s="11">
        <v>2177419000</v>
      </c>
      <c r="H30" s="11">
        <v>2177419000</v>
      </c>
      <c r="I30" s="10" t="s">
        <v>125</v>
      </c>
      <c r="J30" s="10" t="s">
        <v>121</v>
      </c>
      <c r="K30" s="10" t="s">
        <v>122</v>
      </c>
      <c r="L30" s="13"/>
      <c r="M30" s="13" t="s">
        <v>14</v>
      </c>
      <c r="N30" s="13" t="s">
        <v>15</v>
      </c>
    </row>
    <row r="31" spans="1:14">
      <c r="A31" s="8" t="str">
        <f>HYPERLINK(VLOOKUP(B31,'7.link'!$B$2:$C$95,2,FALSE),LEFT(B31,LEN(B31)-4))</f>
        <v>โครงการพัฒนาพื้นที่เขตพัฒนาพิเศษภาคตะวันออก</v>
      </c>
      <c r="B31" s="10" t="s">
        <v>330</v>
      </c>
      <c r="C31" s="10" t="s">
        <v>47</v>
      </c>
      <c r="D31" s="10" t="s">
        <v>59</v>
      </c>
      <c r="E31" s="10">
        <v>2563</v>
      </c>
      <c r="F31" s="10" t="s">
        <v>49</v>
      </c>
      <c r="G31" s="11">
        <v>1285828100</v>
      </c>
      <c r="H31" s="11">
        <v>1285828100</v>
      </c>
      <c r="I31" s="10" t="s">
        <v>125</v>
      </c>
      <c r="J31" s="10" t="s">
        <v>121</v>
      </c>
      <c r="K31" s="10" t="s">
        <v>122</v>
      </c>
      <c r="L31" s="13"/>
      <c r="M31" s="13" t="s">
        <v>14</v>
      </c>
      <c r="N31" s="13" t="s">
        <v>133</v>
      </c>
    </row>
    <row r="32" spans="1:14">
      <c r="A32" s="8" t="str">
        <f>HYPERLINK(VLOOKUP(B32,'7.link'!$B$2:$C$95,2,FALSE),LEFT(B32,LEN(B32)-4))</f>
        <v>โครงการพัฒนาประสิทธิภาพงานบริการเพื่อเสริมสร้างความมั่นคงในพื้นที่EEC</v>
      </c>
      <c r="B32" s="10" t="s">
        <v>332</v>
      </c>
      <c r="C32" s="10" t="s">
        <v>47</v>
      </c>
      <c r="D32" s="10" t="s">
        <v>48</v>
      </c>
      <c r="E32" s="10">
        <v>2565</v>
      </c>
      <c r="F32" s="10" t="s">
        <v>49</v>
      </c>
      <c r="G32" s="11">
        <v>24400000</v>
      </c>
      <c r="H32" s="12">
        <v>0</v>
      </c>
      <c r="I32" s="10" t="s">
        <v>127</v>
      </c>
      <c r="J32" s="10" t="s">
        <v>128</v>
      </c>
      <c r="K32" s="10" t="s">
        <v>122</v>
      </c>
      <c r="L32" s="10" t="s">
        <v>53</v>
      </c>
      <c r="M32" s="10" t="s">
        <v>34</v>
      </c>
      <c r="N32" s="10" t="s">
        <v>129</v>
      </c>
    </row>
    <row r="33" spans="1:14">
      <c r="A33" s="8" t="str">
        <f>HYPERLINK(VLOOKUP(B33,'7.link'!$B$2:$C$95,2,FALSE),LEFT(B33,LEN(B33)-4))</f>
        <v>โครงการสนับสนุนการพัฒนาพื้นที่เขตเศรษฐกิจพิเศษ</v>
      </c>
      <c r="B33" s="10" t="s">
        <v>333</v>
      </c>
      <c r="C33" s="10" t="s">
        <v>47</v>
      </c>
      <c r="D33" s="10" t="s">
        <v>48</v>
      </c>
      <c r="E33" s="10">
        <v>2565</v>
      </c>
      <c r="F33" s="10" t="s">
        <v>49</v>
      </c>
      <c r="G33" s="11">
        <v>34460000</v>
      </c>
      <c r="H33" s="12">
        <v>0</v>
      </c>
      <c r="I33" s="10" t="s">
        <v>127</v>
      </c>
      <c r="J33" s="10" t="s">
        <v>128</v>
      </c>
      <c r="K33" s="10" t="s">
        <v>122</v>
      </c>
      <c r="L33" s="10" t="s">
        <v>53</v>
      </c>
      <c r="M33" s="10" t="s">
        <v>34</v>
      </c>
      <c r="N33" s="10" t="s">
        <v>129</v>
      </c>
    </row>
    <row r="34" spans="1:14">
      <c r="A34" s="8" t="str">
        <f>HYPERLINK(VLOOKUP(B34,'7.link'!$B$2:$C$95,2,FALSE),LEFT(B34,LEN(B34)-4))</f>
        <v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</v>
      </c>
      <c r="B34" s="10" t="s">
        <v>334</v>
      </c>
      <c r="C34" s="10" t="s">
        <v>47</v>
      </c>
      <c r="D34" s="10" t="s">
        <v>48</v>
      </c>
      <c r="E34" s="10">
        <v>2565</v>
      </c>
      <c r="F34" s="10" t="s">
        <v>49</v>
      </c>
      <c r="G34" s="11">
        <v>1925000000</v>
      </c>
      <c r="H34" s="11">
        <v>1925000000</v>
      </c>
      <c r="I34" s="10" t="s">
        <v>98</v>
      </c>
      <c r="J34" s="10" t="s">
        <v>132</v>
      </c>
      <c r="K34" s="10" t="s">
        <v>122</v>
      </c>
      <c r="L34" s="10" t="s">
        <v>53</v>
      </c>
      <c r="M34" s="10" t="s">
        <v>31</v>
      </c>
      <c r="N34" s="10" t="s">
        <v>45</v>
      </c>
    </row>
    <row r="35" spans="1:14">
      <c r="A35" s="8" t="str">
        <f>HYPERLINK(VLOOKUP(B35,'7.link'!$B$2:$C$95,2,FALSE),LEFT(B35,LEN(B35)-4))</f>
        <v>โครงการพัฒนาพื้นที่เขตพัฒนาพิเศษภาคตะวันออก</v>
      </c>
      <c r="B35" s="10" t="s">
        <v>335</v>
      </c>
      <c r="C35" s="10" t="s">
        <v>47</v>
      </c>
      <c r="D35" s="10" t="s">
        <v>25</v>
      </c>
      <c r="E35" s="10">
        <v>2564</v>
      </c>
      <c r="F35" s="10" t="s">
        <v>33</v>
      </c>
      <c r="G35" s="11">
        <v>521254800</v>
      </c>
      <c r="H35" s="11">
        <v>521254800</v>
      </c>
      <c r="I35" s="10" t="s">
        <v>125</v>
      </c>
      <c r="J35" s="10" t="s">
        <v>121</v>
      </c>
      <c r="K35" s="10" t="s">
        <v>122</v>
      </c>
      <c r="M35" s="10" t="s">
        <v>14</v>
      </c>
      <c r="N35" s="10" t="s">
        <v>133</v>
      </c>
    </row>
    <row r="36" spans="1:14">
      <c r="A36" s="8" t="str">
        <f>HYPERLINK(VLOOKUP(B36,'7.link'!$B$2:$C$95,2,FALSE),LEFT(B36,LEN(B36)-4))</f>
        <v>โครงการรื้อย้ายระบบไฟฟ้าเพื่อส่งมอบพื้นที่ให้การรถไฟแห่งประเทศไทยและก่อสร้างระบบไฟฟ้าทดแทน</v>
      </c>
      <c r="B36" s="10" t="s">
        <v>336</v>
      </c>
      <c r="C36" s="10" t="s">
        <v>47</v>
      </c>
      <c r="D36" s="10" t="s">
        <v>119</v>
      </c>
      <c r="E36" s="10">
        <v>2563</v>
      </c>
      <c r="F36" s="10" t="s">
        <v>20</v>
      </c>
      <c r="G36" s="11">
        <v>108025800</v>
      </c>
      <c r="H36" s="11">
        <v>108025800</v>
      </c>
      <c r="I36" s="10" t="s">
        <v>135</v>
      </c>
      <c r="J36" s="10" t="s">
        <v>136</v>
      </c>
      <c r="K36" s="10" t="s">
        <v>122</v>
      </c>
      <c r="M36" s="10" t="s">
        <v>14</v>
      </c>
      <c r="N36" s="10" t="s">
        <v>15</v>
      </c>
    </row>
    <row r="37" spans="1:14">
      <c r="A37" s="8" t="str">
        <f>HYPERLINK(VLOOKUP(B37,'7.link'!$B$2:$C$95,2,FALSE),LEFT(B37,LEN(B37)-4))</f>
        <v>โครงการจัดตั้งสถาบันไอโอทีเพื่อพัฒนาอุตสาหกรรมดิจิทัลแห่งอนาคต</v>
      </c>
      <c r="B37" s="10" t="s">
        <v>341</v>
      </c>
      <c r="C37" s="10" t="s">
        <v>47</v>
      </c>
      <c r="D37" s="10" t="s">
        <v>142</v>
      </c>
      <c r="E37" s="10">
        <v>2562</v>
      </c>
      <c r="F37" s="10" t="s">
        <v>33</v>
      </c>
      <c r="G37" s="11">
        <v>1542792000</v>
      </c>
      <c r="H37" s="11">
        <v>1542792000</v>
      </c>
      <c r="I37" s="10" t="s">
        <v>143</v>
      </c>
      <c r="J37" s="10" t="s">
        <v>144</v>
      </c>
      <c r="K37" s="10" t="s">
        <v>140</v>
      </c>
      <c r="L37" s="13"/>
      <c r="M37" s="13" t="s">
        <v>14</v>
      </c>
      <c r="N37" s="13" t="s">
        <v>15</v>
      </c>
    </row>
    <row r="38" spans="1:14">
      <c r="A38" s="8" t="str">
        <f>HYPERLINK(VLOOKUP(B38,'7.link'!$B$2:$C$95,2,FALSE),LEFT(B38,LEN(B38)-4))</f>
        <v>โครงการยกระดับศูนย์การเรียนรู้เทคโนโลยีและนวัตกรรมดิจิทัลเพื่ออุตสาหกรรมอนาคต(DigitalUniversity)</v>
      </c>
      <c r="B38" s="10" t="s">
        <v>342</v>
      </c>
      <c r="C38" s="10" t="s">
        <v>47</v>
      </c>
      <c r="D38" s="10" t="s">
        <v>59</v>
      </c>
      <c r="E38" s="10">
        <v>2563</v>
      </c>
      <c r="F38" s="10" t="s">
        <v>18</v>
      </c>
      <c r="G38" s="11">
        <v>92484500</v>
      </c>
      <c r="H38" s="11">
        <v>92484500</v>
      </c>
      <c r="I38" s="10" t="s">
        <v>143</v>
      </c>
      <c r="J38" s="10" t="s">
        <v>144</v>
      </c>
      <c r="K38" s="10" t="s">
        <v>140</v>
      </c>
      <c r="L38" s="13"/>
      <c r="M38" s="13" t="s">
        <v>27</v>
      </c>
      <c r="N38" s="13" t="s">
        <v>28</v>
      </c>
    </row>
    <row r="39" spans="1:14">
      <c r="A39" s="8" t="str">
        <f>HYPERLINK(VLOOKUP(B39,'7.link'!$B$2:$C$95,2,FALSE),LEFT(B39,LEN(B39)-4))</f>
        <v>โครงการพัฒนาเมืองอัจฉริยะในพื้นที่ระเบียงเศรษฐกิจพิเศษภาคตะวันออก(SmartEEC)</v>
      </c>
      <c r="B39" s="10" t="s">
        <v>343</v>
      </c>
      <c r="C39" s="10" t="s">
        <v>47</v>
      </c>
      <c r="D39" s="10" t="s">
        <v>59</v>
      </c>
      <c r="E39" s="10">
        <v>2563</v>
      </c>
      <c r="F39" s="10" t="s">
        <v>18</v>
      </c>
      <c r="G39" s="11">
        <v>49800000</v>
      </c>
      <c r="H39" s="11">
        <v>49800000</v>
      </c>
      <c r="I39" s="10" t="s">
        <v>143</v>
      </c>
      <c r="J39" s="10" t="s">
        <v>144</v>
      </c>
      <c r="K39" s="10" t="s">
        <v>140</v>
      </c>
      <c r="L39" s="13"/>
      <c r="M39" s="13" t="s">
        <v>31</v>
      </c>
      <c r="N39" s="13" t="s">
        <v>45</v>
      </c>
    </row>
    <row r="40" spans="1:14">
      <c r="A40" s="8" t="str">
        <f>HYPERLINK(VLOOKUP(B40,'7.link'!$B$2:$C$95,2,FALSE),LEFT(B40,LEN(B40)-4))</f>
        <v>โครงการพัฒนาทางหลวงรองรับระเบียงเศรษฐกิจภาคตะวันออกปีพ.ศ.2562</v>
      </c>
      <c r="B40" s="10" t="s">
        <v>345</v>
      </c>
      <c r="C40" s="10" t="s">
        <v>47</v>
      </c>
      <c r="D40" s="10" t="s">
        <v>55</v>
      </c>
      <c r="E40" s="10">
        <v>2562</v>
      </c>
      <c r="F40" s="10" t="s">
        <v>56</v>
      </c>
      <c r="G40" s="11">
        <v>9802307800</v>
      </c>
      <c r="H40" s="11">
        <v>9802307800</v>
      </c>
      <c r="I40" s="10" t="s">
        <v>148</v>
      </c>
      <c r="J40" s="10" t="s">
        <v>149</v>
      </c>
      <c r="K40" s="10" t="s">
        <v>150</v>
      </c>
      <c r="L40" s="13"/>
      <c r="M40" s="13" t="s">
        <v>14</v>
      </c>
      <c r="N40" s="13" t="s">
        <v>15</v>
      </c>
    </row>
    <row r="41" spans="1:14">
      <c r="A41" s="8" t="str">
        <f>HYPERLINK(VLOOKUP(B41,'7.link'!$B$2:$C$95,2,FALSE),LEFT(B41,LEN(B41)-4))</f>
        <v>โครงการศูนย์ซ่อมบำรุงอากาศยานอู่ตะเภา</v>
      </c>
      <c r="B41" s="10" t="s">
        <v>346</v>
      </c>
      <c r="C41" s="10" t="s">
        <v>47</v>
      </c>
      <c r="D41" s="10" t="s">
        <v>153</v>
      </c>
      <c r="E41" s="10">
        <v>2559</v>
      </c>
      <c r="F41" s="10" t="s">
        <v>154</v>
      </c>
      <c r="G41" s="11">
        <v>4419000000</v>
      </c>
      <c r="H41" s="11">
        <v>4419000000</v>
      </c>
      <c r="I41" s="10" t="s">
        <v>155</v>
      </c>
      <c r="J41" s="10" t="s">
        <v>156</v>
      </c>
      <c r="K41" s="10" t="s">
        <v>150</v>
      </c>
      <c r="L41" s="13"/>
      <c r="M41" s="13" t="s">
        <v>14</v>
      </c>
      <c r="N41" s="13" t="s">
        <v>15</v>
      </c>
    </row>
    <row r="42" spans="1:14">
      <c r="A42" s="8" t="str">
        <f>HYPERLINK(VLOOKUP(B42,'7.link'!$B$2:$C$95,2,FALSE),LEFT(B42,LEN(B42)-4))</f>
        <v>โครงการพัฒนาทางหลวงรองรับระเบียงเศรษฐกิจภาคตะวันออกปี2563</v>
      </c>
      <c r="B42" s="10" t="s">
        <v>347</v>
      </c>
      <c r="C42" s="10" t="s">
        <v>47</v>
      </c>
      <c r="D42" s="10" t="s">
        <v>59</v>
      </c>
      <c r="E42" s="10">
        <v>2563</v>
      </c>
      <c r="F42" s="10" t="s">
        <v>18</v>
      </c>
      <c r="G42" s="11">
        <v>9586729200</v>
      </c>
      <c r="H42" s="11">
        <v>9586729200</v>
      </c>
      <c r="I42" s="10" t="s">
        <v>148</v>
      </c>
      <c r="J42" s="10" t="s">
        <v>149</v>
      </c>
      <c r="K42" s="10" t="s">
        <v>150</v>
      </c>
      <c r="L42" s="13"/>
      <c r="M42" s="13" t="s">
        <v>14</v>
      </c>
      <c r="N42" s="13" t="s">
        <v>15</v>
      </c>
    </row>
    <row r="43" spans="1:14">
      <c r="A43" s="8" t="str">
        <f>HYPERLINK(VLOOKUP(B43,'7.link'!$B$2:$C$95,2,FALSE),LEFT(B43,LEN(B43)-4))</f>
        <v>โครงการพัฒนาทางหลวงรองรับระเบียงเศรษฐกิจภาคตะวันออกปี2564</v>
      </c>
      <c r="B43" s="10" t="s">
        <v>348</v>
      </c>
      <c r="C43" s="10" t="s">
        <v>47</v>
      </c>
      <c r="D43" s="10" t="s">
        <v>25</v>
      </c>
      <c r="E43" s="10">
        <v>2564</v>
      </c>
      <c r="F43" s="10" t="s">
        <v>33</v>
      </c>
      <c r="G43" s="11">
        <v>8534379500</v>
      </c>
      <c r="H43" s="11">
        <v>8534379500</v>
      </c>
      <c r="I43" s="10" t="s">
        <v>148</v>
      </c>
      <c r="J43" s="10" t="s">
        <v>149</v>
      </c>
      <c r="K43" s="10" t="s">
        <v>150</v>
      </c>
      <c r="M43" s="10" t="s">
        <v>14</v>
      </c>
      <c r="N43" s="10" t="s">
        <v>15</v>
      </c>
    </row>
    <row r="44" spans="1:14">
      <c r="A44" s="8" t="str">
        <f>HYPERLINK(VLOOKUP(B44,'7.link'!$B$2:$C$95,2,FALSE),LEFT(B44,LEN(B44)-4))</f>
        <v>โครงการพัฒนาพื้นที่ระเบียงเศรษฐกิจพิเศษภาคตะวันออก</v>
      </c>
      <c r="B44" s="10" t="s">
        <v>351</v>
      </c>
      <c r="C44" s="10" t="s">
        <v>47</v>
      </c>
      <c r="D44" s="10" t="s">
        <v>55</v>
      </c>
      <c r="E44" s="10">
        <v>2562</v>
      </c>
      <c r="F44" s="10" t="s">
        <v>56</v>
      </c>
      <c r="G44" s="11">
        <v>394398800</v>
      </c>
      <c r="H44" s="11">
        <v>394398800</v>
      </c>
      <c r="I44" s="10" t="s">
        <v>163</v>
      </c>
      <c r="J44" s="10" t="s">
        <v>164</v>
      </c>
      <c r="K44" s="10" t="s">
        <v>160</v>
      </c>
      <c r="L44" s="13"/>
      <c r="M44" s="13" t="s">
        <v>14</v>
      </c>
      <c r="N44" s="13" t="s">
        <v>15</v>
      </c>
    </row>
    <row r="45" spans="1:14">
      <c r="A45" s="8" t="str">
        <f>HYPERLINK(VLOOKUP(B45,'7.link'!$B$2:$C$95,2,FALSE),LEFT(B45,LEN(B45)-4))</f>
        <v>โครงการพัฒนาด้านการศึกษาและบุคลากรรองรับนวัตกรรมและเทคโนโลยีขั้นสูงในEEC</v>
      </c>
      <c r="B45" s="10" t="s">
        <v>352</v>
      </c>
      <c r="C45" s="10" t="s">
        <v>47</v>
      </c>
      <c r="D45" s="10" t="s">
        <v>55</v>
      </c>
      <c r="E45" s="10">
        <v>2562</v>
      </c>
      <c r="F45" s="10" t="s">
        <v>56</v>
      </c>
      <c r="G45" s="11">
        <v>20000000</v>
      </c>
      <c r="H45" s="11">
        <v>20000000</v>
      </c>
      <c r="I45" s="10" t="s">
        <v>103</v>
      </c>
      <c r="J45" s="10" t="s">
        <v>166</v>
      </c>
      <c r="K45" s="10" t="s">
        <v>160</v>
      </c>
      <c r="L45" s="13"/>
      <c r="M45" s="13" t="s">
        <v>27</v>
      </c>
      <c r="N45" s="13" t="s">
        <v>68</v>
      </c>
    </row>
    <row r="46" spans="1:14">
      <c r="A46" s="8" t="str">
        <f>HYPERLINK(VLOOKUP(B46,'7.link'!$B$2:$C$95,2,FALSE),LEFT(B46,LEN(B46)-4))</f>
        <v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</v>
      </c>
      <c r="B46" s="10" t="s">
        <v>353</v>
      </c>
      <c r="C46" s="10" t="s">
        <v>47</v>
      </c>
      <c r="D46" s="10" t="s">
        <v>59</v>
      </c>
      <c r="E46" s="10">
        <v>2563</v>
      </c>
      <c r="F46" s="10" t="s">
        <v>18</v>
      </c>
      <c r="G46" s="11">
        <v>1500000</v>
      </c>
      <c r="H46" s="11">
        <v>1500000</v>
      </c>
      <c r="I46" s="10" t="s">
        <v>168</v>
      </c>
      <c r="J46" s="10" t="s">
        <v>169</v>
      </c>
      <c r="K46" s="10" t="s">
        <v>160</v>
      </c>
      <c r="L46" s="13"/>
      <c r="M46" s="13" t="s">
        <v>31</v>
      </c>
      <c r="N46" s="13" t="s">
        <v>45</v>
      </c>
    </row>
    <row r="47" spans="1:14">
      <c r="A47" s="8" t="str">
        <f>HYPERLINK(VLOOKUP(B47,'7.link'!$B$2:$C$95,2,FALSE),LEFT(B47,LEN(B47)-4))</f>
        <v>การพัฒนาเขตนวัตกรรมระเบียงเศรษฐกิจพิเศษภาคตะวันออก</v>
      </c>
      <c r="B47" s="10" t="s">
        <v>354</v>
      </c>
      <c r="C47" s="10" t="s">
        <v>47</v>
      </c>
      <c r="D47" s="10" t="s">
        <v>59</v>
      </c>
      <c r="E47" s="10">
        <v>2563</v>
      </c>
      <c r="F47" s="10" t="s">
        <v>18</v>
      </c>
      <c r="G47" s="11">
        <v>1107947800</v>
      </c>
      <c r="H47" s="11">
        <v>1107947800</v>
      </c>
      <c r="I47" s="10" t="s">
        <v>163</v>
      </c>
      <c r="J47" s="10" t="s">
        <v>164</v>
      </c>
      <c r="K47" s="10" t="s">
        <v>160</v>
      </c>
      <c r="L47" s="13"/>
      <c r="M47" s="13" t="s">
        <v>14</v>
      </c>
      <c r="N47" s="13" t="s">
        <v>15</v>
      </c>
    </row>
    <row r="48" spans="1:14">
      <c r="A48" s="8" t="str">
        <f>HYPERLINK(VLOOKUP(B48,'7.link'!$B$2:$C$95,2,FALSE),LEFT(B48,LEN(B48)-4))</f>
        <v>การพัฒนาเขตนวัตกรรมระเบียงเศรษฐกิจพิเศษภาคตะวันออก(EECi)</v>
      </c>
      <c r="B48" s="10" t="s">
        <v>355</v>
      </c>
      <c r="C48" s="10" t="s">
        <v>47</v>
      </c>
      <c r="D48" s="10" t="s">
        <v>48</v>
      </c>
      <c r="E48" s="10">
        <v>2565</v>
      </c>
      <c r="F48" s="10" t="s">
        <v>49</v>
      </c>
      <c r="G48" s="11">
        <v>1264000000</v>
      </c>
      <c r="H48" s="11">
        <v>1264000000</v>
      </c>
      <c r="I48" s="10" t="s">
        <v>163</v>
      </c>
      <c r="J48" s="10" t="s">
        <v>164</v>
      </c>
      <c r="K48" s="10" t="s">
        <v>160</v>
      </c>
      <c r="L48" s="24" t="s">
        <v>377</v>
      </c>
      <c r="M48" s="10" t="s">
        <v>14</v>
      </c>
      <c r="N48" s="10" t="s">
        <v>15</v>
      </c>
    </row>
    <row r="49" spans="1:14">
      <c r="A49" s="8" t="str">
        <f>HYPERLINK(VLOOKUP(B49,'7.link'!$B$2:$C$95,2,FALSE),LEFT(B49,LEN(B49)-4))</f>
        <v>ศูนย์นวัตกรรมการผลิตยั่งยืน(SustainableManufacturingCenter:SMC)</v>
      </c>
      <c r="B49" s="10" t="s">
        <v>356</v>
      </c>
      <c r="C49" s="10" t="s">
        <v>47</v>
      </c>
      <c r="D49" s="10" t="s">
        <v>48</v>
      </c>
      <c r="E49" s="10">
        <v>2565</v>
      </c>
      <c r="F49" s="10" t="s">
        <v>173</v>
      </c>
      <c r="G49" s="11">
        <v>4909760000</v>
      </c>
      <c r="H49" s="11">
        <v>4909760000</v>
      </c>
      <c r="I49" s="10" t="s">
        <v>163</v>
      </c>
      <c r="J49" s="10" t="s">
        <v>164</v>
      </c>
      <c r="K49" s="10" t="s">
        <v>160</v>
      </c>
      <c r="L49" s="10" t="s">
        <v>53</v>
      </c>
      <c r="M49" s="10" t="s">
        <v>14</v>
      </c>
      <c r="N49" s="10" t="s">
        <v>15</v>
      </c>
    </row>
    <row r="50" spans="1:14">
      <c r="A50" s="8" t="str">
        <f>HYPERLINK(VLOOKUP(B50,'7.link'!$B$2:$C$95,2,FALSE),LEFT(B50,LEN(B50)-4))</f>
        <v>โรงงานต้นแบบไบโอรีไฟเนอรีมาตรฐานGMP/Non-GMP</v>
      </c>
      <c r="B50" s="10" t="s">
        <v>357</v>
      </c>
      <c r="C50" s="10" t="s">
        <v>47</v>
      </c>
      <c r="D50" s="10" t="s">
        <v>48</v>
      </c>
      <c r="E50" s="10">
        <v>2565</v>
      </c>
      <c r="F50" s="10" t="s">
        <v>49</v>
      </c>
      <c r="G50" s="11">
        <v>1309072000</v>
      </c>
      <c r="H50" s="11">
        <v>1309072000</v>
      </c>
      <c r="I50" s="10" t="s">
        <v>163</v>
      </c>
      <c r="J50" s="10" t="s">
        <v>164</v>
      </c>
      <c r="K50" s="10" t="s">
        <v>160</v>
      </c>
      <c r="L50" s="24" t="s">
        <v>377</v>
      </c>
      <c r="M50" s="10" t="s">
        <v>14</v>
      </c>
      <c r="N50" s="10" t="s">
        <v>15</v>
      </c>
    </row>
    <row r="51" spans="1:14">
      <c r="A51" s="8" t="str">
        <f>HYPERLINK(VLOOKUP(B51,'7.link'!$B$2:$C$95,2,FALSE),LEFT(B51,LEN(B51)-4))</f>
        <v>โครงการสร้างสภาพแวดล้อมที่เอื้อต่อการลงทุนด้วยนวัตกรรมอวกาศและภูมิสารสนเทศ</v>
      </c>
      <c r="B51" s="10" t="s">
        <v>358</v>
      </c>
      <c r="C51" s="10" t="s">
        <v>47</v>
      </c>
      <c r="D51" s="10" t="s">
        <v>48</v>
      </c>
      <c r="E51" s="10">
        <v>2565</v>
      </c>
      <c r="F51" s="10" t="s">
        <v>49</v>
      </c>
      <c r="G51" s="11">
        <v>17000000</v>
      </c>
      <c r="H51" s="12">
        <v>0</v>
      </c>
      <c r="I51" s="10" t="s">
        <v>176</v>
      </c>
      <c r="J51" s="10" t="s">
        <v>177</v>
      </c>
      <c r="K51" s="10" t="s">
        <v>160</v>
      </c>
      <c r="L51" s="24" t="s">
        <v>377</v>
      </c>
      <c r="M51" s="10" t="s">
        <v>14</v>
      </c>
      <c r="N51" s="10" t="s">
        <v>15</v>
      </c>
    </row>
    <row r="52" spans="1:14">
      <c r="A52" s="8" t="str">
        <f>HYPERLINK(VLOOKUP(B52,'7.link'!$B$2:$C$95,2,FALSE),LEFT(B52,LEN(B52)-4))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B52" s="10" t="s">
        <v>359</v>
      </c>
      <c r="C52" s="10" t="s">
        <v>47</v>
      </c>
      <c r="D52" s="10" t="s">
        <v>48</v>
      </c>
      <c r="E52" s="10">
        <v>2565</v>
      </c>
      <c r="F52" s="10" t="s">
        <v>49</v>
      </c>
      <c r="G52" s="11">
        <v>11359400</v>
      </c>
      <c r="H52" s="11">
        <v>11359400</v>
      </c>
      <c r="I52" s="10" t="s">
        <v>98</v>
      </c>
      <c r="J52" s="10" t="s">
        <v>179</v>
      </c>
      <c r="K52" s="10" t="s">
        <v>160</v>
      </c>
      <c r="L52" s="24" t="s">
        <v>377</v>
      </c>
      <c r="M52" s="10" t="s">
        <v>27</v>
      </c>
      <c r="N52" s="10" t="s">
        <v>43</v>
      </c>
    </row>
    <row r="53" spans="1:14">
      <c r="A53" s="8" t="str">
        <f>HYPERLINK(VLOOKUP(B53,'7.link'!$B$2:$C$95,2,FALSE),LEFT(B53,LEN(B53)-4))</f>
        <v>โครงการสร้างสภาพแวดล้อมที่เอื้อต่อการลงทุนด้วยนวัตกรรมอวกาศและภูมิสารสนเทศ</v>
      </c>
      <c r="B53" s="10" t="s">
        <v>358</v>
      </c>
      <c r="C53" s="10" t="s">
        <v>47</v>
      </c>
      <c r="D53" s="10" t="s">
        <v>48</v>
      </c>
      <c r="E53" s="10">
        <v>2565</v>
      </c>
      <c r="F53" s="10" t="s">
        <v>49</v>
      </c>
      <c r="G53" s="11">
        <v>25000000</v>
      </c>
      <c r="H53" s="11">
        <v>25000000</v>
      </c>
      <c r="I53" s="10" t="s">
        <v>180</v>
      </c>
      <c r="J53" s="10" t="s">
        <v>177</v>
      </c>
      <c r="K53" s="10" t="s">
        <v>160</v>
      </c>
      <c r="L53" s="24" t="s">
        <v>377</v>
      </c>
      <c r="M53" s="10" t="s">
        <v>14</v>
      </c>
      <c r="N53" s="10" t="s">
        <v>15</v>
      </c>
    </row>
    <row r="54" spans="1:14">
      <c r="A54" s="8" t="str">
        <f>HYPERLINK(VLOOKUP(B54,'7.link'!$B$2:$C$95,2,FALSE),LEFT(B54,LEN(B54)-4))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B54" s="10" t="s">
        <v>359</v>
      </c>
      <c r="C54" s="10" t="s">
        <v>47</v>
      </c>
      <c r="D54" s="10" t="s">
        <v>48</v>
      </c>
      <c r="E54" s="10">
        <v>2565</v>
      </c>
      <c r="F54" s="10" t="s">
        <v>49</v>
      </c>
      <c r="G54" s="11">
        <v>11359400</v>
      </c>
      <c r="H54" s="11">
        <v>11359400</v>
      </c>
      <c r="I54" s="10" t="s">
        <v>98</v>
      </c>
      <c r="J54" s="10" t="s">
        <v>179</v>
      </c>
      <c r="K54" s="10" t="s">
        <v>160</v>
      </c>
      <c r="L54" s="24" t="s">
        <v>377</v>
      </c>
      <c r="M54" s="10" t="s">
        <v>27</v>
      </c>
      <c r="N54" s="10" t="s">
        <v>43</v>
      </c>
    </row>
    <row r="55" spans="1:14">
      <c r="A55" s="8" t="str">
        <f>HYPERLINK(VLOOKUP(B55,'7.link'!$B$2:$C$95,2,FALSE),LEFT(B55,LEN(B55)-4))</f>
        <v>โครงการพัฒนาเขตนวัตกรรมระเบียงเศรษฐกิจพิเศษภาคตะวันออก(EECi)</v>
      </c>
      <c r="B55" s="10" t="s">
        <v>360</v>
      </c>
      <c r="C55" s="10" t="s">
        <v>47</v>
      </c>
      <c r="D55" s="10" t="s">
        <v>25</v>
      </c>
      <c r="E55" s="10">
        <v>2564</v>
      </c>
      <c r="F55" s="10" t="s">
        <v>33</v>
      </c>
      <c r="G55" s="11">
        <v>2464197200</v>
      </c>
      <c r="H55" s="11">
        <v>2464197200</v>
      </c>
      <c r="I55" s="10" t="s">
        <v>163</v>
      </c>
      <c r="J55" s="10" t="s">
        <v>164</v>
      </c>
      <c r="K55" s="10" t="s">
        <v>160</v>
      </c>
      <c r="M55" s="10" t="s">
        <v>14</v>
      </c>
      <c r="N55" s="10" t="s">
        <v>15</v>
      </c>
    </row>
    <row r="56" spans="1:14">
      <c r="A56" s="8" t="str">
        <f>HYPERLINK(VLOOKUP(B56,'7.link'!$B$2:$C$95,2,FALSE),LEFT(B56,LEN(B56)-4))</f>
        <v>โครงการพัฒนาทักษะด้านIndustrialInternetofThings(IIOT)แบบเข้มข้นสำหรับบุคลากรระดับอาชีวศึกษา</v>
      </c>
      <c r="B56" s="10" t="s">
        <v>361</v>
      </c>
      <c r="C56" s="10" t="s">
        <v>47</v>
      </c>
      <c r="D56" s="10" t="s">
        <v>25</v>
      </c>
      <c r="E56" s="10">
        <v>2564</v>
      </c>
      <c r="F56" s="10" t="s">
        <v>33</v>
      </c>
      <c r="G56" s="11">
        <v>9500000</v>
      </c>
      <c r="H56" s="11">
        <v>9500000</v>
      </c>
      <c r="I56" s="10" t="s">
        <v>163</v>
      </c>
      <c r="J56" s="10" t="s">
        <v>164</v>
      </c>
      <c r="K56" s="10" t="s">
        <v>160</v>
      </c>
      <c r="M56" s="10" t="s">
        <v>27</v>
      </c>
      <c r="N56" s="10" t="s">
        <v>43</v>
      </c>
    </row>
    <row r="57" spans="1:14">
      <c r="A57" s="8" t="str">
        <f>HYPERLINK(VLOOKUP(B57,'7.link'!$B$2:$C$95,2,FALSE),LEFT(B57,LEN(B57)-4))</f>
        <v>โครงการส่งเสริมการเรียนรู้ด้านวิทยาศาสตร์และเทคโนโลยีให้กับโรงเรียนในพื้นที่EEC</v>
      </c>
      <c r="B57" s="10" t="s">
        <v>362</v>
      </c>
      <c r="C57" s="10" t="s">
        <v>47</v>
      </c>
      <c r="D57" s="10" t="s">
        <v>25</v>
      </c>
      <c r="E57" s="10">
        <v>2564</v>
      </c>
      <c r="F57" s="10" t="s">
        <v>33</v>
      </c>
      <c r="G57" s="11">
        <v>5000000</v>
      </c>
      <c r="H57" s="11">
        <v>5000000</v>
      </c>
      <c r="I57" s="10" t="s">
        <v>163</v>
      </c>
      <c r="J57" s="10" t="s">
        <v>164</v>
      </c>
      <c r="K57" s="10" t="s">
        <v>160</v>
      </c>
      <c r="M57" s="10" t="s">
        <v>27</v>
      </c>
      <c r="N57" s="10" t="s">
        <v>28</v>
      </c>
    </row>
    <row r="58" spans="1:14">
      <c r="A58" s="8" t="str">
        <f>HYPERLINK(VLOOKUP(B58,'7.link'!$B$2:$C$95,2,FALSE),LEFT(B58,LEN(B58)-4))</f>
        <v>โครงการพัฒนาความสามารถด้านแทคโนโลยีดิจิทัลแก่ครูและเยาวชนในพื้นที่EEC</v>
      </c>
      <c r="B58" s="10" t="s">
        <v>363</v>
      </c>
      <c r="C58" s="10" t="s">
        <v>47</v>
      </c>
      <c r="D58" s="10" t="s">
        <v>25</v>
      </c>
      <c r="E58" s="10">
        <v>2564</v>
      </c>
      <c r="F58" s="10" t="s">
        <v>33</v>
      </c>
      <c r="G58" s="11">
        <v>4600000</v>
      </c>
      <c r="H58" s="11">
        <v>4600000</v>
      </c>
      <c r="I58" s="10" t="s">
        <v>163</v>
      </c>
      <c r="J58" s="10" t="s">
        <v>164</v>
      </c>
      <c r="K58" s="10" t="s">
        <v>160</v>
      </c>
      <c r="M58" s="10" t="s">
        <v>27</v>
      </c>
      <c r="N58" s="10" t="s">
        <v>28</v>
      </c>
    </row>
    <row r="59" spans="1:14">
      <c r="A59" s="8" t="str">
        <f>HYPERLINK(VLOOKUP(B59,'7.link'!$B$2:$C$95,2,FALSE),LEFT(B59,LEN(B59)-4))</f>
        <v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</v>
      </c>
      <c r="B59" s="10" t="s">
        <v>364</v>
      </c>
      <c r="C59" s="10" t="s">
        <v>47</v>
      </c>
      <c r="D59" s="10" t="s">
        <v>25</v>
      </c>
      <c r="E59" s="10">
        <v>2564</v>
      </c>
      <c r="F59" s="10" t="s">
        <v>33</v>
      </c>
      <c r="G59" s="11">
        <v>17500000</v>
      </c>
      <c r="H59" s="11">
        <v>17500000</v>
      </c>
      <c r="I59" s="10" t="s">
        <v>103</v>
      </c>
      <c r="J59" s="10" t="s">
        <v>166</v>
      </c>
      <c r="K59" s="10" t="s">
        <v>160</v>
      </c>
      <c r="M59" s="10" t="s">
        <v>27</v>
      </c>
      <c r="N59" s="10" t="s">
        <v>43</v>
      </c>
    </row>
    <row r="60" spans="1:14">
      <c r="A60" s="8" t="str">
        <f>HYPERLINK(VLOOKUP(B60,'7.link'!$B$2:$C$95,2,FALSE),LEFT(B60,LEN(B60)-4))</f>
        <v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v>
      </c>
      <c r="B60" s="10" t="s">
        <v>365</v>
      </c>
      <c r="C60" s="10" t="s">
        <v>47</v>
      </c>
      <c r="D60" s="10" t="s">
        <v>25</v>
      </c>
      <c r="E60" s="10">
        <v>2564</v>
      </c>
      <c r="F60" s="10" t="s">
        <v>33</v>
      </c>
      <c r="G60" s="11">
        <v>28600000</v>
      </c>
      <c r="H60" s="11">
        <v>28600000</v>
      </c>
      <c r="I60" s="10" t="s">
        <v>103</v>
      </c>
      <c r="J60" s="10" t="s">
        <v>166</v>
      </c>
      <c r="K60" s="10" t="s">
        <v>160</v>
      </c>
      <c r="M60" s="10" t="s">
        <v>27</v>
      </c>
      <c r="N60" s="10" t="s">
        <v>43</v>
      </c>
    </row>
    <row r="61" spans="1:14">
      <c r="A61" s="8" t="str">
        <f>HYPERLINK(VLOOKUP(B61,'7.link'!$B$2:$C$95,2,FALSE),LEFT(B61,LEN(B61)-4))</f>
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v>
      </c>
      <c r="B61" s="10" t="s">
        <v>366</v>
      </c>
      <c r="C61" s="10" t="s">
        <v>47</v>
      </c>
      <c r="D61" s="10" t="s">
        <v>25</v>
      </c>
      <c r="E61" s="10">
        <v>2564</v>
      </c>
      <c r="F61" s="10" t="s">
        <v>33</v>
      </c>
      <c r="G61" s="11">
        <v>75175500</v>
      </c>
      <c r="H61" s="11">
        <v>75175500</v>
      </c>
      <c r="I61" s="10" t="s">
        <v>168</v>
      </c>
      <c r="J61" s="10" t="s">
        <v>169</v>
      </c>
      <c r="K61" s="10" t="s">
        <v>160</v>
      </c>
      <c r="M61" s="10" t="s">
        <v>27</v>
      </c>
      <c r="N61" s="10" t="s">
        <v>43</v>
      </c>
    </row>
    <row r="62" spans="1:14">
      <c r="A62" s="8" t="str">
        <f>HYPERLINK(VLOOKUP(B62,'7.link'!$B$2:$C$95,2,FALSE),LEFT(B62,LEN(B62)-4))</f>
        <v>อุทยานวิทยาศาสตร์ภาคตะวันออกมหาวิทยาลัยบูรพา</v>
      </c>
      <c r="B62" s="10" t="s">
        <v>367</v>
      </c>
      <c r="C62" s="10" t="s">
        <v>47</v>
      </c>
      <c r="D62" s="10" t="s">
        <v>25</v>
      </c>
      <c r="E62" s="10">
        <v>2564</v>
      </c>
      <c r="F62" s="10" t="s">
        <v>33</v>
      </c>
      <c r="G62" s="11">
        <v>12084200</v>
      </c>
      <c r="H62" s="11">
        <v>12084200</v>
      </c>
      <c r="I62" s="10" t="s">
        <v>189</v>
      </c>
      <c r="J62" s="10" t="s">
        <v>169</v>
      </c>
      <c r="K62" s="10" t="s">
        <v>160</v>
      </c>
      <c r="M62" s="10" t="s">
        <v>27</v>
      </c>
      <c r="N62" s="10" t="s">
        <v>68</v>
      </c>
    </row>
    <row r="63" spans="1:14">
      <c r="A63" s="8" t="str">
        <f>HYPERLINK(VLOOKUP(B63,'7.link'!$B$2:$C$95,2,FALSE),LEFT(B63,LEN(B63)-4))</f>
        <v>อุทยานวิทยาศาสตร์ภาคตะวันออกมหาวิทยาลัยบูรพา</v>
      </c>
      <c r="B63" s="10" t="s">
        <v>367</v>
      </c>
      <c r="C63" s="10" t="s">
        <v>47</v>
      </c>
      <c r="D63" s="10" t="s">
        <v>25</v>
      </c>
      <c r="E63" s="10">
        <v>2564</v>
      </c>
      <c r="F63" s="10" t="s">
        <v>33</v>
      </c>
      <c r="G63" s="11">
        <v>12084200</v>
      </c>
      <c r="H63" s="11">
        <v>12084200</v>
      </c>
      <c r="I63" s="10" t="s">
        <v>168</v>
      </c>
      <c r="J63" s="10" t="s">
        <v>169</v>
      </c>
      <c r="K63" s="10" t="s">
        <v>160</v>
      </c>
      <c r="M63" s="10" t="s">
        <v>27</v>
      </c>
      <c r="N63" s="10" t="s">
        <v>68</v>
      </c>
    </row>
    <row r="64" spans="1:14">
      <c r="A64" s="8" t="str">
        <f>HYPERLINK(VLOOKUP(B64,'7.link'!$B$2:$C$95,2,FALSE),LEFT(B64,LEN(B64)-4))</f>
        <v>โครงการพัฒนาระเบียงเศรษฐกิจภาคตะวันออกของกองทัพเรือ</v>
      </c>
      <c r="B64" s="10" t="s">
        <v>368</v>
      </c>
      <c r="C64" s="10" t="s">
        <v>47</v>
      </c>
      <c r="D64" s="10" t="s">
        <v>124</v>
      </c>
      <c r="E64" s="10">
        <v>2561</v>
      </c>
      <c r="F64" s="10" t="s">
        <v>100</v>
      </c>
      <c r="G64" s="11">
        <v>799080800</v>
      </c>
      <c r="H64" s="11">
        <v>1585644800</v>
      </c>
      <c r="I64" s="10" t="s">
        <v>191</v>
      </c>
      <c r="J64" s="10" t="s">
        <v>192</v>
      </c>
      <c r="K64" s="10" t="s">
        <v>193</v>
      </c>
      <c r="L64" s="13"/>
      <c r="M64" s="13" t="s">
        <v>14</v>
      </c>
      <c r="N64" s="13" t="s">
        <v>15</v>
      </c>
    </row>
  </sheetData>
  <autoFilter ref="A6:N64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EA75-776A-4973-8090-781572CEA4B1}">
  <dimension ref="A1:N59"/>
  <sheetViews>
    <sheetView zoomScale="55" zoomScaleNormal="55" workbookViewId="0">
      <selection activeCell="H11" sqref="H11"/>
    </sheetView>
  </sheetViews>
  <sheetFormatPr defaultColWidth="9" defaultRowHeight="21"/>
  <cols>
    <col min="1" max="1" width="19.140625" style="10" bestFit="1" customWidth="1"/>
    <col min="2" max="2" width="84.85546875" style="7" bestFit="1" customWidth="1"/>
    <col min="3" max="3" width="128" style="10" hidden="1" customWidth="1"/>
    <col min="4" max="4" width="14.85546875" style="10" customWidth="1"/>
    <col min="5" max="5" width="24" style="10" bestFit="1" customWidth="1"/>
    <col min="6" max="6" width="23.28515625" style="10" bestFit="1" customWidth="1"/>
    <col min="7" max="7" width="31.42578125" style="10" bestFit="1" customWidth="1"/>
    <col min="8" max="8" width="41.5703125" style="10" bestFit="1" customWidth="1"/>
    <col min="9" max="11" width="54" style="10" customWidth="1"/>
    <col min="12" max="12" width="17.5703125" style="10" customWidth="1"/>
    <col min="13" max="13" width="13.42578125" style="10" customWidth="1"/>
    <col min="14" max="14" width="14.85546875" style="10" customWidth="1"/>
    <col min="15" max="16384" width="9" style="7"/>
  </cols>
  <sheetData>
    <row r="1" spans="1:14" s="9" customFormat="1">
      <c r="A1" s="9" t="s">
        <v>194</v>
      </c>
      <c r="B1" s="9" t="s">
        <v>370</v>
      </c>
      <c r="C1" s="9" t="s">
        <v>285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</row>
    <row r="2" spans="1:14">
      <c r="A2" s="10">
        <v>2565</v>
      </c>
      <c r="B2" s="8" t="str">
        <f>HYPERLINK(VLOOKUP(C2,'7.link'!$B$2:$C$95,2,FALSE),LEFT(C2,LEN(C2)-4))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C2" s="10" t="s">
        <v>302</v>
      </c>
      <c r="D2" s="10" t="s">
        <v>47</v>
      </c>
      <c r="E2" s="10" t="s">
        <v>48</v>
      </c>
      <c r="F2" s="10" t="s">
        <v>49</v>
      </c>
      <c r="G2" s="11">
        <v>1600000</v>
      </c>
      <c r="H2" s="11">
        <v>1600000</v>
      </c>
      <c r="I2" s="10" t="s">
        <v>50</v>
      </c>
      <c r="J2" s="10" t="s">
        <v>51</v>
      </c>
      <c r="K2" s="10" t="s">
        <v>52</v>
      </c>
      <c r="L2" s="10" t="s">
        <v>53</v>
      </c>
      <c r="M2" s="10" t="s">
        <v>31</v>
      </c>
      <c r="N2" s="10" t="s">
        <v>45</v>
      </c>
    </row>
    <row r="3" spans="1:14">
      <c r="A3" s="10">
        <v>2565</v>
      </c>
      <c r="B3" s="8" t="str">
        <f>HYPERLINK(VLOOKUP(C3,'7.link'!$B$2:$C$95,2,FALSE),LEFT(C3,LEN(C3)-4))</f>
        <v>โครงการแนะแนวอาชีพเพื่อการมีงานทำในเขตพื้นที่พัฒนาพิเศษภาคตะวันออก</v>
      </c>
      <c r="C3" s="10" t="s">
        <v>310</v>
      </c>
      <c r="D3" s="10" t="s">
        <v>47</v>
      </c>
      <c r="E3" s="10" t="s">
        <v>48</v>
      </c>
      <c r="F3" s="10" t="s">
        <v>49</v>
      </c>
      <c r="G3" s="11">
        <v>2173500</v>
      </c>
      <c r="H3" s="11">
        <v>2173500</v>
      </c>
      <c r="I3" s="10" t="s">
        <v>57</v>
      </c>
      <c r="J3" s="10" t="s">
        <v>71</v>
      </c>
      <c r="K3" s="10" t="s">
        <v>72</v>
      </c>
      <c r="L3" s="10" t="s">
        <v>53</v>
      </c>
      <c r="M3" s="10" t="s">
        <v>27</v>
      </c>
      <c r="N3" s="10" t="s">
        <v>43</v>
      </c>
    </row>
    <row r="4" spans="1:14">
      <c r="A4" s="10">
        <v>2565</v>
      </c>
      <c r="B4" s="8" t="str">
        <f>HYPERLINK(VLOOKUP(C4,'7.link'!$B$2:$C$95,2,FALSE),LEFT(C4,LEN(C4)-4))</f>
        <v>โครงการจัดหางานเชิงรุกเพื่อการพัฒนาเขตพัฒนาพิเศษภาคตะวันออก</v>
      </c>
      <c r="C4" s="10" t="s">
        <v>311</v>
      </c>
      <c r="D4" s="10" t="s">
        <v>47</v>
      </c>
      <c r="E4" s="10" t="s">
        <v>48</v>
      </c>
      <c r="F4" s="10" t="s">
        <v>49</v>
      </c>
      <c r="G4" s="11">
        <v>4731600</v>
      </c>
      <c r="H4" s="11">
        <v>4731000</v>
      </c>
      <c r="I4" s="10" t="s">
        <v>57</v>
      </c>
      <c r="J4" s="10" t="s">
        <v>71</v>
      </c>
      <c r="K4" s="10" t="s">
        <v>72</v>
      </c>
      <c r="L4" s="10" t="s">
        <v>53</v>
      </c>
      <c r="M4" s="10" t="s">
        <v>27</v>
      </c>
      <c r="N4" s="10" t="s">
        <v>43</v>
      </c>
    </row>
    <row r="5" spans="1:14">
      <c r="A5" s="10">
        <v>2565</v>
      </c>
      <c r="B5" s="8" t="str">
        <f>HYPERLINK(VLOOKUP(C5,'7.link'!$B$2:$C$95,2,FALSE),LEFT(C5,LEN(C5)-4))</f>
        <v>โครงการพัฒนาด่านสินค้าเกษตรเขตพัฒนาพิเศษภาคตะวันออก</v>
      </c>
      <c r="C5" s="10" t="s">
        <v>316</v>
      </c>
      <c r="D5" s="10" t="s">
        <v>47</v>
      </c>
      <c r="E5" s="10" t="s">
        <v>48</v>
      </c>
      <c r="F5" s="10" t="s">
        <v>49</v>
      </c>
      <c r="G5" s="11">
        <v>12225800</v>
      </c>
      <c r="H5" s="11">
        <v>12225800</v>
      </c>
      <c r="I5" s="10" t="s">
        <v>84</v>
      </c>
      <c r="J5" s="10" t="s">
        <v>85</v>
      </c>
      <c r="K5" s="10" t="s">
        <v>82</v>
      </c>
      <c r="L5" s="10" t="s">
        <v>53</v>
      </c>
      <c r="M5" s="10" t="s">
        <v>14</v>
      </c>
      <c r="N5" s="10" t="s">
        <v>15</v>
      </c>
    </row>
    <row r="6" spans="1:14">
      <c r="A6" s="10">
        <v>2565</v>
      </c>
      <c r="B6" s="8" t="str">
        <f>HYPERLINK(VLOOKUP(C6,'7.link'!$B$2:$C$95,2,FALSE),LEFT(C6,LEN(C6)-4))</f>
        <v>โครงการบริหารจัดการแหล่งหินอุตสาหกรรมสำหรับเขตพื้นที่พัฒนาพิเศษตะวันออก</v>
      </c>
      <c r="C6" s="10" t="s">
        <v>322</v>
      </c>
      <c r="D6" s="10" t="s">
        <v>47</v>
      </c>
      <c r="E6" s="10" t="s">
        <v>48</v>
      </c>
      <c r="F6" s="10" t="s">
        <v>49</v>
      </c>
      <c r="G6" s="11">
        <v>5000000</v>
      </c>
      <c r="H6" s="11">
        <v>5000000</v>
      </c>
      <c r="I6" s="10" t="s">
        <v>57</v>
      </c>
      <c r="J6" s="10" t="s">
        <v>95</v>
      </c>
      <c r="K6" s="10" t="s">
        <v>90</v>
      </c>
      <c r="L6" s="10" t="s">
        <v>53</v>
      </c>
      <c r="M6" s="10" t="s">
        <v>14</v>
      </c>
      <c r="N6" s="10" t="s">
        <v>15</v>
      </c>
    </row>
    <row r="7" spans="1:14">
      <c r="A7" s="10">
        <v>2565</v>
      </c>
      <c r="B7" s="8" t="str">
        <f>HYPERLINK(VLOOKUP(C7,'7.link'!$B$2:$C$95,2,FALSE),LEFT(C7,LEN(C7)-4))</f>
        <v>โครงการพัฒนาประสิทธิภาพงานบริการเพื่อเสริมสร้างความมั่นคงในพื้นที่EEC</v>
      </c>
      <c r="C7" s="10" t="s">
        <v>332</v>
      </c>
      <c r="D7" s="10" t="s">
        <v>47</v>
      </c>
      <c r="E7" s="10" t="s">
        <v>48</v>
      </c>
      <c r="F7" s="10" t="s">
        <v>49</v>
      </c>
      <c r="G7" s="11">
        <v>24400000</v>
      </c>
      <c r="H7" s="12">
        <v>0</v>
      </c>
      <c r="I7" s="10" t="s">
        <v>127</v>
      </c>
      <c r="J7" s="10" t="s">
        <v>128</v>
      </c>
      <c r="K7" s="10" t="s">
        <v>122</v>
      </c>
      <c r="L7" s="10" t="s">
        <v>53</v>
      </c>
      <c r="M7" s="10" t="s">
        <v>34</v>
      </c>
      <c r="N7" s="10" t="s">
        <v>129</v>
      </c>
    </row>
    <row r="8" spans="1:14">
      <c r="A8" s="10">
        <v>2565</v>
      </c>
      <c r="B8" s="8" t="str">
        <f>HYPERLINK(VLOOKUP(C8,'7.link'!$B$2:$C$95,2,FALSE),LEFT(C8,LEN(C8)-4))</f>
        <v>โครงการสนับสนุนการพัฒนาพื้นที่เขตเศรษฐกิจพิเศษ</v>
      </c>
      <c r="C8" s="10" t="s">
        <v>333</v>
      </c>
      <c r="D8" s="10" t="s">
        <v>47</v>
      </c>
      <c r="E8" s="10" t="s">
        <v>48</v>
      </c>
      <c r="F8" s="10" t="s">
        <v>49</v>
      </c>
      <c r="G8" s="11">
        <v>34460000</v>
      </c>
      <c r="H8" s="12">
        <v>0</v>
      </c>
      <c r="I8" s="10" t="s">
        <v>127</v>
      </c>
      <c r="J8" s="10" t="s">
        <v>128</v>
      </c>
      <c r="K8" s="10" t="s">
        <v>122</v>
      </c>
      <c r="L8" s="10" t="s">
        <v>53</v>
      </c>
      <c r="M8" s="10" t="s">
        <v>34</v>
      </c>
      <c r="N8" s="10" t="s">
        <v>129</v>
      </c>
    </row>
    <row r="9" spans="1:14">
      <c r="A9" s="10">
        <v>2565</v>
      </c>
      <c r="B9" s="8" t="str">
        <f>HYPERLINK(VLOOKUP(C9,'7.link'!$B$2:$C$95,2,FALSE),LEFT(C9,LEN(C9)-4))</f>
        <v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</v>
      </c>
      <c r="C9" s="10" t="s">
        <v>334</v>
      </c>
      <c r="D9" s="10" t="s">
        <v>47</v>
      </c>
      <c r="E9" s="10" t="s">
        <v>48</v>
      </c>
      <c r="F9" s="10" t="s">
        <v>49</v>
      </c>
      <c r="G9" s="11">
        <v>1925000000</v>
      </c>
      <c r="H9" s="11">
        <v>1925000000</v>
      </c>
      <c r="I9" s="10" t="s">
        <v>98</v>
      </c>
      <c r="J9" s="10" t="s">
        <v>132</v>
      </c>
      <c r="K9" s="10" t="s">
        <v>122</v>
      </c>
      <c r="L9" s="10" t="s">
        <v>53</v>
      </c>
      <c r="M9" s="10" t="s">
        <v>31</v>
      </c>
      <c r="N9" s="10" t="s">
        <v>45</v>
      </c>
    </row>
    <row r="10" spans="1:14">
      <c r="A10" s="10">
        <v>2565</v>
      </c>
      <c r="B10" s="8" t="str">
        <f>HYPERLINK(VLOOKUP(C10,'7.link'!$B$2:$C$95,2,FALSE),LEFT(C10,LEN(C10)-4))</f>
        <v>การพัฒนาเขตนวัตกรรมระเบียงเศรษฐกิจพิเศษภาคตะวันออก(EECi)</v>
      </c>
      <c r="C10" s="10" t="s">
        <v>355</v>
      </c>
      <c r="D10" s="10" t="s">
        <v>47</v>
      </c>
      <c r="E10" s="10" t="s">
        <v>48</v>
      </c>
      <c r="F10" s="10" t="s">
        <v>49</v>
      </c>
      <c r="G10" s="11">
        <v>1264000000</v>
      </c>
      <c r="H10" s="11">
        <v>1264000000</v>
      </c>
      <c r="I10" s="10" t="s">
        <v>163</v>
      </c>
      <c r="J10" s="10" t="s">
        <v>164</v>
      </c>
      <c r="K10" s="10" t="s">
        <v>160</v>
      </c>
      <c r="L10" s="24" t="s">
        <v>377</v>
      </c>
      <c r="M10" s="10" t="s">
        <v>14</v>
      </c>
      <c r="N10" s="10" t="s">
        <v>15</v>
      </c>
    </row>
    <row r="11" spans="1:14">
      <c r="A11" s="10">
        <v>2565</v>
      </c>
      <c r="B11" s="8" t="str">
        <f>HYPERLINK(VLOOKUP(C11,'7.link'!$B$2:$C$95,2,FALSE),LEFT(C11,LEN(C11)-4))</f>
        <v>ศูนย์นวัตกรรมการผลิตยั่งยืน(SustainableManufacturingCenter:SMC)</v>
      </c>
      <c r="C11" s="10" t="s">
        <v>356</v>
      </c>
      <c r="D11" s="10" t="s">
        <v>47</v>
      </c>
      <c r="E11" s="10" t="s">
        <v>48</v>
      </c>
      <c r="F11" s="10" t="s">
        <v>173</v>
      </c>
      <c r="G11" s="11">
        <v>4909760000</v>
      </c>
      <c r="H11" s="11">
        <v>4909760000</v>
      </c>
      <c r="I11" s="10" t="s">
        <v>163</v>
      </c>
      <c r="J11" s="10" t="s">
        <v>164</v>
      </c>
      <c r="K11" s="10" t="s">
        <v>160</v>
      </c>
      <c r="L11" s="10" t="s">
        <v>53</v>
      </c>
      <c r="M11" s="10" t="s">
        <v>14</v>
      </c>
      <c r="N11" s="10" t="s">
        <v>15</v>
      </c>
    </row>
    <row r="12" spans="1:14">
      <c r="A12" s="10">
        <v>2565</v>
      </c>
      <c r="B12" s="8" t="str">
        <f>HYPERLINK(VLOOKUP(C12,'7.link'!$B$2:$C$95,2,FALSE),LEFT(C12,LEN(C12)-4))</f>
        <v>โรงงานต้นแบบไบโอรีไฟเนอรีมาตรฐานGMP/Non-GMP</v>
      </c>
      <c r="C12" s="10" t="s">
        <v>357</v>
      </c>
      <c r="D12" s="10" t="s">
        <v>47</v>
      </c>
      <c r="E12" s="10" t="s">
        <v>48</v>
      </c>
      <c r="F12" s="10" t="s">
        <v>49</v>
      </c>
      <c r="G12" s="11">
        <v>1309072000</v>
      </c>
      <c r="H12" s="11">
        <v>1309072000</v>
      </c>
      <c r="I12" s="10" t="s">
        <v>163</v>
      </c>
      <c r="J12" s="10" t="s">
        <v>164</v>
      </c>
      <c r="K12" s="10" t="s">
        <v>160</v>
      </c>
      <c r="L12" s="24" t="s">
        <v>377</v>
      </c>
      <c r="M12" s="10" t="s">
        <v>14</v>
      </c>
      <c r="N12" s="10" t="s">
        <v>15</v>
      </c>
    </row>
    <row r="13" spans="1:14">
      <c r="A13" s="10">
        <v>2565</v>
      </c>
      <c r="B13" s="8" t="str">
        <f>HYPERLINK(VLOOKUP(C13,'7.link'!$B$2:$C$95,2,FALSE),LEFT(C13,LEN(C13)-4))</f>
        <v>โครงการสร้างสภาพแวดล้อมที่เอื้อต่อการลงทุนด้วยนวัตกรรมอวกาศและภูมิสารสนเทศ</v>
      </c>
      <c r="C13" s="10" t="s">
        <v>358</v>
      </c>
      <c r="D13" s="10" t="s">
        <v>47</v>
      </c>
      <c r="E13" s="10" t="s">
        <v>48</v>
      </c>
      <c r="F13" s="10" t="s">
        <v>49</v>
      </c>
      <c r="G13" s="11">
        <v>17000000</v>
      </c>
      <c r="H13" s="12">
        <v>0</v>
      </c>
      <c r="I13" s="10" t="s">
        <v>176</v>
      </c>
      <c r="J13" s="10" t="s">
        <v>177</v>
      </c>
      <c r="K13" s="10" t="s">
        <v>160</v>
      </c>
      <c r="L13" s="24" t="s">
        <v>377</v>
      </c>
      <c r="M13" s="10" t="s">
        <v>14</v>
      </c>
      <c r="N13" s="10" t="s">
        <v>15</v>
      </c>
    </row>
    <row r="14" spans="1:14">
      <c r="A14" s="10">
        <v>2565</v>
      </c>
      <c r="B14" s="8" t="str">
        <f>HYPERLINK(VLOOKUP(C14,'7.link'!$B$2:$C$95,2,FALSE),LEFT(C14,LEN(C14)-4))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C14" s="10" t="s">
        <v>359</v>
      </c>
      <c r="D14" s="10" t="s">
        <v>47</v>
      </c>
      <c r="E14" s="10" t="s">
        <v>48</v>
      </c>
      <c r="F14" s="10" t="s">
        <v>49</v>
      </c>
      <c r="G14" s="11">
        <v>11359400</v>
      </c>
      <c r="H14" s="11">
        <v>11359400</v>
      </c>
      <c r="I14" s="10" t="s">
        <v>98</v>
      </c>
      <c r="J14" s="10" t="s">
        <v>179</v>
      </c>
      <c r="K14" s="10" t="s">
        <v>160</v>
      </c>
      <c r="L14" s="24" t="s">
        <v>377</v>
      </c>
      <c r="M14" s="10" t="s">
        <v>27</v>
      </c>
      <c r="N14" s="10" t="s">
        <v>43</v>
      </c>
    </row>
    <row r="15" spans="1:14">
      <c r="A15" s="10">
        <v>2565</v>
      </c>
      <c r="B15" s="8" t="str">
        <f>HYPERLINK(VLOOKUP(C15,'7.link'!$B$2:$C$95,2,FALSE),LEFT(C15,LEN(C15)-4))</f>
        <v>โครงการสร้างสภาพแวดล้อมที่เอื้อต่อการลงทุนด้วยนวัตกรรมอวกาศและภูมิสารสนเทศ</v>
      </c>
      <c r="C15" s="10" t="s">
        <v>358</v>
      </c>
      <c r="D15" s="10" t="s">
        <v>47</v>
      </c>
      <c r="E15" s="10" t="s">
        <v>48</v>
      </c>
      <c r="F15" s="10" t="s">
        <v>49</v>
      </c>
      <c r="G15" s="11">
        <v>25000000</v>
      </c>
      <c r="H15" s="11">
        <v>25000000</v>
      </c>
      <c r="I15" s="10" t="s">
        <v>180</v>
      </c>
      <c r="J15" s="10" t="s">
        <v>177</v>
      </c>
      <c r="K15" s="10" t="s">
        <v>160</v>
      </c>
      <c r="L15" s="24" t="s">
        <v>377</v>
      </c>
      <c r="M15" s="10" t="s">
        <v>14</v>
      </c>
      <c r="N15" s="10" t="s">
        <v>15</v>
      </c>
    </row>
    <row r="16" spans="1:14">
      <c r="A16" s="10">
        <v>2565</v>
      </c>
      <c r="B16" s="8" t="str">
        <f>HYPERLINK(VLOOKUP(C16,'7.link'!$B$2:$C$95,2,FALSE),LEFT(C16,LEN(C16)-4))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C16" s="10" t="s">
        <v>359</v>
      </c>
      <c r="D16" s="10" t="s">
        <v>47</v>
      </c>
      <c r="E16" s="10" t="s">
        <v>48</v>
      </c>
      <c r="F16" s="10" t="s">
        <v>49</v>
      </c>
      <c r="G16" s="11">
        <v>11359400</v>
      </c>
      <c r="H16" s="11">
        <v>11359400</v>
      </c>
      <c r="I16" s="10" t="s">
        <v>98</v>
      </c>
      <c r="J16" s="10" t="s">
        <v>179</v>
      </c>
      <c r="K16" s="10" t="s">
        <v>160</v>
      </c>
      <c r="L16" s="24" t="s">
        <v>377</v>
      </c>
      <c r="M16" s="10" t="s">
        <v>27</v>
      </c>
      <c r="N16" s="10" t="s">
        <v>43</v>
      </c>
    </row>
    <row r="17" spans="1:14">
      <c r="A17" s="10">
        <v>2564</v>
      </c>
      <c r="B17" s="8" t="str">
        <f>HYPERLINK(VLOOKUP(C17,'7.link'!$B$2:$C$95,2,FALSE),LEFT(C17,LEN(C17)-4))</f>
        <v>โครงการเพิ่มศักยภาพผู้ประกอบการและบุคลากรสร้างสรรค์รองรับการพัฒนาเขตพัฒนาพิเศษภาคตะวันออก</v>
      </c>
      <c r="C17" s="10" t="s">
        <v>307</v>
      </c>
      <c r="D17" s="10" t="s">
        <v>47</v>
      </c>
      <c r="E17" s="10" t="s">
        <v>25</v>
      </c>
      <c r="F17" s="10" t="s">
        <v>33</v>
      </c>
      <c r="G17" s="11">
        <v>3001300</v>
      </c>
      <c r="H17" s="11">
        <v>3001300</v>
      </c>
      <c r="I17" s="10" t="s">
        <v>66</v>
      </c>
      <c r="J17" s="10" t="s">
        <v>67</v>
      </c>
      <c r="K17" s="10" t="s">
        <v>58</v>
      </c>
      <c r="M17" s="10" t="s">
        <v>27</v>
      </c>
      <c r="N17" s="10" t="s">
        <v>68</v>
      </c>
    </row>
    <row r="18" spans="1:14">
      <c r="A18" s="10">
        <v>2564</v>
      </c>
      <c r="B18" s="8" t="str">
        <f>HYPERLINK(VLOOKUP(C18,'7.link'!$B$2:$C$95,2,FALSE),LEFT(C18,LEN(C18)-4))</f>
        <v>โครงการแนะแนวอาชีพเพื่อการมีงานทำในเขตพื้นที่พัฒนาพิเศษภาคตะวันออก</v>
      </c>
      <c r="C18" s="10" t="s">
        <v>312</v>
      </c>
      <c r="D18" s="10" t="s">
        <v>47</v>
      </c>
      <c r="E18" s="10" t="s">
        <v>25</v>
      </c>
      <c r="F18" s="10" t="s">
        <v>33</v>
      </c>
      <c r="G18" s="11">
        <v>1459700</v>
      </c>
      <c r="H18" s="11">
        <v>1459700</v>
      </c>
      <c r="I18" s="10" t="s">
        <v>70</v>
      </c>
      <c r="J18" s="10" t="s">
        <v>71</v>
      </c>
      <c r="K18" s="10" t="s">
        <v>72</v>
      </c>
      <c r="M18" s="10" t="s">
        <v>27</v>
      </c>
      <c r="N18" s="10" t="s">
        <v>43</v>
      </c>
    </row>
    <row r="19" spans="1:14">
      <c r="A19" s="10">
        <v>2564</v>
      </c>
      <c r="B19" s="8" t="str">
        <f>HYPERLINK(VLOOKUP(C19,'7.link'!$B$2:$C$95,2,FALSE),LEFT(C19,LEN(C19)-4))</f>
        <v>โครงการจัดหางานเชิงรุกเพื่อการพัฒนาเขตพัฒนาพิเศษภาคตะวันออก</v>
      </c>
      <c r="C19" s="10" t="s">
        <v>313</v>
      </c>
      <c r="D19" s="10" t="s">
        <v>47</v>
      </c>
      <c r="E19" s="10" t="s">
        <v>25</v>
      </c>
      <c r="F19" s="10" t="s">
        <v>33</v>
      </c>
      <c r="G19" s="11">
        <v>3551000</v>
      </c>
      <c r="H19" s="11">
        <v>3551000</v>
      </c>
      <c r="I19" s="10" t="s">
        <v>78</v>
      </c>
      <c r="J19" s="10" t="s">
        <v>71</v>
      </c>
      <c r="K19" s="10" t="s">
        <v>72</v>
      </c>
      <c r="M19" s="10" t="s">
        <v>27</v>
      </c>
      <c r="N19" s="10" t="s">
        <v>43</v>
      </c>
    </row>
    <row r="20" spans="1:14">
      <c r="A20" s="10">
        <v>2564</v>
      </c>
      <c r="B20" s="8" t="str">
        <f>HYPERLINK(VLOOKUP(C20,'7.link'!$B$2:$C$95,2,FALSE),LEFT(C20,LEN(C20)-4))</f>
        <v>โครงการพัฒนาท่าเรืออุตสาหกรรมมาบตาพุดระยะที่3(ช่วงที่2)</v>
      </c>
      <c r="C20" s="10" t="s">
        <v>321</v>
      </c>
      <c r="D20" s="10" t="s">
        <v>47</v>
      </c>
      <c r="E20" s="10" t="s">
        <v>25</v>
      </c>
      <c r="F20" s="10" t="s">
        <v>97</v>
      </c>
      <c r="G20" s="11">
        <v>30000000</v>
      </c>
      <c r="H20" s="11">
        <v>30000000</v>
      </c>
      <c r="I20" s="10" t="s">
        <v>98</v>
      </c>
      <c r="J20" s="10" t="s">
        <v>89</v>
      </c>
      <c r="K20" s="10" t="s">
        <v>90</v>
      </c>
      <c r="L20" s="10" t="s">
        <v>53</v>
      </c>
      <c r="M20" s="10" t="s">
        <v>14</v>
      </c>
      <c r="N20" s="10" t="s">
        <v>15</v>
      </c>
    </row>
    <row r="21" spans="1:14">
      <c r="A21" s="10">
        <v>2564</v>
      </c>
      <c r="B21" s="8" t="str">
        <f>HYPERLINK(VLOOKUP(C21,'7.link'!$B$2:$C$95,2,FALSE),LEFT(C21,LEN(C21)-4))</f>
        <v>โครงการพัฒนาท่าเรืออุตสาหกรรมมาบตาพุดระยะที่3(ช่วงที่2)</v>
      </c>
      <c r="C21" s="10" t="s">
        <v>321</v>
      </c>
      <c r="D21" s="10" t="s">
        <v>47</v>
      </c>
      <c r="E21" s="10" t="s">
        <v>25</v>
      </c>
      <c r="F21" s="10" t="s">
        <v>33</v>
      </c>
      <c r="G21" s="12">
        <v>0</v>
      </c>
      <c r="H21" s="12">
        <v>0</v>
      </c>
      <c r="I21" s="10" t="s">
        <v>88</v>
      </c>
      <c r="J21" s="10" t="s">
        <v>89</v>
      </c>
      <c r="K21" s="10" t="s">
        <v>90</v>
      </c>
      <c r="M21" s="10" t="s">
        <v>14</v>
      </c>
      <c r="N21" s="10" t="s">
        <v>15</v>
      </c>
    </row>
    <row r="22" spans="1:14">
      <c r="A22" s="10">
        <v>2564</v>
      </c>
      <c r="B22" s="8" t="str">
        <f>HYPERLINK(VLOOKUP(C22,'7.link'!$B$2:$C$95,2,FALSE),LEFT(C22,LEN(C22)-4))</f>
        <v>พัฒนาระบบเฝ้าระวังป้องกันควบคุมโรคและภัยสุขภาพในพื้นที่เขตพัฒนาพิเศษภาคตะวันออก</v>
      </c>
      <c r="C22" s="10" t="s">
        <v>326</v>
      </c>
      <c r="D22" s="10" t="s">
        <v>47</v>
      </c>
      <c r="E22" s="10" t="s">
        <v>25</v>
      </c>
      <c r="F22" s="10" t="s">
        <v>33</v>
      </c>
      <c r="G22" s="11">
        <v>8301800</v>
      </c>
      <c r="H22" s="11">
        <v>8301800</v>
      </c>
      <c r="I22" s="10" t="s">
        <v>103</v>
      </c>
      <c r="J22" s="10" t="s">
        <v>104</v>
      </c>
      <c r="K22" s="10" t="s">
        <v>105</v>
      </c>
      <c r="M22" s="10" t="s">
        <v>31</v>
      </c>
      <c r="N22" s="10" t="s">
        <v>45</v>
      </c>
    </row>
    <row r="23" spans="1:14">
      <c r="A23" s="10">
        <v>2564</v>
      </c>
      <c r="B23" s="8" t="str">
        <f>HYPERLINK(VLOOKUP(C23,'7.link'!$B$2:$C$95,2,FALSE),LEFT(C23,LEN(C23)-4))</f>
        <v>โครงการพัฒนาพื้นที่เขตพัฒนาพิเศษภาคตะวันออก</v>
      </c>
      <c r="C23" s="10" t="s">
        <v>335</v>
      </c>
      <c r="D23" s="10" t="s">
        <v>47</v>
      </c>
      <c r="E23" s="10" t="s">
        <v>25</v>
      </c>
      <c r="F23" s="10" t="s">
        <v>33</v>
      </c>
      <c r="G23" s="11">
        <v>521254800</v>
      </c>
      <c r="H23" s="11">
        <v>521254800</v>
      </c>
      <c r="I23" s="10" t="s">
        <v>125</v>
      </c>
      <c r="J23" s="10" t="s">
        <v>121</v>
      </c>
      <c r="K23" s="10" t="s">
        <v>122</v>
      </c>
      <c r="M23" s="10" t="s">
        <v>14</v>
      </c>
      <c r="N23" s="10" t="s">
        <v>133</v>
      </c>
    </row>
    <row r="24" spans="1:14">
      <c r="A24" s="10">
        <v>2564</v>
      </c>
      <c r="B24" s="8" t="str">
        <f>HYPERLINK(VLOOKUP(C24,'7.link'!$B$2:$C$95,2,FALSE),LEFT(C24,LEN(C24)-4))</f>
        <v>โครงการพัฒนาทางหลวงรองรับระเบียงเศรษฐกิจภาคตะวันออกปี2564</v>
      </c>
      <c r="C24" s="10" t="s">
        <v>348</v>
      </c>
      <c r="D24" s="10" t="s">
        <v>47</v>
      </c>
      <c r="E24" s="10" t="s">
        <v>25</v>
      </c>
      <c r="F24" s="10" t="s">
        <v>33</v>
      </c>
      <c r="G24" s="11">
        <v>8534379500</v>
      </c>
      <c r="H24" s="11">
        <v>8534379500</v>
      </c>
      <c r="I24" s="10" t="s">
        <v>148</v>
      </c>
      <c r="J24" s="10" t="s">
        <v>149</v>
      </c>
      <c r="K24" s="10" t="s">
        <v>150</v>
      </c>
      <c r="M24" s="10" t="s">
        <v>14</v>
      </c>
      <c r="N24" s="10" t="s">
        <v>15</v>
      </c>
    </row>
    <row r="25" spans="1:14">
      <c r="A25" s="10">
        <v>2564</v>
      </c>
      <c r="B25" s="8" t="str">
        <f>HYPERLINK(VLOOKUP(C25,'7.link'!$B$2:$C$95,2,FALSE),LEFT(C25,LEN(C25)-4))</f>
        <v>โครงการพัฒนาเขตนวัตกรรมระเบียงเศรษฐกิจพิเศษภาคตะวันออก(EECi)</v>
      </c>
      <c r="C25" s="10" t="s">
        <v>360</v>
      </c>
      <c r="D25" s="10" t="s">
        <v>47</v>
      </c>
      <c r="E25" s="10" t="s">
        <v>25</v>
      </c>
      <c r="F25" s="10" t="s">
        <v>33</v>
      </c>
      <c r="G25" s="11">
        <v>2464197200</v>
      </c>
      <c r="H25" s="11">
        <v>2464197200</v>
      </c>
      <c r="I25" s="10" t="s">
        <v>163</v>
      </c>
      <c r="J25" s="10" t="s">
        <v>164</v>
      </c>
      <c r="K25" s="10" t="s">
        <v>160</v>
      </c>
      <c r="M25" s="10" t="s">
        <v>14</v>
      </c>
      <c r="N25" s="10" t="s">
        <v>15</v>
      </c>
    </row>
    <row r="26" spans="1:14">
      <c r="A26" s="10">
        <v>2564</v>
      </c>
      <c r="B26" s="8" t="str">
        <f>HYPERLINK(VLOOKUP(C26,'7.link'!$B$2:$C$95,2,FALSE),LEFT(C26,LEN(C26)-4))</f>
        <v>โครงการพัฒนาทักษะด้านIndustrialInternetofThings(IIOT)แบบเข้มข้นสำหรับบุคลากรระดับอาชีวศึกษา</v>
      </c>
      <c r="C26" s="10" t="s">
        <v>361</v>
      </c>
      <c r="D26" s="10" t="s">
        <v>47</v>
      </c>
      <c r="E26" s="10" t="s">
        <v>25</v>
      </c>
      <c r="F26" s="10" t="s">
        <v>33</v>
      </c>
      <c r="G26" s="11">
        <v>9500000</v>
      </c>
      <c r="H26" s="11">
        <v>9500000</v>
      </c>
      <c r="I26" s="10" t="s">
        <v>163</v>
      </c>
      <c r="J26" s="10" t="s">
        <v>164</v>
      </c>
      <c r="K26" s="10" t="s">
        <v>160</v>
      </c>
      <c r="M26" s="10" t="s">
        <v>27</v>
      </c>
      <c r="N26" s="10" t="s">
        <v>43</v>
      </c>
    </row>
    <row r="27" spans="1:14">
      <c r="A27" s="10">
        <v>2564</v>
      </c>
      <c r="B27" s="8" t="str">
        <f>HYPERLINK(VLOOKUP(C27,'7.link'!$B$2:$C$95,2,FALSE),LEFT(C27,LEN(C27)-4))</f>
        <v>โครงการส่งเสริมการเรียนรู้ด้านวิทยาศาสตร์และเทคโนโลยีให้กับโรงเรียนในพื้นที่EEC</v>
      </c>
      <c r="C27" s="10" t="s">
        <v>362</v>
      </c>
      <c r="D27" s="10" t="s">
        <v>47</v>
      </c>
      <c r="E27" s="10" t="s">
        <v>25</v>
      </c>
      <c r="F27" s="10" t="s">
        <v>33</v>
      </c>
      <c r="G27" s="11">
        <v>5000000</v>
      </c>
      <c r="H27" s="11">
        <v>5000000</v>
      </c>
      <c r="I27" s="10" t="s">
        <v>163</v>
      </c>
      <c r="J27" s="10" t="s">
        <v>164</v>
      </c>
      <c r="K27" s="10" t="s">
        <v>160</v>
      </c>
      <c r="M27" s="10" t="s">
        <v>27</v>
      </c>
      <c r="N27" s="10" t="s">
        <v>28</v>
      </c>
    </row>
    <row r="28" spans="1:14">
      <c r="A28" s="10">
        <v>2564</v>
      </c>
      <c r="B28" s="8" t="str">
        <f>HYPERLINK(VLOOKUP(C28,'7.link'!$B$2:$C$95,2,FALSE),LEFT(C28,LEN(C28)-4))</f>
        <v>โครงการพัฒนาความสามารถด้านแทคโนโลยีดิจิทัลแก่ครูและเยาวชนในพื้นที่EEC</v>
      </c>
      <c r="C28" s="10" t="s">
        <v>363</v>
      </c>
      <c r="D28" s="10" t="s">
        <v>47</v>
      </c>
      <c r="E28" s="10" t="s">
        <v>25</v>
      </c>
      <c r="F28" s="10" t="s">
        <v>33</v>
      </c>
      <c r="G28" s="11">
        <v>4600000</v>
      </c>
      <c r="H28" s="11">
        <v>4600000</v>
      </c>
      <c r="I28" s="10" t="s">
        <v>163</v>
      </c>
      <c r="J28" s="10" t="s">
        <v>164</v>
      </c>
      <c r="K28" s="10" t="s">
        <v>160</v>
      </c>
      <c r="M28" s="10" t="s">
        <v>27</v>
      </c>
      <c r="N28" s="10" t="s">
        <v>28</v>
      </c>
    </row>
    <row r="29" spans="1:14">
      <c r="A29" s="10">
        <v>2564</v>
      </c>
      <c r="B29" s="8" t="str">
        <f>HYPERLINK(VLOOKUP(C29,'7.link'!$B$2:$C$95,2,FALSE),LEFT(C29,LEN(C29)-4))</f>
        <v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</v>
      </c>
      <c r="C29" s="10" t="s">
        <v>364</v>
      </c>
      <c r="D29" s="10" t="s">
        <v>47</v>
      </c>
      <c r="E29" s="10" t="s">
        <v>25</v>
      </c>
      <c r="F29" s="10" t="s">
        <v>33</v>
      </c>
      <c r="G29" s="11">
        <v>17500000</v>
      </c>
      <c r="H29" s="11">
        <v>17500000</v>
      </c>
      <c r="I29" s="10" t="s">
        <v>103</v>
      </c>
      <c r="J29" s="10" t="s">
        <v>166</v>
      </c>
      <c r="K29" s="10" t="s">
        <v>160</v>
      </c>
      <c r="M29" s="10" t="s">
        <v>27</v>
      </c>
      <c r="N29" s="10" t="s">
        <v>43</v>
      </c>
    </row>
    <row r="30" spans="1:14">
      <c r="A30" s="10">
        <v>2564</v>
      </c>
      <c r="B30" s="8" t="str">
        <f>HYPERLINK(VLOOKUP(C30,'7.link'!$B$2:$C$95,2,FALSE),LEFT(C30,LEN(C30)-4))</f>
        <v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v>
      </c>
      <c r="C30" s="10" t="s">
        <v>365</v>
      </c>
      <c r="D30" s="10" t="s">
        <v>47</v>
      </c>
      <c r="E30" s="10" t="s">
        <v>25</v>
      </c>
      <c r="F30" s="10" t="s">
        <v>33</v>
      </c>
      <c r="G30" s="11">
        <v>28600000</v>
      </c>
      <c r="H30" s="11">
        <v>28600000</v>
      </c>
      <c r="I30" s="10" t="s">
        <v>103</v>
      </c>
      <c r="J30" s="10" t="s">
        <v>166</v>
      </c>
      <c r="K30" s="10" t="s">
        <v>160</v>
      </c>
      <c r="M30" s="10" t="s">
        <v>27</v>
      </c>
      <c r="N30" s="10" t="s">
        <v>43</v>
      </c>
    </row>
    <row r="31" spans="1:14">
      <c r="A31" s="10">
        <v>2564</v>
      </c>
      <c r="B31" s="8" t="str">
        <f>HYPERLINK(VLOOKUP(C31,'7.link'!$B$2:$C$95,2,FALSE),LEFT(C31,LEN(C31)-4))</f>
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v>
      </c>
      <c r="C31" s="10" t="s">
        <v>366</v>
      </c>
      <c r="D31" s="10" t="s">
        <v>47</v>
      </c>
      <c r="E31" s="10" t="s">
        <v>25</v>
      </c>
      <c r="F31" s="10" t="s">
        <v>33</v>
      </c>
      <c r="G31" s="11">
        <v>75175500</v>
      </c>
      <c r="H31" s="11">
        <v>75175500</v>
      </c>
      <c r="I31" s="10" t="s">
        <v>168</v>
      </c>
      <c r="J31" s="10" t="s">
        <v>169</v>
      </c>
      <c r="K31" s="10" t="s">
        <v>160</v>
      </c>
      <c r="M31" s="10" t="s">
        <v>27</v>
      </c>
      <c r="N31" s="10" t="s">
        <v>43</v>
      </c>
    </row>
    <row r="32" spans="1:14">
      <c r="A32" s="10">
        <v>2564</v>
      </c>
      <c r="B32" s="8" t="str">
        <f>HYPERLINK(VLOOKUP(C32,'7.link'!$B$2:$C$95,2,FALSE),LEFT(C32,LEN(C32)-4))</f>
        <v>อุทยานวิทยาศาสตร์ภาคตะวันออกมหาวิทยาลัยบูรพา</v>
      </c>
      <c r="C32" s="10" t="s">
        <v>367</v>
      </c>
      <c r="D32" s="10" t="s">
        <v>47</v>
      </c>
      <c r="E32" s="10" t="s">
        <v>25</v>
      </c>
      <c r="F32" s="10" t="s">
        <v>33</v>
      </c>
      <c r="G32" s="11">
        <v>12084200</v>
      </c>
      <c r="H32" s="11">
        <v>12084200</v>
      </c>
      <c r="I32" s="10" t="s">
        <v>189</v>
      </c>
      <c r="J32" s="10" t="s">
        <v>169</v>
      </c>
      <c r="K32" s="10" t="s">
        <v>160</v>
      </c>
      <c r="M32" s="10" t="s">
        <v>27</v>
      </c>
      <c r="N32" s="10" t="s">
        <v>68</v>
      </c>
    </row>
    <row r="33" spans="1:14">
      <c r="A33" s="10">
        <v>2564</v>
      </c>
      <c r="B33" s="8" t="str">
        <f>HYPERLINK(VLOOKUP(C33,'7.link'!$B$2:$C$95,2,FALSE),LEFT(C33,LEN(C33)-4))</f>
        <v>อุทยานวิทยาศาสตร์ภาคตะวันออกมหาวิทยาลัยบูรพา</v>
      </c>
      <c r="C33" s="10" t="s">
        <v>367</v>
      </c>
      <c r="D33" s="10" t="s">
        <v>47</v>
      </c>
      <c r="E33" s="10" t="s">
        <v>25</v>
      </c>
      <c r="F33" s="10" t="s">
        <v>33</v>
      </c>
      <c r="G33" s="11">
        <v>12084200</v>
      </c>
      <c r="H33" s="11">
        <v>12084200</v>
      </c>
      <c r="I33" s="10" t="s">
        <v>168</v>
      </c>
      <c r="J33" s="10" t="s">
        <v>169</v>
      </c>
      <c r="K33" s="10" t="s">
        <v>160</v>
      </c>
      <c r="M33" s="10" t="s">
        <v>27</v>
      </c>
      <c r="N33" s="10" t="s">
        <v>68</v>
      </c>
    </row>
    <row r="34" spans="1:14">
      <c r="A34" s="10">
        <v>2563</v>
      </c>
      <c r="B34" s="8" t="str">
        <f>HYPERLINK(VLOOKUP(C34,'7.link'!$B$2:$C$95,2,FALSE),LEFT(C34,LEN(C34)-4))</f>
        <v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</v>
      </c>
      <c r="C34" s="10" t="s">
        <v>306</v>
      </c>
      <c r="D34" s="10" t="s">
        <v>47</v>
      </c>
      <c r="E34" s="10" t="s">
        <v>62</v>
      </c>
      <c r="F34" s="10" t="s">
        <v>18</v>
      </c>
      <c r="G34" s="12">
        <v>0</v>
      </c>
      <c r="H34" s="12">
        <v>0</v>
      </c>
      <c r="I34" s="10" t="s">
        <v>63</v>
      </c>
      <c r="J34" s="10" t="s">
        <v>64</v>
      </c>
      <c r="K34" s="10" t="s">
        <v>58</v>
      </c>
      <c r="L34" s="13"/>
      <c r="M34" s="13" t="s">
        <v>31</v>
      </c>
      <c r="N34" s="13" t="s">
        <v>45</v>
      </c>
    </row>
    <row r="35" spans="1:14">
      <c r="A35" s="10">
        <v>2563</v>
      </c>
      <c r="B35" s="8" t="str">
        <f>HYPERLINK(VLOOKUP(C35,'7.link'!$B$2:$C$95,2,FALSE),LEFT(C35,LEN(C35)-4))</f>
        <v>โครงการส่งเสริมการมีงานทำเพื่อรองรับเขตพัฒนาพิเศษภาคตะวันออก</v>
      </c>
      <c r="C35" s="10" t="s">
        <v>308</v>
      </c>
      <c r="D35" s="10" t="s">
        <v>47</v>
      </c>
      <c r="E35" s="10" t="s">
        <v>59</v>
      </c>
      <c r="F35" s="10" t="s">
        <v>18</v>
      </c>
      <c r="G35" s="11">
        <v>1870600</v>
      </c>
      <c r="H35" s="11">
        <v>1870600</v>
      </c>
      <c r="I35" s="10" t="s">
        <v>70</v>
      </c>
      <c r="J35" s="10" t="s">
        <v>71</v>
      </c>
      <c r="K35" s="10" t="s">
        <v>72</v>
      </c>
      <c r="L35" s="13"/>
      <c r="M35" s="13" t="s">
        <v>27</v>
      </c>
      <c r="N35" s="13" t="s">
        <v>28</v>
      </c>
    </row>
    <row r="36" spans="1:14">
      <c r="A36" s="10">
        <v>2563</v>
      </c>
      <c r="B36" s="8" t="str">
        <f>HYPERLINK(VLOOKUP(C36,'7.link'!$B$2:$C$95,2,FALSE),LEFT(C36,LEN(C36)-4))</f>
        <v>โครงการพัฒนาทักษะแรงงานเขตพัฒนาพิเศษภาคตะวันออก(EEC)</v>
      </c>
      <c r="C36" s="10" t="s">
        <v>309</v>
      </c>
      <c r="D36" s="10" t="s">
        <v>47</v>
      </c>
      <c r="E36" s="10" t="s">
        <v>59</v>
      </c>
      <c r="F36" s="10" t="s">
        <v>18</v>
      </c>
      <c r="G36" s="11">
        <v>85650000</v>
      </c>
      <c r="H36" s="11">
        <v>85650000</v>
      </c>
      <c r="I36" s="10" t="s">
        <v>74</v>
      </c>
      <c r="J36" s="10" t="s">
        <v>75</v>
      </c>
      <c r="K36" s="10" t="s">
        <v>72</v>
      </c>
      <c r="L36" s="13"/>
      <c r="M36" s="13" t="s">
        <v>27</v>
      </c>
      <c r="N36" s="13" t="s">
        <v>43</v>
      </c>
    </row>
    <row r="37" spans="1:14">
      <c r="A37" s="10">
        <v>2563</v>
      </c>
      <c r="B37" s="8" t="str">
        <f>HYPERLINK(VLOOKUP(C37,'7.link'!$B$2:$C$95,2,FALSE),LEFT(C37,LEN(C37)-4))</f>
        <v>โครงการพัฒนาท่าเรืออุตสาหกรรมมาบตาพุดระยะที่3</v>
      </c>
      <c r="C37" s="10" t="s">
        <v>320</v>
      </c>
      <c r="D37" s="10" t="s">
        <v>47</v>
      </c>
      <c r="E37" s="10" t="s">
        <v>59</v>
      </c>
      <c r="F37" s="10" t="s">
        <v>18</v>
      </c>
      <c r="G37" s="12">
        <v>0</v>
      </c>
      <c r="H37" s="12">
        <v>0</v>
      </c>
      <c r="I37" s="10" t="s">
        <v>88</v>
      </c>
      <c r="J37" s="10" t="s">
        <v>89</v>
      </c>
      <c r="K37" s="10" t="s">
        <v>90</v>
      </c>
      <c r="L37" s="13"/>
      <c r="M37" s="13" t="s">
        <v>14</v>
      </c>
      <c r="N37" s="13" t="s">
        <v>15</v>
      </c>
    </row>
    <row r="38" spans="1:14">
      <c r="A38" s="10">
        <v>2563</v>
      </c>
      <c r="B38" s="8" t="str">
        <f>HYPERLINK(VLOOKUP(C38,'7.link'!$B$2:$C$95,2,FALSE),LEFT(C38,LEN(C38)-4))</f>
        <v>โครงการพัฒนาระบบเฝ้าระวังป้องกันควบคุมโรคและภัยสุขภาพในพื้นที่เขตพัฒนาพิเศษภาคตะวันออก</v>
      </c>
      <c r="C38" s="10" t="s">
        <v>324</v>
      </c>
      <c r="D38" s="10" t="s">
        <v>47</v>
      </c>
      <c r="E38" s="10" t="s">
        <v>59</v>
      </c>
      <c r="F38" s="10" t="s">
        <v>18</v>
      </c>
      <c r="G38" s="11">
        <v>12306000</v>
      </c>
      <c r="H38" s="11">
        <v>12306000</v>
      </c>
      <c r="I38" s="10" t="s">
        <v>103</v>
      </c>
      <c r="J38" s="10" t="s">
        <v>104</v>
      </c>
      <c r="K38" s="10" t="s">
        <v>105</v>
      </c>
      <c r="L38" s="13"/>
      <c r="M38" s="13" t="s">
        <v>31</v>
      </c>
      <c r="N38" s="13" t="s">
        <v>45</v>
      </c>
    </row>
    <row r="39" spans="1:14">
      <c r="A39" s="10">
        <v>2563</v>
      </c>
      <c r="B39" s="8" t="str">
        <f>HYPERLINK(VLOOKUP(C39,'7.link'!$B$2:$C$95,2,FALSE),LEFT(C39,LEN(C39)-4))</f>
        <v>โครงการพัฒนาระเบียงเศรษฐกิจภาคตะวันออกแบบบูรณาการ</v>
      </c>
      <c r="C39" s="10" t="s">
        <v>325</v>
      </c>
      <c r="D39" s="10" t="s">
        <v>47</v>
      </c>
      <c r="E39" s="10" t="s">
        <v>17</v>
      </c>
      <c r="F39" s="10" t="s">
        <v>18</v>
      </c>
      <c r="G39" s="11">
        <v>73402100</v>
      </c>
      <c r="H39" s="11">
        <v>73402100</v>
      </c>
      <c r="I39" s="10" t="s">
        <v>107</v>
      </c>
      <c r="J39" s="10" t="s">
        <v>108</v>
      </c>
      <c r="K39" s="10" t="s">
        <v>105</v>
      </c>
      <c r="M39" s="10" t="s">
        <v>14</v>
      </c>
      <c r="N39" s="10" t="s">
        <v>15</v>
      </c>
    </row>
    <row r="40" spans="1:14">
      <c r="A40" s="10">
        <v>2563</v>
      </c>
      <c r="B40" s="8" t="str">
        <f>HYPERLINK(VLOOKUP(C40,'7.link'!$B$2:$C$95,2,FALSE),LEFT(C40,LEN(C40)-4))</f>
        <v>พัฒนาการจัดการเรียนรู้ขั้นพื้นฐานของสถานศึกษาในเขตพัฒนาเศรษฐกิจพิเศษภาคตะวันออก</v>
      </c>
      <c r="C40" s="10" t="s">
        <v>328</v>
      </c>
      <c r="D40" s="10" t="s">
        <v>47</v>
      </c>
      <c r="E40" s="10" t="s">
        <v>115</v>
      </c>
      <c r="F40" s="10" t="s">
        <v>18</v>
      </c>
      <c r="G40" s="11">
        <v>378000</v>
      </c>
      <c r="H40" s="11">
        <v>378000</v>
      </c>
      <c r="I40" s="10" t="s">
        <v>116</v>
      </c>
      <c r="J40" s="10" t="s">
        <v>117</v>
      </c>
      <c r="K40" s="10" t="s">
        <v>113</v>
      </c>
      <c r="M40" s="10" t="s">
        <v>27</v>
      </c>
      <c r="N40" s="10" t="s">
        <v>43</v>
      </c>
    </row>
    <row r="41" spans="1:14">
      <c r="A41" s="10">
        <v>2563</v>
      </c>
      <c r="B41" s="8" t="str">
        <f>HYPERLINK(VLOOKUP(C41,'7.link'!$B$2:$C$95,2,FALSE),LEFT(C41,LEN(C41)-4))</f>
        <v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</v>
      </c>
      <c r="C41" s="10" t="s">
        <v>329</v>
      </c>
      <c r="D41" s="10" t="s">
        <v>47</v>
      </c>
      <c r="E41" s="10" t="s">
        <v>119</v>
      </c>
      <c r="F41" s="10" t="s">
        <v>18</v>
      </c>
      <c r="G41" s="11">
        <v>1591500</v>
      </c>
      <c r="H41" s="11">
        <v>1591500</v>
      </c>
      <c r="I41" s="10" t="s">
        <v>116</v>
      </c>
      <c r="J41" s="10" t="s">
        <v>117</v>
      </c>
      <c r="K41" s="10" t="s">
        <v>113</v>
      </c>
      <c r="M41" s="10" t="s">
        <v>27</v>
      </c>
      <c r="N41" s="10" t="s">
        <v>43</v>
      </c>
    </row>
    <row r="42" spans="1:14">
      <c r="A42" s="10">
        <v>2563</v>
      </c>
      <c r="B42" s="8" t="str">
        <f>HYPERLINK(VLOOKUP(C42,'7.link'!$B$2:$C$95,2,FALSE),LEFT(C42,LEN(C42)-4))</f>
        <v>โครงการพัฒนาพื้นที่เขตพัฒนาพิเศษภาคตะวันออก</v>
      </c>
      <c r="C42" s="10" t="s">
        <v>330</v>
      </c>
      <c r="D42" s="10" t="s">
        <v>47</v>
      </c>
      <c r="E42" s="10" t="s">
        <v>59</v>
      </c>
      <c r="F42" s="10" t="s">
        <v>49</v>
      </c>
      <c r="G42" s="11">
        <v>1285828100</v>
      </c>
      <c r="H42" s="11">
        <v>1285828100</v>
      </c>
      <c r="I42" s="10" t="s">
        <v>125</v>
      </c>
      <c r="J42" s="10" t="s">
        <v>121</v>
      </c>
      <c r="K42" s="10" t="s">
        <v>122</v>
      </c>
      <c r="L42" s="13"/>
      <c r="M42" s="13" t="s">
        <v>14</v>
      </c>
      <c r="N42" s="13" t="s">
        <v>133</v>
      </c>
    </row>
    <row r="43" spans="1:14">
      <c r="A43" s="10">
        <v>2563</v>
      </c>
      <c r="B43" s="8" t="str">
        <f>HYPERLINK(VLOOKUP(C43,'7.link'!$B$2:$C$95,2,FALSE),LEFT(C43,LEN(C43)-4))</f>
        <v>โครงการรื้อย้ายระบบไฟฟ้าเพื่อส่งมอบพื้นที่ให้การรถไฟแห่งประเทศไทยและก่อสร้างระบบไฟฟ้าทดแทน</v>
      </c>
      <c r="C43" s="10" t="s">
        <v>336</v>
      </c>
      <c r="D43" s="10" t="s">
        <v>47</v>
      </c>
      <c r="E43" s="10" t="s">
        <v>119</v>
      </c>
      <c r="F43" s="10" t="s">
        <v>20</v>
      </c>
      <c r="G43" s="11">
        <v>108025800</v>
      </c>
      <c r="H43" s="11">
        <v>108025800</v>
      </c>
      <c r="I43" s="10" t="s">
        <v>135</v>
      </c>
      <c r="J43" s="10" t="s">
        <v>136</v>
      </c>
      <c r="K43" s="10" t="s">
        <v>122</v>
      </c>
      <c r="M43" s="10" t="s">
        <v>14</v>
      </c>
      <c r="N43" s="10" t="s">
        <v>15</v>
      </c>
    </row>
    <row r="44" spans="1:14">
      <c r="A44" s="10">
        <v>2563</v>
      </c>
      <c r="B44" s="8" t="str">
        <f>HYPERLINK(VLOOKUP(C44,'7.link'!$B$2:$C$95,2,FALSE),LEFT(C44,LEN(C44)-4))</f>
        <v>โครงการยกระดับศูนย์การเรียนรู้เทคโนโลยีและนวัตกรรมดิจิทัลเพื่ออุตสาหกรรมอนาคต(DigitalUniversity)</v>
      </c>
      <c r="C44" s="10" t="s">
        <v>342</v>
      </c>
      <c r="D44" s="10" t="s">
        <v>47</v>
      </c>
      <c r="E44" s="10" t="s">
        <v>59</v>
      </c>
      <c r="F44" s="10" t="s">
        <v>18</v>
      </c>
      <c r="G44" s="11">
        <v>92484500</v>
      </c>
      <c r="H44" s="11">
        <v>92484500</v>
      </c>
      <c r="I44" s="10" t="s">
        <v>143</v>
      </c>
      <c r="J44" s="10" t="s">
        <v>144</v>
      </c>
      <c r="K44" s="10" t="s">
        <v>140</v>
      </c>
      <c r="L44" s="13"/>
      <c r="M44" s="13" t="s">
        <v>27</v>
      </c>
      <c r="N44" s="13" t="s">
        <v>28</v>
      </c>
    </row>
    <row r="45" spans="1:14">
      <c r="A45" s="10">
        <v>2563</v>
      </c>
      <c r="B45" s="8" t="str">
        <f>HYPERLINK(VLOOKUP(C45,'7.link'!$B$2:$C$95,2,FALSE),LEFT(C45,LEN(C45)-4))</f>
        <v>โครงการพัฒนาเมืองอัจฉริยะในพื้นที่ระเบียงเศรษฐกิจพิเศษภาคตะวันออก(SmartEEC)</v>
      </c>
      <c r="C45" s="10" t="s">
        <v>343</v>
      </c>
      <c r="D45" s="10" t="s">
        <v>47</v>
      </c>
      <c r="E45" s="10" t="s">
        <v>59</v>
      </c>
      <c r="F45" s="10" t="s">
        <v>18</v>
      </c>
      <c r="G45" s="11">
        <v>49800000</v>
      </c>
      <c r="H45" s="11">
        <v>49800000</v>
      </c>
      <c r="I45" s="10" t="s">
        <v>143</v>
      </c>
      <c r="J45" s="10" t="s">
        <v>144</v>
      </c>
      <c r="K45" s="10" t="s">
        <v>140</v>
      </c>
      <c r="L45" s="13"/>
      <c r="M45" s="13" t="s">
        <v>31</v>
      </c>
      <c r="N45" s="13" t="s">
        <v>45</v>
      </c>
    </row>
    <row r="46" spans="1:14">
      <c r="A46" s="10">
        <v>2563</v>
      </c>
      <c r="B46" s="8" t="str">
        <f>HYPERLINK(VLOOKUP(C46,'7.link'!$B$2:$C$95,2,FALSE),LEFT(C46,LEN(C46)-4))</f>
        <v>โครงการพัฒนาทางหลวงรองรับระเบียงเศรษฐกิจภาคตะวันออกปี2563</v>
      </c>
      <c r="C46" s="10" t="s">
        <v>347</v>
      </c>
      <c r="D46" s="10" t="s">
        <v>47</v>
      </c>
      <c r="E46" s="10" t="s">
        <v>59</v>
      </c>
      <c r="F46" s="10" t="s">
        <v>18</v>
      </c>
      <c r="G46" s="11">
        <v>9586729200</v>
      </c>
      <c r="H46" s="11">
        <v>9586729200</v>
      </c>
      <c r="I46" s="10" t="s">
        <v>148</v>
      </c>
      <c r="J46" s="10" t="s">
        <v>149</v>
      </c>
      <c r="K46" s="10" t="s">
        <v>150</v>
      </c>
      <c r="L46" s="13"/>
      <c r="M46" s="13" t="s">
        <v>14</v>
      </c>
      <c r="N46" s="13" t="s">
        <v>15</v>
      </c>
    </row>
    <row r="47" spans="1:14">
      <c r="A47" s="10">
        <v>2563</v>
      </c>
      <c r="B47" s="8" t="str">
        <f>HYPERLINK(VLOOKUP(C47,'7.link'!$B$2:$C$95,2,FALSE),LEFT(C47,LEN(C47)-4))</f>
        <v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</v>
      </c>
      <c r="C47" s="10" t="s">
        <v>353</v>
      </c>
      <c r="D47" s="10" t="s">
        <v>47</v>
      </c>
      <c r="E47" s="10" t="s">
        <v>59</v>
      </c>
      <c r="F47" s="10" t="s">
        <v>18</v>
      </c>
      <c r="G47" s="11">
        <v>1500000</v>
      </c>
      <c r="H47" s="11">
        <v>1500000</v>
      </c>
      <c r="I47" s="10" t="s">
        <v>168</v>
      </c>
      <c r="J47" s="10" t="s">
        <v>169</v>
      </c>
      <c r="K47" s="10" t="s">
        <v>160</v>
      </c>
      <c r="L47" s="13"/>
      <c r="M47" s="13" t="s">
        <v>31</v>
      </c>
      <c r="N47" s="13" t="s">
        <v>45</v>
      </c>
    </row>
    <row r="48" spans="1:14">
      <c r="A48" s="10">
        <v>2563</v>
      </c>
      <c r="B48" s="8" t="str">
        <f>HYPERLINK(VLOOKUP(C48,'7.link'!$B$2:$C$95,2,FALSE),LEFT(C48,LEN(C48)-4))</f>
        <v>การพัฒนาเขตนวัตกรรมระเบียงเศรษฐกิจพิเศษภาคตะวันออก</v>
      </c>
      <c r="C48" s="10" t="s">
        <v>354</v>
      </c>
      <c r="D48" s="10" t="s">
        <v>47</v>
      </c>
      <c r="E48" s="10" t="s">
        <v>59</v>
      </c>
      <c r="F48" s="10" t="s">
        <v>18</v>
      </c>
      <c r="G48" s="11">
        <v>1107947800</v>
      </c>
      <c r="H48" s="11">
        <v>1107947800</v>
      </c>
      <c r="I48" s="10" t="s">
        <v>163</v>
      </c>
      <c r="J48" s="10" t="s">
        <v>164</v>
      </c>
      <c r="K48" s="10" t="s">
        <v>160</v>
      </c>
      <c r="L48" s="13"/>
      <c r="M48" s="13" t="s">
        <v>14</v>
      </c>
      <c r="N48" s="13" t="s">
        <v>15</v>
      </c>
    </row>
    <row r="49" spans="1:14">
      <c r="A49" s="10">
        <v>2562</v>
      </c>
      <c r="B49" s="8" t="str">
        <f>HYPERLINK(VLOOKUP(C49,'7.link'!$B$2:$C$95,2,FALSE),LEFT(C49,LEN(C49)-4))</f>
        <v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</v>
      </c>
      <c r="C49" s="10" t="s">
        <v>319</v>
      </c>
      <c r="D49" s="10" t="s">
        <v>47</v>
      </c>
      <c r="E49" s="10" t="s">
        <v>55</v>
      </c>
      <c r="F49" s="10" t="s">
        <v>56</v>
      </c>
      <c r="G49" s="11">
        <v>2300000</v>
      </c>
      <c r="H49" s="11">
        <v>2300000</v>
      </c>
      <c r="I49" s="10" t="s">
        <v>94</v>
      </c>
      <c r="J49" s="10" t="s">
        <v>95</v>
      </c>
      <c r="K49" s="10" t="s">
        <v>90</v>
      </c>
      <c r="L49" s="13"/>
      <c r="M49" s="13" t="s">
        <v>31</v>
      </c>
      <c r="N49" s="13" t="s">
        <v>45</v>
      </c>
    </row>
    <row r="50" spans="1:14">
      <c r="A50" s="10">
        <v>2562</v>
      </c>
      <c r="B50" s="8" t="str">
        <f>HYPERLINK(VLOOKUP(C50,'7.link'!$B$2:$C$95,2,FALSE),LEFT(C50,LEN(C50)-4))</f>
        <v>โครงการผลิตและพัฒนากำลังคนสนับสนุนเขตพัฒนาพิเศษภาคตะวันออก</v>
      </c>
      <c r="C50" s="10" t="s">
        <v>327</v>
      </c>
      <c r="D50" s="10" t="s">
        <v>47</v>
      </c>
      <c r="E50" s="10" t="s">
        <v>55</v>
      </c>
      <c r="F50" s="10" t="s">
        <v>56</v>
      </c>
      <c r="G50" s="11">
        <v>90626700</v>
      </c>
      <c r="H50" s="11">
        <v>90626700</v>
      </c>
      <c r="I50" s="10" t="s">
        <v>111</v>
      </c>
      <c r="J50" s="10" t="s">
        <v>112</v>
      </c>
      <c r="K50" s="10" t="s">
        <v>113</v>
      </c>
      <c r="L50" s="13"/>
      <c r="M50" s="13" t="s">
        <v>27</v>
      </c>
      <c r="N50" s="13" t="s">
        <v>28</v>
      </c>
    </row>
    <row r="51" spans="1:14">
      <c r="A51" s="10">
        <v>2562</v>
      </c>
      <c r="B51" s="8" t="str">
        <f>HYPERLINK(VLOOKUP(C51,'7.link'!$B$2:$C$95,2,FALSE),LEFT(C51,LEN(C51)-4))</f>
        <v>โครงการจัดตั้งสถาบันไอโอทีเพื่อพัฒนาอุตสาหกรรมดิจิทัลแห่งอนาคต</v>
      </c>
      <c r="C51" s="10" t="s">
        <v>341</v>
      </c>
      <c r="D51" s="10" t="s">
        <v>47</v>
      </c>
      <c r="E51" s="10" t="s">
        <v>142</v>
      </c>
      <c r="F51" s="10" t="s">
        <v>33</v>
      </c>
      <c r="G51" s="11">
        <v>1542792000</v>
      </c>
      <c r="H51" s="11">
        <v>1542792000</v>
      </c>
      <c r="I51" s="10" t="s">
        <v>143</v>
      </c>
      <c r="J51" s="10" t="s">
        <v>144</v>
      </c>
      <c r="K51" s="10" t="s">
        <v>140</v>
      </c>
      <c r="L51" s="13"/>
      <c r="M51" s="13" t="s">
        <v>14</v>
      </c>
      <c r="N51" s="13" t="s">
        <v>15</v>
      </c>
    </row>
    <row r="52" spans="1:14">
      <c r="A52" s="10">
        <v>2562</v>
      </c>
      <c r="B52" s="8" t="str">
        <f>HYPERLINK(VLOOKUP(C52,'7.link'!$B$2:$C$95,2,FALSE),LEFT(C52,LEN(C52)-4))</f>
        <v>โครงการพัฒนาทางหลวงรองรับระเบียงเศรษฐกิจภาคตะวันออกปีพ.ศ.2562</v>
      </c>
      <c r="C52" s="10" t="s">
        <v>345</v>
      </c>
      <c r="D52" s="10" t="s">
        <v>47</v>
      </c>
      <c r="E52" s="10" t="s">
        <v>55</v>
      </c>
      <c r="F52" s="10" t="s">
        <v>56</v>
      </c>
      <c r="G52" s="11">
        <v>9802307800</v>
      </c>
      <c r="H52" s="11">
        <v>9802307800</v>
      </c>
      <c r="I52" s="10" t="s">
        <v>148</v>
      </c>
      <c r="J52" s="10" t="s">
        <v>149</v>
      </c>
      <c r="K52" s="10" t="s">
        <v>150</v>
      </c>
      <c r="L52" s="13"/>
      <c r="M52" s="13" t="s">
        <v>14</v>
      </c>
      <c r="N52" s="13" t="s">
        <v>15</v>
      </c>
    </row>
    <row r="53" spans="1:14">
      <c r="A53" s="10">
        <v>2562</v>
      </c>
      <c r="B53" s="8" t="str">
        <f>HYPERLINK(VLOOKUP(C53,'7.link'!$B$2:$C$95,2,FALSE),LEFT(C53,LEN(C53)-4))</f>
        <v>โครงการพัฒนาพื้นที่ระเบียงเศรษฐกิจพิเศษภาคตะวันออก</v>
      </c>
      <c r="C53" s="10" t="s">
        <v>351</v>
      </c>
      <c r="D53" s="10" t="s">
        <v>47</v>
      </c>
      <c r="E53" s="10" t="s">
        <v>55</v>
      </c>
      <c r="F53" s="10" t="s">
        <v>56</v>
      </c>
      <c r="G53" s="11">
        <v>394398800</v>
      </c>
      <c r="H53" s="11">
        <v>394398800</v>
      </c>
      <c r="I53" s="10" t="s">
        <v>163</v>
      </c>
      <c r="J53" s="10" t="s">
        <v>164</v>
      </c>
      <c r="K53" s="10" t="s">
        <v>160</v>
      </c>
      <c r="L53" s="13"/>
      <c r="M53" s="13" t="s">
        <v>14</v>
      </c>
      <c r="N53" s="13" t="s">
        <v>15</v>
      </c>
    </row>
    <row r="54" spans="1:14">
      <c r="A54" s="10">
        <v>2562</v>
      </c>
      <c r="B54" s="8" t="str">
        <f>HYPERLINK(VLOOKUP(C54,'7.link'!$B$2:$C$95,2,FALSE),LEFT(C54,LEN(C54)-4))</f>
        <v>โครงการพัฒนาด้านการศึกษาและบุคลากรรองรับนวัตกรรมและเทคโนโลยีขั้นสูงในEEC</v>
      </c>
      <c r="C54" s="10" t="s">
        <v>352</v>
      </c>
      <c r="D54" s="10" t="s">
        <v>47</v>
      </c>
      <c r="E54" s="10" t="s">
        <v>55</v>
      </c>
      <c r="F54" s="10" t="s">
        <v>56</v>
      </c>
      <c r="G54" s="11">
        <v>20000000</v>
      </c>
      <c r="H54" s="11">
        <v>20000000</v>
      </c>
      <c r="I54" s="10" t="s">
        <v>103</v>
      </c>
      <c r="J54" s="10" t="s">
        <v>166</v>
      </c>
      <c r="K54" s="10" t="s">
        <v>160</v>
      </c>
      <c r="L54" s="13"/>
      <c r="M54" s="13" t="s">
        <v>27</v>
      </c>
      <c r="N54" s="13" t="s">
        <v>68</v>
      </c>
    </row>
    <row r="55" spans="1:14">
      <c r="A55" s="10">
        <v>2561</v>
      </c>
      <c r="B55" s="8" t="str">
        <f>HYPERLINK(VLOOKUP(C55,'7.link'!$B$2:$C$95,2,FALSE),LEFT(C55,LEN(C55)-4))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C55" s="10" t="s">
        <v>318</v>
      </c>
      <c r="D55" s="10" t="s">
        <v>47</v>
      </c>
      <c r="E55" s="10" t="s">
        <v>87</v>
      </c>
      <c r="F55" s="10" t="s">
        <v>26</v>
      </c>
      <c r="G55" s="11">
        <v>2407240000</v>
      </c>
      <c r="H55" s="11">
        <v>2407240000</v>
      </c>
      <c r="I55" s="10" t="s">
        <v>92</v>
      </c>
      <c r="J55" s="10" t="s">
        <v>89</v>
      </c>
      <c r="K55" s="10" t="s">
        <v>90</v>
      </c>
      <c r="L55" s="13"/>
      <c r="M55" s="13" t="s">
        <v>14</v>
      </c>
      <c r="N55" s="13" t="s">
        <v>15</v>
      </c>
    </row>
    <row r="56" spans="1:14">
      <c r="A56" s="10">
        <v>2561</v>
      </c>
      <c r="B56" s="8" t="str">
        <f>HYPERLINK(VLOOKUP(C56,'7.link'!$B$2:$C$95,2,FALSE),LEFT(C56,LEN(C56)-4))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C56" s="10" t="s">
        <v>318</v>
      </c>
      <c r="D56" s="10" t="s">
        <v>47</v>
      </c>
      <c r="E56" s="10" t="s">
        <v>87</v>
      </c>
      <c r="F56" s="10" t="s">
        <v>100</v>
      </c>
      <c r="G56" s="11">
        <v>2407230000</v>
      </c>
      <c r="H56" s="11">
        <v>2407230000</v>
      </c>
      <c r="I56" s="10" t="s">
        <v>92</v>
      </c>
      <c r="J56" s="10" t="s">
        <v>89</v>
      </c>
      <c r="K56" s="10" t="s">
        <v>90</v>
      </c>
      <c r="M56" s="10" t="s">
        <v>14</v>
      </c>
      <c r="N56" s="10" t="s">
        <v>15</v>
      </c>
    </row>
    <row r="57" spans="1:14">
      <c r="A57" s="10">
        <v>2561</v>
      </c>
      <c r="B57" s="8" t="str">
        <f>HYPERLINK(VLOOKUP(C57,'7.link'!$B$2:$C$95,2,FALSE),LEFT(C57,LEN(C57)-4))</f>
        <v>โครงการพัฒนาพื้นที่ตามแนวระเบียงเศรษฐกิจภาคตะวันออก</v>
      </c>
      <c r="C57" s="10" t="s">
        <v>331</v>
      </c>
      <c r="D57" s="10" t="s">
        <v>47</v>
      </c>
      <c r="E57" s="10" t="s">
        <v>124</v>
      </c>
      <c r="F57" s="10" t="s">
        <v>49</v>
      </c>
      <c r="G57" s="11">
        <v>2177419000</v>
      </c>
      <c r="H57" s="11">
        <v>2177419000</v>
      </c>
      <c r="I57" s="10" t="s">
        <v>125</v>
      </c>
      <c r="J57" s="10" t="s">
        <v>121</v>
      </c>
      <c r="K57" s="10" t="s">
        <v>122</v>
      </c>
      <c r="L57" s="13"/>
      <c r="M57" s="13" t="s">
        <v>14</v>
      </c>
      <c r="N57" s="13" t="s">
        <v>15</v>
      </c>
    </row>
    <row r="58" spans="1:14">
      <c r="A58" s="10">
        <v>2561</v>
      </c>
      <c r="B58" s="8" t="str">
        <f>HYPERLINK(VLOOKUP(C58,'7.link'!$B$2:$C$95,2,FALSE),LEFT(C58,LEN(C58)-4))</f>
        <v>โครงการพัฒนาระเบียงเศรษฐกิจภาคตะวันออกของกองทัพเรือ</v>
      </c>
      <c r="C58" s="10" t="s">
        <v>368</v>
      </c>
      <c r="D58" s="10" t="s">
        <v>47</v>
      </c>
      <c r="E58" s="10" t="s">
        <v>124</v>
      </c>
      <c r="F58" s="10" t="s">
        <v>100</v>
      </c>
      <c r="G58" s="11">
        <v>799080800</v>
      </c>
      <c r="H58" s="11">
        <v>1585644800</v>
      </c>
      <c r="I58" s="10" t="s">
        <v>191</v>
      </c>
      <c r="J58" s="10" t="s">
        <v>192</v>
      </c>
      <c r="K58" s="10" t="s">
        <v>193</v>
      </c>
      <c r="L58" s="13"/>
      <c r="M58" s="13" t="s">
        <v>14</v>
      </c>
      <c r="N58" s="13" t="s">
        <v>15</v>
      </c>
    </row>
    <row r="59" spans="1:14">
      <c r="A59" s="10">
        <v>2559</v>
      </c>
      <c r="B59" s="8" t="str">
        <f>HYPERLINK(VLOOKUP(C59,'7.link'!$B$2:$C$95,2,FALSE),LEFT(C59,LEN(C59)-4))</f>
        <v>โครงการศูนย์ซ่อมบำรุงอากาศยานอู่ตะเภา</v>
      </c>
      <c r="C59" s="10" t="s">
        <v>346</v>
      </c>
      <c r="D59" s="10" t="s">
        <v>47</v>
      </c>
      <c r="E59" s="10" t="s">
        <v>153</v>
      </c>
      <c r="F59" s="10" t="s">
        <v>154</v>
      </c>
      <c r="G59" s="11">
        <v>4419000000</v>
      </c>
      <c r="H59" s="11">
        <v>4419000000</v>
      </c>
      <c r="I59" s="10" t="s">
        <v>155</v>
      </c>
      <c r="J59" s="10" t="s">
        <v>156</v>
      </c>
      <c r="K59" s="10" t="s">
        <v>150</v>
      </c>
      <c r="L59" s="13"/>
      <c r="M59" s="13" t="s">
        <v>14</v>
      </c>
      <c r="N59" s="13" t="s">
        <v>15</v>
      </c>
    </row>
  </sheetData>
  <autoFilter ref="B1:N59" xr:uid="{00000000-0009-0000-0000-000000000000}"/>
  <sortState ref="A2:N64">
    <sortCondition descending="1" ref="A1"/>
  </sortState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87683-25FA-4D27-866A-237D15DAFDFD}">
  <dimension ref="A1:N59"/>
  <sheetViews>
    <sheetView zoomScale="55" zoomScaleNormal="55" workbookViewId="0">
      <selection activeCell="K24" sqref="K24"/>
    </sheetView>
  </sheetViews>
  <sheetFormatPr defaultColWidth="9" defaultRowHeight="21"/>
  <cols>
    <col min="1" max="1" width="13.42578125" style="10" customWidth="1"/>
    <col min="2" max="2" width="14.85546875" style="10" customWidth="1"/>
    <col min="3" max="3" width="84.85546875" style="7" bestFit="1" customWidth="1"/>
    <col min="4" max="4" width="128" style="10" hidden="1" customWidth="1"/>
    <col min="5" max="5" width="14.85546875" style="10" customWidth="1"/>
    <col min="6" max="6" width="24" style="10" bestFit="1" customWidth="1"/>
    <col min="7" max="7" width="19.140625" style="10" bestFit="1" customWidth="1"/>
    <col min="8" max="8" width="23.28515625" style="10" bestFit="1" customWidth="1"/>
    <col min="9" max="9" width="31.42578125" style="10" bestFit="1" customWidth="1"/>
    <col min="10" max="10" width="41.5703125" style="10" bestFit="1" customWidth="1"/>
    <col min="11" max="13" width="54" style="10" customWidth="1"/>
    <col min="14" max="14" width="17.5703125" style="10" customWidth="1"/>
    <col min="15" max="16384" width="9" style="7"/>
  </cols>
  <sheetData>
    <row r="1" spans="1:14" s="9" customFormat="1">
      <c r="A1" s="9" t="s">
        <v>10</v>
      </c>
      <c r="B1" s="9" t="s">
        <v>11</v>
      </c>
      <c r="C1" s="9" t="s">
        <v>370</v>
      </c>
      <c r="D1" s="9" t="s">
        <v>285</v>
      </c>
      <c r="E1" s="9" t="s">
        <v>1</v>
      </c>
      <c r="F1" s="9" t="s">
        <v>2</v>
      </c>
      <c r="G1" s="9" t="s">
        <v>194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</row>
    <row r="2" spans="1:14">
      <c r="A2" s="10" t="s">
        <v>14</v>
      </c>
      <c r="B2" s="10" t="s">
        <v>15</v>
      </c>
      <c r="C2" s="8" t="str">
        <f>HYPERLINK(VLOOKUP(D2,'7.link'!$B$2:$C$95,2,FALSE),LEFT(D2,LEN(D2)-4))</f>
        <v>โครงการพัฒนาด่านสินค้าเกษตรเขตพัฒนาพิเศษภาคตะวันออก</v>
      </c>
      <c r="D2" s="10" t="s">
        <v>316</v>
      </c>
      <c r="E2" s="10" t="s">
        <v>47</v>
      </c>
      <c r="F2" s="10" t="s">
        <v>48</v>
      </c>
      <c r="G2" s="10">
        <v>2565</v>
      </c>
      <c r="H2" s="10" t="s">
        <v>49</v>
      </c>
      <c r="I2" s="11">
        <v>12225800</v>
      </c>
      <c r="J2" s="11">
        <v>12225800</v>
      </c>
      <c r="K2" s="10" t="s">
        <v>84</v>
      </c>
      <c r="L2" s="10" t="s">
        <v>85</v>
      </c>
      <c r="M2" s="10" t="s">
        <v>82</v>
      </c>
      <c r="N2" s="10" t="s">
        <v>53</v>
      </c>
    </row>
    <row r="3" spans="1:14">
      <c r="A3" s="13" t="s">
        <v>14</v>
      </c>
      <c r="B3" s="13" t="s">
        <v>15</v>
      </c>
      <c r="C3" s="8" t="str">
        <f>HYPERLINK(VLOOKUP(D3,'7.link'!$B$2:$C$95,2,FALSE),LEFT(D3,LEN(D3)-4))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D3" s="10" t="s">
        <v>318</v>
      </c>
      <c r="E3" s="10" t="s">
        <v>47</v>
      </c>
      <c r="F3" s="10" t="s">
        <v>87</v>
      </c>
      <c r="G3" s="10">
        <v>2561</v>
      </c>
      <c r="H3" s="10" t="s">
        <v>26</v>
      </c>
      <c r="I3" s="11">
        <v>2407240000</v>
      </c>
      <c r="J3" s="11">
        <v>2407240000</v>
      </c>
      <c r="K3" s="10" t="s">
        <v>92</v>
      </c>
      <c r="L3" s="10" t="s">
        <v>89</v>
      </c>
      <c r="M3" s="10" t="s">
        <v>90</v>
      </c>
      <c r="N3" s="13"/>
    </row>
    <row r="4" spans="1:14">
      <c r="A4" s="13" t="s">
        <v>14</v>
      </c>
      <c r="B4" s="13" t="s">
        <v>15</v>
      </c>
      <c r="C4" s="8" t="str">
        <f>HYPERLINK(VLOOKUP(D4,'7.link'!$B$2:$C$95,2,FALSE),LEFT(D4,LEN(D4)-4))</f>
        <v>โครงการพัฒนาท่าเรืออุตสาหกรรมมาบตาพุดระยะที่3</v>
      </c>
      <c r="D4" s="10" t="s">
        <v>320</v>
      </c>
      <c r="E4" s="10" t="s">
        <v>47</v>
      </c>
      <c r="F4" s="10" t="s">
        <v>59</v>
      </c>
      <c r="G4" s="10">
        <v>2563</v>
      </c>
      <c r="H4" s="10" t="s">
        <v>18</v>
      </c>
      <c r="I4" s="12">
        <v>0</v>
      </c>
      <c r="J4" s="12">
        <v>0</v>
      </c>
      <c r="K4" s="10" t="s">
        <v>88</v>
      </c>
      <c r="L4" s="10" t="s">
        <v>89</v>
      </c>
      <c r="M4" s="10" t="s">
        <v>90</v>
      </c>
      <c r="N4" s="13"/>
    </row>
    <row r="5" spans="1:14">
      <c r="A5" s="10" t="s">
        <v>14</v>
      </c>
      <c r="B5" s="10" t="s">
        <v>15</v>
      </c>
      <c r="C5" s="8" t="str">
        <f>HYPERLINK(VLOOKUP(D5,'7.link'!$B$2:$C$95,2,FALSE),LEFT(D5,LEN(D5)-4))</f>
        <v>โครงการพัฒนาท่าเรืออุตสาหกรรมมาบตาพุดระยะที่3(ช่วงที่2)</v>
      </c>
      <c r="D5" s="10" t="s">
        <v>321</v>
      </c>
      <c r="E5" s="10" t="s">
        <v>47</v>
      </c>
      <c r="F5" s="10" t="s">
        <v>25</v>
      </c>
      <c r="G5" s="10">
        <v>2564</v>
      </c>
      <c r="H5" s="10" t="s">
        <v>97</v>
      </c>
      <c r="I5" s="11">
        <v>30000000</v>
      </c>
      <c r="J5" s="11">
        <v>30000000</v>
      </c>
      <c r="K5" s="10" t="s">
        <v>98</v>
      </c>
      <c r="L5" s="10" t="s">
        <v>89</v>
      </c>
      <c r="M5" s="10" t="s">
        <v>90</v>
      </c>
      <c r="N5" s="10" t="s">
        <v>53</v>
      </c>
    </row>
    <row r="6" spans="1:14">
      <c r="A6" s="10" t="s">
        <v>14</v>
      </c>
      <c r="B6" s="10" t="s">
        <v>15</v>
      </c>
      <c r="C6" s="8" t="str">
        <f>HYPERLINK(VLOOKUP(D6,'7.link'!$B$2:$C$95,2,FALSE),LEFT(D6,LEN(D6)-4))</f>
        <v>โครงการบริหารจัดการแหล่งหินอุตสาหกรรมสำหรับเขตพื้นที่พัฒนาพิเศษตะวันออก</v>
      </c>
      <c r="D6" s="10" t="s">
        <v>322</v>
      </c>
      <c r="E6" s="10" t="s">
        <v>47</v>
      </c>
      <c r="F6" s="10" t="s">
        <v>48</v>
      </c>
      <c r="G6" s="10">
        <v>2565</v>
      </c>
      <c r="H6" s="10" t="s">
        <v>49</v>
      </c>
      <c r="I6" s="11">
        <v>5000000</v>
      </c>
      <c r="J6" s="11">
        <v>5000000</v>
      </c>
      <c r="K6" s="10" t="s">
        <v>57</v>
      </c>
      <c r="L6" s="10" t="s">
        <v>95</v>
      </c>
      <c r="M6" s="10" t="s">
        <v>90</v>
      </c>
      <c r="N6" s="10" t="s">
        <v>53</v>
      </c>
    </row>
    <row r="7" spans="1:14">
      <c r="A7" s="10" t="s">
        <v>14</v>
      </c>
      <c r="B7" s="10" t="s">
        <v>15</v>
      </c>
      <c r="C7" s="8" t="str">
        <f>HYPERLINK(VLOOKUP(D7,'7.link'!$B$2:$C$95,2,FALSE),LEFT(D7,LEN(D7)-4))</f>
        <v>โครงการพัฒนาท่าเรืออุตสาหกรรมมาบตาพุดระยะที่3(ช่วงที่2)</v>
      </c>
      <c r="D7" s="10" t="s">
        <v>321</v>
      </c>
      <c r="E7" s="10" t="s">
        <v>47</v>
      </c>
      <c r="F7" s="10" t="s">
        <v>25</v>
      </c>
      <c r="G7" s="10">
        <v>2564</v>
      </c>
      <c r="H7" s="10" t="s">
        <v>33</v>
      </c>
      <c r="I7" s="12">
        <v>0</v>
      </c>
      <c r="J7" s="12">
        <v>0</v>
      </c>
      <c r="K7" s="10" t="s">
        <v>88</v>
      </c>
      <c r="L7" s="10" t="s">
        <v>89</v>
      </c>
      <c r="M7" s="10" t="s">
        <v>90</v>
      </c>
    </row>
    <row r="8" spans="1:14">
      <c r="A8" s="10" t="s">
        <v>14</v>
      </c>
      <c r="B8" s="10" t="s">
        <v>15</v>
      </c>
      <c r="C8" s="8" t="str">
        <f>HYPERLINK(VLOOKUP(D8,'7.link'!$B$2:$C$95,2,FALSE),LEFT(D8,LEN(D8)-4))</f>
        <v>โครงการพัฒนานิคมอุตสาหกรรมในพื้นที่ระเบียงเศรษฐกิจภาคตะวันออก:นิคมอุตสาหกรรมSmartPark</v>
      </c>
      <c r="D8" s="10" t="s">
        <v>318</v>
      </c>
      <c r="E8" s="10" t="s">
        <v>47</v>
      </c>
      <c r="F8" s="10" t="s">
        <v>87</v>
      </c>
      <c r="G8" s="10">
        <v>2561</v>
      </c>
      <c r="H8" s="10" t="s">
        <v>100</v>
      </c>
      <c r="I8" s="11">
        <v>2407230000</v>
      </c>
      <c r="J8" s="11">
        <v>2407230000</v>
      </c>
      <c r="K8" s="10" t="s">
        <v>92</v>
      </c>
      <c r="L8" s="10" t="s">
        <v>89</v>
      </c>
      <c r="M8" s="10" t="s">
        <v>90</v>
      </c>
    </row>
    <row r="9" spans="1:14">
      <c r="A9" s="10" t="s">
        <v>14</v>
      </c>
      <c r="B9" s="10" t="s">
        <v>15</v>
      </c>
      <c r="C9" s="8" t="str">
        <f>HYPERLINK(VLOOKUP(D9,'7.link'!$B$2:$C$95,2,FALSE),LEFT(D9,LEN(D9)-4))</f>
        <v>โครงการพัฒนาระเบียงเศรษฐกิจภาคตะวันออกแบบบูรณาการ</v>
      </c>
      <c r="D9" s="10" t="s">
        <v>325</v>
      </c>
      <c r="E9" s="10" t="s">
        <v>47</v>
      </c>
      <c r="F9" s="10" t="s">
        <v>17</v>
      </c>
      <c r="G9" s="10">
        <v>2563</v>
      </c>
      <c r="H9" s="10" t="s">
        <v>18</v>
      </c>
      <c r="I9" s="11">
        <v>73402100</v>
      </c>
      <c r="J9" s="11">
        <v>73402100</v>
      </c>
      <c r="K9" s="10" t="s">
        <v>107</v>
      </c>
      <c r="L9" s="10" t="s">
        <v>108</v>
      </c>
      <c r="M9" s="10" t="s">
        <v>105</v>
      </c>
    </row>
    <row r="10" spans="1:14">
      <c r="A10" s="13" t="s">
        <v>14</v>
      </c>
      <c r="B10" s="13" t="s">
        <v>15</v>
      </c>
      <c r="C10" s="8" t="str">
        <f>HYPERLINK(VLOOKUP(D10,'7.link'!$B$2:$C$95,2,FALSE),LEFT(D10,LEN(D10)-4))</f>
        <v>โครงการพัฒนาพื้นที่ตามแนวระเบียงเศรษฐกิจภาคตะวันออก</v>
      </c>
      <c r="D10" s="10" t="s">
        <v>331</v>
      </c>
      <c r="E10" s="10" t="s">
        <v>47</v>
      </c>
      <c r="F10" s="10" t="s">
        <v>124</v>
      </c>
      <c r="G10" s="10">
        <v>2561</v>
      </c>
      <c r="H10" s="10" t="s">
        <v>49</v>
      </c>
      <c r="I10" s="11">
        <v>2177419000</v>
      </c>
      <c r="J10" s="11">
        <v>2177419000</v>
      </c>
      <c r="K10" s="10" t="s">
        <v>125</v>
      </c>
      <c r="L10" s="10" t="s">
        <v>121</v>
      </c>
      <c r="M10" s="10" t="s">
        <v>122</v>
      </c>
      <c r="N10" s="13"/>
    </row>
    <row r="11" spans="1:14">
      <c r="A11" s="10" t="s">
        <v>14</v>
      </c>
      <c r="B11" s="10" t="s">
        <v>15</v>
      </c>
      <c r="C11" s="8" t="str">
        <f>HYPERLINK(VLOOKUP(D11,'7.link'!$B$2:$C$95,2,FALSE),LEFT(D11,LEN(D11)-4))</f>
        <v>โครงการรื้อย้ายระบบไฟฟ้าเพื่อส่งมอบพื้นที่ให้การรถไฟแห่งประเทศไทยและก่อสร้างระบบไฟฟ้าทดแทน</v>
      </c>
      <c r="D11" s="10" t="s">
        <v>336</v>
      </c>
      <c r="E11" s="10" t="s">
        <v>47</v>
      </c>
      <c r="F11" s="10" t="s">
        <v>119</v>
      </c>
      <c r="G11" s="10">
        <v>2563</v>
      </c>
      <c r="H11" s="10" t="s">
        <v>20</v>
      </c>
      <c r="I11" s="11">
        <v>108025800</v>
      </c>
      <c r="J11" s="11">
        <v>108025800</v>
      </c>
      <c r="K11" s="10" t="s">
        <v>135</v>
      </c>
      <c r="L11" s="10" t="s">
        <v>136</v>
      </c>
      <c r="M11" s="10" t="s">
        <v>122</v>
      </c>
    </row>
    <row r="12" spans="1:14">
      <c r="A12" s="13" t="s">
        <v>14</v>
      </c>
      <c r="B12" s="13" t="s">
        <v>15</v>
      </c>
      <c r="C12" s="8" t="str">
        <f>HYPERLINK(VLOOKUP(D12,'7.link'!$B$2:$C$95,2,FALSE),LEFT(D12,LEN(D12)-4))</f>
        <v>โครงการจัดตั้งสถาบันไอโอทีเพื่อพัฒนาอุตสาหกรรมดิจิทัลแห่งอนาคต</v>
      </c>
      <c r="D12" s="10" t="s">
        <v>341</v>
      </c>
      <c r="E12" s="10" t="s">
        <v>47</v>
      </c>
      <c r="F12" s="10" t="s">
        <v>142</v>
      </c>
      <c r="G12" s="10">
        <v>2562</v>
      </c>
      <c r="H12" s="10" t="s">
        <v>33</v>
      </c>
      <c r="I12" s="11">
        <v>1542792000</v>
      </c>
      <c r="J12" s="11">
        <v>1542792000</v>
      </c>
      <c r="K12" s="10" t="s">
        <v>143</v>
      </c>
      <c r="L12" s="10" t="s">
        <v>144</v>
      </c>
      <c r="M12" s="10" t="s">
        <v>140</v>
      </c>
      <c r="N12" s="13"/>
    </row>
    <row r="13" spans="1:14">
      <c r="A13" s="13" t="s">
        <v>14</v>
      </c>
      <c r="B13" s="13" t="s">
        <v>15</v>
      </c>
      <c r="C13" s="8" t="str">
        <f>HYPERLINK(VLOOKUP(D13,'7.link'!$B$2:$C$95,2,FALSE),LEFT(D13,LEN(D13)-4))</f>
        <v>โครงการพัฒนาทางหลวงรองรับระเบียงเศรษฐกิจภาคตะวันออกปีพ.ศ.2562</v>
      </c>
      <c r="D13" s="10" t="s">
        <v>345</v>
      </c>
      <c r="E13" s="10" t="s">
        <v>47</v>
      </c>
      <c r="F13" s="10" t="s">
        <v>55</v>
      </c>
      <c r="G13" s="10">
        <v>2562</v>
      </c>
      <c r="H13" s="10" t="s">
        <v>56</v>
      </c>
      <c r="I13" s="11">
        <v>9802307800</v>
      </c>
      <c r="J13" s="11">
        <v>9802307800</v>
      </c>
      <c r="K13" s="10" t="s">
        <v>148</v>
      </c>
      <c r="L13" s="10" t="s">
        <v>149</v>
      </c>
      <c r="M13" s="10" t="s">
        <v>150</v>
      </c>
      <c r="N13" s="13"/>
    </row>
    <row r="14" spans="1:14">
      <c r="A14" s="13" t="s">
        <v>14</v>
      </c>
      <c r="B14" s="13" t="s">
        <v>15</v>
      </c>
      <c r="C14" s="8" t="str">
        <f>HYPERLINK(VLOOKUP(D14,'7.link'!$B$2:$C$95,2,FALSE),LEFT(D14,LEN(D14)-4))</f>
        <v>โครงการศูนย์ซ่อมบำรุงอากาศยานอู่ตะเภา</v>
      </c>
      <c r="D14" s="10" t="s">
        <v>346</v>
      </c>
      <c r="E14" s="10" t="s">
        <v>47</v>
      </c>
      <c r="F14" s="10" t="s">
        <v>153</v>
      </c>
      <c r="G14" s="10">
        <v>2559</v>
      </c>
      <c r="H14" s="10" t="s">
        <v>154</v>
      </c>
      <c r="I14" s="11">
        <v>4419000000</v>
      </c>
      <c r="J14" s="11">
        <v>4419000000</v>
      </c>
      <c r="K14" s="10" t="s">
        <v>155</v>
      </c>
      <c r="L14" s="10" t="s">
        <v>156</v>
      </c>
      <c r="M14" s="10" t="s">
        <v>150</v>
      </c>
      <c r="N14" s="13"/>
    </row>
    <row r="15" spans="1:14">
      <c r="A15" s="13" t="s">
        <v>14</v>
      </c>
      <c r="B15" s="13" t="s">
        <v>15</v>
      </c>
      <c r="C15" s="8" t="str">
        <f>HYPERLINK(VLOOKUP(D15,'7.link'!$B$2:$C$95,2,FALSE),LEFT(D15,LEN(D15)-4))</f>
        <v>โครงการพัฒนาทางหลวงรองรับระเบียงเศรษฐกิจภาคตะวันออกปี2563</v>
      </c>
      <c r="D15" s="10" t="s">
        <v>347</v>
      </c>
      <c r="E15" s="10" t="s">
        <v>47</v>
      </c>
      <c r="F15" s="10" t="s">
        <v>59</v>
      </c>
      <c r="G15" s="10">
        <v>2563</v>
      </c>
      <c r="H15" s="10" t="s">
        <v>18</v>
      </c>
      <c r="I15" s="11">
        <v>9586729200</v>
      </c>
      <c r="J15" s="11">
        <v>9586729200</v>
      </c>
      <c r="K15" s="10" t="s">
        <v>148</v>
      </c>
      <c r="L15" s="10" t="s">
        <v>149</v>
      </c>
      <c r="M15" s="10" t="s">
        <v>150</v>
      </c>
      <c r="N15" s="13"/>
    </row>
    <row r="16" spans="1:14">
      <c r="A16" s="10" t="s">
        <v>14</v>
      </c>
      <c r="B16" s="10" t="s">
        <v>15</v>
      </c>
      <c r="C16" s="8" t="str">
        <f>HYPERLINK(VLOOKUP(D16,'7.link'!$B$2:$C$95,2,FALSE),LEFT(D16,LEN(D16)-4))</f>
        <v>โครงการพัฒนาทางหลวงรองรับระเบียงเศรษฐกิจภาคตะวันออกปี2564</v>
      </c>
      <c r="D16" s="10" t="s">
        <v>348</v>
      </c>
      <c r="E16" s="10" t="s">
        <v>47</v>
      </c>
      <c r="F16" s="10" t="s">
        <v>25</v>
      </c>
      <c r="G16" s="10">
        <v>2564</v>
      </c>
      <c r="H16" s="10" t="s">
        <v>33</v>
      </c>
      <c r="I16" s="11">
        <v>8534379500</v>
      </c>
      <c r="J16" s="11">
        <v>8534379500</v>
      </c>
      <c r="K16" s="10" t="s">
        <v>148</v>
      </c>
      <c r="L16" s="10" t="s">
        <v>149</v>
      </c>
      <c r="M16" s="10" t="s">
        <v>150</v>
      </c>
    </row>
    <row r="17" spans="1:14">
      <c r="A17" s="13" t="s">
        <v>14</v>
      </c>
      <c r="B17" s="13" t="s">
        <v>15</v>
      </c>
      <c r="C17" s="8" t="str">
        <f>HYPERLINK(VLOOKUP(D17,'7.link'!$B$2:$C$95,2,FALSE),LEFT(D17,LEN(D17)-4))</f>
        <v>โครงการพัฒนาพื้นที่ระเบียงเศรษฐกิจพิเศษภาคตะวันออก</v>
      </c>
      <c r="D17" s="10" t="s">
        <v>351</v>
      </c>
      <c r="E17" s="10" t="s">
        <v>47</v>
      </c>
      <c r="F17" s="10" t="s">
        <v>55</v>
      </c>
      <c r="G17" s="10">
        <v>2562</v>
      </c>
      <c r="H17" s="10" t="s">
        <v>56</v>
      </c>
      <c r="I17" s="11">
        <v>394398800</v>
      </c>
      <c r="J17" s="11">
        <v>394398800</v>
      </c>
      <c r="K17" s="10" t="s">
        <v>163</v>
      </c>
      <c r="L17" s="10" t="s">
        <v>164</v>
      </c>
      <c r="M17" s="10" t="s">
        <v>160</v>
      </c>
      <c r="N17" s="13"/>
    </row>
    <row r="18" spans="1:14">
      <c r="A18" s="13" t="s">
        <v>14</v>
      </c>
      <c r="B18" s="13" t="s">
        <v>15</v>
      </c>
      <c r="C18" s="8" t="str">
        <f>HYPERLINK(VLOOKUP(D18,'7.link'!$B$2:$C$95,2,FALSE),LEFT(D18,LEN(D18)-4))</f>
        <v>การพัฒนาเขตนวัตกรรมระเบียงเศรษฐกิจพิเศษภาคตะวันออก</v>
      </c>
      <c r="D18" s="10" t="s">
        <v>354</v>
      </c>
      <c r="E18" s="10" t="s">
        <v>47</v>
      </c>
      <c r="F18" s="10" t="s">
        <v>59</v>
      </c>
      <c r="G18" s="10">
        <v>2563</v>
      </c>
      <c r="H18" s="10" t="s">
        <v>18</v>
      </c>
      <c r="I18" s="11">
        <v>1107947800</v>
      </c>
      <c r="J18" s="11">
        <v>1107947800</v>
      </c>
      <c r="K18" s="10" t="s">
        <v>163</v>
      </c>
      <c r="L18" s="10" t="s">
        <v>164</v>
      </c>
      <c r="M18" s="10" t="s">
        <v>160</v>
      </c>
      <c r="N18" s="13"/>
    </row>
    <row r="19" spans="1:14">
      <c r="A19" s="10" t="s">
        <v>14</v>
      </c>
      <c r="B19" s="10" t="s">
        <v>15</v>
      </c>
      <c r="C19" s="8" t="str">
        <f>HYPERLINK(VLOOKUP(D19,'7.link'!$B$2:$C$95,2,FALSE),LEFT(D19,LEN(D19)-4))</f>
        <v>การพัฒนาเขตนวัตกรรมระเบียงเศรษฐกิจพิเศษภาคตะวันออก(EECi)</v>
      </c>
      <c r="D19" s="10" t="s">
        <v>355</v>
      </c>
      <c r="E19" s="10" t="s">
        <v>47</v>
      </c>
      <c r="F19" s="10" t="s">
        <v>48</v>
      </c>
      <c r="G19" s="10">
        <v>2565</v>
      </c>
      <c r="H19" s="10" t="s">
        <v>49</v>
      </c>
      <c r="I19" s="11">
        <v>1264000000</v>
      </c>
      <c r="J19" s="11">
        <v>1264000000</v>
      </c>
      <c r="K19" s="10" t="s">
        <v>163</v>
      </c>
      <c r="L19" s="10" t="s">
        <v>164</v>
      </c>
      <c r="M19" s="10" t="s">
        <v>160</v>
      </c>
      <c r="N19" s="24" t="s">
        <v>377</v>
      </c>
    </row>
    <row r="20" spans="1:14">
      <c r="A20" s="10" t="s">
        <v>14</v>
      </c>
      <c r="B20" s="10" t="s">
        <v>15</v>
      </c>
      <c r="C20" s="8" t="str">
        <f>HYPERLINK(VLOOKUP(D20,'7.link'!$B$2:$C$95,2,FALSE),LEFT(D20,LEN(D20)-4))</f>
        <v>ศูนย์นวัตกรรมการผลิตยั่งยืน(SustainableManufacturingCenter:SMC)</v>
      </c>
      <c r="D20" s="10" t="s">
        <v>356</v>
      </c>
      <c r="E20" s="10" t="s">
        <v>47</v>
      </c>
      <c r="F20" s="10" t="s">
        <v>48</v>
      </c>
      <c r="G20" s="10">
        <v>2565</v>
      </c>
      <c r="H20" s="10" t="s">
        <v>173</v>
      </c>
      <c r="I20" s="11">
        <v>4909760000</v>
      </c>
      <c r="J20" s="11">
        <v>4909760000</v>
      </c>
      <c r="K20" s="10" t="s">
        <v>163</v>
      </c>
      <c r="L20" s="10" t="s">
        <v>164</v>
      </c>
      <c r="M20" s="10" t="s">
        <v>160</v>
      </c>
      <c r="N20" s="10" t="s">
        <v>53</v>
      </c>
    </row>
    <row r="21" spans="1:14">
      <c r="A21" s="10" t="s">
        <v>14</v>
      </c>
      <c r="B21" s="10" t="s">
        <v>15</v>
      </c>
      <c r="C21" s="8" t="str">
        <f>HYPERLINK(VLOOKUP(D21,'7.link'!$B$2:$C$95,2,FALSE),LEFT(D21,LEN(D21)-4))</f>
        <v>โรงงานต้นแบบไบโอรีไฟเนอรีมาตรฐานGMP/Non-GMP</v>
      </c>
      <c r="D21" s="10" t="s">
        <v>357</v>
      </c>
      <c r="E21" s="10" t="s">
        <v>47</v>
      </c>
      <c r="F21" s="10" t="s">
        <v>48</v>
      </c>
      <c r="G21" s="10">
        <v>2565</v>
      </c>
      <c r="H21" s="10" t="s">
        <v>49</v>
      </c>
      <c r="I21" s="11">
        <v>1309072000</v>
      </c>
      <c r="J21" s="11">
        <v>1309072000</v>
      </c>
      <c r="K21" s="10" t="s">
        <v>163</v>
      </c>
      <c r="L21" s="10" t="s">
        <v>164</v>
      </c>
      <c r="M21" s="10" t="s">
        <v>160</v>
      </c>
      <c r="N21" s="24" t="s">
        <v>377</v>
      </c>
    </row>
    <row r="22" spans="1:14">
      <c r="A22" s="10" t="s">
        <v>14</v>
      </c>
      <c r="B22" s="10" t="s">
        <v>15</v>
      </c>
      <c r="C22" s="8" t="str">
        <f>HYPERLINK(VLOOKUP(D22,'7.link'!$B$2:$C$95,2,FALSE),LEFT(D22,LEN(D22)-4))</f>
        <v>โครงการสร้างสภาพแวดล้อมที่เอื้อต่อการลงทุนด้วยนวัตกรรมอวกาศและภูมิสารสนเทศ</v>
      </c>
      <c r="D22" s="10" t="s">
        <v>358</v>
      </c>
      <c r="E22" s="10" t="s">
        <v>47</v>
      </c>
      <c r="F22" s="10" t="s">
        <v>48</v>
      </c>
      <c r="G22" s="10">
        <v>2565</v>
      </c>
      <c r="H22" s="10" t="s">
        <v>49</v>
      </c>
      <c r="I22" s="11">
        <v>17000000</v>
      </c>
      <c r="J22" s="12">
        <v>0</v>
      </c>
      <c r="K22" s="10" t="s">
        <v>176</v>
      </c>
      <c r="L22" s="10" t="s">
        <v>177</v>
      </c>
      <c r="M22" s="10" t="s">
        <v>160</v>
      </c>
      <c r="N22" s="24" t="s">
        <v>377</v>
      </c>
    </row>
    <row r="23" spans="1:14">
      <c r="A23" s="10" t="s">
        <v>14</v>
      </c>
      <c r="B23" s="10" t="s">
        <v>15</v>
      </c>
      <c r="C23" s="8" t="str">
        <f>HYPERLINK(VLOOKUP(D23,'7.link'!$B$2:$C$95,2,FALSE),LEFT(D23,LEN(D23)-4))</f>
        <v>โครงการสร้างสภาพแวดล้อมที่เอื้อต่อการลงทุนด้วยนวัตกรรมอวกาศและภูมิสารสนเทศ</v>
      </c>
      <c r="D23" s="10" t="s">
        <v>358</v>
      </c>
      <c r="E23" s="10" t="s">
        <v>47</v>
      </c>
      <c r="F23" s="10" t="s">
        <v>48</v>
      </c>
      <c r="G23" s="10">
        <v>2565</v>
      </c>
      <c r="H23" s="10" t="s">
        <v>49</v>
      </c>
      <c r="I23" s="11">
        <v>25000000</v>
      </c>
      <c r="J23" s="11">
        <v>25000000</v>
      </c>
      <c r="K23" s="10" t="s">
        <v>180</v>
      </c>
      <c r="L23" s="10" t="s">
        <v>177</v>
      </c>
      <c r="M23" s="10" t="s">
        <v>160</v>
      </c>
      <c r="N23" s="24" t="s">
        <v>377</v>
      </c>
    </row>
    <row r="24" spans="1:14">
      <c r="A24" s="10" t="s">
        <v>14</v>
      </c>
      <c r="B24" s="10" t="s">
        <v>15</v>
      </c>
      <c r="C24" s="8" t="str">
        <f>HYPERLINK(VLOOKUP(D24,'7.link'!$B$2:$C$95,2,FALSE),LEFT(D24,LEN(D24)-4))</f>
        <v>โครงการพัฒนาเขตนวัตกรรมระเบียงเศรษฐกิจพิเศษภาคตะวันออก(EECi)</v>
      </c>
      <c r="D24" s="10" t="s">
        <v>360</v>
      </c>
      <c r="E24" s="10" t="s">
        <v>47</v>
      </c>
      <c r="F24" s="10" t="s">
        <v>25</v>
      </c>
      <c r="G24" s="10">
        <v>2564</v>
      </c>
      <c r="H24" s="10" t="s">
        <v>33</v>
      </c>
      <c r="I24" s="11">
        <v>2464197200</v>
      </c>
      <c r="J24" s="11">
        <v>2464197200</v>
      </c>
      <c r="K24" s="10" t="s">
        <v>163</v>
      </c>
      <c r="L24" s="10" t="s">
        <v>164</v>
      </c>
      <c r="M24" s="10" t="s">
        <v>160</v>
      </c>
    </row>
    <row r="25" spans="1:14">
      <c r="A25" s="13" t="s">
        <v>14</v>
      </c>
      <c r="B25" s="13" t="s">
        <v>15</v>
      </c>
      <c r="C25" s="8" t="str">
        <f>HYPERLINK(VLOOKUP(D25,'7.link'!$B$2:$C$95,2,FALSE),LEFT(D25,LEN(D25)-4))</f>
        <v>โครงการพัฒนาระเบียงเศรษฐกิจภาคตะวันออกของกองทัพเรือ</v>
      </c>
      <c r="D25" s="10" t="s">
        <v>368</v>
      </c>
      <c r="E25" s="10" t="s">
        <v>47</v>
      </c>
      <c r="F25" s="10" t="s">
        <v>124</v>
      </c>
      <c r="G25" s="10">
        <v>2561</v>
      </c>
      <c r="H25" s="10" t="s">
        <v>100</v>
      </c>
      <c r="I25" s="11">
        <v>799080800</v>
      </c>
      <c r="J25" s="11">
        <v>1585644800</v>
      </c>
      <c r="K25" s="10" t="s">
        <v>191</v>
      </c>
      <c r="L25" s="10" t="s">
        <v>192</v>
      </c>
      <c r="M25" s="10" t="s">
        <v>193</v>
      </c>
      <c r="N25" s="13"/>
    </row>
    <row r="26" spans="1:14">
      <c r="A26" s="13" t="s">
        <v>14</v>
      </c>
      <c r="B26" s="13" t="s">
        <v>133</v>
      </c>
      <c r="C26" s="8" t="str">
        <f>HYPERLINK(VLOOKUP(D26,'7.link'!$B$2:$C$95,2,FALSE),LEFT(D26,LEN(D26)-4))</f>
        <v>โครงการพัฒนาพื้นที่เขตพัฒนาพิเศษภาคตะวันออก</v>
      </c>
      <c r="D26" s="10" t="s">
        <v>330</v>
      </c>
      <c r="E26" s="10" t="s">
        <v>47</v>
      </c>
      <c r="F26" s="10" t="s">
        <v>59</v>
      </c>
      <c r="G26" s="10">
        <v>2563</v>
      </c>
      <c r="H26" s="10" t="s">
        <v>49</v>
      </c>
      <c r="I26" s="11">
        <v>1285828100</v>
      </c>
      <c r="J26" s="11">
        <v>1285828100</v>
      </c>
      <c r="K26" s="10" t="s">
        <v>125</v>
      </c>
      <c r="L26" s="10" t="s">
        <v>121</v>
      </c>
      <c r="M26" s="10" t="s">
        <v>122</v>
      </c>
      <c r="N26" s="13"/>
    </row>
    <row r="27" spans="1:14">
      <c r="A27" s="10" t="s">
        <v>14</v>
      </c>
      <c r="B27" s="10" t="s">
        <v>133</v>
      </c>
      <c r="C27" s="8" t="str">
        <f>HYPERLINK(VLOOKUP(D27,'7.link'!$B$2:$C$95,2,FALSE),LEFT(D27,LEN(D27)-4))</f>
        <v>โครงการพัฒนาพื้นที่เขตพัฒนาพิเศษภาคตะวันออก</v>
      </c>
      <c r="D27" s="10" t="s">
        <v>335</v>
      </c>
      <c r="E27" s="10" t="s">
        <v>47</v>
      </c>
      <c r="F27" s="10" t="s">
        <v>25</v>
      </c>
      <c r="G27" s="10">
        <v>2564</v>
      </c>
      <c r="H27" s="10" t="s">
        <v>33</v>
      </c>
      <c r="I27" s="11">
        <v>521254800</v>
      </c>
      <c r="J27" s="11">
        <v>521254800</v>
      </c>
      <c r="K27" s="10" t="s">
        <v>125</v>
      </c>
      <c r="L27" s="10" t="s">
        <v>121</v>
      </c>
      <c r="M27" s="10" t="s">
        <v>122</v>
      </c>
    </row>
    <row r="28" spans="1:14">
      <c r="A28" s="13" t="s">
        <v>27</v>
      </c>
      <c r="B28" s="13" t="s">
        <v>43</v>
      </c>
      <c r="C28" s="8" t="str">
        <f>HYPERLINK(VLOOKUP(D28,'7.link'!$B$2:$C$95,2,FALSE),LEFT(D28,LEN(D28)-4))</f>
        <v>โครงการพัฒนาทักษะแรงงานเขตพัฒนาพิเศษภาคตะวันออก(EEC)</v>
      </c>
      <c r="D28" s="10" t="s">
        <v>309</v>
      </c>
      <c r="E28" s="10" t="s">
        <v>47</v>
      </c>
      <c r="F28" s="10" t="s">
        <v>59</v>
      </c>
      <c r="G28" s="10">
        <v>2563</v>
      </c>
      <c r="H28" s="10" t="s">
        <v>18</v>
      </c>
      <c r="I28" s="11">
        <v>85650000</v>
      </c>
      <c r="J28" s="11">
        <v>85650000</v>
      </c>
      <c r="K28" s="10" t="s">
        <v>74</v>
      </c>
      <c r="L28" s="10" t="s">
        <v>75</v>
      </c>
      <c r="M28" s="10" t="s">
        <v>72</v>
      </c>
      <c r="N28" s="13"/>
    </row>
    <row r="29" spans="1:14">
      <c r="A29" s="10" t="s">
        <v>27</v>
      </c>
      <c r="B29" s="10" t="s">
        <v>43</v>
      </c>
      <c r="C29" s="8" t="str">
        <f>HYPERLINK(VLOOKUP(D29,'7.link'!$B$2:$C$95,2,FALSE),LEFT(D29,LEN(D29)-4))</f>
        <v>โครงการแนะแนวอาชีพเพื่อการมีงานทำในเขตพื้นที่พัฒนาพิเศษภาคตะวันออก</v>
      </c>
      <c r="D29" s="10" t="s">
        <v>310</v>
      </c>
      <c r="E29" s="10" t="s">
        <v>47</v>
      </c>
      <c r="F29" s="10" t="s">
        <v>48</v>
      </c>
      <c r="G29" s="10">
        <v>2565</v>
      </c>
      <c r="H29" s="10" t="s">
        <v>49</v>
      </c>
      <c r="I29" s="11">
        <v>2173500</v>
      </c>
      <c r="J29" s="11">
        <v>2173500</v>
      </c>
      <c r="K29" s="10" t="s">
        <v>57</v>
      </c>
      <c r="L29" s="10" t="s">
        <v>71</v>
      </c>
      <c r="M29" s="10" t="s">
        <v>72</v>
      </c>
      <c r="N29" s="10" t="s">
        <v>53</v>
      </c>
    </row>
    <row r="30" spans="1:14">
      <c r="A30" s="10" t="s">
        <v>27</v>
      </c>
      <c r="B30" s="10" t="s">
        <v>43</v>
      </c>
      <c r="C30" s="8" t="str">
        <f>HYPERLINK(VLOOKUP(D30,'7.link'!$B$2:$C$95,2,FALSE),LEFT(D30,LEN(D30)-4))</f>
        <v>โครงการจัดหางานเชิงรุกเพื่อการพัฒนาเขตพัฒนาพิเศษภาคตะวันออก</v>
      </c>
      <c r="D30" s="10" t="s">
        <v>311</v>
      </c>
      <c r="E30" s="10" t="s">
        <v>47</v>
      </c>
      <c r="F30" s="10" t="s">
        <v>48</v>
      </c>
      <c r="G30" s="10">
        <v>2565</v>
      </c>
      <c r="H30" s="10" t="s">
        <v>49</v>
      </c>
      <c r="I30" s="11">
        <v>4731600</v>
      </c>
      <c r="J30" s="11">
        <v>4731000</v>
      </c>
      <c r="K30" s="10" t="s">
        <v>57</v>
      </c>
      <c r="L30" s="10" t="s">
        <v>71</v>
      </c>
      <c r="M30" s="10" t="s">
        <v>72</v>
      </c>
      <c r="N30" s="10" t="s">
        <v>53</v>
      </c>
    </row>
    <row r="31" spans="1:14">
      <c r="A31" s="10" t="s">
        <v>27</v>
      </c>
      <c r="B31" s="10" t="s">
        <v>43</v>
      </c>
      <c r="C31" s="8" t="str">
        <f>HYPERLINK(VLOOKUP(D31,'7.link'!$B$2:$C$95,2,FALSE),LEFT(D31,LEN(D31)-4))</f>
        <v>โครงการแนะแนวอาชีพเพื่อการมีงานทำในเขตพื้นที่พัฒนาพิเศษภาคตะวันออก</v>
      </c>
      <c r="D31" s="10" t="s">
        <v>312</v>
      </c>
      <c r="E31" s="10" t="s">
        <v>47</v>
      </c>
      <c r="F31" s="10" t="s">
        <v>25</v>
      </c>
      <c r="G31" s="10">
        <v>2564</v>
      </c>
      <c r="H31" s="10" t="s">
        <v>33</v>
      </c>
      <c r="I31" s="11">
        <v>1459700</v>
      </c>
      <c r="J31" s="11">
        <v>1459700</v>
      </c>
      <c r="K31" s="10" t="s">
        <v>70</v>
      </c>
      <c r="L31" s="10" t="s">
        <v>71</v>
      </c>
      <c r="M31" s="10" t="s">
        <v>72</v>
      </c>
    </row>
    <row r="32" spans="1:14">
      <c r="A32" s="10" t="s">
        <v>27</v>
      </c>
      <c r="B32" s="10" t="s">
        <v>43</v>
      </c>
      <c r="C32" s="8" t="str">
        <f>HYPERLINK(VLOOKUP(D32,'7.link'!$B$2:$C$95,2,FALSE),LEFT(D32,LEN(D32)-4))</f>
        <v>โครงการจัดหางานเชิงรุกเพื่อการพัฒนาเขตพัฒนาพิเศษภาคตะวันออก</v>
      </c>
      <c r="D32" s="10" t="s">
        <v>313</v>
      </c>
      <c r="E32" s="10" t="s">
        <v>47</v>
      </c>
      <c r="F32" s="10" t="s">
        <v>25</v>
      </c>
      <c r="G32" s="10">
        <v>2564</v>
      </c>
      <c r="H32" s="10" t="s">
        <v>33</v>
      </c>
      <c r="I32" s="11">
        <v>3551000</v>
      </c>
      <c r="J32" s="11">
        <v>3551000</v>
      </c>
      <c r="K32" s="10" t="s">
        <v>78</v>
      </c>
      <c r="L32" s="10" t="s">
        <v>71</v>
      </c>
      <c r="M32" s="10" t="s">
        <v>72</v>
      </c>
    </row>
    <row r="33" spans="1:14">
      <c r="A33" s="10" t="s">
        <v>27</v>
      </c>
      <c r="B33" s="10" t="s">
        <v>43</v>
      </c>
      <c r="C33" s="8" t="str">
        <f>HYPERLINK(VLOOKUP(D33,'7.link'!$B$2:$C$95,2,FALSE),LEFT(D33,LEN(D33)-4))</f>
        <v>พัฒนาการจัดการเรียนรู้ขั้นพื้นฐานของสถานศึกษาในเขตพัฒนาเศรษฐกิจพิเศษภาคตะวันออก</v>
      </c>
      <c r="D33" s="10" t="s">
        <v>328</v>
      </c>
      <c r="E33" s="10" t="s">
        <v>47</v>
      </c>
      <c r="F33" s="10" t="s">
        <v>115</v>
      </c>
      <c r="G33" s="10">
        <v>2563</v>
      </c>
      <c r="H33" s="10" t="s">
        <v>18</v>
      </c>
      <c r="I33" s="11">
        <v>378000</v>
      </c>
      <c r="J33" s="11">
        <v>378000</v>
      </c>
      <c r="K33" s="10" t="s">
        <v>116</v>
      </c>
      <c r="L33" s="10" t="s">
        <v>117</v>
      </c>
      <c r="M33" s="10" t="s">
        <v>113</v>
      </c>
    </row>
    <row r="34" spans="1:14">
      <c r="A34" s="10" t="s">
        <v>27</v>
      </c>
      <c r="B34" s="10" t="s">
        <v>43</v>
      </c>
      <c r="C34" s="8" t="str">
        <f>HYPERLINK(VLOOKUP(D34,'7.link'!$B$2:$C$95,2,FALSE),LEFT(D34,LEN(D34)-4))</f>
        <v>นิเทศสถานศึกษาเพื่อรองรับเขตพัฒนาพิเศษภาคตะวันออกด้านภาษาวิทยาศาสตร์และเทคโนโลยีและการประกอบอาชีพ10อุตสาหกรรม</v>
      </c>
      <c r="D34" s="10" t="s">
        <v>329</v>
      </c>
      <c r="E34" s="10" t="s">
        <v>47</v>
      </c>
      <c r="F34" s="10" t="s">
        <v>119</v>
      </c>
      <c r="G34" s="10">
        <v>2563</v>
      </c>
      <c r="H34" s="10" t="s">
        <v>18</v>
      </c>
      <c r="I34" s="11">
        <v>1591500</v>
      </c>
      <c r="J34" s="11">
        <v>1591500</v>
      </c>
      <c r="K34" s="10" t="s">
        <v>116</v>
      </c>
      <c r="L34" s="10" t="s">
        <v>117</v>
      </c>
      <c r="M34" s="10" t="s">
        <v>113</v>
      </c>
    </row>
    <row r="35" spans="1:14">
      <c r="A35" s="10" t="s">
        <v>27</v>
      </c>
      <c r="B35" s="10" t="s">
        <v>43</v>
      </c>
      <c r="C35" s="8" t="str">
        <f>HYPERLINK(VLOOKUP(D35,'7.link'!$B$2:$C$95,2,FALSE),LEFT(D35,LEN(D35)-4))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D35" s="10" t="s">
        <v>359</v>
      </c>
      <c r="E35" s="10" t="s">
        <v>47</v>
      </c>
      <c r="F35" s="10" t="s">
        <v>48</v>
      </c>
      <c r="G35" s="10">
        <v>2565</v>
      </c>
      <c r="H35" s="10" t="s">
        <v>49</v>
      </c>
      <c r="I35" s="11">
        <v>11359400</v>
      </c>
      <c r="J35" s="11">
        <v>11359400</v>
      </c>
      <c r="K35" s="10" t="s">
        <v>98</v>
      </c>
      <c r="L35" s="10" t="s">
        <v>179</v>
      </c>
      <c r="M35" s="10" t="s">
        <v>160</v>
      </c>
      <c r="N35" s="24" t="s">
        <v>377</v>
      </c>
    </row>
    <row r="36" spans="1:14">
      <c r="A36" s="10" t="s">
        <v>27</v>
      </c>
      <c r="B36" s="10" t="s">
        <v>43</v>
      </c>
      <c r="C36" s="8" t="str">
        <f>HYPERLINK(VLOOKUP(D36,'7.link'!$B$2:$C$95,2,FALSE),LEFT(D36,LEN(D36)-4))</f>
        <v>พัฒนาทักษะที่พึงประสงค์ในการทำงานรองรับการเติบโตในพื้นที่เขตเศรษฐกิจพิเศษภาคตะวันออก</v>
      </c>
      <c r="D36" s="10" t="s">
        <v>359</v>
      </c>
      <c r="E36" s="10" t="s">
        <v>47</v>
      </c>
      <c r="F36" s="10" t="s">
        <v>48</v>
      </c>
      <c r="G36" s="10">
        <v>2565</v>
      </c>
      <c r="H36" s="10" t="s">
        <v>49</v>
      </c>
      <c r="I36" s="11">
        <v>11359400</v>
      </c>
      <c r="J36" s="11">
        <v>11359400</v>
      </c>
      <c r="K36" s="10" t="s">
        <v>98</v>
      </c>
      <c r="L36" s="10" t="s">
        <v>179</v>
      </c>
      <c r="M36" s="10" t="s">
        <v>160</v>
      </c>
      <c r="N36" s="24" t="s">
        <v>377</v>
      </c>
    </row>
    <row r="37" spans="1:14">
      <c r="A37" s="10" t="s">
        <v>27</v>
      </c>
      <c r="B37" s="10" t="s">
        <v>43</v>
      </c>
      <c r="C37" s="8" t="str">
        <f>HYPERLINK(VLOOKUP(D37,'7.link'!$B$2:$C$95,2,FALSE),LEFT(D37,LEN(D37)-4))</f>
        <v>โครงการพัฒนาทักษะด้านIndustrialInternetofThings(IIOT)แบบเข้มข้นสำหรับบุคลากรระดับอาชีวศึกษา</v>
      </c>
      <c r="D37" s="10" t="s">
        <v>361</v>
      </c>
      <c r="E37" s="10" t="s">
        <v>47</v>
      </c>
      <c r="F37" s="10" t="s">
        <v>25</v>
      </c>
      <c r="G37" s="10">
        <v>2564</v>
      </c>
      <c r="H37" s="10" t="s">
        <v>33</v>
      </c>
      <c r="I37" s="11">
        <v>9500000</v>
      </c>
      <c r="J37" s="11">
        <v>9500000</v>
      </c>
      <c r="K37" s="10" t="s">
        <v>163</v>
      </c>
      <c r="L37" s="10" t="s">
        <v>164</v>
      </c>
      <c r="M37" s="10" t="s">
        <v>160</v>
      </c>
    </row>
    <row r="38" spans="1:14">
      <c r="A38" s="10" t="s">
        <v>27</v>
      </c>
      <c r="B38" s="10" t="s">
        <v>43</v>
      </c>
      <c r="C38" s="8" t="str">
        <f>HYPERLINK(VLOOKUP(D38,'7.link'!$B$2:$C$95,2,FALSE),LEFT(D38,LEN(D38)-4))</f>
        <v>โครงการพัฒนาบุคลากรด้านการเชื่อมระดับสากลเพื่อสนับสนุนการพัฒนาอุตสาหกรรมในเขตระเบียงเศรษฐกิจพิเศษภาคตะวันออก</v>
      </c>
      <c r="D38" s="10" t="s">
        <v>364</v>
      </c>
      <c r="E38" s="10" t="s">
        <v>47</v>
      </c>
      <c r="F38" s="10" t="s">
        <v>25</v>
      </c>
      <c r="G38" s="10">
        <v>2564</v>
      </c>
      <c r="H38" s="10" t="s">
        <v>33</v>
      </c>
      <c r="I38" s="11">
        <v>17500000</v>
      </c>
      <c r="J38" s="11">
        <v>17500000</v>
      </c>
      <c r="K38" s="10" t="s">
        <v>103</v>
      </c>
      <c r="L38" s="10" t="s">
        <v>166</v>
      </c>
      <c r="M38" s="10" t="s">
        <v>160</v>
      </c>
    </row>
    <row r="39" spans="1:14">
      <c r="A39" s="10" t="s">
        <v>27</v>
      </c>
      <c r="B39" s="10" t="s">
        <v>43</v>
      </c>
      <c r="C39" s="8" t="str">
        <f>HYPERLINK(VLOOKUP(D39,'7.link'!$B$2:$C$95,2,FALSE),LEFT(D39,LEN(D39)-4))</f>
        <v>โครงการพัฒนาศูนย์ฝึกอบรมด้านเทคโนโลยีอิเล็กทรอนิกส์อัจฉริยะและบรรจุภัณฑ์วงจรรวมในเขตพัฒนาพิเศษภาคตะวันออก</v>
      </c>
      <c r="D39" s="10" t="s">
        <v>365</v>
      </c>
      <c r="E39" s="10" t="s">
        <v>47</v>
      </c>
      <c r="F39" s="10" t="s">
        <v>25</v>
      </c>
      <c r="G39" s="10">
        <v>2564</v>
      </c>
      <c r="H39" s="10" t="s">
        <v>33</v>
      </c>
      <c r="I39" s="11">
        <v>28600000</v>
      </c>
      <c r="J39" s="11">
        <v>28600000</v>
      </c>
      <c r="K39" s="10" t="s">
        <v>103</v>
      </c>
      <c r="L39" s="10" t="s">
        <v>166</v>
      </c>
      <c r="M39" s="10" t="s">
        <v>160</v>
      </c>
    </row>
    <row r="40" spans="1:14">
      <c r="A40" s="10" t="s">
        <v>27</v>
      </c>
      <c r="B40" s="10" t="s">
        <v>43</v>
      </c>
      <c r="C40" s="8" t="str">
        <f>HYPERLINK(VLOOKUP(D40,'7.link'!$B$2:$C$95,2,FALSE),LEFT(D40,LEN(D40)-4))</f>
        <v>โครงการจัดตั้งศูนย์เครือข่ายในการผลิตและพัฒนาบุคลากรสำหรับอุตสาหกรรมเป้าหมายเพื่อรองรับความต้องการอุตสาหกรรมในเขตพัฒนาพิเศษภาคตะวันออก</v>
      </c>
      <c r="D40" s="10" t="s">
        <v>366</v>
      </c>
      <c r="E40" s="10" t="s">
        <v>47</v>
      </c>
      <c r="F40" s="10" t="s">
        <v>25</v>
      </c>
      <c r="G40" s="10">
        <v>2564</v>
      </c>
      <c r="H40" s="10" t="s">
        <v>33</v>
      </c>
      <c r="I40" s="11">
        <v>75175500</v>
      </c>
      <c r="J40" s="11">
        <v>75175500</v>
      </c>
      <c r="K40" s="10" t="s">
        <v>168</v>
      </c>
      <c r="L40" s="10" t="s">
        <v>169</v>
      </c>
      <c r="M40" s="10" t="s">
        <v>160</v>
      </c>
    </row>
    <row r="41" spans="1:14">
      <c r="A41" s="10" t="s">
        <v>27</v>
      </c>
      <c r="B41" s="10" t="s">
        <v>68</v>
      </c>
      <c r="C41" s="8" t="str">
        <f>HYPERLINK(VLOOKUP(D41,'7.link'!$B$2:$C$95,2,FALSE),LEFT(D41,LEN(D41)-4))</f>
        <v>โครงการเพิ่มศักยภาพผู้ประกอบการและบุคลากรสร้างสรรค์รองรับการพัฒนาเขตพัฒนาพิเศษภาคตะวันออก</v>
      </c>
      <c r="D41" s="10" t="s">
        <v>307</v>
      </c>
      <c r="E41" s="10" t="s">
        <v>47</v>
      </c>
      <c r="F41" s="10" t="s">
        <v>25</v>
      </c>
      <c r="G41" s="10">
        <v>2564</v>
      </c>
      <c r="H41" s="10" t="s">
        <v>33</v>
      </c>
      <c r="I41" s="11">
        <v>3001300</v>
      </c>
      <c r="J41" s="11">
        <v>3001300</v>
      </c>
      <c r="K41" s="10" t="s">
        <v>66</v>
      </c>
      <c r="L41" s="10" t="s">
        <v>67</v>
      </c>
      <c r="M41" s="10" t="s">
        <v>58</v>
      </c>
    </row>
    <row r="42" spans="1:14">
      <c r="A42" s="13" t="s">
        <v>27</v>
      </c>
      <c r="B42" s="13" t="s">
        <v>68</v>
      </c>
      <c r="C42" s="8" t="str">
        <f>HYPERLINK(VLOOKUP(D42,'7.link'!$B$2:$C$95,2,FALSE),LEFT(D42,LEN(D42)-4))</f>
        <v>โครงการพัฒนาด้านการศึกษาและบุคลากรรองรับนวัตกรรมและเทคโนโลยีขั้นสูงในEEC</v>
      </c>
      <c r="D42" s="10" t="s">
        <v>352</v>
      </c>
      <c r="E42" s="10" t="s">
        <v>47</v>
      </c>
      <c r="F42" s="10" t="s">
        <v>55</v>
      </c>
      <c r="G42" s="10">
        <v>2562</v>
      </c>
      <c r="H42" s="10" t="s">
        <v>56</v>
      </c>
      <c r="I42" s="11">
        <v>20000000</v>
      </c>
      <c r="J42" s="11">
        <v>20000000</v>
      </c>
      <c r="K42" s="10" t="s">
        <v>103</v>
      </c>
      <c r="L42" s="10" t="s">
        <v>166</v>
      </c>
      <c r="M42" s="10" t="s">
        <v>160</v>
      </c>
      <c r="N42" s="13"/>
    </row>
    <row r="43" spans="1:14">
      <c r="A43" s="10" t="s">
        <v>27</v>
      </c>
      <c r="B43" s="10" t="s">
        <v>68</v>
      </c>
      <c r="C43" s="8" t="str">
        <f>HYPERLINK(VLOOKUP(D43,'7.link'!$B$2:$C$95,2,FALSE),LEFT(D43,LEN(D43)-4))</f>
        <v>อุทยานวิทยาศาสตร์ภาคตะวันออกมหาวิทยาลัยบูรพา</v>
      </c>
      <c r="D43" s="10" t="s">
        <v>367</v>
      </c>
      <c r="E43" s="10" t="s">
        <v>47</v>
      </c>
      <c r="F43" s="10" t="s">
        <v>25</v>
      </c>
      <c r="G43" s="10">
        <v>2564</v>
      </c>
      <c r="H43" s="10" t="s">
        <v>33</v>
      </c>
      <c r="I43" s="11">
        <v>12084200</v>
      </c>
      <c r="J43" s="11">
        <v>12084200</v>
      </c>
      <c r="K43" s="10" t="s">
        <v>189</v>
      </c>
      <c r="L43" s="10" t="s">
        <v>169</v>
      </c>
      <c r="M43" s="10" t="s">
        <v>160</v>
      </c>
    </row>
    <row r="44" spans="1:14">
      <c r="A44" s="10" t="s">
        <v>27</v>
      </c>
      <c r="B44" s="10" t="s">
        <v>68</v>
      </c>
      <c r="C44" s="8" t="str">
        <f>HYPERLINK(VLOOKUP(D44,'7.link'!$B$2:$C$95,2,FALSE),LEFT(D44,LEN(D44)-4))</f>
        <v>อุทยานวิทยาศาสตร์ภาคตะวันออกมหาวิทยาลัยบูรพา</v>
      </c>
      <c r="D44" s="10" t="s">
        <v>367</v>
      </c>
      <c r="E44" s="10" t="s">
        <v>47</v>
      </c>
      <c r="F44" s="10" t="s">
        <v>25</v>
      </c>
      <c r="G44" s="10">
        <v>2564</v>
      </c>
      <c r="H44" s="10" t="s">
        <v>33</v>
      </c>
      <c r="I44" s="11">
        <v>12084200</v>
      </c>
      <c r="J44" s="11">
        <v>12084200</v>
      </c>
      <c r="K44" s="10" t="s">
        <v>168</v>
      </c>
      <c r="L44" s="10" t="s">
        <v>169</v>
      </c>
      <c r="M44" s="10" t="s">
        <v>160</v>
      </c>
    </row>
    <row r="45" spans="1:14">
      <c r="A45" s="13" t="s">
        <v>27</v>
      </c>
      <c r="B45" s="13" t="s">
        <v>28</v>
      </c>
      <c r="C45" s="8" t="str">
        <f>HYPERLINK(VLOOKUP(D45,'7.link'!$B$2:$C$95,2,FALSE),LEFT(D45,LEN(D45)-4))</f>
        <v>โครงการส่งเสริมการมีงานทำเพื่อรองรับเขตพัฒนาพิเศษภาคตะวันออก</v>
      </c>
      <c r="D45" s="10" t="s">
        <v>308</v>
      </c>
      <c r="E45" s="10" t="s">
        <v>47</v>
      </c>
      <c r="F45" s="10" t="s">
        <v>59</v>
      </c>
      <c r="G45" s="10">
        <v>2563</v>
      </c>
      <c r="H45" s="10" t="s">
        <v>18</v>
      </c>
      <c r="I45" s="11">
        <v>1870600</v>
      </c>
      <c r="J45" s="11">
        <v>1870600</v>
      </c>
      <c r="K45" s="10" t="s">
        <v>70</v>
      </c>
      <c r="L45" s="10" t="s">
        <v>71</v>
      </c>
      <c r="M45" s="10" t="s">
        <v>72</v>
      </c>
      <c r="N45" s="13"/>
    </row>
    <row r="46" spans="1:14">
      <c r="A46" s="13" t="s">
        <v>27</v>
      </c>
      <c r="B46" s="13" t="s">
        <v>28</v>
      </c>
      <c r="C46" s="8" t="str">
        <f>HYPERLINK(VLOOKUP(D46,'7.link'!$B$2:$C$95,2,FALSE),LEFT(D46,LEN(D46)-4))</f>
        <v>โครงการผลิตและพัฒนากำลังคนสนับสนุนเขตพัฒนาพิเศษภาคตะวันออก</v>
      </c>
      <c r="D46" s="10" t="s">
        <v>327</v>
      </c>
      <c r="E46" s="10" t="s">
        <v>47</v>
      </c>
      <c r="F46" s="10" t="s">
        <v>55</v>
      </c>
      <c r="G46" s="10">
        <v>2562</v>
      </c>
      <c r="H46" s="10" t="s">
        <v>56</v>
      </c>
      <c r="I46" s="11">
        <v>90626700</v>
      </c>
      <c r="J46" s="11">
        <v>90626700</v>
      </c>
      <c r="K46" s="10" t="s">
        <v>111</v>
      </c>
      <c r="L46" s="10" t="s">
        <v>112</v>
      </c>
      <c r="M46" s="10" t="s">
        <v>113</v>
      </c>
      <c r="N46" s="13"/>
    </row>
    <row r="47" spans="1:14">
      <c r="A47" s="13" t="s">
        <v>27</v>
      </c>
      <c r="B47" s="13" t="s">
        <v>28</v>
      </c>
      <c r="C47" s="8" t="str">
        <f>HYPERLINK(VLOOKUP(D47,'7.link'!$B$2:$C$95,2,FALSE),LEFT(D47,LEN(D47)-4))</f>
        <v>โครงการยกระดับศูนย์การเรียนรู้เทคโนโลยีและนวัตกรรมดิจิทัลเพื่ออุตสาหกรรมอนาคต(DigitalUniversity)</v>
      </c>
      <c r="D47" s="10" t="s">
        <v>342</v>
      </c>
      <c r="E47" s="10" t="s">
        <v>47</v>
      </c>
      <c r="F47" s="10" t="s">
        <v>59</v>
      </c>
      <c r="G47" s="10">
        <v>2563</v>
      </c>
      <c r="H47" s="10" t="s">
        <v>18</v>
      </c>
      <c r="I47" s="11">
        <v>92484500</v>
      </c>
      <c r="J47" s="11">
        <v>92484500</v>
      </c>
      <c r="K47" s="10" t="s">
        <v>143</v>
      </c>
      <c r="L47" s="10" t="s">
        <v>144</v>
      </c>
      <c r="M47" s="10" t="s">
        <v>140</v>
      </c>
      <c r="N47" s="13"/>
    </row>
    <row r="48" spans="1:14">
      <c r="A48" s="10" t="s">
        <v>27</v>
      </c>
      <c r="B48" s="10" t="s">
        <v>28</v>
      </c>
      <c r="C48" s="8" t="str">
        <f>HYPERLINK(VLOOKUP(D48,'7.link'!$B$2:$C$95,2,FALSE),LEFT(D48,LEN(D48)-4))</f>
        <v>โครงการส่งเสริมการเรียนรู้ด้านวิทยาศาสตร์และเทคโนโลยีให้กับโรงเรียนในพื้นที่EEC</v>
      </c>
      <c r="D48" s="10" t="s">
        <v>362</v>
      </c>
      <c r="E48" s="10" t="s">
        <v>47</v>
      </c>
      <c r="F48" s="10" t="s">
        <v>25</v>
      </c>
      <c r="G48" s="10">
        <v>2564</v>
      </c>
      <c r="H48" s="10" t="s">
        <v>33</v>
      </c>
      <c r="I48" s="11">
        <v>5000000</v>
      </c>
      <c r="J48" s="11">
        <v>5000000</v>
      </c>
      <c r="K48" s="10" t="s">
        <v>163</v>
      </c>
      <c r="L48" s="10" t="s">
        <v>164</v>
      </c>
      <c r="M48" s="10" t="s">
        <v>160</v>
      </c>
    </row>
    <row r="49" spans="1:14">
      <c r="A49" s="10" t="s">
        <v>27</v>
      </c>
      <c r="B49" s="10" t="s">
        <v>28</v>
      </c>
      <c r="C49" s="8" t="str">
        <f>HYPERLINK(VLOOKUP(D49,'7.link'!$B$2:$C$95,2,FALSE),LEFT(D49,LEN(D49)-4))</f>
        <v>โครงการพัฒนาความสามารถด้านแทคโนโลยีดิจิทัลแก่ครูและเยาวชนในพื้นที่EEC</v>
      </c>
      <c r="D49" s="10" t="s">
        <v>363</v>
      </c>
      <c r="E49" s="10" t="s">
        <v>47</v>
      </c>
      <c r="F49" s="10" t="s">
        <v>25</v>
      </c>
      <c r="G49" s="10">
        <v>2564</v>
      </c>
      <c r="H49" s="10" t="s">
        <v>33</v>
      </c>
      <c r="I49" s="11">
        <v>4600000</v>
      </c>
      <c r="J49" s="11">
        <v>4600000</v>
      </c>
      <c r="K49" s="10" t="s">
        <v>163</v>
      </c>
      <c r="L49" s="10" t="s">
        <v>164</v>
      </c>
      <c r="M49" s="10" t="s">
        <v>160</v>
      </c>
    </row>
    <row r="50" spans="1:14">
      <c r="A50" s="10" t="s">
        <v>34</v>
      </c>
      <c r="B50" s="10" t="s">
        <v>129</v>
      </c>
      <c r="C50" s="8" t="str">
        <f>HYPERLINK(VLOOKUP(D50,'7.link'!$B$2:$C$95,2,FALSE),LEFT(D50,LEN(D50)-4))</f>
        <v>โครงการพัฒนาประสิทธิภาพงานบริการเพื่อเสริมสร้างความมั่นคงในพื้นที่EEC</v>
      </c>
      <c r="D50" s="10" t="s">
        <v>332</v>
      </c>
      <c r="E50" s="10" t="s">
        <v>47</v>
      </c>
      <c r="F50" s="10" t="s">
        <v>48</v>
      </c>
      <c r="G50" s="10">
        <v>2565</v>
      </c>
      <c r="H50" s="10" t="s">
        <v>49</v>
      </c>
      <c r="I50" s="11">
        <v>24400000</v>
      </c>
      <c r="J50" s="12">
        <v>0</v>
      </c>
      <c r="K50" s="10" t="s">
        <v>127</v>
      </c>
      <c r="L50" s="10" t="s">
        <v>128</v>
      </c>
      <c r="M50" s="10" t="s">
        <v>122</v>
      </c>
      <c r="N50" s="10" t="s">
        <v>53</v>
      </c>
    </row>
    <row r="51" spans="1:14">
      <c r="A51" s="10" t="s">
        <v>34</v>
      </c>
      <c r="B51" s="10" t="s">
        <v>129</v>
      </c>
      <c r="C51" s="8" t="str">
        <f>HYPERLINK(VLOOKUP(D51,'7.link'!$B$2:$C$95,2,FALSE),LEFT(D51,LEN(D51)-4))</f>
        <v>โครงการสนับสนุนการพัฒนาพื้นที่เขตเศรษฐกิจพิเศษ</v>
      </c>
      <c r="D51" s="10" t="s">
        <v>333</v>
      </c>
      <c r="E51" s="10" t="s">
        <v>47</v>
      </c>
      <c r="F51" s="10" t="s">
        <v>48</v>
      </c>
      <c r="G51" s="10">
        <v>2565</v>
      </c>
      <c r="H51" s="10" t="s">
        <v>49</v>
      </c>
      <c r="I51" s="11">
        <v>34460000</v>
      </c>
      <c r="J51" s="12">
        <v>0</v>
      </c>
      <c r="K51" s="10" t="s">
        <v>127</v>
      </c>
      <c r="L51" s="10" t="s">
        <v>128</v>
      </c>
      <c r="M51" s="10" t="s">
        <v>122</v>
      </c>
      <c r="N51" s="10" t="s">
        <v>53</v>
      </c>
    </row>
    <row r="52" spans="1:14">
      <c r="A52" s="10" t="s">
        <v>31</v>
      </c>
      <c r="B52" s="10" t="s">
        <v>45</v>
      </c>
      <c r="C52" s="8" t="str">
        <f>HYPERLINK(VLOOKUP(D52,'7.link'!$B$2:$C$95,2,FALSE),LEFT(D52,LEN(D52)-4))</f>
        <v>โครงการนวัตกรรมตำรวจเพื่อการบริหารจัดการทรัพยากรธรรมชาติสิ่งแวดล้อมและภัยพิบัติอย่างเป็นระบบ(วจ.)</v>
      </c>
      <c r="D52" s="10" t="s">
        <v>302</v>
      </c>
      <c r="E52" s="10" t="s">
        <v>47</v>
      </c>
      <c r="F52" s="10" t="s">
        <v>48</v>
      </c>
      <c r="G52" s="10">
        <v>2565</v>
      </c>
      <c r="H52" s="10" t="s">
        <v>49</v>
      </c>
      <c r="I52" s="11">
        <v>1600000</v>
      </c>
      <c r="J52" s="11">
        <v>1600000</v>
      </c>
      <c r="K52" s="10" t="s">
        <v>50</v>
      </c>
      <c r="L52" s="10" t="s">
        <v>51</v>
      </c>
      <c r="M52" s="10" t="s">
        <v>52</v>
      </c>
      <c r="N52" s="10" t="s">
        <v>53</v>
      </c>
    </row>
    <row r="53" spans="1:14">
      <c r="A53" s="13" t="s">
        <v>31</v>
      </c>
      <c r="B53" s="13" t="s">
        <v>45</v>
      </c>
      <c r="C53" s="8" t="str">
        <f>HYPERLINK(VLOOKUP(D53,'7.link'!$B$2:$C$95,2,FALSE),LEFT(D53,LEN(D53)-4))</f>
        <v>โครงการพัฒนาเทคโนโลยีระบบสารสนเทศฐานข้อมูลด้านเศรษฐกิจ(กิจกรรมเสริมสร้างการรับรู้เขตพัฒนาพิเศษภาคตะวันออก(EEC)จังหวัดระยอง)</v>
      </c>
      <c r="D53" s="10" t="s">
        <v>306</v>
      </c>
      <c r="E53" s="10" t="s">
        <v>47</v>
      </c>
      <c r="F53" s="10" t="s">
        <v>62</v>
      </c>
      <c r="G53" s="10">
        <v>2563</v>
      </c>
      <c r="H53" s="10" t="s">
        <v>18</v>
      </c>
      <c r="I53" s="12">
        <v>0</v>
      </c>
      <c r="J53" s="12">
        <v>0</v>
      </c>
      <c r="K53" s="10" t="s">
        <v>63</v>
      </c>
      <c r="L53" s="10" t="s">
        <v>64</v>
      </c>
      <c r="M53" s="10" t="s">
        <v>58</v>
      </c>
      <c r="N53" s="13"/>
    </row>
    <row r="54" spans="1:14">
      <c r="A54" s="13" t="s">
        <v>31</v>
      </c>
      <c r="B54" s="13" t="s">
        <v>45</v>
      </c>
      <c r="C54" s="8" t="str">
        <f>HYPERLINK(VLOOKUP(D54,'7.link'!$B$2:$C$95,2,FALSE),LEFT(D54,LEN(D54)-4))</f>
        <v>บริหารจัดการวัตถุดิบอุตสาหกรรมสำหรับรองรับโครงการก่อสร้างพื้นฐานขนาดใหญ่และภาคอุตสาหกรรมที่สำคัญของประเทศ</v>
      </c>
      <c r="D54" s="10" t="s">
        <v>319</v>
      </c>
      <c r="E54" s="10" t="s">
        <v>47</v>
      </c>
      <c r="F54" s="10" t="s">
        <v>55</v>
      </c>
      <c r="G54" s="10">
        <v>2562</v>
      </c>
      <c r="H54" s="10" t="s">
        <v>56</v>
      </c>
      <c r="I54" s="11">
        <v>2300000</v>
      </c>
      <c r="J54" s="11">
        <v>2300000</v>
      </c>
      <c r="K54" s="10" t="s">
        <v>94</v>
      </c>
      <c r="L54" s="10" t="s">
        <v>95</v>
      </c>
      <c r="M54" s="10" t="s">
        <v>90</v>
      </c>
      <c r="N54" s="13"/>
    </row>
    <row r="55" spans="1:14">
      <c r="A55" s="13" t="s">
        <v>31</v>
      </c>
      <c r="B55" s="13" t="s">
        <v>45</v>
      </c>
      <c r="C55" s="8" t="str">
        <f>HYPERLINK(VLOOKUP(D55,'7.link'!$B$2:$C$95,2,FALSE),LEFT(D55,LEN(D55)-4))</f>
        <v>โครงการพัฒนาระบบเฝ้าระวังป้องกันควบคุมโรคและภัยสุขภาพในพื้นที่เขตพัฒนาพิเศษภาคตะวันออก</v>
      </c>
      <c r="D55" s="10" t="s">
        <v>324</v>
      </c>
      <c r="E55" s="10" t="s">
        <v>47</v>
      </c>
      <c r="F55" s="10" t="s">
        <v>59</v>
      </c>
      <c r="G55" s="10">
        <v>2563</v>
      </c>
      <c r="H55" s="10" t="s">
        <v>18</v>
      </c>
      <c r="I55" s="11">
        <v>12306000</v>
      </c>
      <c r="J55" s="11">
        <v>12306000</v>
      </c>
      <c r="K55" s="10" t="s">
        <v>103</v>
      </c>
      <c r="L55" s="10" t="s">
        <v>104</v>
      </c>
      <c r="M55" s="10" t="s">
        <v>105</v>
      </c>
      <c r="N55" s="13"/>
    </row>
    <row r="56" spans="1:14">
      <c r="A56" s="10" t="s">
        <v>31</v>
      </c>
      <c r="B56" s="10" t="s">
        <v>45</v>
      </c>
      <c r="C56" s="8" t="str">
        <f>HYPERLINK(VLOOKUP(D56,'7.link'!$B$2:$C$95,2,FALSE),LEFT(D56,LEN(D56)-4))</f>
        <v>พัฒนาระบบเฝ้าระวังป้องกันควบคุมโรคและภัยสุขภาพในพื้นที่เขตพัฒนาพิเศษภาคตะวันออก</v>
      </c>
      <c r="D56" s="10" t="s">
        <v>326</v>
      </c>
      <c r="E56" s="10" t="s">
        <v>47</v>
      </c>
      <c r="F56" s="10" t="s">
        <v>25</v>
      </c>
      <c r="G56" s="10">
        <v>2564</v>
      </c>
      <c r="H56" s="10" t="s">
        <v>33</v>
      </c>
      <c r="I56" s="11">
        <v>8301800</v>
      </c>
      <c r="J56" s="11">
        <v>8301800</v>
      </c>
      <c r="K56" s="10" t="s">
        <v>103</v>
      </c>
      <c r="L56" s="10" t="s">
        <v>104</v>
      </c>
      <c r="M56" s="10" t="s">
        <v>105</v>
      </c>
    </row>
    <row r="57" spans="1:14">
      <c r="A57" s="10" t="s">
        <v>31</v>
      </c>
      <c r="B57" s="10" t="s">
        <v>45</v>
      </c>
      <c r="C57" s="8" t="str">
        <f>HYPERLINK(VLOOKUP(D57,'7.link'!$B$2:$C$95,2,FALSE),LEFT(D57,LEN(D57)-4))</f>
        <v>โครงการก่อสร้างระบบปรับปรุงคุณภาพน้ำเพื่อการนำน้ำเสียที่ผ่านการบำบัดแล้วกลับมาใช้ประโยชน์ในเขตพื้นที่พัฒนาพิเศษภาคตะวันออก</v>
      </c>
      <c r="D57" s="10" t="s">
        <v>334</v>
      </c>
      <c r="E57" s="10" t="s">
        <v>47</v>
      </c>
      <c r="F57" s="10" t="s">
        <v>48</v>
      </c>
      <c r="G57" s="10">
        <v>2565</v>
      </c>
      <c r="H57" s="10" t="s">
        <v>49</v>
      </c>
      <c r="I57" s="11">
        <v>1925000000</v>
      </c>
      <c r="J57" s="11">
        <v>1925000000</v>
      </c>
      <c r="K57" s="10" t="s">
        <v>98</v>
      </c>
      <c r="L57" s="10" t="s">
        <v>132</v>
      </c>
      <c r="M57" s="10" t="s">
        <v>122</v>
      </c>
      <c r="N57" s="10" t="s">
        <v>53</v>
      </c>
    </row>
    <row r="58" spans="1:14">
      <c r="A58" s="13" t="s">
        <v>31</v>
      </c>
      <c r="B58" s="13" t="s">
        <v>45</v>
      </c>
      <c r="C58" s="8" t="str">
        <f>HYPERLINK(VLOOKUP(D58,'7.link'!$B$2:$C$95,2,FALSE),LEFT(D58,LEN(D58)-4))</f>
        <v>โครงการพัฒนาเมืองอัจฉริยะในพื้นที่ระเบียงเศรษฐกิจพิเศษภาคตะวันออก(SmartEEC)</v>
      </c>
      <c r="D58" s="10" t="s">
        <v>343</v>
      </c>
      <c r="E58" s="10" t="s">
        <v>47</v>
      </c>
      <c r="F58" s="10" t="s">
        <v>59</v>
      </c>
      <c r="G58" s="10">
        <v>2563</v>
      </c>
      <c r="H58" s="10" t="s">
        <v>18</v>
      </c>
      <c r="I58" s="11">
        <v>49800000</v>
      </c>
      <c r="J58" s="11">
        <v>49800000</v>
      </c>
      <c r="K58" s="10" t="s">
        <v>143</v>
      </c>
      <c r="L58" s="10" t="s">
        <v>144</v>
      </c>
      <c r="M58" s="10" t="s">
        <v>140</v>
      </c>
      <c r="N58" s="13"/>
    </row>
    <row r="59" spans="1:14">
      <c r="A59" s="13" t="s">
        <v>31</v>
      </c>
      <c r="B59" s="13" t="s">
        <v>45</v>
      </c>
      <c r="C59" s="8" t="str">
        <f>HYPERLINK(VLOOKUP(D59,'7.link'!$B$2:$C$95,2,FALSE),LEFT(D59,LEN(D59)-4))</f>
        <v>โครงการศึกษาจัดทำรายงานการประเมินผลกระทบสิ่งแวดล้อม(EIA)โครงการเซ็นทรัลเฟสติวัลพัทยาบีช(ส่วนขยายและดัดแปลงอาคาร)</v>
      </c>
      <c r="D59" s="10" t="s">
        <v>353</v>
      </c>
      <c r="E59" s="10" t="s">
        <v>47</v>
      </c>
      <c r="F59" s="10" t="s">
        <v>59</v>
      </c>
      <c r="G59" s="10">
        <v>2563</v>
      </c>
      <c r="H59" s="10" t="s">
        <v>18</v>
      </c>
      <c r="I59" s="11">
        <v>1500000</v>
      </c>
      <c r="J59" s="11">
        <v>1500000</v>
      </c>
      <c r="K59" s="10" t="s">
        <v>168</v>
      </c>
      <c r="L59" s="10" t="s">
        <v>169</v>
      </c>
      <c r="M59" s="10" t="s">
        <v>160</v>
      </c>
      <c r="N59" s="13"/>
    </row>
  </sheetData>
  <sortState ref="A2:N64">
    <sortCondition ref="B1"/>
  </sortState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91"/>
  <sheetViews>
    <sheetView zoomScale="40" zoomScaleNormal="40" workbookViewId="0">
      <selection activeCell="B28" sqref="B28"/>
    </sheetView>
  </sheetViews>
  <sheetFormatPr defaultRowHeight="15"/>
  <cols>
    <col min="1" max="1" width="25.7109375" style="1" customWidth="1"/>
    <col min="2" max="2" width="134.7109375" customWidth="1"/>
    <col min="3" max="3" width="79.7109375" style="1" customWidth="1"/>
    <col min="4" max="4" width="15.7109375" bestFit="1" customWidth="1"/>
  </cols>
  <sheetData>
    <row r="1" spans="1:4" s="5" customFormat="1" ht="12.75" thickBot="1">
      <c r="A1" s="4" t="s">
        <v>0</v>
      </c>
      <c r="B1" s="5" t="s">
        <v>285</v>
      </c>
      <c r="C1" s="4" t="s">
        <v>369</v>
      </c>
      <c r="D1" s="6" t="s">
        <v>2</v>
      </c>
    </row>
    <row r="2" spans="1:4">
      <c r="A2" s="3" t="s">
        <v>12</v>
      </c>
      <c r="B2" t="s">
        <v>286</v>
      </c>
      <c r="C2" s="3" t="s">
        <v>195</v>
      </c>
      <c r="D2" s="2" t="s">
        <v>13</v>
      </c>
    </row>
    <row r="3" spans="1:4">
      <c r="A3" s="3" t="s">
        <v>16</v>
      </c>
      <c r="B3" t="s">
        <v>287</v>
      </c>
      <c r="C3" s="3" t="s">
        <v>196</v>
      </c>
      <c r="D3" s="2" t="s">
        <v>17</v>
      </c>
    </row>
    <row r="4" spans="1:4">
      <c r="A4" s="3" t="s">
        <v>19</v>
      </c>
      <c r="B4" t="s">
        <v>288</v>
      </c>
      <c r="C4" s="3" t="s">
        <v>197</v>
      </c>
      <c r="D4" s="2" t="s">
        <v>17</v>
      </c>
    </row>
    <row r="5" spans="1:4">
      <c r="A5" s="3" t="s">
        <v>21</v>
      </c>
      <c r="B5" t="s">
        <v>289</v>
      </c>
      <c r="C5" s="3" t="s">
        <v>198</v>
      </c>
      <c r="D5" s="2" t="s">
        <v>17</v>
      </c>
    </row>
    <row r="6" spans="1:4">
      <c r="A6" s="3" t="s">
        <v>22</v>
      </c>
      <c r="B6" t="s">
        <v>290</v>
      </c>
      <c r="C6" s="3" t="s">
        <v>199</v>
      </c>
      <c r="D6" s="2" t="s">
        <v>17</v>
      </c>
    </row>
    <row r="7" spans="1:4">
      <c r="A7" s="3" t="s">
        <v>23</v>
      </c>
      <c r="B7" t="s">
        <v>291</v>
      </c>
      <c r="C7" s="3" t="s">
        <v>200</v>
      </c>
      <c r="D7" s="2" t="s">
        <v>17</v>
      </c>
    </row>
    <row r="8" spans="1:4">
      <c r="A8" s="3" t="s">
        <v>24</v>
      </c>
      <c r="B8" t="s">
        <v>292</v>
      </c>
      <c r="C8" s="3" t="s">
        <v>201</v>
      </c>
      <c r="D8" s="2" t="s">
        <v>25</v>
      </c>
    </row>
    <row r="9" spans="1:4">
      <c r="A9" s="3" t="s">
        <v>29</v>
      </c>
      <c r="B9" t="s">
        <v>293</v>
      </c>
      <c r="C9" s="3" t="s">
        <v>202</v>
      </c>
      <c r="D9" s="2" t="s">
        <v>30</v>
      </c>
    </row>
    <row r="10" spans="1:4">
      <c r="A10" s="3" t="s">
        <v>32</v>
      </c>
      <c r="B10" t="s">
        <v>294</v>
      </c>
      <c r="C10" s="3" t="s">
        <v>203</v>
      </c>
      <c r="D10" s="2" t="s">
        <v>25</v>
      </c>
    </row>
    <row r="11" spans="1:4">
      <c r="A11" s="3" t="s">
        <v>35</v>
      </c>
      <c r="B11" t="s">
        <v>295</v>
      </c>
      <c r="C11" s="3" t="s">
        <v>204</v>
      </c>
      <c r="D11" s="2" t="s">
        <v>25</v>
      </c>
    </row>
    <row r="12" spans="1:4">
      <c r="A12" s="3" t="s">
        <v>36</v>
      </c>
      <c r="B12" t="s">
        <v>296</v>
      </c>
      <c r="C12" s="3" t="s">
        <v>205</v>
      </c>
      <c r="D12" s="2" t="s">
        <v>37</v>
      </c>
    </row>
    <row r="13" spans="1:4">
      <c r="A13" s="3" t="s">
        <v>38</v>
      </c>
      <c r="B13" t="s">
        <v>297</v>
      </c>
      <c r="C13" s="3" t="s">
        <v>206</v>
      </c>
      <c r="D13" s="2" t="s">
        <v>25</v>
      </c>
    </row>
    <row r="14" spans="1:4">
      <c r="A14" s="3" t="s">
        <v>39</v>
      </c>
      <c r="B14" t="s">
        <v>298</v>
      </c>
      <c r="C14" s="3" t="s">
        <v>207</v>
      </c>
      <c r="D14" s="2" t="s">
        <v>25</v>
      </c>
    </row>
    <row r="15" spans="1:4">
      <c r="A15" s="3" t="s">
        <v>40</v>
      </c>
      <c r="B15" t="s">
        <v>299</v>
      </c>
      <c r="C15" s="3" t="s">
        <v>208</v>
      </c>
      <c r="D15" s="2" t="s">
        <v>25</v>
      </c>
    </row>
    <row r="16" spans="1:4">
      <c r="A16" s="3" t="s">
        <v>41</v>
      </c>
      <c r="B16" t="s">
        <v>300</v>
      </c>
      <c r="C16" s="3" t="s">
        <v>209</v>
      </c>
      <c r="D16" s="2" t="s">
        <v>42</v>
      </c>
    </row>
    <row r="17" spans="1:4">
      <c r="A17" s="3" t="s">
        <v>44</v>
      </c>
      <c r="B17" t="s">
        <v>301</v>
      </c>
      <c r="C17" s="3" t="s">
        <v>210</v>
      </c>
      <c r="D17" s="2" t="s">
        <v>25</v>
      </c>
    </row>
    <row r="18" spans="1:4">
      <c r="A18" s="3" t="s">
        <v>46</v>
      </c>
      <c r="B18" t="s">
        <v>302</v>
      </c>
      <c r="C18" s="3" t="s">
        <v>211</v>
      </c>
      <c r="D18" s="2" t="s">
        <v>48</v>
      </c>
    </row>
    <row r="19" spans="1:4">
      <c r="A19" s="3" t="s">
        <v>54</v>
      </c>
      <c r="B19" t="s">
        <v>303</v>
      </c>
      <c r="C19" s="3" t="s">
        <v>212</v>
      </c>
      <c r="D19" s="2" t="s">
        <v>55</v>
      </c>
    </row>
    <row r="20" spans="1:4">
      <c r="A20" s="3" t="s">
        <v>54</v>
      </c>
      <c r="B20" t="s">
        <v>304</v>
      </c>
      <c r="C20" s="3" t="s">
        <v>213</v>
      </c>
      <c r="D20" s="2" t="s">
        <v>59</v>
      </c>
    </row>
    <row r="21" spans="1:4">
      <c r="A21" s="3" t="s">
        <v>60</v>
      </c>
      <c r="B21" t="s">
        <v>305</v>
      </c>
      <c r="C21" s="3" t="s">
        <v>214</v>
      </c>
      <c r="D21" s="2" t="s">
        <v>59</v>
      </c>
    </row>
    <row r="22" spans="1:4">
      <c r="A22" s="3" t="s">
        <v>61</v>
      </c>
      <c r="B22" t="s">
        <v>306</v>
      </c>
      <c r="C22" s="3" t="s">
        <v>215</v>
      </c>
      <c r="D22" s="2" t="s">
        <v>62</v>
      </c>
    </row>
    <row r="23" spans="1:4">
      <c r="A23" s="3" t="s">
        <v>65</v>
      </c>
      <c r="B23" t="s">
        <v>307</v>
      </c>
      <c r="C23" s="3" t="s">
        <v>216</v>
      </c>
      <c r="D23" s="2" t="s">
        <v>25</v>
      </c>
    </row>
    <row r="24" spans="1:4">
      <c r="A24" s="3" t="s">
        <v>69</v>
      </c>
      <c r="B24" t="s">
        <v>308</v>
      </c>
      <c r="C24" s="3" t="s">
        <v>217</v>
      </c>
      <c r="D24" s="2" t="s">
        <v>59</v>
      </c>
    </row>
    <row r="25" spans="1:4">
      <c r="A25" s="3" t="s">
        <v>73</v>
      </c>
      <c r="B25" t="s">
        <v>309</v>
      </c>
      <c r="C25" s="3" t="s">
        <v>218</v>
      </c>
      <c r="D25" s="2" t="s">
        <v>59</v>
      </c>
    </row>
    <row r="26" spans="1:4">
      <c r="A26" s="3" t="s">
        <v>76</v>
      </c>
      <c r="B26" t="s">
        <v>310</v>
      </c>
      <c r="C26" s="3" t="s">
        <v>219</v>
      </c>
      <c r="D26" s="2" t="s">
        <v>48</v>
      </c>
    </row>
    <row r="27" spans="1:4">
      <c r="A27" s="3" t="s">
        <v>77</v>
      </c>
      <c r="B27" t="s">
        <v>311</v>
      </c>
      <c r="C27" s="3" t="s">
        <v>220</v>
      </c>
      <c r="D27" s="2" t="s">
        <v>48</v>
      </c>
    </row>
    <row r="28" spans="1:4">
      <c r="A28" s="3" t="s">
        <v>76</v>
      </c>
      <c r="B28" t="s">
        <v>312</v>
      </c>
      <c r="C28" s="3" t="s">
        <v>221</v>
      </c>
      <c r="D28" s="2" t="s">
        <v>25</v>
      </c>
    </row>
    <row r="29" spans="1:4">
      <c r="A29" s="3" t="s">
        <v>77</v>
      </c>
      <c r="B29" t="s">
        <v>313</v>
      </c>
      <c r="C29" s="3" t="s">
        <v>222</v>
      </c>
      <c r="D29" s="2" t="s">
        <v>25</v>
      </c>
    </row>
    <row r="30" spans="1:4">
      <c r="A30" s="3" t="s">
        <v>79</v>
      </c>
      <c r="B30" t="s">
        <v>314</v>
      </c>
      <c r="C30" s="3" t="s">
        <v>223</v>
      </c>
      <c r="D30" s="2" t="s">
        <v>55</v>
      </c>
    </row>
    <row r="31" spans="1:4">
      <c r="A31" s="3" t="s">
        <v>80</v>
      </c>
      <c r="B31" t="s">
        <v>315</v>
      </c>
      <c r="C31" s="3" t="s">
        <v>224</v>
      </c>
      <c r="D31" s="2" t="s">
        <v>81</v>
      </c>
    </row>
    <row r="32" spans="1:4">
      <c r="A32" s="3" t="s">
        <v>83</v>
      </c>
      <c r="B32" t="s">
        <v>316</v>
      </c>
      <c r="C32" s="3" t="s">
        <v>225</v>
      </c>
      <c r="D32" s="2" t="s">
        <v>48</v>
      </c>
    </row>
    <row r="33" spans="1:4">
      <c r="A33" s="3" t="s">
        <v>86</v>
      </c>
      <c r="B33" t="s">
        <v>317</v>
      </c>
      <c r="C33" s="3" t="s">
        <v>226</v>
      </c>
      <c r="D33" s="2" t="s">
        <v>87</v>
      </c>
    </row>
    <row r="34" spans="1:4">
      <c r="A34" s="3" t="s">
        <v>91</v>
      </c>
      <c r="B34" t="s">
        <v>318</v>
      </c>
      <c r="C34" s="3" t="s">
        <v>227</v>
      </c>
      <c r="D34" s="2" t="s">
        <v>87</v>
      </c>
    </row>
    <row r="35" spans="1:4">
      <c r="A35" s="3" t="s">
        <v>93</v>
      </c>
      <c r="B35" t="s">
        <v>319</v>
      </c>
      <c r="C35" s="3" t="s">
        <v>228</v>
      </c>
      <c r="D35" s="2" t="s">
        <v>55</v>
      </c>
    </row>
    <row r="36" spans="1:4">
      <c r="A36" s="3" t="s">
        <v>86</v>
      </c>
      <c r="B36" t="s">
        <v>320</v>
      </c>
      <c r="C36" s="3" t="s">
        <v>229</v>
      </c>
      <c r="D36" s="2" t="s">
        <v>59</v>
      </c>
    </row>
    <row r="37" spans="1:4">
      <c r="A37" s="3" t="s">
        <v>96</v>
      </c>
      <c r="B37" t="s">
        <v>321</v>
      </c>
      <c r="C37" s="3" t="s">
        <v>230</v>
      </c>
      <c r="D37" s="2" t="s">
        <v>25</v>
      </c>
    </row>
    <row r="38" spans="1:4">
      <c r="A38" s="3" t="s">
        <v>99</v>
      </c>
      <c r="B38" t="s">
        <v>322</v>
      </c>
      <c r="C38" s="3" t="s">
        <v>231</v>
      </c>
      <c r="D38" s="2" t="s">
        <v>48</v>
      </c>
    </row>
    <row r="39" spans="1:4">
      <c r="A39" s="3" t="s">
        <v>96</v>
      </c>
      <c r="B39" t="s">
        <v>321</v>
      </c>
      <c r="C39" s="3" t="s">
        <v>232</v>
      </c>
      <c r="D39" s="2" t="s">
        <v>25</v>
      </c>
    </row>
    <row r="40" spans="1:4">
      <c r="A40" s="3" t="s">
        <v>91</v>
      </c>
      <c r="B40" t="s">
        <v>318</v>
      </c>
      <c r="C40" s="3" t="s">
        <v>233</v>
      </c>
      <c r="D40" s="2" t="s">
        <v>87</v>
      </c>
    </row>
    <row r="41" spans="1:4">
      <c r="A41" s="3" t="s">
        <v>101</v>
      </c>
      <c r="B41" t="s">
        <v>323</v>
      </c>
      <c r="C41" s="3" t="s">
        <v>234</v>
      </c>
      <c r="D41" s="2" t="s">
        <v>59</v>
      </c>
    </row>
    <row r="42" spans="1:4">
      <c r="A42" s="3" t="s">
        <v>102</v>
      </c>
      <c r="B42" t="s">
        <v>324</v>
      </c>
      <c r="C42" s="3" t="s">
        <v>235</v>
      </c>
      <c r="D42" s="2" t="s">
        <v>59</v>
      </c>
    </row>
    <row r="43" spans="1:4">
      <c r="A43" s="3" t="s">
        <v>106</v>
      </c>
      <c r="B43" t="s">
        <v>325</v>
      </c>
      <c r="C43" s="3" t="s">
        <v>236</v>
      </c>
      <c r="D43" s="2" t="s">
        <v>17</v>
      </c>
    </row>
    <row r="44" spans="1:4">
      <c r="A44" s="3" t="s">
        <v>109</v>
      </c>
      <c r="B44" t="s">
        <v>326</v>
      </c>
      <c r="C44" s="3" t="s">
        <v>237</v>
      </c>
      <c r="D44" s="2" t="s">
        <v>25</v>
      </c>
    </row>
    <row r="45" spans="1:4">
      <c r="A45" s="3" t="s">
        <v>110</v>
      </c>
      <c r="B45" t="s">
        <v>327</v>
      </c>
      <c r="C45" s="3" t="s">
        <v>238</v>
      </c>
      <c r="D45" s="2" t="s">
        <v>55</v>
      </c>
    </row>
    <row r="46" spans="1:4">
      <c r="A46" s="3" t="s">
        <v>114</v>
      </c>
      <c r="B46" t="s">
        <v>328</v>
      </c>
      <c r="C46" s="3" t="s">
        <v>239</v>
      </c>
      <c r="D46" s="2" t="s">
        <v>115</v>
      </c>
    </row>
    <row r="47" spans="1:4">
      <c r="A47" s="3" t="s">
        <v>118</v>
      </c>
      <c r="B47" t="s">
        <v>329</v>
      </c>
      <c r="C47" s="3" t="s">
        <v>240</v>
      </c>
      <c r="D47" s="2" t="s">
        <v>119</v>
      </c>
    </row>
    <row r="48" spans="1:4">
      <c r="A48" s="3" t="s">
        <v>120</v>
      </c>
      <c r="B48" t="s">
        <v>330</v>
      </c>
      <c r="C48" s="3" t="s">
        <v>241</v>
      </c>
      <c r="D48" s="2" t="s">
        <v>59</v>
      </c>
    </row>
    <row r="49" spans="1:4">
      <c r="A49" s="3" t="s">
        <v>123</v>
      </c>
      <c r="B49" t="s">
        <v>331</v>
      </c>
      <c r="C49" s="3" t="s">
        <v>242</v>
      </c>
      <c r="D49" s="2" t="s">
        <v>124</v>
      </c>
    </row>
    <row r="50" spans="1:4">
      <c r="A50" s="3" t="s">
        <v>123</v>
      </c>
      <c r="B50" t="s">
        <v>331</v>
      </c>
      <c r="C50" s="3" t="s">
        <v>243</v>
      </c>
      <c r="D50" s="2" t="s">
        <v>124</v>
      </c>
    </row>
    <row r="51" spans="1:4">
      <c r="A51" s="3" t="s">
        <v>120</v>
      </c>
      <c r="B51" t="s">
        <v>330</v>
      </c>
      <c r="C51" s="3" t="s">
        <v>244</v>
      </c>
      <c r="D51" s="2" t="s">
        <v>59</v>
      </c>
    </row>
    <row r="52" spans="1:4">
      <c r="A52" s="3" t="s">
        <v>126</v>
      </c>
      <c r="B52" t="s">
        <v>332</v>
      </c>
      <c r="C52" s="3" t="s">
        <v>245</v>
      </c>
      <c r="D52" s="2" t="s">
        <v>48</v>
      </c>
    </row>
    <row r="53" spans="1:4">
      <c r="A53" s="3" t="s">
        <v>130</v>
      </c>
      <c r="B53" t="s">
        <v>333</v>
      </c>
      <c r="C53" s="3" t="s">
        <v>246</v>
      </c>
      <c r="D53" s="2" t="s">
        <v>48</v>
      </c>
    </row>
    <row r="54" spans="1:4">
      <c r="A54" s="3" t="s">
        <v>131</v>
      </c>
      <c r="B54" t="s">
        <v>334</v>
      </c>
      <c r="C54" s="3" t="s">
        <v>247</v>
      </c>
      <c r="D54" s="2" t="s">
        <v>48</v>
      </c>
    </row>
    <row r="55" spans="1:4">
      <c r="A55" s="3" t="s">
        <v>120</v>
      </c>
      <c r="B55" t="s">
        <v>335</v>
      </c>
      <c r="C55" s="3" t="s">
        <v>248</v>
      </c>
      <c r="D55" s="2" t="s">
        <v>25</v>
      </c>
    </row>
    <row r="56" spans="1:4">
      <c r="A56" s="3" t="s">
        <v>134</v>
      </c>
      <c r="B56" t="s">
        <v>336</v>
      </c>
      <c r="C56" s="3" t="s">
        <v>249</v>
      </c>
      <c r="D56" s="2" t="s">
        <v>119</v>
      </c>
    </row>
    <row r="57" spans="1:4">
      <c r="A57" s="3" t="s">
        <v>130</v>
      </c>
      <c r="B57" t="s">
        <v>337</v>
      </c>
      <c r="C57" s="3" t="s">
        <v>250</v>
      </c>
      <c r="D57" s="2" t="s">
        <v>59</v>
      </c>
    </row>
    <row r="58" spans="1:4">
      <c r="A58" s="3" t="s">
        <v>126</v>
      </c>
      <c r="B58" t="s">
        <v>338</v>
      </c>
      <c r="C58" s="3" t="s">
        <v>251</v>
      </c>
      <c r="D58" s="2" t="s">
        <v>59</v>
      </c>
    </row>
    <row r="59" spans="1:4">
      <c r="A59" s="3" t="s">
        <v>137</v>
      </c>
      <c r="B59" t="s">
        <v>339</v>
      </c>
      <c r="C59" s="3" t="s">
        <v>252</v>
      </c>
      <c r="D59" s="2" t="s">
        <v>25</v>
      </c>
    </row>
    <row r="60" spans="1:4">
      <c r="A60" s="3" t="s">
        <v>138</v>
      </c>
      <c r="B60" t="s">
        <v>340</v>
      </c>
      <c r="C60" s="3" t="s">
        <v>253</v>
      </c>
      <c r="D60" s="2" t="s">
        <v>139</v>
      </c>
    </row>
    <row r="61" spans="1:4">
      <c r="A61" s="3" t="s">
        <v>141</v>
      </c>
      <c r="B61" t="s">
        <v>341</v>
      </c>
      <c r="C61" s="3" t="s">
        <v>254</v>
      </c>
      <c r="D61" s="2" t="s">
        <v>142</v>
      </c>
    </row>
    <row r="62" spans="1:4">
      <c r="A62" s="3" t="s">
        <v>145</v>
      </c>
      <c r="B62" t="s">
        <v>342</v>
      </c>
      <c r="C62" s="3" t="s">
        <v>255</v>
      </c>
      <c r="D62" s="2" t="s">
        <v>59</v>
      </c>
    </row>
    <row r="63" spans="1:4">
      <c r="A63" s="3" t="s">
        <v>146</v>
      </c>
      <c r="B63" t="s">
        <v>343</v>
      </c>
      <c r="C63" s="3" t="s">
        <v>256</v>
      </c>
      <c r="D63" s="2" t="s">
        <v>59</v>
      </c>
    </row>
    <row r="64" spans="1:4">
      <c r="A64" s="3" t="s">
        <v>147</v>
      </c>
      <c r="B64" t="s">
        <v>344</v>
      </c>
      <c r="C64" s="3" t="s">
        <v>257</v>
      </c>
      <c r="D64" s="2" t="s">
        <v>124</v>
      </c>
    </row>
    <row r="65" spans="1:4">
      <c r="A65" s="3" t="s">
        <v>151</v>
      </c>
      <c r="B65" t="s">
        <v>345</v>
      </c>
      <c r="C65" s="3" t="s">
        <v>258</v>
      </c>
      <c r="D65" s="2" t="s">
        <v>55</v>
      </c>
    </row>
    <row r="66" spans="1:4">
      <c r="A66" s="3" t="s">
        <v>152</v>
      </c>
      <c r="B66" t="s">
        <v>346</v>
      </c>
      <c r="C66" s="3" t="s">
        <v>259</v>
      </c>
      <c r="D66" s="2" t="s">
        <v>153</v>
      </c>
    </row>
    <row r="67" spans="1:4">
      <c r="A67" s="3" t="s">
        <v>157</v>
      </c>
      <c r="B67" t="s">
        <v>347</v>
      </c>
      <c r="C67" s="3" t="s">
        <v>260</v>
      </c>
      <c r="D67" s="2" t="s">
        <v>59</v>
      </c>
    </row>
    <row r="68" spans="1:4">
      <c r="A68" s="3" t="s">
        <v>158</v>
      </c>
      <c r="B68" t="s">
        <v>348</v>
      </c>
      <c r="C68" s="3" t="s">
        <v>261</v>
      </c>
      <c r="D68" s="2" t="s">
        <v>25</v>
      </c>
    </row>
    <row r="69" spans="1:4">
      <c r="A69" s="3" t="s">
        <v>159</v>
      </c>
      <c r="B69" t="s">
        <v>349</v>
      </c>
      <c r="C69" s="3" t="s">
        <v>262</v>
      </c>
      <c r="D69" s="2" t="s">
        <v>25</v>
      </c>
    </row>
    <row r="70" spans="1:4">
      <c r="A70" s="3" t="s">
        <v>161</v>
      </c>
      <c r="B70" t="s">
        <v>350</v>
      </c>
      <c r="C70" s="3" t="s">
        <v>263</v>
      </c>
      <c r="D70" s="2" t="s">
        <v>55</v>
      </c>
    </row>
    <row r="71" spans="1:4">
      <c r="A71" s="3" t="s">
        <v>162</v>
      </c>
      <c r="B71" t="s">
        <v>351</v>
      </c>
      <c r="C71" s="3" t="s">
        <v>264</v>
      </c>
      <c r="D71" s="2" t="s">
        <v>55</v>
      </c>
    </row>
    <row r="72" spans="1:4">
      <c r="A72" s="3" t="s">
        <v>165</v>
      </c>
      <c r="B72" t="s">
        <v>352</v>
      </c>
      <c r="C72" s="3" t="s">
        <v>265</v>
      </c>
      <c r="D72" s="2" t="s">
        <v>55</v>
      </c>
    </row>
    <row r="73" spans="1:4">
      <c r="A73" s="3" t="s">
        <v>167</v>
      </c>
      <c r="B73" t="s">
        <v>353</v>
      </c>
      <c r="C73" s="3" t="s">
        <v>266</v>
      </c>
      <c r="D73" s="2" t="s">
        <v>59</v>
      </c>
    </row>
    <row r="74" spans="1:4">
      <c r="A74" s="3" t="s">
        <v>170</v>
      </c>
      <c r="B74" t="s">
        <v>354</v>
      </c>
      <c r="C74" s="3" t="s">
        <v>267</v>
      </c>
      <c r="D74" s="2" t="s">
        <v>59</v>
      </c>
    </row>
    <row r="75" spans="1:4">
      <c r="A75" s="3" t="s">
        <v>171</v>
      </c>
      <c r="B75" t="s">
        <v>355</v>
      </c>
      <c r="C75" s="3" t="s">
        <v>268</v>
      </c>
      <c r="D75" s="2" t="s">
        <v>48</v>
      </c>
    </row>
    <row r="76" spans="1:4">
      <c r="A76" s="3" t="s">
        <v>172</v>
      </c>
      <c r="B76" t="s">
        <v>356</v>
      </c>
      <c r="C76" s="3" t="s">
        <v>269</v>
      </c>
      <c r="D76" s="2" t="s">
        <v>48</v>
      </c>
    </row>
    <row r="77" spans="1:4">
      <c r="A77" s="3" t="s">
        <v>174</v>
      </c>
      <c r="B77" t="s">
        <v>357</v>
      </c>
      <c r="C77" s="3" t="s">
        <v>270</v>
      </c>
      <c r="D77" s="2" t="s">
        <v>48</v>
      </c>
    </row>
    <row r="78" spans="1:4">
      <c r="A78" s="3" t="s">
        <v>175</v>
      </c>
      <c r="B78" t="s">
        <v>358</v>
      </c>
      <c r="C78" s="3" t="s">
        <v>271</v>
      </c>
      <c r="D78" s="2" t="s">
        <v>48</v>
      </c>
    </row>
    <row r="79" spans="1:4">
      <c r="A79" s="3" t="s">
        <v>178</v>
      </c>
      <c r="B79" t="s">
        <v>359</v>
      </c>
      <c r="C79" s="3" t="s">
        <v>272</v>
      </c>
      <c r="D79" s="2" t="s">
        <v>48</v>
      </c>
    </row>
    <row r="80" spans="1:4">
      <c r="A80" s="3" t="s">
        <v>175</v>
      </c>
      <c r="B80" t="s">
        <v>358</v>
      </c>
      <c r="C80" s="3" t="s">
        <v>273</v>
      </c>
      <c r="D80" s="2" t="s">
        <v>48</v>
      </c>
    </row>
    <row r="81" spans="1:4">
      <c r="A81" s="3" t="s">
        <v>178</v>
      </c>
      <c r="B81" t="s">
        <v>359</v>
      </c>
      <c r="C81" s="3" t="s">
        <v>274</v>
      </c>
      <c r="D81" s="2" t="s">
        <v>48</v>
      </c>
    </row>
    <row r="82" spans="1:4">
      <c r="A82" s="3" t="s">
        <v>181</v>
      </c>
      <c r="B82" t="s">
        <v>360</v>
      </c>
      <c r="C82" s="3" t="s">
        <v>275</v>
      </c>
      <c r="D82" s="2" t="s">
        <v>25</v>
      </c>
    </row>
    <row r="83" spans="1:4">
      <c r="A83" s="3" t="s">
        <v>182</v>
      </c>
      <c r="B83" t="s">
        <v>361</v>
      </c>
      <c r="C83" s="3" t="s">
        <v>276</v>
      </c>
      <c r="D83" s="2" t="s">
        <v>25</v>
      </c>
    </row>
    <row r="84" spans="1:4">
      <c r="A84" s="3" t="s">
        <v>183</v>
      </c>
      <c r="B84" t="s">
        <v>362</v>
      </c>
      <c r="C84" s="3" t="s">
        <v>277</v>
      </c>
      <c r="D84" s="2" t="s">
        <v>25</v>
      </c>
    </row>
    <row r="85" spans="1:4">
      <c r="A85" s="3" t="s">
        <v>184</v>
      </c>
      <c r="B85" t="s">
        <v>363</v>
      </c>
      <c r="C85" s="3" t="s">
        <v>278</v>
      </c>
      <c r="D85" s="2" t="s">
        <v>25</v>
      </c>
    </row>
    <row r="86" spans="1:4">
      <c r="A86" s="3" t="s">
        <v>185</v>
      </c>
      <c r="B86" t="s">
        <v>364</v>
      </c>
      <c r="C86" s="3" t="s">
        <v>279</v>
      </c>
      <c r="D86" s="2" t="s">
        <v>25</v>
      </c>
    </row>
    <row r="87" spans="1:4">
      <c r="A87" s="3" t="s">
        <v>186</v>
      </c>
      <c r="B87" t="s">
        <v>365</v>
      </c>
      <c r="C87" s="3" t="s">
        <v>280</v>
      </c>
      <c r="D87" s="2" t="s">
        <v>25</v>
      </c>
    </row>
    <row r="88" spans="1:4">
      <c r="A88" s="3" t="s">
        <v>187</v>
      </c>
      <c r="B88" t="s">
        <v>366</v>
      </c>
      <c r="C88" s="3" t="s">
        <v>281</v>
      </c>
      <c r="D88" s="2" t="s">
        <v>25</v>
      </c>
    </row>
    <row r="89" spans="1:4">
      <c r="A89" s="3" t="s">
        <v>188</v>
      </c>
      <c r="B89" t="s">
        <v>367</v>
      </c>
      <c r="C89" s="3" t="s">
        <v>282</v>
      </c>
      <c r="D89" s="2" t="s">
        <v>25</v>
      </c>
    </row>
    <row r="90" spans="1:4">
      <c r="A90" s="3" t="s">
        <v>188</v>
      </c>
      <c r="B90" t="s">
        <v>367</v>
      </c>
      <c r="C90" s="3" t="s">
        <v>283</v>
      </c>
      <c r="D90" s="2" t="s">
        <v>25</v>
      </c>
    </row>
    <row r="91" spans="1:4">
      <c r="A91" s="3" t="s">
        <v>190</v>
      </c>
      <c r="B91" t="s">
        <v>368</v>
      </c>
      <c r="C91" s="3" t="s">
        <v>284</v>
      </c>
      <c r="D91" s="2" t="s">
        <v>124</v>
      </c>
    </row>
  </sheetData>
  <hyperlinks>
    <hyperlink ref="A2" r:id="rId1" display="https://emenscr.nesdc.go.th/viewer/view.html?id=5f4633abea1f761eb9d57b0c&amp;username=eec1002011" xr:uid="{00000000-0004-0000-0100-000000000000}"/>
    <hyperlink ref="A3" r:id="rId2" display="https://emenscr.nesdc.go.th/viewer/view.html?id=5ea6a78593c4700e9e08574e&amp;username=eec1001021" xr:uid="{00000000-0004-0000-0100-000001000000}"/>
    <hyperlink ref="A4" r:id="rId3" display="https://emenscr.nesdc.go.th/viewer/view.html?id=5ea7ad61c320690e90c0f541&amp;username=eec1003041" xr:uid="{00000000-0004-0000-0100-000002000000}"/>
    <hyperlink ref="A5" r:id="rId4" display="https://emenscr.nesdc.go.th/viewer/view.html?id=5ea7d3fb93c4700e9e085808&amp;username=eec1003011" xr:uid="{00000000-0004-0000-0100-000003000000}"/>
    <hyperlink ref="A6" r:id="rId5" display="https://emenscr.nesdc.go.th/viewer/view.html?id=5ea7fc5e6e7b1a319bcc1996&amp;username=eec1001031" xr:uid="{00000000-0004-0000-0100-000004000000}"/>
    <hyperlink ref="A7" r:id="rId6" display="https://emenscr.nesdc.go.th/viewer/view.html?id=5eae772b7bceaf780edfa2bc&amp;username=eec1003031" xr:uid="{00000000-0004-0000-0100-000005000000}"/>
    <hyperlink ref="A8" r:id="rId7" display="https://emenscr.nesdc.go.th/viewer/view.html?id=5f47ac264efc9c1eb2e5d38a&amp;username=eec1004011" xr:uid="{00000000-0004-0000-0100-000006000000}"/>
    <hyperlink ref="A9" r:id="rId8" display="https://emenscr.nesdc.go.th/viewer/view.html?id=5ff68f14f313b9089eae1b0c&amp;username=eec1001031" xr:uid="{00000000-0004-0000-0100-000007000000}"/>
    <hyperlink ref="A10" r:id="rId9" display="https://emenscr.nesdc.go.th/viewer/view.html?id=5ff70a8b30f1a008a1685ccd&amp;username=eec1005011" xr:uid="{00000000-0004-0000-0100-000008000000}"/>
    <hyperlink ref="A11" r:id="rId10" display="https://emenscr.nesdc.go.th/viewer/view.html?id=5ff7ca5f0ce8211f63d89db8&amp;username=eec1005031" xr:uid="{00000000-0004-0000-0100-000009000000}"/>
    <hyperlink ref="A12" r:id="rId11" display="https://emenscr.nesdc.go.th/viewer/view.html?id=5ff7e0f02162fd24d2c4dc2f&amp;username=eec1003041" xr:uid="{00000000-0004-0000-0100-00000A000000}"/>
    <hyperlink ref="A13" r:id="rId12" display="https://emenscr.nesdc.go.th/viewer/view.html?id=5ff7e501dc679924cc1f0ede&amp;username=eec1005021" xr:uid="{00000000-0004-0000-0100-00000B000000}"/>
    <hyperlink ref="A14" r:id="rId13" display="https://emenscr.nesdc.go.th/viewer/view.html?id=5ff7edd2dc679924cc1f0ef2&amp;username=eec1003021" xr:uid="{00000000-0004-0000-0100-00000C000000}"/>
    <hyperlink ref="A15" r:id="rId14" display="https://emenscr.nesdc.go.th/viewer/view.html?id=5ff7f19d623dcf24d37b1e33&amp;username=eec1003011" xr:uid="{00000000-0004-0000-0100-00000D000000}"/>
    <hyperlink ref="A16" r:id="rId15" display="https://emenscr.nesdc.go.th/viewer/view.html?id=5ff848f04c21db24da209fcc&amp;username=eec1001011" xr:uid="{00000000-0004-0000-0100-00000E000000}"/>
    <hyperlink ref="A17" r:id="rId16" display="https://emenscr.nesdc.go.th/viewer/view.html?id=600a57097fc4064dd7c44186&amp;username=eec1006021" xr:uid="{00000000-0004-0000-0100-00000F000000}"/>
    <hyperlink ref="A18" r:id="rId17" display="https://emenscr.nesdc.go.th/viewer/view.html?id=5f268d7cd49bf92ea89dd15a&amp;username=police000711" xr:uid="{00000000-0004-0000-0100-000010000000}"/>
    <hyperlink ref="A19" r:id="rId18" display="https://emenscr.nesdc.go.th/viewer/view.html?id=5e05e34a5baa7b44654de35b&amp;username=boi13101" xr:uid="{00000000-0004-0000-0100-000011000000}"/>
    <hyperlink ref="A20" r:id="rId19" display="https://emenscr.nesdc.go.th/viewer/view.html?id=5e18495e19f3d3026300e666&amp;username=boi13101" xr:uid="{00000000-0004-0000-0100-000012000000}"/>
    <hyperlink ref="A21" r:id="rId20" display="https://emenscr.nesdc.go.th/viewer/view.html?id=5e3ab977c06e1f7b10868bf1&amp;username=boi13101" xr:uid="{00000000-0004-0000-0100-000013000000}"/>
    <hyperlink ref="A22" r:id="rId21" display="https://emenscr.nesdc.go.th/viewer/view.html?id=5dfb38eab03e921a67e37446&amp;username=opm0001211" xr:uid="{00000000-0004-0000-0100-000014000000}"/>
    <hyperlink ref="A23" r:id="rId22" display="https://emenscr.nesdc.go.th/viewer/view.html?id=60002302fdee0f295412d70c&amp;username=cea031" xr:uid="{00000000-0004-0000-0100-000015000000}"/>
    <hyperlink ref="A24" r:id="rId23" display="https://emenscr.nesdc.go.th/viewer/view.html?id=5d70cabd2b90be145b5c949b&amp;username=mol03091" xr:uid="{00000000-0004-0000-0100-000016000000}"/>
    <hyperlink ref="A25" r:id="rId24" display="https://emenscr.nesdc.go.th/viewer/view.html?id=5db1c65ca099c714703197d7&amp;username=mol04071" xr:uid="{00000000-0004-0000-0100-000017000000}"/>
    <hyperlink ref="A26" r:id="rId25" display="https://emenscr.nesdc.go.th/viewer/view.html?id=5f228c01d8f557036d626312&amp;username=mol03081" xr:uid="{00000000-0004-0000-0100-000018000000}"/>
    <hyperlink ref="A27" r:id="rId26" display="https://emenscr.nesdc.go.th/viewer/view.html?id=5f23b143ba92b151a5a68de3&amp;username=mol03081" xr:uid="{00000000-0004-0000-0100-000019000000}"/>
    <hyperlink ref="A28" r:id="rId27" display="https://emenscr.nesdc.go.th/viewer/view.html?id=5fcdecfab6a0d61613d97b64&amp;username=mol03091" xr:uid="{00000000-0004-0000-0100-00001A000000}"/>
    <hyperlink ref="A29" r:id="rId28" display="https://emenscr.nesdc.go.th/viewer/view.html?id=5fd881caa048ce28c3ee64cc&amp;username=mol03071" xr:uid="{00000000-0004-0000-0100-00001B000000}"/>
    <hyperlink ref="A30" r:id="rId29" display="https://emenscr.nesdc.go.th/viewer/view.html?id=5b20f970916f477e3991ef13&amp;username=mol04041" xr:uid="{00000000-0004-0000-0100-00001C000000}"/>
    <hyperlink ref="A31" r:id="rId30" display="https://emenscr.nesdc.go.th/viewer/view.html?id=5fc75f2824b5b4133b5f907f&amp;username=rid_regional_21_11" xr:uid="{00000000-0004-0000-0100-00001D000000}"/>
    <hyperlink ref="A32" r:id="rId31" display="https://emenscr.nesdc.go.th/viewer/view.html?id=5f2ba809ab9aa9251e67f562&amp;username=moac05091" xr:uid="{00000000-0004-0000-0100-00001E000000}"/>
    <hyperlink ref="A33" r:id="rId32" display="https://emenscr.nesdc.go.th/viewer/view.html?id=5b20f6a0916f477e3991ef07&amp;username=ieat5106121" xr:uid="{00000000-0004-0000-0100-00001F000000}"/>
    <hyperlink ref="A34" r:id="rId33" display="https://emenscr.nesdc.go.th/viewer/view.html?id=5b20e745bdb2d17e2f9a1983&amp;username=ieat5106111" xr:uid="{00000000-0004-0000-0100-000020000000}"/>
    <hyperlink ref="A35" r:id="rId34" display="https://emenscr.nesdc.go.th/viewer/view.html?id=5c770e124819522ef1ca3029&amp;username=industry05051" xr:uid="{00000000-0004-0000-0100-000021000000}"/>
    <hyperlink ref="A36" r:id="rId35" display="https://emenscr.nesdc.go.th/viewer/view.html?id=5e0320beb459dd49a9ac7937&amp;username=ieat5106121" xr:uid="{00000000-0004-0000-0100-000022000000}"/>
    <hyperlink ref="A37" r:id="rId36" display="https://emenscr.nesdc.go.th/viewer/view.html?id=5f2cd5c8ab64071b723c6be0&amp;username=ieat5102111" xr:uid="{00000000-0004-0000-0100-000023000000}"/>
    <hyperlink ref="A38" r:id="rId37" display="https://emenscr.nesdc.go.th/viewer/view.html?id=5f2d158a1e9bcf1b6a336835&amp;username=industry05071" xr:uid="{00000000-0004-0000-0100-000024000000}"/>
    <hyperlink ref="A39" r:id="rId38" display="https://emenscr.nesdc.go.th/viewer/view.html?id=5fdc6a2eea2eef1b27a273a0&amp;username=ieat5106121" xr:uid="{00000000-0004-0000-0100-000025000000}"/>
    <hyperlink ref="A40" r:id="rId39" display="https://emenscr.nesdc.go.th/viewer/view.html?id=5feae1a18c931742b9801c45&amp;username=ieat5106111" xr:uid="{00000000-0004-0000-0100-000026000000}"/>
    <hyperlink ref="A41" r:id="rId40" display="https://emenscr.nesdc.go.th/viewer/view.html?id=5dcba72a618d7a030c89c19b&amp;username=demo02011" xr:uid="{00000000-0004-0000-0100-000027000000}"/>
    <hyperlink ref="A42" r:id="rId41" display="https://emenscr.nesdc.go.th/viewer/view.html?id=5dfaea3ee02dae1a6dd4baef&amp;username=moph04041" xr:uid="{00000000-0004-0000-0100-000028000000}"/>
    <hyperlink ref="A43" r:id="rId42" display="https://emenscr.nesdc.go.th/viewer/view.html?id=5f29654247ff240c0ef1318f&amp;username=moph02071" xr:uid="{00000000-0004-0000-0100-000029000000}"/>
    <hyperlink ref="A44" r:id="rId43" display="https://emenscr.nesdc.go.th/viewer/view.html?id=5fae4e332806e76c3c3d65e3&amp;username=moph04041" xr:uid="{00000000-0004-0000-0100-00002A000000}"/>
    <hyperlink ref="A45" r:id="rId44" display="https://emenscr.nesdc.go.th/viewer/view.html?id=5cf6471b43f43b4179ea0d05&amp;username=moe06041" xr:uid="{00000000-0004-0000-0100-00002B000000}"/>
    <hyperlink ref="A46" r:id="rId45" display="https://emenscr.nesdc.go.th/viewer/view.html?id=5f3b88b4c3ac35097c8d3222&amp;username=obec_regional_24_41" xr:uid="{00000000-0004-0000-0100-00002C000000}"/>
    <hyperlink ref="A47" r:id="rId46" display="https://emenscr.nesdc.go.th/viewer/view.html?id=5f3cd462bf8e6d0961495306&amp;username=obec_regional_24_41" xr:uid="{00000000-0004-0000-0100-00002D000000}"/>
    <hyperlink ref="A48" r:id="rId47" display="https://emenscr.nesdc.go.th/viewer/view.html?id=5ddb9a8692249e532f57bc36&amp;username=moi07041" xr:uid="{00000000-0004-0000-0100-00002E000000}"/>
    <hyperlink ref="A49" r:id="rId48" display="https://emenscr.nesdc.go.th/viewer/view.html?id=5b210b4bea79507e38d7ca39&amp;username=moi07041" xr:uid="{00000000-0004-0000-0100-00002F000000}"/>
    <hyperlink ref="A50" r:id="rId49" display="https://emenscr.nesdc.go.th/viewer/view.html?id=5d0209b1985c284170d11c1d&amp;username=moi07171" xr:uid="{00000000-0004-0000-0100-000030000000}"/>
    <hyperlink ref="A51" r:id="rId50" display="https://emenscr.nesdc.go.th/viewer/view.html?id=5df844eecf2dda1a4f64da91&amp;username=moi07171" xr:uid="{00000000-0004-0000-0100-000031000000}"/>
    <hyperlink ref="A52" r:id="rId51" display="https://emenscr.nesdc.go.th/viewer/view.html?id=5f2799c402517d2f64872194&amp;username=moi03051" xr:uid="{00000000-0004-0000-0100-000032000000}"/>
    <hyperlink ref="A53" r:id="rId52" display="https://emenscr.nesdc.go.th/viewer/view.html?id=5f27f8b547ff240c0ef12fb6&amp;username=moi03051" xr:uid="{00000000-0004-0000-0100-000033000000}"/>
    <hyperlink ref="A54" r:id="rId53" display="https://emenscr.nesdc.go.th/viewer/view.html?id=5f29129aadc5890c1c144b44&amp;username=wma5601101" xr:uid="{00000000-0004-0000-0100-000034000000}"/>
    <hyperlink ref="A55" r:id="rId54" display="https://emenscr.nesdc.go.th/viewer/view.html?id=5f96465912987759c7839aa3&amp;username=moi07171" xr:uid="{00000000-0004-0000-0100-000035000000}"/>
    <hyperlink ref="A56" r:id="rId55" display="https://emenscr.nesdc.go.th/viewer/view.html?id=5fe9833755edc142c175de76&amp;username=moi52371" xr:uid="{00000000-0004-0000-0100-000036000000}"/>
    <hyperlink ref="A57" r:id="rId56" display="https://emenscr.nesdc.go.th/viewer/view.html?id=5e00a287ca0feb49b458bd83&amp;username=moi03051" xr:uid="{00000000-0004-0000-0100-000037000000}"/>
    <hyperlink ref="A58" r:id="rId57" display="https://emenscr.nesdc.go.th/viewer/view.html?id=5e00a69cb459dd49a9ac72cf&amp;username=moi03051" xr:uid="{00000000-0004-0000-0100-000038000000}"/>
    <hyperlink ref="A59" r:id="rId58" display="https://emenscr.nesdc.go.th/viewer/view.html?id=5fc338b6beab9d2a7939c279&amp;username=mnre10111" xr:uid="{00000000-0004-0000-0100-000039000000}"/>
    <hyperlink ref="A60" r:id="rId59" display="https://emenscr.nesdc.go.th/viewer/view.html?id=5b7291a5dff473387841294a&amp;username=cattelecom291" xr:uid="{00000000-0004-0000-0100-00003A000000}"/>
    <hyperlink ref="A61" r:id="rId60" display="https://emenscr.nesdc.go.th/viewer/view.html?id=5bae2bfab76a640f339873be&amp;username=mdes06031" xr:uid="{00000000-0004-0000-0100-00003B000000}"/>
    <hyperlink ref="A62" r:id="rId61" display="https://emenscr.nesdc.go.th/viewer/view.html?id=5df37b8cc24dfe2c4f174d5b&amp;username=mdes06031" xr:uid="{00000000-0004-0000-0100-00003C000000}"/>
    <hyperlink ref="A63" r:id="rId62" display="https://emenscr.nesdc.go.th/viewer/view.html?id=5df390babd03be2c50f780a9&amp;username=mdes06031" xr:uid="{00000000-0004-0000-0100-00003D000000}"/>
    <hyperlink ref="A64" r:id="rId63" display="https://emenscr.nesdc.go.th/viewer/view.html?id=5b1f48aa7587e67e2e720f22&amp;username=mot061381" xr:uid="{00000000-0004-0000-0100-00003E000000}"/>
    <hyperlink ref="A65" r:id="rId64" display="https://emenscr.nesdc.go.th/viewer/view.html?id=5bb1cb4fe8a05d0f344e4e2f&amp;username=mot061381" xr:uid="{00000000-0004-0000-0100-00003F000000}"/>
    <hyperlink ref="A66" r:id="rId65" display="https://emenscr.nesdc.go.th/viewer/view.html?id=5d5e56b6d2f5cc7c82447c6b&amp;username=tg0141" xr:uid="{00000000-0004-0000-0100-000040000000}"/>
    <hyperlink ref="A67" r:id="rId66" display="https://emenscr.nesdc.go.th/viewer/view.html?id=5db6a6cba12569147ec98639&amp;username=mot061381" xr:uid="{00000000-0004-0000-0100-000041000000}"/>
    <hyperlink ref="A68" r:id="rId67" display="https://emenscr.nesdc.go.th/viewer/view.html?id=5fc4ddb07c1ad039a4b87aef&amp;username=mot061381" xr:uid="{00000000-0004-0000-0100-000042000000}"/>
    <hyperlink ref="A69" r:id="rId68" display="https://emenscr.nesdc.go.th/viewer/view.html?id=5fd7237f6eb12634f2968cc0&amp;username=ku05133071" xr:uid="{00000000-0004-0000-0100-000043000000}"/>
    <hyperlink ref="A70" r:id="rId69" display="https://emenscr.nesdc.go.th/viewer/view.html?id=5d81d6b842d188059b3551a9&amp;username=most3011" xr:uid="{00000000-0004-0000-0100-000044000000}"/>
    <hyperlink ref="A71" r:id="rId70" display="https://emenscr.nesdc.go.th/viewer/view.html?id=5c6e28b61248ca2ef6b77f3a&amp;username=most54011" xr:uid="{00000000-0004-0000-0100-000045000000}"/>
    <hyperlink ref="A72" r:id="rId71" display="https://emenscr.nesdc.go.th/viewer/view.html?id=5d8c460042d188059b3557aa&amp;username=kmutnb05251" xr:uid="{00000000-0004-0000-0100-000046000000}"/>
    <hyperlink ref="A73" r:id="rId72" display="https://emenscr.nesdc.go.th/viewer/view.html?id=5e036d9fca0feb49b458c4d5&amp;username=buu62001" xr:uid="{00000000-0004-0000-0100-000047000000}"/>
    <hyperlink ref="A74" r:id="rId73" display="https://emenscr.nesdc.go.th/viewer/view.html?id=5e3bc54be7d7ab7b0f7c6463&amp;username=most54011" xr:uid="{00000000-0004-0000-0100-000048000000}"/>
    <hyperlink ref="A75" r:id="rId74" display="https://emenscr.nesdc.go.th/viewer/view.html?id=5f27cec402517d2f64872216&amp;username=most54011" xr:uid="{00000000-0004-0000-0100-000049000000}"/>
    <hyperlink ref="A76" r:id="rId75" display="https://emenscr.nesdc.go.th/viewer/view.html?id=5f28ca3f14c4720c160d0601&amp;username=most54011" xr:uid="{00000000-0004-0000-0100-00004A000000}"/>
    <hyperlink ref="A77" r:id="rId76" display="https://emenscr.nesdc.go.th/viewer/view.html?id=5f2913ffadc5890c1c144b4d&amp;username=most54011" xr:uid="{00000000-0004-0000-0100-00004B000000}"/>
    <hyperlink ref="A78" r:id="rId77" display="https://emenscr.nesdc.go.th/viewer/view.html?id=5f2b61e43be9f03fb267b313&amp;username=most53091" xr:uid="{00000000-0004-0000-0100-00004C000000}"/>
    <hyperlink ref="A79" r:id="rId78" display="https://emenscr.nesdc.go.th/viewer/view.html?id=5f2d39638e67530bd632bd01&amp;username=rru054801021" xr:uid="{00000000-0004-0000-0100-00004D000000}"/>
    <hyperlink ref="A80" r:id="rId79" display="https://emenscr.nesdc.go.th/viewer/view.html?id=5fb3442e56c36d429b487921&amp;username=most531131" xr:uid="{00000000-0004-0000-0100-00004E000000}"/>
    <hyperlink ref="A81" r:id="rId80" display="https://emenscr.nesdc.go.th/viewer/view.html?id=5fc46f4cbeab9d2a7939c2dc&amp;username=rru054801021" xr:uid="{00000000-0004-0000-0100-00004F000000}"/>
    <hyperlink ref="A82" r:id="rId81" display="https://emenscr.nesdc.go.th/viewer/view.html?id=5fe026bf0573ae1b28632247&amp;username=most54011" xr:uid="{00000000-0004-0000-0100-000050000000}"/>
    <hyperlink ref="A83" r:id="rId82" display="https://emenscr.nesdc.go.th/viewer/view.html?id=5fe04fabadb90d1b2adda67e&amp;username=most54011" xr:uid="{00000000-0004-0000-0100-000051000000}"/>
    <hyperlink ref="A84" r:id="rId83" display="https://emenscr.nesdc.go.th/viewer/view.html?id=5fe05a738ae2fc1b311d22b2&amp;username=most54011" xr:uid="{00000000-0004-0000-0100-000052000000}"/>
    <hyperlink ref="A85" r:id="rId84" display="https://emenscr.nesdc.go.th/viewer/view.html?id=5fe05abe0573ae1b286322b4&amp;username=most54011" xr:uid="{00000000-0004-0000-0100-000053000000}"/>
    <hyperlink ref="A86" r:id="rId85" display="https://emenscr.nesdc.go.th/viewer/view.html?id=5fe1aff30573ae1b2863247d&amp;username=kmutnb05251" xr:uid="{00000000-0004-0000-0100-000054000000}"/>
    <hyperlink ref="A87" r:id="rId86" display="https://emenscr.nesdc.go.th/viewer/view.html?id=5fe3052badb90d1b2addab0d&amp;username=kmutnb05251" xr:uid="{00000000-0004-0000-0100-000055000000}"/>
    <hyperlink ref="A88" r:id="rId87" display="https://emenscr.nesdc.go.th/viewer/view.html?id=5feb35bc8c931742b9801d43&amp;username=buu62001" xr:uid="{00000000-0004-0000-0100-000056000000}"/>
    <hyperlink ref="A89" r:id="rId88" display="https://emenscr.nesdc.go.th/viewer/view.html?id=5fec7601cd2fbc1fb9e72754&amp;username=buu62021" xr:uid="{00000000-0004-0000-0100-000057000000}"/>
    <hyperlink ref="A90" r:id="rId89" display="https://emenscr.nesdc.go.th/viewer/view.html?id=5fec7b44d433aa1fbd4e4e71&amp;username=buu62001" xr:uid="{00000000-0004-0000-0100-000058000000}"/>
    <hyperlink ref="A91" r:id="rId90" display="https://emenscr.nesdc.go.th/viewer/view.html?id=5c34803927f6f605c5fd8e60&amp;username=mod05091" xr:uid="{00000000-0004-0000-0100-00005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2.pivot_VC</vt:lpstr>
      <vt:lpstr>3.pivot_หน่วยงาน</vt:lpstr>
      <vt:lpstr>4.รวม</vt:lpstr>
      <vt:lpstr>5.เรียงปีงบประมาณ</vt:lpstr>
      <vt:lpstr>6.เรียง VC</vt:lpstr>
      <vt:lpstr>7.link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Pasinee Srisomboon</cp:lastModifiedBy>
  <dcterms:created xsi:type="dcterms:W3CDTF">2021-06-08T02:21:13Z</dcterms:created>
  <dcterms:modified xsi:type="dcterms:W3CDTF">2021-06-30T04:56:44Z</dcterms:modified>
</cp:coreProperties>
</file>