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79510F00-EBFD-4B8E-BB0F-5A862142C1D0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6" r:id="rId1"/>
    <sheet name="2.pivot_VC" sheetId="4" r:id="rId2"/>
    <sheet name="3.pivot_หน่วยงาน" sheetId="5" r:id="rId3"/>
    <sheet name="4.รวม" sheetId="1" r:id="rId4"/>
    <sheet name="5.เรียงปีงบประมาณ" sheetId="7" r:id="rId5"/>
    <sheet name="6.เรียง VC" sheetId="9" r:id="rId6"/>
    <sheet name="7.link" sheetId="3" r:id="rId7"/>
  </sheets>
  <definedNames>
    <definedName name="_xlnm._FilterDatabase" localSheetId="3" hidden="1">'4.รวม'!$A$6:$Z$90</definedName>
    <definedName name="_xlnm._FilterDatabase" localSheetId="4" hidden="1">'5.เรียงปีงบประมาณ'!$A$1:$Q$1</definedName>
    <definedName name="_xlnm._FilterDatabase" localSheetId="5" hidden="1">'6.เรียง VC'!$A$2:$R$2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C73" i="9" l="1"/>
  <c r="C85" i="9"/>
  <c r="C71" i="9"/>
  <c r="C80" i="9"/>
  <c r="C83" i="9"/>
  <c r="C75" i="9"/>
  <c r="C70" i="9"/>
  <c r="C74" i="9"/>
  <c r="C78" i="9"/>
  <c r="C77" i="9"/>
  <c r="C76" i="9"/>
  <c r="C67" i="9"/>
  <c r="C58" i="9"/>
  <c r="C66" i="9"/>
  <c r="C69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79" i="9"/>
  <c r="C39" i="9"/>
  <c r="C38" i="9"/>
  <c r="C37" i="9"/>
  <c r="C36" i="9"/>
  <c r="C35" i="9"/>
  <c r="C59" i="9"/>
  <c r="C33" i="9"/>
  <c r="C32" i="9"/>
  <c r="C31" i="9"/>
  <c r="C30" i="9"/>
  <c r="C29" i="9"/>
  <c r="C28" i="9"/>
  <c r="C27" i="9"/>
  <c r="C26" i="9"/>
  <c r="C25" i="9"/>
  <c r="C24" i="9"/>
  <c r="C23" i="9"/>
  <c r="C22" i="9"/>
  <c r="C34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65" i="9"/>
  <c r="C82" i="9"/>
  <c r="C2" i="9"/>
  <c r="C64" i="9"/>
  <c r="C63" i="9"/>
  <c r="C72" i="9"/>
  <c r="C62" i="9"/>
  <c r="C61" i="9"/>
  <c r="C60" i="9"/>
  <c r="C68" i="9"/>
  <c r="C84" i="9"/>
  <c r="C81" i="9"/>
  <c r="B14" i="7"/>
  <c r="B85" i="7"/>
  <c r="B37" i="7"/>
  <c r="B36" i="7"/>
  <c r="B13" i="7"/>
  <c r="B64" i="7"/>
  <c r="B63" i="7"/>
  <c r="B62" i="7"/>
  <c r="B61" i="7"/>
  <c r="B60" i="7"/>
  <c r="B59" i="7"/>
  <c r="B58" i="7"/>
  <c r="B57" i="7"/>
  <c r="B84" i="7"/>
  <c r="B35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2" i="7"/>
  <c r="B11" i="7"/>
  <c r="B10" i="7"/>
  <c r="B9" i="7"/>
  <c r="B56" i="7"/>
  <c r="B8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42" i="7"/>
  <c r="B7" i="7"/>
  <c r="B41" i="7"/>
  <c r="B15" i="7"/>
  <c r="B6" i="7"/>
  <c r="B40" i="7"/>
  <c r="B5" i="7"/>
  <c r="B39" i="7"/>
  <c r="B4" i="7"/>
  <c r="B38" i="7"/>
  <c r="B3" i="7"/>
  <c r="B2" i="7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7" i="1"/>
</calcChain>
</file>

<file path=xl/sharedStrings.xml><?xml version="1.0" encoding="utf-8"?>
<sst xmlns="http://schemas.openxmlformats.org/spreadsheetml/2006/main" count="2877" uniqueCount="419">
  <si>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</si>
  <si>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</si>
  <si>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</si>
  <si>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</si>
  <si>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</si>
  <si>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</si>
  <si>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</si>
  <si>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</si>
  <si>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</si>
  <si>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</si>
  <si>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</si>
  <si>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สร้างการมีส่วนร่วมของผู้นำภาครัฐเอกชนและเยาวชนในการพัฒนาอีอีซี</t>
  </si>
  <si>
    <t>ตุลาคม 2563</t>
  </si>
  <si>
    <t>กันยายน 2564</t>
  </si>
  <si>
    <t>090101V02</t>
  </si>
  <si>
    <t>โครงการ:จ้างที่ปรึกษา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2564ระยะที่4</t>
  </si>
  <si>
    <t>090101V04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</si>
  <si>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</si>
  <si>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</si>
  <si>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</si>
  <si>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</si>
  <si>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</si>
  <si>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</si>
  <si>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</si>
  <si>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</si>
  <si>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090101F0403</t>
  </si>
  <si>
    <t>โครงการนวัตกรรมตำรวจเพื่อความปลอดภัยในชีวิตและทรัพย์สินของประชาชน(วจ.)</t>
  </si>
  <si>
    <t>090101F0404</t>
  </si>
  <si>
    <t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</t>
  </si>
  <si>
    <t>ตุลาคม 2562</t>
  </si>
  <si>
    <t>กันยายน 2563</t>
  </si>
  <si>
    <t>สำนักนโยบายและยุทธศาสตร์</t>
  </si>
  <si>
    <t>สำนักงานส่งเสริมเศรษฐกิจสร้างสรรค์(องค์การมหาชน)</t>
  </si>
  <si>
    <t>สำนักนายกรัฐมนตรี</t>
  </si>
  <si>
    <t>โครงการเสริมสร้างศักยภาพกำลังคนด้วยระบบคุณวุฒิวิชาชีพ</t>
  </si>
  <si>
    <t>สำนักนโยบายและแผนยุทธศาสตร์</t>
  </si>
  <si>
    <t>สถาบันคุณวุฒิวิชาชีพ(องค์การมหาชน)</t>
  </si>
  <si>
    <t>090101F0201</t>
  </si>
  <si>
    <t>พัฒนาศักยภาพแรงงานเพื่อรองรับอุตสาหกรรมเป้าหมายไทยแลนด์4.0</t>
  </si>
  <si>
    <t>เมษายน 2563</t>
  </si>
  <si>
    <t>ชลบุรี</t>
  </si>
  <si>
    <t>จังหวัดและกลุ่มจังหวัด</t>
  </si>
  <si>
    <t>โครงการพัฒนาทักษะแรงงานเขตพัฒนาพิเศษภาคตะวันออกEECประจำปีงบประมาณ2564</t>
  </si>
  <si>
    <t>สำนักพัฒนาผู้ฝึกและเทคโนโลยีการฝึก</t>
  </si>
  <si>
    <t>กรมพัฒนาฝีมือแรงงาน</t>
  </si>
  <si>
    <t>กระทรวงแรงงาน</t>
  </si>
  <si>
    <t>พัฒนาทักษะแรงงานเขตพัฒนาพิเศษภาคตะวันออกEEC65</t>
  </si>
  <si>
    <t>รออนุมัติ</t>
  </si>
  <si>
    <t>โครงการจัดหางานชิงรุกเพื่อการพัฒนาเขตพัฒนาพิเศษภาคตะวันออก</t>
  </si>
  <si>
    <t>กองพัฒนาระบบบริการจัดหางาน</t>
  </si>
  <si>
    <t>กรมการจัดหางาน</t>
  </si>
  <si>
    <t>พัฒนาทักษะแรงงานเขตพัฒนาพิเศษภาคตะวันออกEEC</t>
  </si>
  <si>
    <t>กองแผนงานและสารสนเทศ</t>
  </si>
  <si>
    <t>โครงการพัฒนาทักษะแรงงานเขตพัฒนาพิเศษภาคตะวันออก(EEC)</t>
  </si>
  <si>
    <t>โครงการพัฒนาพื้นที่เศรษฐกิจชายแดนภาคตะวันออกด้านอุตสาหกรรมการค้าและการลงทุน(ภาคตะวันออก)</t>
  </si>
  <si>
    <t>กองแผนงานและวิชาการ</t>
  </si>
  <si>
    <t>กรมวิชาการเกษตร</t>
  </si>
  <si>
    <t>กระทรวงเกษตรและสหกรณ์</t>
  </si>
  <si>
    <t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</t>
  </si>
  <si>
    <t>กองแผนงาน</t>
  </si>
  <si>
    <t>กรมควบคุมโรค</t>
  </si>
  <si>
    <t>กระทรวงสาธารณสุข</t>
  </si>
  <si>
    <t>โครงการผลิตและพัฒนากำลังคนสนับสนุนเขตพัฒนาพิเศษภาคตะวันออก</t>
  </si>
  <si>
    <t>กระทรวงศึกษาธิการ</t>
  </si>
  <si>
    <t>การพัฒนาหลักสูตรสถานศึกษาในพื้นที่เขตพัฒนาพิเศษของภาคตะวันออก(EasternEconomicCorridor:EEC)”</t>
  </si>
  <si>
    <t>สำนักงานคณะกรรมการการศึกษาขั้นพื้นฐาน</t>
  </si>
  <si>
    <t>โครงการพัฒนาสถานศึกษาขั้นพื้นฐานเพื่อรองรับเขตพัฒนาพิเศษภาคตะวันออก(EasternEconomicCorridor:EEC)ด้านภาษาวิทยาศาสตร์และเทคโนโลยีและการประกอบอาชีพ10อุตสาหกรรม</t>
  </si>
  <si>
    <t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</t>
  </si>
  <si>
    <t>สำนักงานเขตพื้นที่การศึกษามัธยมศึกษาเขต6(ฉะเชิงเทรา-สมุทรปราการ)</t>
  </si>
  <si>
    <t>5-1ค่าย้ายแนวท่อบริเวณการก่อสร้าง.....(ตามแผนปฏิบัติการ2562ที่ได้รับจัดสรรงบประมาณ)หน้าข-5</t>
  </si>
  <si>
    <t>ตุลาคม 2561</t>
  </si>
  <si>
    <t>กันยายน 2562</t>
  </si>
  <si>
    <t>กองแผนและกลยุทธ์</t>
  </si>
  <si>
    <t>การประปาส่วนภูมิภาค</t>
  </si>
  <si>
    <t>กระทรวงมหาดไทย</t>
  </si>
  <si>
    <t>5-4โครงการพัฒนาระบบประปา......ชื่อโครงการ.....(EEC)(ตามแผนปฏิบัติการ2562ที่ได้รับจัดสรรงบประมาณ)หน้าข-53</t>
  </si>
  <si>
    <t>5-4โครงการพัฒนาระบบประปารองรับEECพื้นที่อำเภอวังจันทร์จังหวัดระยอง</t>
  </si>
  <si>
    <t>กองแผนและวิชาการ</t>
  </si>
  <si>
    <t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</t>
  </si>
  <si>
    <t>มีนาคม 2562</t>
  </si>
  <si>
    <t>5-1ค่าย้ายแนวท่อบริเวณการก่อสร้างทางหลวงหมายเลข304ฉะเชิงเทรา-สุวินทวงศ์กม.58+885-กม.71+567(ด้านขวาทาง)</t>
  </si>
  <si>
    <t>ธันวาคม 2561</t>
  </si>
  <si>
    <t>มีนาคม 2563</t>
  </si>
  <si>
    <t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</t>
  </si>
  <si>
    <t>มิถุนายน 2562</t>
  </si>
  <si>
    <t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</t>
  </si>
  <si>
    <t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</t>
  </si>
  <si>
    <t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</t>
  </si>
  <si>
    <t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</t>
  </si>
  <si>
    <t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</t>
  </si>
  <si>
    <t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</t>
  </si>
  <si>
    <t>พฤศจิกายน 2561</t>
  </si>
  <si>
    <t>สิงหาคม 2563</t>
  </si>
  <si>
    <t>5-4โครงการพัฒนาระบบประปาเพื่อรองรับพื้นที่อำเภอบ้านโพธิ์จังหวัดฉะเชิงเทรา</t>
  </si>
  <si>
    <t>5-4โครงการพัฒนาระบบประปาเพื่อเสริมศักยภาพการจ่ายน้ำอำเภอบางปะกงจังหวัดฉะเชิงเทรา</t>
  </si>
  <si>
    <t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</t>
  </si>
  <si>
    <t>5-4โครงการพัฒนาระบบประปาเพื่อเสริมศักยภาพการจ่ายน้ำพื้นที่อำเภอเมืองจังหวัดฉะเชิงเทรา</t>
  </si>
  <si>
    <t>5-4โครงการพัฒนาระบบประปารองรับพื้นที่เมืองใหม่(อ.บ้านฉาง)จังหวัดระยอง</t>
  </si>
  <si>
    <t>5-4โครงการพัฒนาระบบประปารองรับEECพื้นที่อำเภอนิคมพัฒนาจังหวัดระยอง</t>
  </si>
  <si>
    <t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</t>
  </si>
  <si>
    <t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</t>
  </si>
  <si>
    <t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</t>
  </si>
  <si>
    <t>พัฒนาจุดผ่อนปรนบ้านหนองปรือต.ผ่านศึกอ.อรัญประเทศ</t>
  </si>
  <si>
    <t>สำนักงานโยธาธิการและผังเมืองจังหวัดสระแก้ว</t>
  </si>
  <si>
    <t>กรมโยธาธิการและผังเมือง</t>
  </si>
  <si>
    <t>5-4โครงการพัฒนาระบบประปารองรับนวัตกรรม(EECi)ตำบลชุมแสงตำบลป่ายุบในอำเภอวังจันทร์จังหวัดระยอง</t>
  </si>
  <si>
    <t>5-4งานวางท่อขยายเขตจำหน่ายน้ำพื้นที่ตำบลแม่น้ำคู้อำเภอปลวกแดงจังหวัดระยอง</t>
  </si>
  <si>
    <t>5-4งานวางท่อขยายเขตจำหน่ายน้ำพื้นที่ตำบลปลวกแดงอำเภอปลวกแดงจังหวัดระยอง</t>
  </si>
  <si>
    <t>5-4งานวางท่อขยายเขตจำหน่ายน้ำพื้นที่ตำบลพลูตาหลวงอำเภอสัตหีบจังหวัดชลบุรี</t>
  </si>
  <si>
    <t>5-6งานย้ายแนวท่อหลบการก่อสร้างทางหลวง3บ้านฉาง-ระยองบริเวณอำเภอบ้านฉาง-อำเภอเมืองจังหวัดระยอง</t>
  </si>
  <si>
    <t>5-7อาคารศูนย์ปฏิบัติการประปารองรับEECตำบลเชิงเนินอำเภอเมืองระยองจังหวัดระยอง</t>
  </si>
  <si>
    <t>ธันวาคม 2563</t>
  </si>
  <si>
    <t>6-1-1งานปรับปรุงเส้นท่อสถานีจ่ายน้ำนาจอมเทียน-แยกชัยพฤกษ์ตำบลนาจอมเทียนอำเภอสัตหีบจังหวัดชลบุรี</t>
  </si>
  <si>
    <t>กองระบบจำหน่าย</t>
  </si>
  <si>
    <t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</t>
  </si>
  <si>
    <t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</t>
  </si>
  <si>
    <t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</t>
  </si>
  <si>
    <t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</t>
  </si>
  <si>
    <t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</t>
  </si>
  <si>
    <t>โครงการพัฒนาพื้นที่เขตพัฒนาพิเศษภาคตะวันออก</t>
  </si>
  <si>
    <t>090101V01</t>
  </si>
  <si>
    <t>090101F0102</t>
  </si>
  <si>
    <t>โครงการพัฒนาระบบไฟฟ้าเพื่อรองรับการจัดตั้งเขตพัฒนาเศรษฐกิจพิเศษระยะแรก</t>
  </si>
  <si>
    <t>เมษายน 2566</t>
  </si>
  <si>
    <t>ฝ่ายนโยบายและยุทธศาสตร์</t>
  </si>
  <si>
    <t>การไฟฟ้าส่วนภูมิภาค</t>
  </si>
  <si>
    <t>090101F0101</t>
  </si>
  <si>
    <t>โครงการก่อสร้างปรับปรุงขยาย(EEC)</t>
  </si>
  <si>
    <t>กันยายน 2567</t>
  </si>
  <si>
    <t>โครงการวางท่อขยายเขตจำหน่ายน้ำ(EEC)</t>
  </si>
  <si>
    <t>โครงการก่อสร้างปรับปรุงระบบประปาและอาคาร(EEC)</t>
  </si>
  <si>
    <t>กันยายน 2566</t>
  </si>
  <si>
    <t>โครงการย้ายแนวท่อที่ได้รับผลกระทบจากการก่อสร้าง(EEC)</t>
  </si>
  <si>
    <t>โครงการพัฒนาประสิทธิภาพงานบริการเพื่อเสริมความมั่นคงในพื้นที่EEC</t>
  </si>
  <si>
    <t>กองวิชาการและแผนงาน</t>
  </si>
  <si>
    <t>กรมการปกครอง</t>
  </si>
  <si>
    <t>090101F0402</t>
  </si>
  <si>
    <t>WM1.1.4โครงการเพิ่มกำลังผลิตสถานีผลิตน้ำห้วยตู้ตำบลนาจอมเทียนอำเภอสัตหีบจังหวัดชลบุรี</t>
  </si>
  <si>
    <t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</t>
  </si>
  <si>
    <t>WM1.1.4โครงการก่อสร้างสถานีจ่ายน้ำห้วยใหญ่ตำบลห้วยใหญ่อำเภอบางละมุงจังหวัดชลบุรี</t>
  </si>
  <si>
    <t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</t>
  </si>
  <si>
    <t>ธันวาคม 2565</t>
  </si>
  <si>
    <t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</t>
  </si>
  <si>
    <t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</t>
  </si>
  <si>
    <t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</t>
  </si>
  <si>
    <t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</t>
  </si>
  <si>
    <t>WM1.1.3งานย้ายแนวท่อหลบการก่อสร้างปรับปรุงขยายถนนสุขุมวิทตำบลเนินพระอำเภอเมืองระยองจังหวัดระยอง</t>
  </si>
  <si>
    <t>WM1.1.2งานวางท่อเสริมประสิทธิภาพการจ่ายน้ำตำบลสระสี่เหลี่ยมอำเภอพนัสนิคมจังหวัดชลบุรี</t>
  </si>
  <si>
    <t>WM1.1.2งานวางท่อเสริมประสิทธิภาพการจ่ายน้ำตำบลเขาคันทรงอำเภอศรีราชาจังหวัดชลบุรี</t>
  </si>
  <si>
    <t>WM1.1.2งานวางท่อเสริมประสิทธิภาพการจ่ายน้ำตำบลคลองตะเกราอำเภอท่าตะเกียบจังหวัดฉะเชิงเทรา</t>
  </si>
  <si>
    <t>WM1.1.2งานวางท่อเสริมประสิทธิภาพการจ่ายน้ำตำบลเขาหินซ้อนอำเภอพนมสารคามจังหวัดฉะเชิงเทรา</t>
  </si>
  <si>
    <t>WM1.1.2งานวางท่อเสริมประสิทธิภาพการจ่ายน้ำตำบลหนองแหนอำเภอพนมสารคามจังหวัดฉะเชิงเทรา</t>
  </si>
  <si>
    <t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</t>
  </si>
  <si>
    <t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</t>
  </si>
  <si>
    <t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</si>
  <si>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</t>
  </si>
  <si>
    <t>พัฒนาระบบการค้าและสร้างความสัมพันธ์ทางการค้าของไทย-กัมพูชา</t>
  </si>
  <si>
    <t>สำนักงานพาณิชย์จังหวัดสระแก้ว</t>
  </si>
  <si>
    <t>สำนักงานปลัดกระทรวงพาณิชย์</t>
  </si>
  <si>
    <t>กระทรวงพาณิชย์</t>
  </si>
  <si>
    <t>090101V03</t>
  </si>
  <si>
    <t>090101F0301</t>
  </si>
  <si>
    <t>โครงการจัดตั้งศูนย์ฝึกอบรมบุคลากรด้านการบินและอวกาศอู่ตะเภา(AeronauticalandAerospaceTrainingCenter,U-Tapao)</t>
  </si>
  <si>
    <t>ตุลาคม 2560</t>
  </si>
  <si>
    <t>สถาบันการบินพลเรือน</t>
  </si>
  <si>
    <t>กระทรวงคมนาคม</t>
  </si>
  <si>
    <t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</t>
  </si>
  <si>
    <t>มิถุนายน 2563</t>
  </si>
  <si>
    <t>มกราคม 2564</t>
  </si>
  <si>
    <t>แขวงทางหลวงชนบทตราด</t>
  </si>
  <si>
    <t>กรมทางหลวงชนบท</t>
  </si>
  <si>
    <t>โครงการพัฒนาบุคลากรการศึกษาการวิจัยและเทคโนโลยี</t>
  </si>
  <si>
    <t>กระทรวงการอุดมศึกษาวิทยาศาสตร์วิจัยและนวัตกรรม</t>
  </si>
  <si>
    <t>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</t>
  </si>
  <si>
    <t>โครงการศูนย์การเรียนรู้ระบบอัตโนมัติ(EEC-MITSUBISHI-BUUAutomationPark)</t>
  </si>
  <si>
    <t>มหาวิทยาลัย</t>
  </si>
  <si>
    <t>มหาวิทยาลัยบูรพา</t>
  </si>
  <si>
    <t>โครงการบริการวิชาการCADDesignedand3DPrintingปีงบประมาณพ.ศ.๒๕๖๓</t>
  </si>
  <si>
    <t>บริการตรวจวิเคราะห์อัญมณีสำหรับบุคคลทั่วไป</t>
  </si>
  <si>
    <t>โครงการบริการวิชาการรับจ้างผลิตเครื่องประดับและของที่ระลึกปีงบประมาณพ.ศ.๒๕๖๓</t>
  </si>
  <si>
    <t>พฤศจิกายน 2562</t>
  </si>
  <si>
    <t>การศึกษาความเป็นไปได้ในการสร้างแบบจำลองควบคุมความชื้นในกระบวนการอบสารซักฟอกเหลวในSprayDryer</t>
  </si>
  <si>
    <t>กุมภาพันธ์ 2563</t>
  </si>
  <si>
    <t>โครงการหน่วยทดสอบวัสดุและบริการวิชาการทางวิศวกรรมโยธา</t>
  </si>
  <si>
    <t>โครงการสร้างมาตรฐานการทดสอบเพื่อส่งเสริมอุตสาหกรรมยานยนต์สมัยใหม่การบินและหุ่นยนต์</t>
  </si>
  <si>
    <t>กองวัสดุวิศวกรรม</t>
  </si>
  <si>
    <t>กรมวิทยาศาสตร์บริการ(วศ.)</t>
  </si>
  <si>
    <t>การพัฒนาเมืองอัจฉริยะน่าอยู่ต้นแบบด้วยงานวิจัยและนวัตกรรม</t>
  </si>
  <si>
    <t>กองนโยบายและแผนการวิจัย</t>
  </si>
  <si>
    <t>สำนักงานการวิจัยแห่งชาติ</t>
  </si>
  <si>
    <t>โรงพยาบาลธรรมศาสตร์ศูนย์พัทยาตำบลโป่งอำเภอบางละมุงจังหวัดชลบุรี</t>
  </si>
  <si>
    <t>มหาวิทยาลัยธรรมศาสตร์</t>
  </si>
  <si>
    <t>โครงการอาคารเช่าสำหรับแรงงานในเขตเศรษฐกิจพิเศษ(AEC)และระเบียงเศรษฐกิจพิเศษภาคตะวันออก(EEC)</t>
  </si>
  <si>
    <t>กรกฎาคม 2561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</si>
  <si>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</si>
  <si>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</si>
  <si>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</si>
  <si>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โครงการ“ส่งเสริมการท่องเที่ยวในเขตพัฒนาพิเศษภาคตะวันออก”</t>
  </si>
  <si>
    <t>กองแผนนโยบาย</t>
  </si>
  <si>
    <t>การท่องเที่ยวแห่งประเทศไทย(ททท.)</t>
  </si>
  <si>
    <t>กระทรวงการท่องเที่ยวและกีฬา</t>
  </si>
  <si>
    <t>090101F0303</t>
  </si>
  <si>
    <t>โครงการ</t>
  </si>
  <si>
    <t>วันเริ่มต้น</t>
  </si>
  <si>
    <t>ปีงบประมาณ</t>
  </si>
  <si>
    <t>https://emenscr.nesdc.go.th/viewer/view.html?id=5ff82ce74c21db24da209fad&amp;username=eec1004011</t>
  </si>
  <si>
    <t>https://emenscr.nesdc.go.th/viewer/view.html?id=5ff8642c2162fd24d2c4dd41&amp;username=eec1001021</t>
  </si>
  <si>
    <t>https://emenscr.nesdc.go.th/viewer/view.html?id=5f26895a5eb2cd2eaa464acb&amp;username=police000711</t>
  </si>
  <si>
    <t>https://emenscr.nesdc.go.th/viewer/view.html?id=5f268fedcab46f2eac62fbe1&amp;username=police000711</t>
  </si>
  <si>
    <t>https://emenscr.nesdc.go.th/viewer/view.html?id=5e042c1db459dd49a9ac7b24&amp;username=cea031</t>
  </si>
  <si>
    <t>https://emenscr.nesdc.go.th/viewer/view.html?id=5f2cf1975d3d8c1b64cee1fd&amp;username=tpqi061</t>
  </si>
  <si>
    <t>https://emenscr.nesdc.go.th/viewer/view.html?id=5df9a1abffccfe3f5905ee3a&amp;username=moi0017081</t>
  </si>
  <si>
    <t>https://emenscr.nesdc.go.th/viewer/view.html?id=5fab5d59e708b36c432df8fc&amp;username=mol04071</t>
  </si>
  <si>
    <t>https://emenscr.nesdc.go.th/viewer/view.html?id=5fbf73f40d3eec2a6b9e4f68&amp;username=mol04071</t>
  </si>
  <si>
    <t>https://emenscr.nesdc.go.th/viewer/view.html?id=5d6f721b2b90be145b5c942a&amp;username=mol03071</t>
  </si>
  <si>
    <t>https://emenscr.nesdc.go.th/viewer/view.html?id=5f23c28e984e16519f01684f&amp;username=mol04041</t>
  </si>
  <si>
    <t>https://emenscr.nesdc.go.th/viewer/view.html?id=5fae3a473f6eff6c49213bbf&amp;username=mol04071</t>
  </si>
  <si>
    <t>https://emenscr.nesdc.go.th/viewer/view.html?id=5dad3c3b1cf04a5bcff24b32&amp;username=moac09051</t>
  </si>
  <si>
    <t>https://emenscr.nesdc.go.th/viewer/view.html?id=5f23d3f1ebcc2051a735c4a1&amp;username=moph04041</t>
  </si>
  <si>
    <t>https://emenscr.nesdc.go.th/viewer/view.html?id=5e1771c7a7c96230ec9115e8&amp;username=moe06041</t>
  </si>
  <si>
    <t>https://emenscr.nesdc.go.th/viewer/view.html?id=5fe04f40adb90d1b2adda67b&amp;username=obec_regional_20_51</t>
  </si>
  <si>
    <t>https://emenscr.nesdc.go.th/viewer/view.html?id=5fe2c19aea2eef1b27a2786f&amp;username=moe042291</t>
  </si>
  <si>
    <t>https://emenscr.nesdc.go.th/viewer/view.html?id=5f9fa973e4ad384c4d8d22dc&amp;username=obec_regional_24_41</t>
  </si>
  <si>
    <t>https://emenscr.nesdc.go.th/viewer/view.html?id=5d43f4c11f8fce70fa064566&amp;username=moi5571111</t>
  </si>
  <si>
    <t>https://emenscr.nesdc.go.th/viewer/view.html?id=5d479ac1d9ce347100f01f91&amp;username=moi5571111</t>
  </si>
  <si>
    <t>https://emenscr.nesdc.go.th/viewer/view.html?id=5d53c5436a833a14b5f1b171&amp;username=moi5531011</t>
  </si>
  <si>
    <t>https://emenscr.nesdc.go.th/viewer/view.html?id=5d92bfa85eeade04dcf9cf12&amp;username=moi5531011</t>
  </si>
  <si>
    <t>https://emenscr.nesdc.go.th/viewer/view.html?id=5d958014644fd240c48a1e1a&amp;username=moi5531011</t>
  </si>
  <si>
    <t>https://emenscr.nesdc.go.th/viewer/view.html?id=5d95808b8b5c3540ccab955b&amp;username=moi5531011</t>
  </si>
  <si>
    <t>https://emenscr.nesdc.go.th/viewer/view.html?id=5d95841fdb860d40cac8fa92&amp;username=moi5531011</t>
  </si>
  <si>
    <t>https://emenscr.nesdc.go.th/viewer/view.html?id=5d9586b9644fd240c48a1e1e&amp;username=moi5531011</t>
  </si>
  <si>
    <t>https://emenscr.nesdc.go.th/viewer/view.html?id=5d9588c18ee72640c581e578&amp;username=moi5531011</t>
  </si>
  <si>
    <t>https://emenscr.nesdc.go.th/viewer/view.html?id=5d958ae7644fd240c48a1e21&amp;username=moi5531011</t>
  </si>
  <si>
    <t>https://emenscr.nesdc.go.th/viewer/view.html?id=5d958d638b5c3540ccab9560&amp;username=moi5531011</t>
  </si>
  <si>
    <t>https://emenscr.nesdc.go.th/viewer/view.html?id=5d958f18db860d40cac8fa98&amp;username=moi5531011</t>
  </si>
  <si>
    <t>https://emenscr.nesdc.go.th/viewer/view.html?id=5d958f5e644fd240c48a1e26&amp;username=moi5531011</t>
  </si>
  <si>
    <t>https://emenscr.nesdc.go.th/viewer/view.html?id=5d9590bcdb860d40cac8fa9a&amp;username=moi5531011</t>
  </si>
  <si>
    <t>https://emenscr.nesdc.go.th/viewer/view.html?id=5d9592b78ee72640c581e57f&amp;username=moi5531011</t>
  </si>
  <si>
    <t>https://emenscr.nesdc.go.th/viewer/view.html?id=5d9592efdb860d40cac8fa9d&amp;username=moi5531011</t>
  </si>
  <si>
    <t>https://emenscr.nesdc.go.th/viewer/view.html?id=5d95949a8b5c3540ccab9566&amp;username=moi5531011</t>
  </si>
  <si>
    <t>https://emenscr.nesdc.go.th/viewer/view.html?id=5d95960a8ee72640c581e583&amp;username=moi5531011</t>
  </si>
  <si>
    <t>https://emenscr.nesdc.go.th/viewer/view.html?id=5d95974e8ee72640c581e586&amp;username=moi5531011</t>
  </si>
  <si>
    <t>https://emenscr.nesdc.go.th/viewer/view.html?id=5d959c5c8ee72640c581e58c&amp;username=moi5531011</t>
  </si>
  <si>
    <t>https://emenscr.nesdc.go.th/viewer/view.html?id=5d959f8b644fd240c48a1e40&amp;username=moi5531011</t>
  </si>
  <si>
    <t>https://emenscr.nesdc.go.th/viewer/view.html?id=5dedcf31a4f65846b25d4384&amp;username=moi0022271</t>
  </si>
  <si>
    <t>https://emenscr.nesdc.go.th/viewer/view.html?id=5df84078c576281a5771968d&amp;username=moi5531011</t>
  </si>
  <si>
    <t>https://emenscr.nesdc.go.th/viewer/view.html?id=5df844e91069321a558d6b6c&amp;username=moi5531011</t>
  </si>
  <si>
    <t>https://emenscr.nesdc.go.th/viewer/view.html?id=5df846a11069321a558d6b72&amp;username=moi5531011</t>
  </si>
  <si>
    <t>https://emenscr.nesdc.go.th/viewer/view.html?id=5df847f51069321a558d6b79&amp;username=moi5531011</t>
  </si>
  <si>
    <t>https://emenscr.nesdc.go.th/viewer/view.html?id=5df84d60c576281a577196c8&amp;username=moi5531011</t>
  </si>
  <si>
    <t>https://emenscr.nesdc.go.th/viewer/view.html?id=5dfb2d16e02dae1a6dd4bc0a&amp;username=moi5531011</t>
  </si>
  <si>
    <t>https://emenscr.nesdc.go.th/viewer/view.html?id=5e00332342c5ca49af55a597&amp;username=moi5531031</t>
  </si>
  <si>
    <t>https://emenscr.nesdc.go.th/viewer/view.html?id=5e0036e9b459dd49a9ac70b4&amp;username=moi5531031</t>
  </si>
  <si>
    <t>https://emenscr.nesdc.go.th/viewer/view.html?id=5e01a39742c5ca49af55a8dd&amp;username=moi5531011</t>
  </si>
  <si>
    <t>https://emenscr.nesdc.go.th/viewer/view.html?id=5e01a5186f155549ab8fb7fe&amp;username=moi5531011</t>
  </si>
  <si>
    <t>https://emenscr.nesdc.go.th/viewer/view.html?id=5e01a66842c5ca49af55a8e6&amp;username=moi5531011</t>
  </si>
  <si>
    <t>https://emenscr.nesdc.go.th/viewer/view.html?id=5e01a9a26f155549ab8fb80a&amp;username=moi5531011</t>
  </si>
  <si>
    <t>https://emenscr.nesdc.go.th/viewer/view.html?id=5f28ddf947ff240c0ef13023&amp;username=moi07041</t>
  </si>
  <si>
    <t>https://emenscr.nesdc.go.th/viewer/view.html?id=5f2cdbe85d3d8c1b64cee18f&amp;username=moi5302101</t>
  </si>
  <si>
    <t>https://emenscr.nesdc.go.th/viewer/view.html?id=5f2d060f5d3d8c1b64cee2bc&amp;username=moi5571111</t>
  </si>
  <si>
    <t>https://emenscr.nesdc.go.th/viewer/view.html?id=5f2d0e455d3d8c1b64cee327&amp;username=moi5571111</t>
  </si>
  <si>
    <t>https://emenscr.nesdc.go.th/viewer/view.html?id=5f2d0fc71e9bcf1b6a3367d4&amp;username=moi5571111</t>
  </si>
  <si>
    <t>https://emenscr.nesdc.go.th/viewer/view.html?id=5f2d11151e9bcf1b6a3367ea&amp;username=moi5571111</t>
  </si>
  <si>
    <t>https://emenscr.nesdc.go.th/viewer/view.html?id=5fc6fb8f24b5b4133b5f8ee9&amp;username=moi03051</t>
  </si>
  <si>
    <t>https://emenscr.nesdc.go.th/viewer/view.html?id=5fd7328e6eb12634f2968d06&amp;username=moi5531011</t>
  </si>
  <si>
    <t>https://emenscr.nesdc.go.th/viewer/view.html?id=5fe026880573ae1b28632245&amp;username=moi5521011</t>
  </si>
  <si>
    <t>https://emenscr.nesdc.go.th/viewer/view.html?id=5fe2cf298ae2fc1b311d25ea&amp;username=moi5531011</t>
  </si>
  <si>
    <t>https://emenscr.nesdc.go.th/viewer/view.html?id=5fe2d3398ae2fc1b311d2601&amp;username=moi5531011</t>
  </si>
  <si>
    <t>https://emenscr.nesdc.go.th/viewer/view.html?id=5fe2dc2e8ae2fc1b311d2610&amp;username=moi5531011</t>
  </si>
  <si>
    <t>https://emenscr.nesdc.go.th/viewer/view.html?id=5fe2debcea2eef1b27a278e9&amp;username=moi5531011</t>
  </si>
  <si>
    <t>https://emenscr.nesdc.go.th/viewer/view.html?id=5fe2e62a0573ae1b2863260a&amp;username=moi5531011</t>
  </si>
  <si>
    <t>https://emenscr.nesdc.go.th/viewer/view.html?id=5fe2e809adb90d1b2addaa45&amp;username=moi5531011</t>
  </si>
  <si>
    <t>https://emenscr.nesdc.go.th/viewer/view.html?id=5fe2ea3e8ae2fc1b311d264a&amp;username=moi5531011</t>
  </si>
  <si>
    <t>https://emenscr.nesdc.go.th/viewer/view.html?id=5fe3fa788719a10db8a5de1f&amp;username=moi5531031</t>
  </si>
  <si>
    <t>https://emenscr.nesdc.go.th/viewer/view.html?id=5fe3fcd58838350dbfec9320&amp;username=moi5531031</t>
  </si>
  <si>
    <t>https://emenscr.nesdc.go.th/viewer/view.html?id=5fe3ffb02a33c60dc5b130d7&amp;username=moi5531031</t>
  </si>
  <si>
    <t>https://emenscr.nesdc.go.th/viewer/view.html?id=5fe4032b8719a10db8a5de3d&amp;username=moi5531031</t>
  </si>
  <si>
    <t>https://emenscr.nesdc.go.th/viewer/view.html?id=5fe408280798650db93f046d&amp;username=moi5531031</t>
  </si>
  <si>
    <t>https://emenscr.nesdc.go.th/viewer/view.html?id=5fe5a29b8c931742b98016c0&amp;username=moi5532031</t>
  </si>
  <si>
    <t>https://emenscr.nesdc.go.th/viewer/view.html?id=5fe5a5a748dad842bf57c4a5&amp;username=moi5532031</t>
  </si>
  <si>
    <t>https://emenscr.nesdc.go.th/viewer/view.html?id=5fe6b3138c931742b9801771&amp;username=moi5532031</t>
  </si>
  <si>
    <t>https://emenscr.nesdc.go.th/viewer/view.html?id=5fe6b57155edc142c175dc5d&amp;username=moi5532031</t>
  </si>
  <si>
    <t>https://emenscr.nesdc.go.th/viewer/view.html?id=5fc49ffd9a014c2a732f7859&amp;username=moc0016271</t>
  </si>
  <si>
    <t>https://emenscr.nesdc.go.th/viewer/view.html?id=5bc6bca0ead9a205b323d52a&amp;username=catc1</t>
  </si>
  <si>
    <t>https://emenscr.nesdc.go.th/viewer/view.html?id=5e86b16fa0b9b705da203ec2&amp;username=mot0703151</t>
  </si>
  <si>
    <t>https://emenscr.nesdc.go.th/viewer/view.html?id=5df347438af3392c55b03ca7&amp;username=ku05133071</t>
  </si>
  <si>
    <t>https://emenscr.nesdc.go.th/viewer/view.html?id=5df1f15821057f4ecfc9ee66&amp;username=ku05133021</t>
  </si>
  <si>
    <t>https://emenscr.nesdc.go.th/viewer/view.html?id=5e021580b459dd49a9ac765d&amp;username=buu62001</t>
  </si>
  <si>
    <t>https://emenscr.nesdc.go.th/viewer/view.html?id=5e02de6eb459dd49a9ac7763&amp;username=buu62001</t>
  </si>
  <si>
    <t>https://emenscr.nesdc.go.th/viewer/view.html?id=5e030a156f155549ab8fbc74&amp;username=buu62001</t>
  </si>
  <si>
    <t>https://emenscr.nesdc.go.th/viewer/view.html?id=5e032bfaca0feb49b458c413&amp;username=buu62001</t>
  </si>
  <si>
    <t>https://emenscr.nesdc.go.th/viewer/view.html?id=5e0360cf42c5ca49af55af47&amp;username=buu62001</t>
  </si>
  <si>
    <t>https://emenscr.nesdc.go.th/viewer/view.html?id=5e036919b459dd49a9ac7a47&amp;username=buu62001</t>
  </si>
  <si>
    <t>https://emenscr.nesdc.go.th/viewer/view.html?id=5e1448aeb9fc5c316637d419&amp;username=most03071</t>
  </si>
  <si>
    <t>https://emenscr.nesdc.go.th/viewer/view.html?id=5f2ccc9567a1a91b6c4af0e6&amp;username=nrct00031</t>
  </si>
  <si>
    <t>https://emenscr.nesdc.go.th/viewer/view.html?id=5f2d14f567a1a91b6c4af320&amp;username=tu0516031</t>
  </si>
  <si>
    <t>https://emenscr.nesdc.go.th/viewer/view.html?id=5fc4b91c7c1ad039a4b87a6a&amp;username=most03071</t>
  </si>
  <si>
    <t>https://emenscr.nesdc.go.th/viewer/view.html?id=5c930ddaf78b133fe6b14986&amp;username=m-society51021</t>
  </si>
  <si>
    <t>https://emenscr.nesdc.go.th/viewer/view.html?id=5f2bb30a58f327252403c6d6&amp;username=tat5201021</t>
  </si>
  <si>
    <t>link</t>
  </si>
  <si>
    <t>เชื่อม</t>
  </si>
  <si>
    <t>สร้างการมีส่วนร่วมของผู้นำภาครัฐเอกชนและเยาวชนในการพัฒนาอีอีซี2563</t>
  </si>
  <si>
    <t>โครงการ:จ้างที่ปรึกษา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2564ระยะที่42563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</si>
  <si>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t>
  </si>
  <si>
    <t>โครงการนวัตกรรมตำรวจเพื่อความปลอดภัยในชีวิตและทรัพย์สินของประชาชน(วจ.)2564</t>
  </si>
  <si>
    <t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2562</t>
  </si>
  <si>
    <t>โครงการเสริมสร้างศักยภาพกำลังคนด้วยระบบคุณวุฒิวิชาชีพ2564</t>
  </si>
  <si>
    <t>พัฒนาศักยภาพแรงงานเพื่อรองรับอุตสาหกรรมเป้าหมายไทยแลนด์4.02563</t>
  </si>
  <si>
    <t>โครงการพัฒนาทักษะแรงงานเขตพัฒนาพิเศษภาคตะวันออกEECประจำปีงบประมาณ25642563</t>
  </si>
  <si>
    <t>พัฒนาทักษะแรงงานเขตพัฒนาพิเศษภาคตะวันออกEEC652564</t>
  </si>
  <si>
    <t>โครงการจัดหางานชิงรุกเพื่อการพัฒนาเขตพัฒนาพิเศษภาคตะวันออก2562</t>
  </si>
  <si>
    <t>พัฒนาทักษะแรงงานเขตพัฒนาพิเศษภาคตะวันออกEEC2564</t>
  </si>
  <si>
    <t>โครงการพัฒนาทักษะแรงงานเขตพัฒนาพิเศษภาคตะวันออก(EEC)2563</t>
  </si>
  <si>
    <t>โครงการพัฒนาพื้นที่เศรษฐกิจชายแดนภาคตะวันออกด้านอุตสาหกรรมการค้าและการลงทุน(ภาคตะวันออก)2562</t>
  </si>
  <si>
    <t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2564</t>
  </si>
  <si>
    <t>โครงการผลิตและพัฒนากำลังคนสนับสนุนเขตพัฒนาพิเศษภาคตะวันออก2562</t>
  </si>
  <si>
    <t>การพัฒนาหลักสูตรสถานศึกษาในพื้นที่เขตพัฒนาพิเศษของภาคตะวันออก(EasternEconomicCorridor:EEC)”2563</t>
  </si>
  <si>
    <t>โครงการพัฒนาสถานศึกษาขั้นพื้นฐานเพื่อรองรับเขตพัฒนาพิเศษภาคตะวันออก(EasternEconomicCorridor:EEC)ด้านภาษาวิทยาศาสตร์และเทคโนโลยีและการประกอบอาชีพ10อุตสาหกรรม2563</t>
  </si>
  <si>
    <t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</t>
  </si>
  <si>
    <t>5-1ค่าย้ายแนวท่อบริเวณการก่อสร้าง.....(ตามแผนปฏิบัติการ2562ที่ได้รับจัดสรรงบประมาณ)หน้าข-52561</t>
  </si>
  <si>
    <t>5-4โครงการพัฒนาระบบประปา......ชื่อโครงการ.....(EEC)(ตามแผนปฏิบัติการ2562ที่ได้รับจัดสรรงบประมาณ)หน้าข-532561</t>
  </si>
  <si>
    <t>5-4โครงการพัฒนาระบบประปารองรับEECพื้นที่อำเภอวังจันทร์จังหวัดระยอง2561</t>
  </si>
  <si>
    <t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+0002561</t>
  </si>
  <si>
    <t>5-1ค่าย้ายแนวท่อบริเวณการก่อสร้างทางหลวงหมายเลข304ฉะเชิงเทรา-สุวินทวงศ์กม.58+885-กม.71+567(ด้านขวาทาง)2561</t>
  </si>
  <si>
    <t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2561</t>
  </si>
  <si>
    <t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2561</t>
  </si>
  <si>
    <t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2561</t>
  </si>
  <si>
    <t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2561</t>
  </si>
  <si>
    <t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2561</t>
  </si>
  <si>
    <t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2561</t>
  </si>
  <si>
    <t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2561</t>
  </si>
  <si>
    <t>5-4โครงการพัฒนาระบบประปาเพื่อรองรับพื้นที่อำเภอบ้านโพธิ์จังหวัดฉะเชิงเทรา2561</t>
  </si>
  <si>
    <t>5-4โครงการพัฒนาระบบประปาเพื่อเสริมศักยภาพการจ่ายน้ำอำเภอบางปะกงจังหวัดฉะเชิงเทรา2561</t>
  </si>
  <si>
    <t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12561</t>
  </si>
  <si>
    <t>5-4โครงการพัฒนาระบบประปาเพื่อเสริมศักยภาพการจ่ายน้ำพื้นที่อำเภอเมืองจังหวัดฉะเชิงเทรา2561</t>
  </si>
  <si>
    <t>5-4โครงการพัฒนาระบบประปารองรับพื้นที่เมืองใหม่(อ.บ้านฉาง)จังหวัดระยอง2561</t>
  </si>
  <si>
    <t>5-4โครงการพัฒนาระบบประปารองรับEECพื้นที่อำเภอนิคมพัฒนาจังหวัดระยอง2561</t>
  </si>
  <si>
    <t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2561</t>
  </si>
  <si>
    <t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2561</t>
  </si>
  <si>
    <t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2561</t>
  </si>
  <si>
    <t>พัฒนาจุดผ่อนปรนบ้านหนองปรือต.ผ่านศึกอ.อรัญประเทศ2562</t>
  </si>
  <si>
    <t>5-4โครงการพัฒนาระบบประปารองรับนวัตกรรม(EECi)ตำบลชุมแสงตำบลป่ายุบในอำเภอวังจันทร์จังหวัดระยอง2562</t>
  </si>
  <si>
    <t>5-4งานวางท่อขยายเขตจำหน่ายน้ำพื้นที่ตำบลแม่น้ำคู้อำเภอปลวกแดงจังหวัดระยอง2562</t>
  </si>
  <si>
    <t>5-4งานวางท่อขยายเขตจำหน่ายน้ำพื้นที่ตำบลปลวกแดงอำเภอปลวกแดงจังหวัดระยอง2562</t>
  </si>
  <si>
    <t>5-4งานวางท่อขยายเขตจำหน่ายน้ำพื้นที่ตำบลพลูตาหลวงอำเภอสัตหีบจังหวัดชลบุรี2562</t>
  </si>
  <si>
    <t>5-6งานย้ายแนวท่อหลบการก่อสร้างทางหลวง3บ้านฉาง-ระยองบริเวณอำเภอบ้านฉาง-อำเภอเมืองจังหวัดระยอง2562</t>
  </si>
  <si>
    <t>5-7อาคารศูนย์ปฏิบัติการประปารองรับEECตำบลเชิงเนินอำเภอเมืองระยองจังหวัดระยอง2562</t>
  </si>
  <si>
    <t>6-1-1งานปรับปรุงเส้นท่อสถานีจ่ายน้ำนาจอมเทียน-แยกชัยพฤกษ์ตำบลนาจอมเทียนอำเภอสัตหีบจังหวัดชลบุรี2562</t>
  </si>
  <si>
    <t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2562</t>
  </si>
  <si>
    <t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2562</t>
  </si>
  <si>
    <t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2562</t>
  </si>
  <si>
    <t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2562</t>
  </si>
  <si>
    <t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2562</t>
  </si>
  <si>
    <t>โครงการพัฒนาพื้นที่เขตพัฒนาพิเศษภาคตะวันออก2564</t>
  </si>
  <si>
    <t>โครงการพัฒนาระบบไฟฟ้าเพื่อรองรับการจัดตั้งเขตพัฒนาเศรษฐกิจพิเศษระยะแรก2563</t>
  </si>
  <si>
    <t>โครงการก่อสร้างปรับปรุงขยาย(EEC)2564</t>
  </si>
  <si>
    <t>โครงการวางท่อขยายเขตจำหน่ายน้ำ(EEC)2564</t>
  </si>
  <si>
    <t>โครงการก่อสร้างปรับปรุงระบบประปาและอาคาร(EEC)2564</t>
  </si>
  <si>
    <t>โครงการย้ายแนวท่อที่ได้รับผลกระทบจากการก่อสร้าง(EEC)2564</t>
  </si>
  <si>
    <t>โครงการพัฒนาประสิทธิภาพงานบริการเพื่อเสริมความมั่นคงในพื้นที่EEC2563</t>
  </si>
  <si>
    <t>WM1.1.4โครงการเพิ่มกำลังผลิตสถานีผลิตน้ำห้วยตู้ตำบลนาจอมเทียนอำเภอสัตหีบจังหวัดชลบุรี2563</t>
  </si>
  <si>
    <t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-532563</t>
  </si>
  <si>
    <t>WM1.1.4โครงการก่อสร้างสถานีจ่ายน้ำห้วยใหญ่ตำบลห้วยใหญ่อำเภอบางละมุงจังหวัดชลบุรี2563</t>
  </si>
  <si>
    <t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</si>
  <si>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</si>
  <si>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</si>
  <si>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</si>
  <si>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2563</t>
  </si>
  <si>
    <t>WM1.1.3งานย้ายแนวท่อหลบการก่อสร้างปรับปรุงขยายถนนสุขุมวิทตำบลเนินพระอำเภอเมืองระยองจังหวัดระยอง2563</t>
  </si>
  <si>
    <t>WM1.1.2งานวางท่อเสริมประสิทธิภาพการจ่ายน้ำตำบลสระสี่เหลี่ยมอำเภอพนัสนิคมจังหวัดชลบุรี2563</t>
  </si>
  <si>
    <t>WM1.1.2งานวางท่อเสริมประสิทธิภาพการจ่ายน้ำตำบลเขาคันทรงอำเภอศรีราชาจังหวัดชลบุรี2563</t>
  </si>
  <si>
    <t>WM1.1.2งานวางท่อเสริมประสิทธิภาพการจ่ายน้ำตำบลคลองตะเกราอำเภอท่าตะเกียบจังหวัดฉะเชิงเทรา2563</t>
  </si>
  <si>
    <t>WM1.1.2งานวางท่อเสริมประสิทธิภาพการจ่ายน้ำตำบลเขาหินซ้อนอำเภอพนมสารคามจังหวัดฉะเชิงเทรา2563</t>
  </si>
  <si>
    <t>WM1.1.2งานวางท่อเสริมประสิทธิภาพการจ่ายน้ำตำบลหนองแหนอำเภอพนมสารคามจังหวัดฉะเชิงเทรา2563</t>
  </si>
  <si>
    <t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2563</t>
  </si>
  <si>
    <t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2563</t>
  </si>
  <si>
    <t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2563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</si>
  <si>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2563</t>
  </si>
  <si>
    <t>พัฒนาระบบการค้าและสร้างความสัมพันธ์ทางการค้าของไทย-กัมพูชา2563</t>
  </si>
  <si>
    <t>โครงการจัดตั้งศูนย์ฝึกอบรมบุคลากรด้านการบินและอวกาศอู่ตะเภา(AeronauticalandAerospaceTrainingCenter,U-Tapao)2560</t>
  </si>
  <si>
    <t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</t>
  </si>
  <si>
    <t>โครงการพัฒนาบุคลากรการศึกษาการวิจัยและเทคโนโลยี2562</t>
  </si>
  <si>
    <t>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2562</t>
  </si>
  <si>
    <t>โครงการศูนย์การเรียนรู้ระบบอัตโนมัติ(EEC-MITSUBISHI-BUUAutomationPark)2562</t>
  </si>
  <si>
    <t>โครงการบริการวิชาการCADDesignedand3DPrintingปีงบประมาณพ.ศ.๒๕๖๓2562</t>
  </si>
  <si>
    <t>บริการตรวจวิเคราะห์อัญมณีสำหรับบุคคลทั่วไป2562</t>
  </si>
  <si>
    <t>โครงการบริการวิชาการรับจ้างผลิตเครื่องประดับและของที่ระลึกปีงบประมาณพ.ศ.๒๕๖๓2562</t>
  </si>
  <si>
    <t>การศึกษาความเป็นไปได้ในการสร้างแบบจำลองควบคุมความชื้นในกระบวนการอบสารซักฟอกเหลวในSprayDryer2562</t>
  </si>
  <si>
    <t>โครงการหน่วยทดสอบวัสดุและบริการวิชาการทางวิศวกรรมโยธา2562</t>
  </si>
  <si>
    <t>โครงการสร้างมาตรฐานการทดสอบเพื่อส่งเสริมอุตสาหกรรมยานยนต์สมัยใหม่การบินและหุ่นยนต์2562</t>
  </si>
  <si>
    <t>การพัฒนาเมืองอัจฉริยะน่าอยู่ต้นแบบด้วยงานวิจัยและนวัตกรรม2564</t>
  </si>
  <si>
    <t>โรงพยาบาลธรรมศาสตร์ศูนย์พัทยาตำบลโป่งอำเภอบางละมุงจังหวัดชลบุรี2563</t>
  </si>
  <si>
    <t>โครงการสร้างมาตรฐานการทดสอบเพื่อส่งเสริมอุตสาหกรรมยานยนต์สมัยใหม่การบินและหุ่นยนต์2563</t>
  </si>
  <si>
    <t>โครงการอาคารเช่าสำหรับแรงงานในเขตเศรษฐกิจพิเศษ(AEC)และระเบียงเศรษฐกิจพิเศษภาคตะวันออก(EEC)2561</t>
  </si>
  <si>
    <t>โครงการ“ส่งเสริมการท่องเที่ยวในเขตพัฒนาพิเศษภาคตะวันออก”2564</t>
  </si>
  <si>
    <t>โครงการ/การดำเนินงาน</t>
  </si>
  <si>
    <t>090101F0202</t>
  </si>
  <si>
    <t>090101F0302</t>
  </si>
  <si>
    <t>ผูกผิดเป้า</t>
  </si>
  <si>
    <t xml:space="preserve">ผูกผิดเป้า </t>
  </si>
  <si>
    <t>จันทบุรี</t>
  </si>
  <si>
    <t>090101F0304</t>
  </si>
  <si>
    <t>ผิดเป้า</t>
  </si>
  <si>
    <t>Row Labels</t>
  </si>
  <si>
    <t>Grand Total</t>
  </si>
  <si>
    <t>Count of โครงการ/การดำเนินงาน</t>
  </si>
  <si>
    <t>หน่วยงานระดับกระทรวงและกรมหรือเทียบเท่า</t>
  </si>
  <si>
    <t>องค์ประกอบ/ปัจจัยที่เป็นสีแดงคือการเติมเอง</t>
  </si>
  <si>
    <t>กรณี Project 65 ที่เป็นโครงการใน 571 โครงการ จะมี* ไว้ในช่องประเภทโครงการ ตัวอย่าง Project 65*</t>
  </si>
  <si>
    <t>project65*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</si>
  <si>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</si>
  <si>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การใช้หลักฐานเชิงประจักษ์ (Evidence-based) หาข้อมูลสถิติมารองรับการทำ VC/โครงการ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</si>
  <si>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</si>
  <si>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</si>
  <si>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 xml:space="preserve">หน่วยงานที่มีส่วนร่วม มีโครงการที่มาสอดคล้อง VC หรือไม่  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</si>
  <si>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</si>
  <si>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</si>
  <si>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วิเคราะห์โครงการที่ทำซ้ำซ้อนกัน ควรยกเลิก</t>
  </si>
  <si>
    <t>วิเคราะห์รายชื่อโครงการที่ทำซ้ำ ๆ ต่อเนื่องหลายปี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</si>
</sst>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 New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</font>
    <font>
      <b/>
      <sz val="16"/>
      <name val="TH SarabunPSK"/>
    </font>
    <font>
      <b/>
      <sz val="2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2" fillId="0" borderId="0" xfId="1" applyFill="1" applyBorder="1" applyAlignment="1">
      <alignment vertical="center"/>
    </xf>
    <xf numFmtId="49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2" fillId="0" borderId="0" xfId="1" applyFill="1" applyBorder="1" applyAlignment="1">
      <alignment horizontal="right" vertical="center"/>
    </xf>
    <xf numFmtId="0" fontId="1" fillId="0" borderId="0" xfId="0" applyFont="1" applyFill="1" applyBorder="1"/>
    <xf numFmtId="0" fontId="3" fillId="0" borderId="0" xfId="0" pivotButton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pivotButton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0" fillId="0" borderId="0" xfId="0" pivotButton="1" applyFont="1" applyFill="1" applyBorder="1"/>
    <xf numFmtId="0" fontId="10" fillId="0" borderId="0" xfId="0" applyFont="1" applyFill="1" applyBorder="1"/>
    <xf numFmtId="0" fontId="11" fillId="3" borderId="1" xfId="0" applyFont="1" applyFill="1" applyBorder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center" readingOrder="0"/>
    </dxf>
    <dxf>
      <font>
        <sz val="16"/>
      </font>
    </dxf>
    <dxf>
      <font>
        <name val="TH Sarabun New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280986</xdr:colOff>
      <xdr:row>9</xdr:row>
      <xdr:rowOff>119061</xdr:rowOff>
    </xdr:from>
    <xdr:to>
      <xdr:col>20</xdr:col>
      <xdr:colOff>247649</xdr:colOff>
      <xdr:row>18</xdr:row>
      <xdr:rowOff>304798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6100761" y="2300286"/>
          <a:ext cx="7281863" cy="2452687"/>
          <a:chOff x="6381750" y="561974"/>
          <a:chExt cx="7739063" cy="292893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81750" y="561974"/>
            <a:ext cx="7739063" cy="292893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7810498" y="1785956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(56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810498" y="1985981"/>
            <a:ext cx="69056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(1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491424" y="2300305"/>
            <a:ext cx="1023938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57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9248773" y="1709756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(8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334497" y="1905019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(1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867787" y="2300305"/>
            <a:ext cx="1023938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9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0306062" y="2300305"/>
            <a:ext cx="1023938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7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0834685" y="1738332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(1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10996610" y="1843107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(1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0791823" y="2076470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(2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1006136" y="1619270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(3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8848741" y="2933717"/>
            <a:ext cx="1023938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7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8496298" y="2838470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(2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10367961" y="2838470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(2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11249025" y="2747982"/>
            <a:ext cx="1100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(3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</a:p>
        </xdr:txBody>
      </xdr:sp>
    </xdr:grpSp>
    <xdr:clientData/>
  </xdr:twoCellAnchor>
  <xdr:twoCellAnchor editAs="oneCell">
    <xdr:from>
      <xdr:col>8</xdr:col>
      <xdr:colOff>252413</xdr:colOff>
      <xdr:row>0</xdr:row>
      <xdr:rowOff>0</xdr:rowOff>
    </xdr:from>
    <xdr:to>
      <xdr:col>20</xdr:col>
      <xdr:colOff>279457</xdr:colOff>
      <xdr:row>9</xdr:row>
      <xdr:rowOff>95250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6" y="0"/>
          <a:ext cx="7799444" cy="259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201678</xdr:colOff>
      <xdr:row>5</xdr:row>
      <xdr:rowOff>0</xdr:rowOff>
    </xdr:from>
    <xdr:to>
      <xdr:col>27</xdr:col>
      <xdr:colOff>181595</xdr:colOff>
      <xdr:row>15</xdr:row>
      <xdr:rowOff>262470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8503" y="0"/>
          <a:ext cx="7752317" cy="28995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455839</xdr:colOff>
      <xdr:row>0</xdr:row>
      <xdr:rowOff>210910</xdr:rowOff>
    </xdr:from>
    <xdr:to>
      <xdr:col>3</xdr:col>
      <xdr:colOff>680356</xdr:colOff>
      <xdr:row>3</xdr:row>
      <xdr:rowOff>285748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5839" y="210910"/>
          <a:ext cx="7504338" cy="14831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1013733</xdr:colOff>
      <xdr:row>1</xdr:row>
      <xdr:rowOff>176892</xdr:rowOff>
    </xdr:from>
    <xdr:to>
      <xdr:col>8</xdr:col>
      <xdr:colOff>1088571</xdr:colOff>
      <xdr:row>2</xdr:row>
      <xdr:rowOff>255131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293554" y="646339"/>
          <a:ext cx="10572750" cy="5476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201678</xdr:colOff>
      <xdr:row>0</xdr:row>
      <xdr:rowOff>0</xdr:rowOff>
    </xdr:from>
    <xdr:to>
      <xdr:col>27</xdr:col>
      <xdr:colOff>181594</xdr:colOff>
      <xdr:row>10</xdr:row>
      <xdr:rowOff>262470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EB361-E2F5-4884-91E1-A03AE34DB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4103" y="2333625"/>
          <a:ext cx="7180817" cy="2958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201678</xdr:colOff>
      <xdr:row>85</xdr:row>
      <xdr:rowOff>0</xdr:rowOff>
    </xdr:from>
    <xdr:to>
      <xdr:col>27</xdr:col>
      <xdr:colOff>181595</xdr:colOff>
      <xdr:row>96</xdr:row>
      <xdr:rowOff>17542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EEA950-9FC1-4158-8353-687E5470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4103" y="2333625"/>
          <a:ext cx="7180817" cy="2958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615597337965" createdVersion="4" refreshedVersion="4" minRefreshableVersion="3" recordCount="84" xr:uid="{00000000-000A-0000-FFFF-FFFF00000000}">
  <cacheSource type="worksheet">
    <worksheetSource ref="A6:N90" sheet="4.รวม"/>
  </cacheSource>
  <cacheFields count="14">
    <cacheField name="โครงการ/การดำเนินงาน" numFmtId="0">
      <sharedItems count="83" longText="1">
        <s v="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"/>
        <s v="โครงการนวัตกรรมตำรวจเพื่อความปลอดภัยในชีวิตและทรัพย์สินของประชาชน(วจ.)"/>
        <s v="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"/>
        <s v="โครงการเสริมสร้างศักยภาพกำลังคนด้วยระบบคุณวุฒิวิชาชีพ"/>
        <s v="พัฒนาศักยภาพแรงงานเพื่อรองรับอุตสาหกรรมเป้าหมายไทยแลนด์4.0"/>
        <s v="พัฒนาทักษะแรงงานเขตพัฒนาพิเศษภาคตะวันออกEEC65"/>
        <s v="โครงการจัดหางานชิงรุกเพื่อการพัฒนาเขตพัฒนาพิเศษภาคตะวันออก"/>
        <s v="พัฒนาทักษะแรงงานเขตพัฒนาพิเศษภาคตะวันออกEEC"/>
        <s v="โครงการพัฒนาทักษะแรงงานเขตพัฒนาพิเศษภาคตะวันออก(EEC)"/>
        <s v="โครงการพัฒนาพื้นที่เศรษฐกิจชายแดนภาคตะวันออกด้านอุตสาหกรรมการค้าและการลงทุน(ภาคตะวันออก)"/>
        <s v="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"/>
        <s v="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"/>
        <s v="5-4โครงการพัฒนาระบบประปารองรับEECพื้นที่อำเภอวังจันทร์จังหวัดระยอง"/>
        <s v="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"/>
        <s v="5-1ค่าย้ายแนวท่อบริเวณการก่อสร้างทางหลวงหมายเลข304ฉะเชิงเทรา-สุวินทวงศ์กม.58+885-กม.71+567(ด้านขวาทาง)"/>
        <s v="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"/>
        <s v="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"/>
        <s v="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"/>
        <s v="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"/>
        <s v="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"/>
        <s v="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"/>
        <s v="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"/>
        <s v="5-4โครงการพัฒนาระบบประปาเพื่อรองรับพื้นที่อำเภอบ้านโพธิ์จังหวัดฉะเชิงเทรา"/>
        <s v="5-4โครงการพัฒนาระบบประปาเพื่อเสริมศักยภาพการจ่ายน้ำอำเภอบางปะกงจังหวัดฉะเชิงเทรา"/>
        <s v="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"/>
        <s v="5-4โครงการพัฒนาระบบประปาเพื่อเสริมศักยภาพการจ่ายน้ำพื้นที่อำเภอเมืองจังหวัดฉะเชิงเทรา"/>
        <s v="5-4โครงการพัฒนาระบบประปารองรับพื้นที่เมืองใหม่(อ.บ้านฉาง)จังหวัดระยอง"/>
        <s v="5-4โครงการพัฒนาระบบประปารองรับEECพื้นที่อำเภอนิคมพัฒนาจังหวัดระยอง"/>
        <s v="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"/>
        <s v="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"/>
        <s v="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"/>
        <s v="พัฒนาจุดผ่อนปรนบ้านหนองปรือต.ผ่านศึกอ.อรัญประเทศ"/>
        <s v="5-4โครงการพัฒนาระบบประปารองรับนวัตกรรม(EECi)ตำบลชุมแสงตำบลป่ายุบในอำเภอวังจันทร์จังหวัดระยอง"/>
        <s v="5-4งานวางท่อขยายเขตจำหน่ายน้ำพื้นที่ตำบลแม่น้ำคู้อำเภอปลวกแดงจังหวัดระยอง"/>
        <s v="5-4งานวางท่อขยายเขตจำหน่ายน้ำพื้นที่ตำบลปลวกแดงอำเภอปลวกแดงจังหวัดระยอง"/>
        <s v="5-4งานวางท่อขยายเขตจำหน่ายน้ำพื้นที่ตำบลพลูตาหลวงอำเภอสัตหีบจังหวัดชลบุรี"/>
        <s v="5-6งานย้ายแนวท่อหลบการก่อสร้างทางหลวง3บ้านฉาง-ระยองบริเวณอำเภอบ้านฉาง-อำเภอเมืองจังหวัดระยอง"/>
        <s v="5-7อาคารศูนย์ปฏิบัติการประปารองรับEECตำบลเชิงเนินอำเภอเมืองระยองจังหวัดระยอง"/>
        <s v="6-1-1งานปรับปรุงเส้นท่อสถานีจ่ายน้ำนาจอมเทียน-แยกชัยพฤกษ์ตำบลนาจอมเทียนอำเภอสัตหีบจังหวัดชลบุรี"/>
        <s v="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"/>
        <s v="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"/>
        <s v="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"/>
        <s v="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"/>
        <s v="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"/>
        <s v="โครงการพัฒนาพื้นที่เขตพัฒนาพิเศษภาคตะวันออก"/>
        <s v="โครงการพัฒนาระบบไฟฟ้าเพื่อรองรับการจัดตั้งเขตพัฒนาเศรษฐกิจพิเศษระยะแรก"/>
        <s v="โครงการก่อสร้างปรับปรุงขยาย(EEC)"/>
        <s v="โครงการวางท่อขยายเขตจำหน่ายน้ำ(EEC)"/>
        <s v="โครงการก่อสร้างปรับปรุงระบบประปาและอาคาร(EEC)"/>
        <s v="โครงการย้ายแนวท่อที่ได้รับผลกระทบจากการก่อสร้าง(EEC)"/>
        <s v="โครงการพัฒนาประสิทธิภาพงานบริการเพื่อเสริมความมั่นคงในพื้นที่EEC"/>
        <s v="WM1.1.4โครงการเพิ่มกำลังผลิตสถานีผลิตน้ำห้วยตู้ตำบลนาจอมเทียนอำเภอสัตหีบจังหวัดชลบุรี"/>
        <s v="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"/>
        <s v="WM1.1.4โครงการก่อสร้างสถานีจ่ายน้ำห้วยใหญ่ตำบลห้วยใหญ่อำเภอบางละมุงจังหวัดชลบุรี"/>
        <s v="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"/>
        <s v="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"/>
        <s v="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"/>
        <s v="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"/>
        <s v="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"/>
        <s v="WM1.1.3งานย้ายแนวท่อหลบการก่อสร้างปรับปรุงขยายถนนสุขุมวิทตำบลเนินพระอำเภอเมืองระยองจังหวัดระยอง"/>
        <s v="WM1.1.2งานวางท่อเสริมประสิทธิภาพการจ่ายน้ำตำบลสระสี่เหลี่ยมอำเภอพนัสนิคมจังหวัดชลบุรี"/>
        <s v="WM1.1.2งานวางท่อเสริมประสิทธิภาพการจ่ายน้ำตำบลเขาคันทรงอำเภอศรีราชาจังหวัดชลบุรี"/>
        <s v="WM1.1.2งานวางท่อเสริมประสิทธิภาพการจ่ายน้ำตำบลคลองตะเกราอำเภอท่าตะเกียบจังหวัดฉะเชิงเทรา"/>
        <s v="WM1.1.2งานวางท่อเสริมประสิทธิภาพการจ่ายน้ำตำบลเขาหินซ้อนอำเภอพนมสารคามจังหวัดฉะเชิงเทรา"/>
        <s v="WM1.1.2งานวางท่อเสริมประสิทธิภาพการจ่ายน้ำตำบลหนองแหนอำเภอพนมสารคามจังหวัดฉะเชิงเทรา"/>
        <s v="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"/>
        <s v="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"/>
        <s v="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"/>
        <s v="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"/>
        <s v="พัฒนาระบบการค้าและสร้างความสัมพันธ์ทางการค้าของไทย-กัมพูชา"/>
        <s v="โครงการจัดตั้งศูนย์ฝึกอบรมบุคลากรด้านการบินและอวกาศอู่ตะเภา(AeronauticalandAerospaceTrainingCenter,U-Tapao)"/>
        <s v="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"/>
        <s v="โครงการศูนย์การเรียนรู้ระบบอัตโนมัติ(EEC-MITSUBISHI-BUUAutomationPark)"/>
        <s v="โครงการบริการวิชาการCADDesignedand3DPrintingปีงบประมาณพ.ศ.๒๕๖๓"/>
        <s v="บริการตรวจวิเคราะห์อัญมณีสำหรับบุคคลทั่วไป"/>
        <s v="โครงการบริการวิชาการรับจ้างผลิตเครื่องประดับและของที่ระลึกปีงบประมาณพ.ศ.๒๕๖๓"/>
        <s v="การศึกษาความเป็นไปได้ในการสร้างแบบจำลองควบคุมความชื้นในกระบวนการอบสารซักฟอกเหลวในSprayDryer"/>
        <s v="โครงการหน่วยทดสอบวัสดุและบริการวิชาการทางวิศวกรรมโยธา"/>
        <s v="โครงการสร้างมาตรฐานการทดสอบเพื่อส่งเสริมอุตสาหกรรมยานยนต์สมัยใหม่การบินและหุ่นยนต์"/>
        <s v="การพัฒนาเมืองอัจฉริยะน่าอยู่ต้นแบบด้วยงานวิจัยและนวัตกรรม"/>
        <s v="โรงพยาบาลธรรมศาสตร์ศูนย์พัทยาตำบลโป่งอำเภอบางละมุงจังหวัดชลบุรี"/>
        <s v="โครงการอาคารเช่าสำหรับแรงงานในเขตเศรษฐกิจพิเศษ(AEC)และระเบียงเศรษฐกิจพิเศษภาคตะวันออก(EEC)"/>
        <s v="โครงการ“ส่งเสริมการท่องเที่ยวในเขตพัฒนาพิเศษภาคตะวันออก”"/>
      </sharedItems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5"/>
        <n v="2563"/>
        <n v="2564"/>
        <n v="2562"/>
        <n v="256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3200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98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2">
        <s v="สำนักงานตำรวจแห่งชาติ"/>
        <s v="สำนักงานส่งเสริมเศรษฐกิจสร้างสรรค์(องค์การมหาชน)"/>
        <s v="สถาบันคุณวุฒิวิชาชีพ(องค์การมหาชน)"/>
        <s v="ชลบุรี"/>
        <s v="กรมพัฒนาฝีมือแรงงาน"/>
        <s v="กรมการจัดหางาน"/>
        <s v="กรมวิชาการเกษตร"/>
        <s v="กรมควบคุมโรค"/>
        <s v="สำนักงานคณะกรรมการการศึกษาขั้นพื้นฐาน"/>
        <s v="การประปาส่วนภูมิภาค"/>
        <s v="กรมโยธาธิการและผังเมือง"/>
        <s v="การไฟฟ้าส่วนภูมิภาค"/>
        <s v="กรมการปกครอง"/>
        <s v="สำนักงานปลัดกระทรวงพาณิชย์"/>
        <s v="สถาบันการบินพลเรือน"/>
        <s v="กรมทางหลวงชนบท"/>
        <s v="มหาวิทยาลัยบูรพา"/>
        <s v="กรมวิทยาศาสตร์บริการ(วศ.)"/>
        <s v="สำนักงานการวิจัยแห่งชาติ"/>
        <s v="มหาวิทยาลัยธรรมศาสตร์"/>
        <s v="การเคหะแห่งชาติ"/>
        <s v="การท่องเที่ยวแห่งประเทศไทย(ททท.)"/>
      </sharedItems>
    </cacheField>
    <cacheField name="หน่วยงานระดับกระทรวงหรือเทียบเท่า" numFmtId="0">
      <sharedItems count="13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มหาดไทย"/>
        <s v="กระทรวงพาณิชย์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90101V04"/>
        <s v="090101V02"/>
        <s v="090101V03"/>
        <s v="090101V01"/>
        <s v="ผิดเป้า"/>
      </sharedItems>
    </cacheField>
    <cacheField name="ปัจจัย" numFmtId="0">
      <sharedItems count="12">
        <s v="090101F0403"/>
        <s v="090101F0404"/>
        <s v="090101F0202"/>
        <s v="090101F0201"/>
        <s v="090101F0302"/>
        <s v="090101F0101"/>
        <s v="ผิดเป้า"/>
        <s v="090101F0102"/>
        <s v="090101F0402"/>
        <s v="090101F0301"/>
        <s v="090101F0304"/>
        <s v="0901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x v="0"/>
    <s v="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"/>
    <s v="อนุมัติแล้ว"/>
    <s v="ตุลาคม 2564"/>
    <x v="0"/>
    <s v="กันยายน 2565"/>
    <n v="1600000"/>
    <n v="1600000"/>
    <s v="กองยุทธศาสตร์สำนักงานยุทธศาสตร์ตำรวจ"/>
    <x v="0"/>
    <x v="0"/>
    <s v="project65"/>
    <x v="0"/>
    <x v="0"/>
  </r>
  <r>
    <x v="1"/>
    <s v="โครงการนวัตกรรมตำรวจเพื่อความปลอดภัยในชีวิตและทรัพย์สินของประชาชน(วจ.)2564"/>
    <s v="อนุมัติแล้ว"/>
    <s v="ตุลาคม 2564"/>
    <x v="0"/>
    <s v="กันยายน 2565"/>
    <n v="1600000"/>
    <n v="1600000"/>
    <s v="กองยุทธศาสตร์สำนักงานยุทธศาสตร์ตำรวจ"/>
    <x v="0"/>
    <x v="0"/>
    <s v="project65"/>
    <x v="0"/>
    <x v="1"/>
  </r>
  <r>
    <x v="2"/>
    <s v="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2"/>
    <s v="อนุมัติแล้ว"/>
    <s v="ตุลาคม 2562"/>
    <x v="1"/>
    <s v="กันยายน 2563"/>
    <n v="9349300"/>
    <n v="9349300"/>
    <s v="สำนักนโยบายและยุทธศาสตร์"/>
    <x v="1"/>
    <x v="1"/>
    <m/>
    <x v="1"/>
    <x v="2"/>
  </r>
  <r>
    <x v="3"/>
    <s v="โครงการเสริมสร้างศักยภาพกำลังคนด้วยระบบคุณวุฒิวิชาชีพ2564"/>
    <s v="อนุมัติแล้ว"/>
    <s v="ตุลาคม 2564"/>
    <x v="0"/>
    <s v="กันยายน 2565"/>
    <n v="69594000"/>
    <n v="69594000"/>
    <s v="สำนักนโยบายและแผนยุทธศาสตร์"/>
    <x v="2"/>
    <x v="1"/>
    <s v="project65"/>
    <x v="1"/>
    <x v="3"/>
  </r>
  <r>
    <x v="4"/>
    <s v="พัฒนาศักยภาพแรงงานเพื่อรองรับอุตสาหกรรมเป้าหมายไทยแลนด์4.02563"/>
    <s v="อนุมัติแล้ว"/>
    <s v="เมษายน 2563"/>
    <x v="1"/>
    <s v="กันยายน 2563"/>
    <n v="0"/>
    <n v="0"/>
    <m/>
    <x v="3"/>
    <x v="2"/>
    <m/>
    <x v="1"/>
    <x v="3"/>
  </r>
  <r>
    <x v="5"/>
    <s v="พัฒนาทักษะแรงงานเขตพัฒนาพิเศษภาคตะวันออกEEC652564"/>
    <s v="รออนุมัติ"/>
    <s v="ตุลาคม 2564"/>
    <x v="0"/>
    <s v="กันยายน 2565"/>
    <n v="23487000"/>
    <n v="23487000"/>
    <s v="สำนักพัฒนาผู้ฝึกและเทคโนโลยีการฝึก"/>
    <x v="4"/>
    <x v="3"/>
    <s v="project65"/>
    <x v="1"/>
    <x v="3"/>
  </r>
  <r>
    <x v="6"/>
    <s v="โครงการจัดหางานชิงรุกเพื่อการพัฒนาเขตพัฒนาพิเศษภาคตะวันออก2562"/>
    <s v="อนุมัติแล้ว"/>
    <s v="ตุลาคม 2562"/>
    <x v="1"/>
    <s v="กันยายน 2563"/>
    <n v="435500"/>
    <n v="435500"/>
    <s v="กองพัฒนาระบบบริการจัดหางาน"/>
    <x v="5"/>
    <x v="3"/>
    <m/>
    <x v="2"/>
    <x v="4"/>
  </r>
  <r>
    <x v="7"/>
    <s v="พัฒนาทักษะแรงงานเขตพัฒนาพิเศษภาคตะวันออกEEC2564"/>
    <s v="อนุมัติแล้ว"/>
    <s v="ตุลาคม 2564"/>
    <x v="0"/>
    <s v="กันยายน 2565"/>
    <n v="23487000"/>
    <n v="0"/>
    <s v="กองแผนงานและสารสนเทศ"/>
    <x v="4"/>
    <x v="3"/>
    <s v="project65"/>
    <x v="1"/>
    <x v="3"/>
  </r>
  <r>
    <x v="8"/>
    <s v="โครงการพัฒนาทักษะแรงงานเขตพัฒนาพิเศษภาคตะวันออก(EEC)2563"/>
    <s v="อนุมัติแล้ว"/>
    <s v="ตุลาคม 2563"/>
    <x v="2"/>
    <s v="กันยายน 2564"/>
    <n v="14736400"/>
    <n v="14736400"/>
    <s v="สำนักพัฒนาผู้ฝึกและเทคโนโลยีการฝึก"/>
    <x v="4"/>
    <x v="3"/>
    <m/>
    <x v="1"/>
    <x v="3"/>
  </r>
  <r>
    <x v="9"/>
    <s v="โครงการพัฒนาพื้นที่เศรษฐกิจชายแดนภาคตะวันออกด้านอุตสาหกรรมการค้าและการลงทุน(ภาคตะวันออก)2562"/>
    <s v="อนุมัติแล้ว"/>
    <s v="ตุลาคม 2562"/>
    <x v="1"/>
    <s v="กันยายน 2563"/>
    <n v="4452500"/>
    <n v="4452500"/>
    <s v="กองแผนงานและวิชาการ"/>
    <x v="6"/>
    <x v="4"/>
    <m/>
    <x v="3"/>
    <x v="5"/>
  </r>
  <r>
    <x v="10"/>
    <s v="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4"/>
    <s v="อนุมัติแล้ว"/>
    <s v="ตุลาคม 2564"/>
    <x v="0"/>
    <s v="กันยายน 2565"/>
    <n v="6040000"/>
    <n v="6040000"/>
    <s v="กองแผนงาน"/>
    <x v="7"/>
    <x v="5"/>
    <s v="project65"/>
    <x v="0"/>
    <x v="0"/>
  </r>
  <r>
    <x v="11"/>
    <s v="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"/>
    <s v="อนุมัติแล้ว"/>
    <s v="กันยายน 2563"/>
    <x v="1"/>
    <s v="ตุลาคม 2563"/>
    <n v="4750000"/>
    <n v="4750000"/>
    <s v="สำนักงานเขตพื้นที่การศึกษามัธยมศึกษาเขต6(ฉะเชิงเทรา-สมุทรปราการ)"/>
    <x v="8"/>
    <x v="6"/>
    <m/>
    <x v="1"/>
    <x v="3"/>
  </r>
  <r>
    <x v="12"/>
    <s v="5-4โครงการพัฒนาระบบประปารองรับEECพื้นที่อำเภอวังจันทร์จังหวัดระยอง2561"/>
    <s v="อนุมัติแล้ว"/>
    <s v="ตุลาคม 2561"/>
    <x v="3"/>
    <s v="กันยายน 2562"/>
    <n v="92500000"/>
    <n v="92500000"/>
    <s v="กองแผนและวิชาการ"/>
    <x v="9"/>
    <x v="7"/>
    <m/>
    <x v="3"/>
    <x v="5"/>
  </r>
  <r>
    <x v="13"/>
    <s v="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1"/>
    <s v="อนุมัติแล้ว"/>
    <s v="ตุลาคม 2561"/>
    <x v="3"/>
    <s v="มีนาคม 2562"/>
    <n v="7800000"/>
    <n v="7800000"/>
    <s v="กองแผนและวิชาการ"/>
    <x v="9"/>
    <x v="7"/>
    <m/>
    <x v="3"/>
    <x v="5"/>
  </r>
  <r>
    <x v="14"/>
    <s v="5-1ค่าย้ายแนวท่อบริเวณการก่อสร้างทางหลวงหมายเลข304ฉะเชิงเทรา-สุวินทวงศ์กม.58+885-กม.71+567(ด้านขวาทาง)2561"/>
    <s v="อนุมัติแล้ว"/>
    <s v="ธันวาคม 2561"/>
    <x v="3"/>
    <s v="มีนาคม 2563"/>
    <n v="39670300"/>
    <n v="39670300"/>
    <s v="กองแผนและวิชาการ"/>
    <x v="9"/>
    <x v="7"/>
    <m/>
    <x v="3"/>
    <x v="5"/>
  </r>
  <r>
    <x v="15"/>
    <s v="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1"/>
    <s v="อนุมัติแล้ว"/>
    <s v="ตุลาคม 2561"/>
    <x v="3"/>
    <s v="มิถุนายน 2562"/>
    <n v="4420000"/>
    <n v="4420000"/>
    <s v="กองแผนและวิชาการ"/>
    <x v="9"/>
    <x v="7"/>
    <m/>
    <x v="3"/>
    <x v="5"/>
  </r>
  <r>
    <x v="16"/>
    <s v="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1"/>
    <s v="อนุมัติแล้ว"/>
    <s v="ตุลาคม 2561"/>
    <x v="3"/>
    <s v="กันยายน 2562"/>
    <n v="6016000"/>
    <n v="6016000"/>
    <s v="กองแผนและวิชาการ"/>
    <x v="9"/>
    <x v="7"/>
    <m/>
    <x v="3"/>
    <x v="5"/>
  </r>
  <r>
    <x v="17"/>
    <s v="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1"/>
    <s v="อนุมัติแล้ว"/>
    <s v="ตุลาคม 2561"/>
    <x v="3"/>
    <s v="มิถุนายน 2562"/>
    <n v="4128000"/>
    <n v="4128000"/>
    <s v="กองแผนและวิชาการ"/>
    <x v="9"/>
    <x v="7"/>
    <m/>
    <x v="3"/>
    <x v="5"/>
  </r>
  <r>
    <x v="18"/>
    <s v="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1"/>
    <s v="อนุมัติแล้ว"/>
    <s v="ตุลาคม 2561"/>
    <x v="3"/>
    <s v="มีนาคม 2562"/>
    <n v="3964000"/>
    <n v="3964000"/>
    <s v="กองแผนและวิชาการ"/>
    <x v="9"/>
    <x v="7"/>
    <m/>
    <x v="3"/>
    <x v="5"/>
  </r>
  <r>
    <x v="19"/>
    <s v="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1"/>
    <s v="อนุมัติแล้ว"/>
    <s v="ตุลาคม 2561"/>
    <x v="3"/>
    <s v="มีนาคม 2562"/>
    <n v="3692000"/>
    <n v="3692000"/>
    <s v="กองแผนและวิชาการ"/>
    <x v="9"/>
    <x v="7"/>
    <m/>
    <x v="3"/>
    <x v="5"/>
  </r>
  <r>
    <x v="20"/>
    <s v="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1"/>
    <s v="อนุมัติแล้ว"/>
    <s v="ตุลาคม 2561"/>
    <x v="3"/>
    <s v="มิถุนายน 2562"/>
    <n v="11988000"/>
    <n v="11988000"/>
    <s v="กองแผนและวิชาการ"/>
    <x v="9"/>
    <x v="7"/>
    <m/>
    <x v="3"/>
    <x v="5"/>
  </r>
  <r>
    <x v="21"/>
    <s v="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1"/>
    <s v="อนุมัติแล้ว"/>
    <s v="พฤศจิกายน 2561"/>
    <x v="3"/>
    <s v="สิงหาคม 2563"/>
    <n v="61730000"/>
    <n v="61730000"/>
    <s v="กองแผนและวิชาการ"/>
    <x v="9"/>
    <x v="7"/>
    <m/>
    <x v="3"/>
    <x v="5"/>
  </r>
  <r>
    <x v="22"/>
    <s v="5-4โครงการพัฒนาระบบประปาเพื่อรองรับพื้นที่อำเภอบ้านโพธิ์จังหวัดฉะเชิงเทรา2561"/>
    <s v="อนุมัติแล้ว"/>
    <s v="ตุลาคม 2561"/>
    <x v="3"/>
    <s v="กันยายน 2562"/>
    <n v="90613000"/>
    <n v="90613000"/>
    <s v="กองแผนและวิชาการ"/>
    <x v="9"/>
    <x v="7"/>
    <m/>
    <x v="3"/>
    <x v="5"/>
  </r>
  <r>
    <x v="23"/>
    <s v="5-4โครงการพัฒนาระบบประปาเพื่อเสริมศักยภาพการจ่ายน้ำอำเภอบางปะกงจังหวัดฉะเชิงเทรา2561"/>
    <s v="อนุมัติแล้ว"/>
    <s v="ตุลาคม 2561"/>
    <x v="3"/>
    <s v="กันยายน 2562"/>
    <n v="50000000"/>
    <n v="50000000"/>
    <s v="กองแผนและวิชาการ"/>
    <x v="9"/>
    <x v="7"/>
    <m/>
    <x v="3"/>
    <x v="5"/>
  </r>
  <r>
    <x v="24"/>
    <s v="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1"/>
    <s v="อนุมัติแล้ว"/>
    <s v="พฤศจิกายน 2561"/>
    <x v="3"/>
    <s v="มิถุนายน 2562"/>
    <n v="9570000"/>
    <n v="9570000"/>
    <s v="กองแผนและวิชาการ"/>
    <x v="9"/>
    <x v="7"/>
    <m/>
    <x v="3"/>
    <x v="5"/>
  </r>
  <r>
    <x v="25"/>
    <s v="5-4โครงการพัฒนาระบบประปาเพื่อเสริมศักยภาพการจ่ายน้ำพื้นที่อำเภอเมืองจังหวัดฉะเชิงเทรา2561"/>
    <s v="อนุมัติแล้ว"/>
    <s v="ตุลาคม 2561"/>
    <x v="3"/>
    <s v="กันยายน 2562"/>
    <n v="60000000"/>
    <n v="60000000"/>
    <s v="กองแผนและวิชาการ"/>
    <x v="9"/>
    <x v="7"/>
    <m/>
    <x v="3"/>
    <x v="5"/>
  </r>
  <r>
    <x v="26"/>
    <s v="5-4โครงการพัฒนาระบบประปารองรับพื้นที่เมืองใหม่(อ.บ้านฉาง)จังหวัดระยอง2561"/>
    <s v="อนุมัติแล้ว"/>
    <s v="ตุลาคม 2561"/>
    <x v="3"/>
    <s v="กันยายน 2562"/>
    <n v="81000000"/>
    <n v="81000000"/>
    <s v="กองแผนและวิชาการ"/>
    <x v="9"/>
    <x v="7"/>
    <m/>
    <x v="3"/>
    <x v="5"/>
  </r>
  <r>
    <x v="27"/>
    <s v="5-4โครงการพัฒนาระบบประปารองรับEECพื้นที่อำเภอนิคมพัฒนาจังหวัดระยอง2561"/>
    <s v="อนุมัติแล้ว"/>
    <s v="ตุลาคม 2561"/>
    <x v="3"/>
    <s v="กันยายน 2562"/>
    <n v="91000000"/>
    <n v="91000000"/>
    <s v="กองแผนและวิชาการ"/>
    <x v="9"/>
    <x v="7"/>
    <m/>
    <x v="3"/>
    <x v="5"/>
  </r>
  <r>
    <x v="28"/>
    <s v="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1"/>
    <s v="อนุมัติแล้ว"/>
    <s v="ตุลาคม 2561"/>
    <x v="3"/>
    <s v="ตุลาคม 2562"/>
    <n v="67949000"/>
    <n v="67949000"/>
    <s v="กองแผนและวิชาการ"/>
    <x v="9"/>
    <x v="7"/>
    <m/>
    <x v="3"/>
    <x v="5"/>
  </r>
  <r>
    <x v="29"/>
    <s v="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1"/>
    <s v="อนุมัติแล้ว"/>
    <s v="ธันวาคม 2561"/>
    <x v="3"/>
    <s v="กันยายน 2562"/>
    <n v="53930000"/>
    <n v="53930000"/>
    <s v="กองแผนและวิชาการ"/>
    <x v="9"/>
    <x v="7"/>
    <m/>
    <x v="3"/>
    <x v="5"/>
  </r>
  <r>
    <x v="30"/>
    <s v="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1"/>
    <s v="อนุมัติแล้ว"/>
    <s v="ธันวาคม 2561"/>
    <x v="3"/>
    <s v="กันยายน 2562"/>
    <n v="46365000"/>
    <n v="46365000"/>
    <s v="กองแผนและวิชาการ"/>
    <x v="9"/>
    <x v="7"/>
    <m/>
    <x v="3"/>
    <x v="5"/>
  </r>
  <r>
    <x v="31"/>
    <s v="พัฒนาจุดผ่อนปรนบ้านหนองปรือต.ผ่านศึกอ.อรัญประเทศ2562"/>
    <s v="อนุมัติแล้ว"/>
    <s v="ตุลาคม 2562"/>
    <x v="1"/>
    <s v="กันยายน 2563"/>
    <n v="2240000"/>
    <n v="2240000"/>
    <s v="สำนักงานโยธาธิการและผังเมืองจังหวัดสระแก้ว"/>
    <x v="10"/>
    <x v="7"/>
    <m/>
    <x v="4"/>
    <x v="6"/>
  </r>
  <r>
    <x v="32"/>
    <s v="5-4โครงการพัฒนาระบบประปารองรับนวัตกรรม(EECi)ตำบลชุมแสงตำบลป่ายุบในอำเภอวังจันทร์จังหวัดระยอง2562"/>
    <s v="อนุมัติแล้ว"/>
    <s v="ตุลาคม 2562"/>
    <x v="1"/>
    <s v="กันยายน 2563"/>
    <n v="70000000"/>
    <n v="70000000"/>
    <s v="กองแผนและวิชาการ"/>
    <x v="9"/>
    <x v="7"/>
    <m/>
    <x v="3"/>
    <x v="5"/>
  </r>
  <r>
    <x v="33"/>
    <s v="5-4งานวางท่อขยายเขตจำหน่ายน้ำพื้นที่ตำบลแม่น้ำคู้อำเภอปลวกแดงจังหวัดระยอง2562"/>
    <s v="อนุมัติแล้ว"/>
    <s v="ตุลาคม 2562"/>
    <x v="1"/>
    <s v="กันยายน 2563"/>
    <n v="20000000"/>
    <n v="20000000"/>
    <s v="กองแผนและวิชาการ"/>
    <x v="9"/>
    <x v="7"/>
    <m/>
    <x v="3"/>
    <x v="5"/>
  </r>
  <r>
    <x v="34"/>
    <s v="5-4งานวางท่อขยายเขตจำหน่ายน้ำพื้นที่ตำบลปลวกแดงอำเภอปลวกแดงจังหวัดระยอง2562"/>
    <s v="อนุมัติแล้ว"/>
    <s v="ตุลาคม 2562"/>
    <x v="1"/>
    <s v="กันยายน 2563"/>
    <n v="40000000"/>
    <n v="40000000"/>
    <s v="กองแผนและวิชาการ"/>
    <x v="9"/>
    <x v="7"/>
    <m/>
    <x v="3"/>
    <x v="5"/>
  </r>
  <r>
    <x v="35"/>
    <s v="5-4งานวางท่อขยายเขตจำหน่ายน้ำพื้นที่ตำบลพลูตาหลวงอำเภอสัตหีบจังหวัดชลบุรี2562"/>
    <s v="อนุมัติแล้ว"/>
    <s v="ตุลาคม 2562"/>
    <x v="1"/>
    <s v="กันยายน 2563"/>
    <n v="15000000"/>
    <n v="15000000"/>
    <s v="กองแผนและวิชาการ"/>
    <x v="9"/>
    <x v="7"/>
    <m/>
    <x v="3"/>
    <x v="5"/>
  </r>
  <r>
    <x v="36"/>
    <s v="5-6งานย้ายแนวท่อหลบการก่อสร้างทางหลวง3บ้านฉาง-ระยองบริเวณอำเภอบ้านฉาง-อำเภอเมืองจังหวัดระยอง2562"/>
    <s v="อนุมัติแล้ว"/>
    <s v="ตุลาคม 2562"/>
    <x v="1"/>
    <s v="กันยายน 2564"/>
    <n v="92500000"/>
    <n v="92500000"/>
    <s v="กองแผนและวิชาการ"/>
    <x v="9"/>
    <x v="7"/>
    <m/>
    <x v="3"/>
    <x v="5"/>
  </r>
  <r>
    <x v="37"/>
    <s v="5-7อาคารศูนย์ปฏิบัติการประปารองรับEECตำบลเชิงเนินอำเภอเมืองระยองจังหวัดระยอง2562"/>
    <s v="อนุมัติแล้ว"/>
    <s v="ตุลาคม 2562"/>
    <x v="1"/>
    <s v="ธันวาคม 2563"/>
    <n v="50000000"/>
    <n v="50000000"/>
    <s v="กองแผนและวิชาการ"/>
    <x v="9"/>
    <x v="7"/>
    <m/>
    <x v="3"/>
    <x v="5"/>
  </r>
  <r>
    <x v="38"/>
    <s v="6-1-1งานปรับปรุงเส้นท่อสถานีจ่ายน้ำนาจอมเทียน-แยกชัยพฤกษ์ตำบลนาจอมเทียนอำเภอสัตหีบจังหวัดชลบุรี2562"/>
    <s v="อนุมัติแล้ว"/>
    <s v="ตุลาคม 2562"/>
    <x v="1"/>
    <s v="กันยายน 2563"/>
    <n v="91880000"/>
    <n v="91880000"/>
    <s v="กองระบบจำหน่าย"/>
    <x v="9"/>
    <x v="7"/>
    <m/>
    <x v="3"/>
    <x v="5"/>
  </r>
  <r>
    <x v="39"/>
    <s v="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2"/>
    <s v="อนุมัติแล้ว"/>
    <s v="ตุลาคม 2562"/>
    <x v="1"/>
    <s v="กันยายน 2563"/>
    <n v="60188000"/>
    <n v="60188000"/>
    <s v="กองระบบจำหน่าย"/>
    <x v="9"/>
    <x v="7"/>
    <m/>
    <x v="3"/>
    <x v="5"/>
  </r>
  <r>
    <x v="40"/>
    <s v="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2"/>
    <s v="อนุมัติแล้ว"/>
    <s v="ตุลาคม 2562"/>
    <x v="1"/>
    <s v="กันยายน 2563"/>
    <n v="50000000"/>
    <n v="50000000"/>
    <s v="กองแผนและวิชาการ"/>
    <x v="9"/>
    <x v="7"/>
    <m/>
    <x v="3"/>
    <x v="5"/>
  </r>
  <r>
    <x v="41"/>
    <s v="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2"/>
    <s v="อนุมัติแล้ว"/>
    <s v="ตุลาคม 2562"/>
    <x v="1"/>
    <s v="กันยายน 2563"/>
    <n v="12000000"/>
    <n v="12000000"/>
    <s v="กองแผนและวิชาการ"/>
    <x v="9"/>
    <x v="7"/>
    <m/>
    <x v="3"/>
    <x v="5"/>
  </r>
  <r>
    <x v="42"/>
    <s v="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2"/>
    <s v="อนุมัติแล้ว"/>
    <s v="ตุลาคม 2562"/>
    <x v="1"/>
    <s v="กันยายน 2563"/>
    <n v="75000000"/>
    <n v="75000000"/>
    <s v="กองแผนและวิชาการ"/>
    <x v="9"/>
    <x v="7"/>
    <m/>
    <x v="3"/>
    <x v="5"/>
  </r>
  <r>
    <x v="43"/>
    <s v="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2"/>
    <s v="อนุมัติแล้ว"/>
    <s v="ตุลาคม 2562"/>
    <x v="1"/>
    <s v="ธันวาคม 2563"/>
    <n v="15000000"/>
    <n v="15000000"/>
    <s v="กองแผนและวิชาการ"/>
    <x v="9"/>
    <x v="7"/>
    <m/>
    <x v="3"/>
    <x v="5"/>
  </r>
  <r>
    <x v="44"/>
    <s v="โครงการพัฒนาพื้นที่เขตพัฒนาพิเศษภาคตะวันออก2564"/>
    <s v="อนุมัติแล้ว"/>
    <s v="ตุลาคม 2564"/>
    <x v="0"/>
    <s v="กันยายน 2565"/>
    <n v="500000000"/>
    <n v="500000000"/>
    <s v="กองแผนงาน"/>
    <x v="10"/>
    <x v="7"/>
    <s v="project65"/>
    <x v="3"/>
    <x v="7"/>
  </r>
  <r>
    <x v="45"/>
    <s v="โครงการพัฒนาระบบไฟฟ้าเพื่อรองรับการจัดตั้งเขตพัฒนาเศรษฐกิจพิเศษระยะแรก2563"/>
    <s v="อนุมัติแล้ว"/>
    <s v="เมษายน 2563"/>
    <x v="1"/>
    <s v="เมษายน 2566"/>
    <n v="3140000000"/>
    <n v="399641000"/>
    <s v="ฝ่ายนโยบายและยุทธศาสตร์"/>
    <x v="11"/>
    <x v="7"/>
    <s v="project65"/>
    <x v="3"/>
    <x v="5"/>
  </r>
  <r>
    <x v="46"/>
    <s v="โครงการก่อสร้างปรับปรุงขยาย(EEC)2564"/>
    <s v="อนุมัติแล้ว"/>
    <s v="ตุลาคม 2564"/>
    <x v="0"/>
    <s v="กันยายน 2567"/>
    <n v="3200000000"/>
    <n v="0"/>
    <s v="กองแผนและกลยุทธ์"/>
    <x v="9"/>
    <x v="7"/>
    <s v="project65"/>
    <x v="3"/>
    <x v="5"/>
  </r>
  <r>
    <x v="47"/>
    <s v="โครงการวางท่อขยายเขตจำหน่ายน้ำ(EEC)2564"/>
    <s v="อนุมัติแล้ว"/>
    <s v="ตุลาคม 2564"/>
    <x v="0"/>
    <s v="กันยายน 2565"/>
    <n v="200000000"/>
    <n v="0"/>
    <s v="กองแผนและกลยุทธ์"/>
    <x v="9"/>
    <x v="7"/>
    <s v="project65"/>
    <x v="3"/>
    <x v="5"/>
  </r>
  <r>
    <x v="48"/>
    <s v="โครงการก่อสร้างปรับปรุงระบบประปาและอาคาร(EEC)2564"/>
    <s v="อนุมัติแล้ว"/>
    <s v="ตุลาคม 2564"/>
    <x v="0"/>
    <s v="กันยายน 2566"/>
    <n v="200000000"/>
    <n v="0"/>
    <s v="กองแผนและกลยุทธ์"/>
    <x v="9"/>
    <x v="7"/>
    <s v="project65"/>
    <x v="3"/>
    <x v="5"/>
  </r>
  <r>
    <x v="49"/>
    <s v="โครงการย้ายแนวท่อที่ได้รับผลกระทบจากการก่อสร้าง(EEC)2564"/>
    <s v="อนุมัติแล้ว"/>
    <s v="ตุลาคม 2564"/>
    <x v="0"/>
    <s v="กันยายน 2565"/>
    <n v="200000000"/>
    <n v="0"/>
    <s v="กองแผนและกลยุทธ์"/>
    <x v="9"/>
    <x v="7"/>
    <s v="project65"/>
    <x v="3"/>
    <x v="5"/>
  </r>
  <r>
    <x v="50"/>
    <s v="โครงการพัฒนาประสิทธิภาพงานบริการเพื่อเสริมความมั่นคงในพื้นที่EEC2563"/>
    <s v="อนุมัติแล้ว"/>
    <s v="ตุลาคม 2563"/>
    <x v="2"/>
    <s v="กันยายน 2564"/>
    <n v="12700000"/>
    <n v="12700000"/>
    <s v="กองวิชาการและแผนงาน"/>
    <x v="12"/>
    <x v="7"/>
    <m/>
    <x v="0"/>
    <x v="8"/>
  </r>
  <r>
    <x v="51"/>
    <s v="WM1.1.4โครงการเพิ่มกำลังผลิตสถานีผลิตน้ำห้วยตู้ตำบลนาจอมเทียนอำเภอสัตหีบจังหวัดชลบุรี2563"/>
    <s v="อนุมัติแล้ว"/>
    <s v="ตุลาคม 2563"/>
    <x v="2"/>
    <s v="กันยายน 2564"/>
    <n v="49250000"/>
    <n v="49250000"/>
    <s v="กองแผนและวิชาการ"/>
    <x v="9"/>
    <x v="7"/>
    <m/>
    <x v="3"/>
    <x v="5"/>
  </r>
  <r>
    <x v="52"/>
    <s v="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3"/>
    <s v="อนุมัติแล้ว"/>
    <s v="ตุลาคม 2563"/>
    <x v="2"/>
    <s v="กันยายน 2564"/>
    <n v="15827000"/>
    <n v="15827000"/>
    <s v="กองแผนและวิชาการ"/>
    <x v="9"/>
    <x v="7"/>
    <m/>
    <x v="3"/>
    <x v="5"/>
  </r>
  <r>
    <x v="53"/>
    <s v="WM1.1.4โครงการก่อสร้างสถานีจ่ายน้ำห้วยใหญ่ตำบลห้วยใหญ่อำเภอบางละมุงจังหวัดชลบุรี2563"/>
    <s v="อนุมัติแล้ว"/>
    <s v="ตุลาคม 2563"/>
    <x v="2"/>
    <s v="กันยายน 2564"/>
    <n v="79000000"/>
    <n v="79000000"/>
    <s v="กองแผนและวิชาการ"/>
    <x v="9"/>
    <x v="7"/>
    <m/>
    <x v="3"/>
    <x v="5"/>
  </r>
  <r>
    <x v="54"/>
    <s v="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3"/>
    <s v="อนุมัติแล้ว"/>
    <s v="ตุลาคม 2563"/>
    <x v="2"/>
    <s v="ธันวาคม 2565"/>
    <n v="275000000"/>
    <n v="275000000"/>
    <s v="กองแผนและวิชาการ"/>
    <x v="9"/>
    <x v="7"/>
    <m/>
    <x v="3"/>
    <x v="5"/>
  </r>
  <r>
    <x v="55"/>
    <s v="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3"/>
    <s v="อนุมัติแล้ว"/>
    <s v="ตุลาคม 2563"/>
    <x v="2"/>
    <s v="กันยายน 2564"/>
    <n v="66705000"/>
    <n v="66705000"/>
    <s v="กองแผนและวิชาการ"/>
    <x v="9"/>
    <x v="7"/>
    <m/>
    <x v="3"/>
    <x v="5"/>
  </r>
  <r>
    <x v="56"/>
    <s v="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3"/>
    <s v="อนุมัติแล้ว"/>
    <s v="ตุลาคม 2563"/>
    <x v="2"/>
    <s v="กันยายน 2564"/>
    <n v="8362000"/>
    <n v="8362000"/>
    <s v="กองแผนและวิชาการ"/>
    <x v="9"/>
    <x v="7"/>
    <m/>
    <x v="3"/>
    <x v="5"/>
  </r>
  <r>
    <x v="57"/>
    <s v="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3"/>
    <s v="อนุมัติแล้ว"/>
    <s v="ตุลาคม 2563"/>
    <x v="2"/>
    <s v="กันยายน 2564"/>
    <n v="4211000"/>
    <n v="4211000"/>
    <s v="กองแผนและวิชาการ"/>
    <x v="9"/>
    <x v="7"/>
    <m/>
    <x v="3"/>
    <x v="5"/>
  </r>
  <r>
    <x v="58"/>
    <s v="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3"/>
    <s v="อนุมัติแล้ว"/>
    <s v="ตุลาคม 2563"/>
    <x v="2"/>
    <s v="กันยายน 2564"/>
    <n v="70680000"/>
    <n v="70680000"/>
    <s v="กองแผนและวิชาการ"/>
    <x v="9"/>
    <x v="7"/>
    <m/>
    <x v="3"/>
    <x v="5"/>
  </r>
  <r>
    <x v="59"/>
    <s v="WM1.1.3งานย้ายแนวท่อหลบการก่อสร้างปรับปรุงขยายถนนสุขุมวิทตำบลเนินพระอำเภอเมืองระยองจังหวัดระยอง2563"/>
    <s v="อนุมัติแล้ว"/>
    <s v="ตุลาคม 2563"/>
    <x v="2"/>
    <s v="กันยายน 2564"/>
    <n v="16381000"/>
    <n v="16381000"/>
    <s v="กองแผนและวิชาการ"/>
    <x v="9"/>
    <x v="7"/>
    <m/>
    <x v="3"/>
    <x v="5"/>
  </r>
  <r>
    <x v="60"/>
    <s v="WM1.1.2งานวางท่อเสริมประสิทธิภาพการจ่ายน้ำตำบลสระสี่เหลี่ยมอำเภอพนัสนิคมจังหวัดชลบุรี2563"/>
    <s v="อนุมัติแล้ว"/>
    <s v="ตุลาคม 2563"/>
    <x v="2"/>
    <s v="กันยายน 2564"/>
    <n v="30000000"/>
    <n v="30000000"/>
    <s v="กองระบบจำหน่าย"/>
    <x v="9"/>
    <x v="7"/>
    <m/>
    <x v="3"/>
    <x v="5"/>
  </r>
  <r>
    <x v="61"/>
    <s v="WM1.1.2งานวางท่อเสริมประสิทธิภาพการจ่ายน้ำตำบลเขาคันทรงอำเภอศรีราชาจังหวัดชลบุรี2563"/>
    <s v="อนุมัติแล้ว"/>
    <s v="ตุลาคม 2563"/>
    <x v="2"/>
    <s v="กันยายน 2564"/>
    <n v="35000000"/>
    <n v="35000000"/>
    <s v="กองระบบจำหน่าย"/>
    <x v="9"/>
    <x v="7"/>
    <m/>
    <x v="3"/>
    <x v="5"/>
  </r>
  <r>
    <x v="62"/>
    <s v="WM1.1.2งานวางท่อเสริมประสิทธิภาพการจ่ายน้ำตำบลคลองตะเกราอำเภอท่าตะเกียบจังหวัดฉะเชิงเทรา2563"/>
    <s v="อนุมัติแล้ว"/>
    <s v="ตุลาคม 2563"/>
    <x v="2"/>
    <s v="กันยายน 2564"/>
    <n v="30000000"/>
    <n v="30000000"/>
    <s v="กองระบบจำหน่าย"/>
    <x v="9"/>
    <x v="7"/>
    <m/>
    <x v="3"/>
    <x v="5"/>
  </r>
  <r>
    <x v="63"/>
    <s v="WM1.1.2งานวางท่อเสริมประสิทธิภาพการจ่ายน้ำตำบลเขาหินซ้อนอำเภอพนมสารคามจังหวัดฉะเชิงเทรา2563"/>
    <s v="อนุมัติแล้ว"/>
    <s v="ตุลาคม 2563"/>
    <x v="2"/>
    <s v="กันยายน 2564"/>
    <n v="15000000"/>
    <n v="15000000"/>
    <s v="กองระบบจำหน่าย"/>
    <x v="9"/>
    <x v="7"/>
    <m/>
    <x v="3"/>
    <x v="5"/>
  </r>
  <r>
    <x v="64"/>
    <s v="WM1.1.2งานวางท่อเสริมประสิทธิภาพการจ่ายน้ำตำบลหนองแหนอำเภอพนมสารคามจังหวัดฉะเชิงเทรา2563"/>
    <s v="อนุมัติแล้ว"/>
    <s v="ตุลาคม 2563"/>
    <x v="2"/>
    <s v="กันยายน 2564"/>
    <n v="20000000"/>
    <n v="20000000"/>
    <s v="กองระบบจำหน่าย"/>
    <x v="9"/>
    <x v="7"/>
    <m/>
    <x v="3"/>
    <x v="5"/>
  </r>
  <r>
    <x v="65"/>
    <s v="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3"/>
    <s v="อนุมัติแล้ว"/>
    <s v="ตุลาคม 2563"/>
    <x v="2"/>
    <s v="กันยายน 2564"/>
    <n v="12800000"/>
    <n v="12800000"/>
    <s v="กองระบบจำหน่าย"/>
    <x v="9"/>
    <x v="7"/>
    <m/>
    <x v="3"/>
    <x v="5"/>
  </r>
  <r>
    <x v="66"/>
    <s v="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3"/>
    <s v="อนุมัติแล้ว"/>
    <s v="ตุลาคม 2563"/>
    <x v="2"/>
    <s v="กันยายน 2564"/>
    <n v="18544000"/>
    <n v="18544000"/>
    <s v="กองระบบจำหน่าย"/>
    <x v="9"/>
    <x v="7"/>
    <m/>
    <x v="3"/>
    <x v="5"/>
  </r>
  <r>
    <x v="67"/>
    <s v="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3"/>
    <s v="อนุมัติแล้ว"/>
    <s v="ตุลาคม 2563"/>
    <x v="2"/>
    <s v="กันยายน 2564"/>
    <n v="17000000"/>
    <n v="17000000"/>
    <s v="กองระบบจำหน่าย"/>
    <x v="9"/>
    <x v="7"/>
    <m/>
    <x v="3"/>
    <x v="5"/>
  </r>
  <r>
    <x v="68"/>
    <s v="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3"/>
    <s v="อนุมัติแล้ว"/>
    <s v="ตุลาคม 2563"/>
    <x v="2"/>
    <s v="กันยายน 2564"/>
    <n v="11500000"/>
    <n v="11500000"/>
    <s v="กองระบบจำหน่าย"/>
    <x v="9"/>
    <x v="7"/>
    <m/>
    <x v="3"/>
    <x v="5"/>
  </r>
  <r>
    <x v="69"/>
    <s v="พัฒนาระบบการค้าและสร้างความสัมพันธ์ทางการค้าของไทย-กัมพูชา2563"/>
    <s v="อนุมัติแล้ว"/>
    <s v="ตุลาคม 2563"/>
    <x v="2"/>
    <s v="กันยายน 2564"/>
    <n v="3631000"/>
    <n v="3631000"/>
    <s v="สำนักงานพาณิชย์จังหวัดสระแก้ว"/>
    <x v="13"/>
    <x v="8"/>
    <m/>
    <x v="2"/>
    <x v="9"/>
  </r>
  <r>
    <x v="70"/>
    <s v="โครงการจัดตั้งศูนย์ฝึกอบรมบุคลากรด้านการบินและอวกาศอู่ตะเภา(AeronauticalandAerospaceTrainingCenter,U-Tapao)2560"/>
    <s v="อนุมัติแล้ว"/>
    <s v="ตุลาคม 2560"/>
    <x v="4"/>
    <s v="กันยายน 2564"/>
    <n v="150792530"/>
    <n v="150792530"/>
    <m/>
    <x v="14"/>
    <x v="9"/>
    <m/>
    <x v="1"/>
    <x v="3"/>
  </r>
  <r>
    <x v="71"/>
    <s v="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"/>
    <s v="อนุมัติแล้ว"/>
    <s v="มิถุนายน 2563"/>
    <x v="1"/>
    <s v="มกราคม 2564"/>
    <n v="52000000"/>
    <n v="52000000"/>
    <s v="แขวงทางหลวงชนบทตราด"/>
    <x v="15"/>
    <x v="9"/>
    <m/>
    <x v="3"/>
    <x v="5"/>
  </r>
  <r>
    <x v="72"/>
    <s v="โครงการศูนย์การเรียนรู้ระบบอัตโนมัติ(EEC-MITSUBISHI-BUUAutomationPark)2562"/>
    <s v="อนุมัติแล้ว"/>
    <s v="ตุลาคม 2562"/>
    <x v="1"/>
    <s v="กันยายน 2563"/>
    <n v="42807700"/>
    <n v="42807700"/>
    <s v="มหาวิทยาลัย"/>
    <x v="16"/>
    <x v="10"/>
    <m/>
    <x v="1"/>
    <x v="3"/>
  </r>
  <r>
    <x v="73"/>
    <s v="โครงการบริการวิชาการCADDesignedand3DPrintingปีงบประมาณพ.ศ.๒๕๖๓2562"/>
    <s v="อนุมัติแล้ว"/>
    <s v="ตุลาคม 2562"/>
    <x v="1"/>
    <s v="มีนาคม 2563"/>
    <n v="354000"/>
    <n v="354000"/>
    <s v="มหาวิทยาลัย"/>
    <x v="16"/>
    <x v="10"/>
    <m/>
    <x v="4"/>
    <x v="6"/>
  </r>
  <r>
    <x v="74"/>
    <s v="บริการตรวจวิเคราะห์อัญมณีสำหรับบุคคลทั่วไป2562"/>
    <s v="อนุมัติแล้ว"/>
    <s v="ตุลาคม 2562"/>
    <x v="1"/>
    <s v="มีนาคม 2563"/>
    <n v="1059000"/>
    <n v="1059000"/>
    <s v="มหาวิทยาลัย"/>
    <x v="16"/>
    <x v="10"/>
    <m/>
    <x v="4"/>
    <x v="6"/>
  </r>
  <r>
    <x v="75"/>
    <s v="โครงการบริการวิชาการรับจ้างผลิตเครื่องประดับและของที่ระลึกปีงบประมาณพ.ศ.๒๕๖๓2562"/>
    <s v="อนุมัติแล้ว"/>
    <s v="พฤศจิกายน 2562"/>
    <x v="1"/>
    <s v="เมษายน 2563"/>
    <n v="600000"/>
    <n v="600000"/>
    <s v="มหาวิทยาลัย"/>
    <x v="16"/>
    <x v="10"/>
    <m/>
    <x v="4"/>
    <x v="6"/>
  </r>
  <r>
    <x v="76"/>
    <s v="การศึกษาความเป็นไปได้ในการสร้างแบบจำลองควบคุมความชื้นในกระบวนการอบสารซักฟอกเหลวในSprayDryer2562"/>
    <s v="อนุมัติแล้ว"/>
    <s v="พฤศจิกายน 2562"/>
    <x v="1"/>
    <s v="กุมภาพันธ์ 2563"/>
    <n v="50000"/>
    <n v="50000"/>
    <s v="มหาวิทยาลัย"/>
    <x v="16"/>
    <x v="10"/>
    <m/>
    <x v="2"/>
    <x v="10"/>
  </r>
  <r>
    <x v="77"/>
    <s v="โครงการหน่วยทดสอบวัสดุและบริการวิชาการทางวิศวกรรมโยธา2562"/>
    <s v="อนุมัติแล้ว"/>
    <s v="ตุลาคม 2562"/>
    <x v="1"/>
    <s v="มีนาคม 2563"/>
    <n v="1000000"/>
    <n v="1000000"/>
    <s v="มหาวิทยาลัย"/>
    <x v="16"/>
    <x v="10"/>
    <m/>
    <x v="2"/>
    <x v="9"/>
  </r>
  <r>
    <x v="78"/>
    <s v="โครงการสร้างมาตรฐานการทดสอบเพื่อส่งเสริมอุตสาหกรรมยานยนต์สมัยใหม่การบินและหุ่นยนต์2562"/>
    <s v="อนุมัติแล้ว"/>
    <s v="ตุลาคม 2562"/>
    <x v="1"/>
    <s v="กันยายน 2566"/>
    <n v="4920000"/>
    <n v="4920000"/>
    <s v="กองวัสดุวิศวกรรม"/>
    <x v="17"/>
    <x v="10"/>
    <m/>
    <x v="2"/>
    <x v="10"/>
  </r>
  <r>
    <x v="79"/>
    <s v="การพัฒนาเมืองอัจฉริยะน่าอยู่ต้นแบบด้วยงานวิจัยและนวัตกรรม2564"/>
    <s v="อนุมัติแล้ว"/>
    <s v="ตุลาคม 2564"/>
    <x v="0"/>
    <s v="กันยายน 2565"/>
    <n v="50000000"/>
    <n v="0"/>
    <s v="กองนโยบายและแผนการวิจัย"/>
    <x v="18"/>
    <x v="10"/>
    <s v="project65"/>
    <x v="0"/>
    <x v="0"/>
  </r>
  <r>
    <x v="80"/>
    <s v="โรงพยาบาลธรรมศาสตร์ศูนย์พัทยาตำบลโป่งอำเภอบางละมุงจังหวัดชลบุรี2563"/>
    <s v="อนุมัติแล้ว"/>
    <s v="ตุลาคม 2563"/>
    <x v="2"/>
    <s v="กันยายน 2566"/>
    <n v="980000000"/>
    <n v="980000000"/>
    <s v="กองแผนงาน"/>
    <x v="19"/>
    <x v="10"/>
    <s v="project65"/>
    <x v="0"/>
    <x v="8"/>
  </r>
  <r>
    <x v="78"/>
    <s v="โครงการสร้างมาตรฐานการทดสอบเพื่อส่งเสริมอุตสาหกรรมยานยนต์สมัยใหม่การบินและหุ่นยนต์2563"/>
    <s v="อนุมัติแล้ว"/>
    <s v="ตุลาคม 2563"/>
    <x v="2"/>
    <s v="กันยายน 2564"/>
    <n v="3530000"/>
    <n v="3530000"/>
    <s v="กองวัสดุวิศวกรรม"/>
    <x v="17"/>
    <x v="10"/>
    <m/>
    <x v="2"/>
    <x v="9"/>
  </r>
  <r>
    <x v="81"/>
    <s v="โครงการอาคารเช่าสำหรับแรงงานในเขตเศรษฐกิจพิเศษ(AEC)และระเบียงเศรษฐกิจพิเศษภาคตะวันออก(EEC)2561"/>
    <s v="อนุมัติแล้ว"/>
    <s v="กรกฎาคม 2561"/>
    <x v="4"/>
    <s v="กันยายน 2563"/>
    <n v="212800"/>
    <n v="0"/>
    <s v="ฝ่ายนโยบายและแผน"/>
    <x v="20"/>
    <x v="11"/>
    <m/>
    <x v="0"/>
    <x v="1"/>
  </r>
  <r>
    <x v="82"/>
    <s v="โครงการ“ส่งเสริมการท่องเที่ยวในเขตพัฒนาพิเศษภาคตะวันออก”2564"/>
    <s v="อนุมัติแล้ว"/>
    <s v="ตุลาคม 2564"/>
    <x v="0"/>
    <s v="กันยายน 2565"/>
    <n v="0"/>
    <n v="0"/>
    <s v="กองแผนนโยบาย"/>
    <x v="21"/>
    <x v="12"/>
    <s v="project65"/>
    <x v="2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3:H22" firstHeaderRow="1" firstDataRow="2" firstDataCol="1"/>
  <pivotFields count="14">
    <pivotField dataField="1" showAll="0">
      <items count="84">
        <item x="52"/>
        <item x="13"/>
        <item x="21"/>
        <item x="24"/>
        <item x="14"/>
        <item x="28"/>
        <item x="29"/>
        <item x="30"/>
        <item x="16"/>
        <item x="15"/>
        <item x="19"/>
        <item x="18"/>
        <item x="20"/>
        <item x="17"/>
        <item x="22"/>
        <item x="25"/>
        <item x="23"/>
        <item x="27"/>
        <item x="12"/>
        <item x="32"/>
        <item x="26"/>
        <item x="34"/>
        <item x="35"/>
        <item x="33"/>
        <item x="36"/>
        <item x="40"/>
        <item x="43"/>
        <item x="41"/>
        <item x="42"/>
        <item x="37"/>
        <item x="38"/>
        <item x="39"/>
        <item x="61"/>
        <item x="63"/>
        <item x="62"/>
        <item x="60"/>
        <item x="64"/>
        <item x="59"/>
        <item x="55"/>
        <item x="56"/>
        <item x="57"/>
        <item x="58"/>
        <item x="53"/>
        <item x="54"/>
        <item x="51"/>
        <item x="79"/>
        <item x="76"/>
        <item x="82"/>
        <item x="46"/>
        <item x="48"/>
        <item x="70"/>
        <item x="6"/>
        <item x="0"/>
        <item x="1"/>
        <item x="73"/>
        <item x="75"/>
        <item x="71"/>
        <item x="10"/>
        <item x="8"/>
        <item x="50"/>
        <item x="44"/>
        <item x="9"/>
        <item x="45"/>
        <item x="49"/>
        <item x="47"/>
        <item x="72"/>
        <item x="78"/>
        <item x="2"/>
        <item x="3"/>
        <item x="77"/>
        <item x="81"/>
        <item x="74"/>
        <item x="66"/>
        <item x="68"/>
        <item x="67"/>
        <item x="65"/>
        <item x="31"/>
        <item x="7"/>
        <item x="5"/>
        <item x="69"/>
        <item x="4"/>
        <item x="11"/>
        <item x="80"/>
        <item t="default"/>
      </items>
    </pivotField>
    <pivotField showAll="0"/>
    <pivotField showAll="0"/>
    <pivotField showAll="0"/>
    <pivotField axis="axisCol" showAll="0">
      <items count="6">
        <item x="4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axis="axisRow" showAll="0">
      <items count="13">
        <item x="5"/>
        <item x="7"/>
        <item x="3"/>
        <item x="2"/>
        <item x="9"/>
        <item x="4"/>
        <item x="11"/>
        <item x="10"/>
        <item x="8"/>
        <item x="0"/>
        <item x="1"/>
        <item x="6"/>
        <item t="default"/>
      </items>
    </pivotField>
  </pivotFields>
  <rowFields count="2">
    <field x="12"/>
    <field x="13"/>
  </rowFields>
  <rowItems count="18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>
      <x v="4"/>
    </i>
    <i r="1">
      <x v="11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โครงการ/การดำเนินงาน" fld="0" subtotal="count" baseField="0" baseItem="0"/>
  </dataFields>
  <formats count="3">
    <format dxfId="6">
      <pivotArea type="all" dataOnly="0" outline="0" fieldPosition="0"/>
    </format>
    <format dxfId="5">
      <pivotArea type="all" dataOnly="0" outline="0" fieldPosition="0"/>
    </format>
    <format dxfId="4">
      <pivotArea field="4" type="button" dataOnly="0" labelOnly="1" outline="0" axis="axisCol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B2:C91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5"/>
        <item x="12"/>
        <item x="7"/>
        <item x="15"/>
        <item x="4"/>
        <item x="10"/>
        <item x="6"/>
        <item x="17"/>
        <item x="20"/>
        <item x="21"/>
        <item x="9"/>
        <item x="11"/>
        <item x="3"/>
        <item x="19"/>
        <item x="16"/>
        <item x="14"/>
        <item x="2"/>
        <item x="18"/>
        <item x="8"/>
        <item x="0"/>
        <item x="13"/>
        <item x="1"/>
        <item t="default"/>
      </items>
    </pivotField>
    <pivotField axis="axisRow" showAll="0">
      <items count="14">
        <item x="12"/>
        <item x="11"/>
        <item x="10"/>
        <item x="4"/>
        <item x="9"/>
        <item x="8"/>
        <item x="7"/>
        <item x="3"/>
        <item x="6"/>
        <item x="5"/>
        <item x="2"/>
        <item x="1"/>
        <item x="0"/>
        <item t="default"/>
      </items>
    </pivotField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axis="axisRow" showAll="0">
      <items count="13">
        <item x="5"/>
        <item x="7"/>
        <item x="3"/>
        <item x="2"/>
        <item x="9"/>
        <item x="4"/>
        <item x="11"/>
        <item x="10"/>
        <item x="8"/>
        <item x="0"/>
        <item x="1"/>
        <item x="6"/>
        <item t="default"/>
      </items>
    </pivotField>
  </pivotFields>
  <rowFields count="4">
    <field x="10"/>
    <field x="9"/>
    <field x="12"/>
    <field x="13"/>
  </rowFields>
  <rowItems count="89">
    <i>
      <x/>
    </i>
    <i r="1">
      <x v="9"/>
    </i>
    <i r="2">
      <x v="2"/>
    </i>
    <i r="3">
      <x v="6"/>
    </i>
    <i>
      <x v="1"/>
    </i>
    <i r="1">
      <x v="8"/>
    </i>
    <i r="2">
      <x v="3"/>
    </i>
    <i r="3">
      <x v="10"/>
    </i>
    <i>
      <x v="2"/>
    </i>
    <i r="1">
      <x v="7"/>
    </i>
    <i r="2">
      <x v="2"/>
    </i>
    <i r="3">
      <x v="4"/>
    </i>
    <i r="3">
      <x v="7"/>
    </i>
    <i r="1">
      <x v="13"/>
    </i>
    <i r="2">
      <x v="3"/>
    </i>
    <i r="3">
      <x v="8"/>
    </i>
    <i r="1">
      <x v="14"/>
    </i>
    <i r="2">
      <x v="1"/>
    </i>
    <i r="3">
      <x v="2"/>
    </i>
    <i r="2">
      <x v="2"/>
    </i>
    <i r="3">
      <x v="4"/>
    </i>
    <i r="3">
      <x v="7"/>
    </i>
    <i r="2">
      <x v="4"/>
    </i>
    <i r="3">
      <x v="11"/>
    </i>
    <i r="1">
      <x v="17"/>
    </i>
    <i r="2">
      <x v="3"/>
    </i>
    <i r="3">
      <x v="9"/>
    </i>
    <i>
      <x v="3"/>
    </i>
    <i r="1">
      <x v="6"/>
    </i>
    <i r="2">
      <x/>
    </i>
    <i r="3">
      <x/>
    </i>
    <i>
      <x v="4"/>
    </i>
    <i r="1">
      <x v="3"/>
    </i>
    <i r="2">
      <x/>
    </i>
    <i r="3">
      <x/>
    </i>
    <i r="1">
      <x v="15"/>
    </i>
    <i r="2">
      <x v="1"/>
    </i>
    <i r="3">
      <x v="2"/>
    </i>
    <i>
      <x v="5"/>
    </i>
    <i r="1">
      <x v="20"/>
    </i>
    <i r="2">
      <x v="2"/>
    </i>
    <i r="3">
      <x v="4"/>
    </i>
    <i>
      <x v="6"/>
    </i>
    <i r="1">
      <x v="1"/>
    </i>
    <i r="2">
      <x v="3"/>
    </i>
    <i r="3">
      <x v="8"/>
    </i>
    <i r="1">
      <x v="5"/>
    </i>
    <i r="2">
      <x/>
    </i>
    <i r="3">
      <x v="1"/>
    </i>
    <i r="2">
      <x v="4"/>
    </i>
    <i r="3">
      <x v="11"/>
    </i>
    <i r="1">
      <x v="10"/>
    </i>
    <i r="2">
      <x/>
    </i>
    <i r="3">
      <x/>
    </i>
    <i r="1">
      <x v="11"/>
    </i>
    <i r="2">
      <x/>
    </i>
    <i r="3">
      <x/>
    </i>
    <i>
      <x v="7"/>
    </i>
    <i r="1">
      <x/>
    </i>
    <i r="2">
      <x v="2"/>
    </i>
    <i r="3">
      <x v="5"/>
    </i>
    <i r="1">
      <x v="4"/>
    </i>
    <i r="2">
      <x v="1"/>
    </i>
    <i r="3">
      <x v="2"/>
    </i>
    <i>
      <x v="8"/>
    </i>
    <i r="1">
      <x v="18"/>
    </i>
    <i r="2">
      <x v="1"/>
    </i>
    <i r="3">
      <x v="2"/>
    </i>
    <i>
      <x v="9"/>
    </i>
    <i r="1">
      <x v="2"/>
    </i>
    <i r="2">
      <x v="3"/>
    </i>
    <i r="3">
      <x v="9"/>
    </i>
    <i>
      <x v="10"/>
    </i>
    <i r="1">
      <x v="12"/>
    </i>
    <i r="2">
      <x v="1"/>
    </i>
    <i r="3">
      <x v="2"/>
    </i>
    <i>
      <x v="11"/>
    </i>
    <i r="1">
      <x v="16"/>
    </i>
    <i r="2">
      <x v="1"/>
    </i>
    <i r="3">
      <x v="2"/>
    </i>
    <i r="1">
      <x v="21"/>
    </i>
    <i r="2">
      <x v="1"/>
    </i>
    <i r="3">
      <x v="3"/>
    </i>
    <i>
      <x v="12"/>
    </i>
    <i r="1">
      <x v="19"/>
    </i>
    <i r="2">
      <x v="3"/>
    </i>
    <i r="3">
      <x v="9"/>
    </i>
    <i r="3">
      <x v="10"/>
    </i>
    <i t="grand">
      <x/>
    </i>
  </rowItems>
  <colItems count="1">
    <i/>
  </colItems>
  <dataFields count="1">
    <dataField name="Count of โครงการ/การดำเนินงาน" fld="0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field="10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fe6b57155edc142c175dc5d&amp;username=moi553203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fe6b57155edc142c175dc5d&amp;username=moi553203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fe6b57155edc142c175dc5d&amp;username=moi553203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9586b9644fd240c48a1e1e&amp;username=moi5531011" TargetMode="External"/><Relationship Id="rId21" Type="http://schemas.openxmlformats.org/officeDocument/2006/relationships/hyperlink" Target="https://emenscr.nesdc.go.th/viewer/view.html?id=5d53c5436a833a14b5f1b171&amp;username=moi5531011" TargetMode="External"/><Relationship Id="rId42" Type="http://schemas.openxmlformats.org/officeDocument/2006/relationships/hyperlink" Target="https://emenscr.nesdc.go.th/viewer/view.html?id=5df844e91069321a558d6b6c&amp;username=moi5531011" TargetMode="External"/><Relationship Id="rId47" Type="http://schemas.openxmlformats.org/officeDocument/2006/relationships/hyperlink" Target="https://emenscr.nesdc.go.th/viewer/view.html?id=5e00332342c5ca49af55a597&amp;username=moi5531031" TargetMode="External"/><Relationship Id="rId63" Type="http://schemas.openxmlformats.org/officeDocument/2006/relationships/hyperlink" Target="https://emenscr.nesdc.go.th/viewer/view.html?id=5fe2d3398ae2fc1b311d2601&amp;username=moi5531011" TargetMode="External"/><Relationship Id="rId68" Type="http://schemas.openxmlformats.org/officeDocument/2006/relationships/hyperlink" Target="https://emenscr.nesdc.go.th/viewer/view.html?id=5fe2ea3e8ae2fc1b311d264a&amp;username=moi5531011" TargetMode="External"/><Relationship Id="rId84" Type="http://schemas.openxmlformats.org/officeDocument/2006/relationships/hyperlink" Target="https://emenscr.nesdc.go.th/viewer/view.html?id=5e02de6eb459dd49a9ac7763&amp;username=buu62001" TargetMode="External"/><Relationship Id="rId89" Type="http://schemas.openxmlformats.org/officeDocument/2006/relationships/hyperlink" Target="https://emenscr.nesdc.go.th/viewer/view.html?id=5e1448aeb9fc5c316637d419&amp;username=most03071" TargetMode="External"/><Relationship Id="rId16" Type="http://schemas.openxmlformats.org/officeDocument/2006/relationships/hyperlink" Target="https://emenscr.nesdc.go.th/viewer/view.html?id=5fe04f40adb90d1b2adda67b&amp;username=obec_regional_20_51" TargetMode="External"/><Relationship Id="rId11" Type="http://schemas.openxmlformats.org/officeDocument/2006/relationships/hyperlink" Target="https://emenscr.nesdc.go.th/viewer/view.html?id=5f23c28e984e16519f01684f&amp;username=mol04041" TargetMode="External"/><Relationship Id="rId32" Type="http://schemas.openxmlformats.org/officeDocument/2006/relationships/hyperlink" Target="https://emenscr.nesdc.go.th/viewer/view.html?id=5d9590bcdb860d40cac8fa9a&amp;username=moi5531011" TargetMode="External"/><Relationship Id="rId37" Type="http://schemas.openxmlformats.org/officeDocument/2006/relationships/hyperlink" Target="https://emenscr.nesdc.go.th/viewer/view.html?id=5d95974e8ee72640c581e586&amp;username=moi5531011" TargetMode="External"/><Relationship Id="rId53" Type="http://schemas.openxmlformats.org/officeDocument/2006/relationships/hyperlink" Target="https://emenscr.nesdc.go.th/viewer/view.html?id=5f28ddf947ff240c0ef13023&amp;username=moi07041" TargetMode="External"/><Relationship Id="rId58" Type="http://schemas.openxmlformats.org/officeDocument/2006/relationships/hyperlink" Target="https://emenscr.nesdc.go.th/viewer/view.html?id=5f2d11151e9bcf1b6a3367ea&amp;username=moi5571111" TargetMode="External"/><Relationship Id="rId74" Type="http://schemas.openxmlformats.org/officeDocument/2006/relationships/hyperlink" Target="https://emenscr.nesdc.go.th/viewer/view.html?id=5fe5a29b8c931742b98016c0&amp;username=moi5532031" TargetMode="External"/><Relationship Id="rId79" Type="http://schemas.openxmlformats.org/officeDocument/2006/relationships/hyperlink" Target="https://emenscr.nesdc.go.th/viewer/view.html?id=5bc6bca0ead9a205b323d52a&amp;username=catc1" TargetMode="External"/><Relationship Id="rId5" Type="http://schemas.openxmlformats.org/officeDocument/2006/relationships/hyperlink" Target="https://emenscr.nesdc.go.th/viewer/view.html?id=5e042c1db459dd49a9ac7b24&amp;username=cea031" TargetMode="External"/><Relationship Id="rId90" Type="http://schemas.openxmlformats.org/officeDocument/2006/relationships/hyperlink" Target="https://emenscr.nesdc.go.th/viewer/view.html?id=5f2ccc9567a1a91b6c4af0e6&amp;username=nrct00031" TargetMode="External"/><Relationship Id="rId22" Type="http://schemas.openxmlformats.org/officeDocument/2006/relationships/hyperlink" Target="https://emenscr.nesdc.go.th/viewer/view.html?id=5d92bfa85eeade04dcf9cf12&amp;username=moi5531011" TargetMode="External"/><Relationship Id="rId27" Type="http://schemas.openxmlformats.org/officeDocument/2006/relationships/hyperlink" Target="https://emenscr.nesdc.go.th/viewer/view.html?id=5d9588c18ee72640c581e578&amp;username=moi5531011" TargetMode="External"/><Relationship Id="rId43" Type="http://schemas.openxmlformats.org/officeDocument/2006/relationships/hyperlink" Target="https://emenscr.nesdc.go.th/viewer/view.html?id=5df846a11069321a558d6b72&amp;username=moi5531011" TargetMode="External"/><Relationship Id="rId48" Type="http://schemas.openxmlformats.org/officeDocument/2006/relationships/hyperlink" Target="https://emenscr.nesdc.go.th/viewer/view.html?id=5e0036e9b459dd49a9ac70b4&amp;username=moi5531031" TargetMode="External"/><Relationship Id="rId64" Type="http://schemas.openxmlformats.org/officeDocument/2006/relationships/hyperlink" Target="https://emenscr.nesdc.go.th/viewer/view.html?id=5fe2dc2e8ae2fc1b311d2610&amp;username=moi5531011" TargetMode="External"/><Relationship Id="rId69" Type="http://schemas.openxmlformats.org/officeDocument/2006/relationships/hyperlink" Target="https://emenscr.nesdc.go.th/viewer/view.html?id=5fe3fa788719a10db8a5de1f&amp;username=moi5531031" TargetMode="External"/><Relationship Id="rId8" Type="http://schemas.openxmlformats.org/officeDocument/2006/relationships/hyperlink" Target="https://emenscr.nesdc.go.th/viewer/view.html?id=5fab5d59e708b36c432df8fc&amp;username=mol04071" TargetMode="External"/><Relationship Id="rId51" Type="http://schemas.openxmlformats.org/officeDocument/2006/relationships/hyperlink" Target="https://emenscr.nesdc.go.th/viewer/view.html?id=5e01a66842c5ca49af55a8e6&amp;username=moi5531011" TargetMode="External"/><Relationship Id="rId72" Type="http://schemas.openxmlformats.org/officeDocument/2006/relationships/hyperlink" Target="https://emenscr.nesdc.go.th/viewer/view.html?id=5fe4032b8719a10db8a5de3d&amp;username=moi5531031" TargetMode="External"/><Relationship Id="rId80" Type="http://schemas.openxmlformats.org/officeDocument/2006/relationships/hyperlink" Target="https://emenscr.nesdc.go.th/viewer/view.html?id=5e86b16fa0b9b705da203ec2&amp;username=mot0703151" TargetMode="External"/><Relationship Id="rId85" Type="http://schemas.openxmlformats.org/officeDocument/2006/relationships/hyperlink" Target="https://emenscr.nesdc.go.th/viewer/view.html?id=5e030a156f155549ab8fbc74&amp;username=buu62001" TargetMode="External"/><Relationship Id="rId93" Type="http://schemas.openxmlformats.org/officeDocument/2006/relationships/hyperlink" Target="https://emenscr.nesdc.go.th/viewer/view.html?id=5c930ddaf78b133fe6b14986&amp;username=m-society51021" TargetMode="External"/><Relationship Id="rId3" Type="http://schemas.openxmlformats.org/officeDocument/2006/relationships/hyperlink" Target="https://emenscr.nesdc.go.th/viewer/view.html?id=5f26895a5eb2cd2eaa464acb&amp;username=police000711" TargetMode="External"/><Relationship Id="rId12" Type="http://schemas.openxmlformats.org/officeDocument/2006/relationships/hyperlink" Target="https://emenscr.nesdc.go.th/viewer/view.html?id=5fae3a473f6eff6c49213bbf&amp;username=mol04071" TargetMode="External"/><Relationship Id="rId17" Type="http://schemas.openxmlformats.org/officeDocument/2006/relationships/hyperlink" Target="https://emenscr.nesdc.go.th/viewer/view.html?id=5fe2c19aea2eef1b27a2786f&amp;username=moe042291" TargetMode="External"/><Relationship Id="rId25" Type="http://schemas.openxmlformats.org/officeDocument/2006/relationships/hyperlink" Target="https://emenscr.nesdc.go.th/viewer/view.html?id=5d95841fdb860d40cac8fa92&amp;username=moi5531011" TargetMode="External"/><Relationship Id="rId33" Type="http://schemas.openxmlformats.org/officeDocument/2006/relationships/hyperlink" Target="https://emenscr.nesdc.go.th/viewer/view.html?id=5d9592b78ee72640c581e57f&amp;username=moi5531011" TargetMode="External"/><Relationship Id="rId38" Type="http://schemas.openxmlformats.org/officeDocument/2006/relationships/hyperlink" Target="https://emenscr.nesdc.go.th/viewer/view.html?id=5d959c5c8ee72640c581e58c&amp;username=moi5531011" TargetMode="External"/><Relationship Id="rId46" Type="http://schemas.openxmlformats.org/officeDocument/2006/relationships/hyperlink" Target="https://emenscr.nesdc.go.th/viewer/view.html?id=5dfb2d16e02dae1a6dd4bc0a&amp;username=moi5531011" TargetMode="External"/><Relationship Id="rId59" Type="http://schemas.openxmlformats.org/officeDocument/2006/relationships/hyperlink" Target="https://emenscr.nesdc.go.th/viewer/view.html?id=5fc6fb8f24b5b4133b5f8ee9&amp;username=moi03051" TargetMode="External"/><Relationship Id="rId67" Type="http://schemas.openxmlformats.org/officeDocument/2006/relationships/hyperlink" Target="https://emenscr.nesdc.go.th/viewer/view.html?id=5fe2e809adb90d1b2addaa45&amp;username=moi5531011" TargetMode="External"/><Relationship Id="rId20" Type="http://schemas.openxmlformats.org/officeDocument/2006/relationships/hyperlink" Target="https://emenscr.nesdc.go.th/viewer/view.html?id=5d479ac1d9ce347100f01f91&amp;username=moi5571111" TargetMode="External"/><Relationship Id="rId41" Type="http://schemas.openxmlformats.org/officeDocument/2006/relationships/hyperlink" Target="https://emenscr.nesdc.go.th/viewer/view.html?id=5df84078c576281a5771968d&amp;username=moi5531011" TargetMode="External"/><Relationship Id="rId54" Type="http://schemas.openxmlformats.org/officeDocument/2006/relationships/hyperlink" Target="https://emenscr.nesdc.go.th/viewer/view.html?id=5f2cdbe85d3d8c1b64cee18f&amp;username=moi5302101" TargetMode="External"/><Relationship Id="rId62" Type="http://schemas.openxmlformats.org/officeDocument/2006/relationships/hyperlink" Target="https://emenscr.nesdc.go.th/viewer/view.html?id=5fe2cf298ae2fc1b311d25ea&amp;username=moi5531011" TargetMode="External"/><Relationship Id="rId70" Type="http://schemas.openxmlformats.org/officeDocument/2006/relationships/hyperlink" Target="https://emenscr.nesdc.go.th/viewer/view.html?id=5fe3fcd58838350dbfec9320&amp;username=moi5531031" TargetMode="External"/><Relationship Id="rId75" Type="http://schemas.openxmlformats.org/officeDocument/2006/relationships/hyperlink" Target="https://emenscr.nesdc.go.th/viewer/view.html?id=5fe5a5a748dad842bf57c4a5&amp;username=moi5532031" TargetMode="External"/><Relationship Id="rId83" Type="http://schemas.openxmlformats.org/officeDocument/2006/relationships/hyperlink" Target="https://emenscr.nesdc.go.th/viewer/view.html?id=5e021580b459dd49a9ac765d&amp;username=buu62001" TargetMode="External"/><Relationship Id="rId88" Type="http://schemas.openxmlformats.org/officeDocument/2006/relationships/hyperlink" Target="https://emenscr.nesdc.go.th/viewer/view.html?id=5e036919b459dd49a9ac7a47&amp;username=buu62001" TargetMode="External"/><Relationship Id="rId91" Type="http://schemas.openxmlformats.org/officeDocument/2006/relationships/hyperlink" Target="https://emenscr.nesdc.go.th/viewer/view.html?id=5f2d14f567a1a91b6c4af320&amp;username=tu0516031" TargetMode="External"/><Relationship Id="rId1" Type="http://schemas.openxmlformats.org/officeDocument/2006/relationships/hyperlink" Target="https://emenscr.nesdc.go.th/viewer/view.html?id=5ff82ce74c21db24da209fad&amp;username=eec1004011" TargetMode="External"/><Relationship Id="rId6" Type="http://schemas.openxmlformats.org/officeDocument/2006/relationships/hyperlink" Target="https://emenscr.nesdc.go.th/viewer/view.html?id=5f2cf1975d3d8c1b64cee1fd&amp;username=tpqi061" TargetMode="External"/><Relationship Id="rId15" Type="http://schemas.openxmlformats.org/officeDocument/2006/relationships/hyperlink" Target="https://emenscr.nesdc.go.th/viewer/view.html?id=5e1771c7a7c96230ec9115e8&amp;username=moe06041" TargetMode="External"/><Relationship Id="rId23" Type="http://schemas.openxmlformats.org/officeDocument/2006/relationships/hyperlink" Target="https://emenscr.nesdc.go.th/viewer/view.html?id=5d958014644fd240c48a1e1a&amp;username=moi5531011" TargetMode="External"/><Relationship Id="rId28" Type="http://schemas.openxmlformats.org/officeDocument/2006/relationships/hyperlink" Target="https://emenscr.nesdc.go.th/viewer/view.html?id=5d958ae7644fd240c48a1e21&amp;username=moi5531011" TargetMode="External"/><Relationship Id="rId36" Type="http://schemas.openxmlformats.org/officeDocument/2006/relationships/hyperlink" Target="https://emenscr.nesdc.go.th/viewer/view.html?id=5d95960a8ee72640c581e583&amp;username=moi5531011" TargetMode="External"/><Relationship Id="rId49" Type="http://schemas.openxmlformats.org/officeDocument/2006/relationships/hyperlink" Target="https://emenscr.nesdc.go.th/viewer/view.html?id=5e01a39742c5ca49af55a8dd&amp;username=moi5531011" TargetMode="External"/><Relationship Id="rId57" Type="http://schemas.openxmlformats.org/officeDocument/2006/relationships/hyperlink" Target="https://emenscr.nesdc.go.th/viewer/view.html?id=5f2d0fc71e9bcf1b6a3367d4&amp;username=moi5571111" TargetMode="External"/><Relationship Id="rId10" Type="http://schemas.openxmlformats.org/officeDocument/2006/relationships/hyperlink" Target="https://emenscr.nesdc.go.th/viewer/view.html?id=5d6f721b2b90be145b5c942a&amp;username=mol03071" TargetMode="External"/><Relationship Id="rId31" Type="http://schemas.openxmlformats.org/officeDocument/2006/relationships/hyperlink" Target="https://emenscr.nesdc.go.th/viewer/view.html?id=5d958f5e644fd240c48a1e26&amp;username=moi5531011" TargetMode="External"/><Relationship Id="rId44" Type="http://schemas.openxmlformats.org/officeDocument/2006/relationships/hyperlink" Target="https://emenscr.nesdc.go.th/viewer/view.html?id=5df847f51069321a558d6b79&amp;username=moi5531011" TargetMode="External"/><Relationship Id="rId52" Type="http://schemas.openxmlformats.org/officeDocument/2006/relationships/hyperlink" Target="https://emenscr.nesdc.go.th/viewer/view.html?id=5e01a9a26f155549ab8fb80a&amp;username=moi5531011" TargetMode="External"/><Relationship Id="rId60" Type="http://schemas.openxmlformats.org/officeDocument/2006/relationships/hyperlink" Target="https://emenscr.nesdc.go.th/viewer/view.html?id=5fd7328e6eb12634f2968d06&amp;username=moi5531011" TargetMode="External"/><Relationship Id="rId65" Type="http://schemas.openxmlformats.org/officeDocument/2006/relationships/hyperlink" Target="https://emenscr.nesdc.go.th/viewer/view.html?id=5fe2debcea2eef1b27a278e9&amp;username=moi5531011" TargetMode="External"/><Relationship Id="rId73" Type="http://schemas.openxmlformats.org/officeDocument/2006/relationships/hyperlink" Target="https://emenscr.nesdc.go.th/viewer/view.html?id=5fe408280798650db93f046d&amp;username=moi5531031" TargetMode="External"/><Relationship Id="rId78" Type="http://schemas.openxmlformats.org/officeDocument/2006/relationships/hyperlink" Target="https://emenscr.nesdc.go.th/viewer/view.html?id=5fc49ffd9a014c2a732f7859&amp;username=moc0016271" TargetMode="External"/><Relationship Id="rId81" Type="http://schemas.openxmlformats.org/officeDocument/2006/relationships/hyperlink" Target="https://emenscr.nesdc.go.th/viewer/view.html?id=5df347438af3392c55b03ca7&amp;username=ku05133071" TargetMode="External"/><Relationship Id="rId86" Type="http://schemas.openxmlformats.org/officeDocument/2006/relationships/hyperlink" Target="https://emenscr.nesdc.go.th/viewer/view.html?id=5e032bfaca0feb49b458c413&amp;username=buu62001" TargetMode="External"/><Relationship Id="rId94" Type="http://schemas.openxmlformats.org/officeDocument/2006/relationships/hyperlink" Target="https://emenscr.nesdc.go.th/viewer/view.html?id=5f2bb30a58f327252403c6d6&amp;username=tat5201021" TargetMode="External"/><Relationship Id="rId4" Type="http://schemas.openxmlformats.org/officeDocument/2006/relationships/hyperlink" Target="https://emenscr.nesdc.go.th/viewer/view.html?id=5f268fedcab46f2eac62fbe1&amp;username=police000711" TargetMode="External"/><Relationship Id="rId9" Type="http://schemas.openxmlformats.org/officeDocument/2006/relationships/hyperlink" Target="https://emenscr.nesdc.go.th/viewer/view.html?id=5fbf73f40d3eec2a6b9e4f68&amp;username=mol04071" TargetMode="External"/><Relationship Id="rId13" Type="http://schemas.openxmlformats.org/officeDocument/2006/relationships/hyperlink" Target="https://emenscr.nesdc.go.th/viewer/view.html?id=5dad3c3b1cf04a5bcff24b32&amp;username=moac09051" TargetMode="External"/><Relationship Id="rId18" Type="http://schemas.openxmlformats.org/officeDocument/2006/relationships/hyperlink" Target="https://emenscr.nesdc.go.th/viewer/view.html?id=5f9fa973e4ad384c4d8d22dc&amp;username=obec_regional_24_41" TargetMode="External"/><Relationship Id="rId39" Type="http://schemas.openxmlformats.org/officeDocument/2006/relationships/hyperlink" Target="https://emenscr.nesdc.go.th/viewer/view.html?id=5d959f8b644fd240c48a1e40&amp;username=moi5531011" TargetMode="External"/><Relationship Id="rId34" Type="http://schemas.openxmlformats.org/officeDocument/2006/relationships/hyperlink" Target="https://emenscr.nesdc.go.th/viewer/view.html?id=5d9592efdb860d40cac8fa9d&amp;username=moi5531011" TargetMode="External"/><Relationship Id="rId50" Type="http://schemas.openxmlformats.org/officeDocument/2006/relationships/hyperlink" Target="https://emenscr.nesdc.go.th/viewer/view.html?id=5e01a5186f155549ab8fb7fe&amp;username=moi5531011" TargetMode="External"/><Relationship Id="rId55" Type="http://schemas.openxmlformats.org/officeDocument/2006/relationships/hyperlink" Target="https://emenscr.nesdc.go.th/viewer/view.html?id=5f2d060f5d3d8c1b64cee2bc&amp;username=moi5571111" TargetMode="External"/><Relationship Id="rId76" Type="http://schemas.openxmlformats.org/officeDocument/2006/relationships/hyperlink" Target="https://emenscr.nesdc.go.th/viewer/view.html?id=5fe6b3138c931742b9801771&amp;username=moi5532031" TargetMode="External"/><Relationship Id="rId7" Type="http://schemas.openxmlformats.org/officeDocument/2006/relationships/hyperlink" Target="https://emenscr.nesdc.go.th/viewer/view.html?id=5df9a1abffccfe3f5905ee3a&amp;username=moi0017081" TargetMode="External"/><Relationship Id="rId71" Type="http://schemas.openxmlformats.org/officeDocument/2006/relationships/hyperlink" Target="https://emenscr.nesdc.go.th/viewer/view.html?id=5fe3ffb02a33c60dc5b130d7&amp;username=moi5531031" TargetMode="External"/><Relationship Id="rId92" Type="http://schemas.openxmlformats.org/officeDocument/2006/relationships/hyperlink" Target="https://emenscr.nesdc.go.th/viewer/view.html?id=5fc4b91c7c1ad039a4b87a6a&amp;username=most03071" TargetMode="External"/><Relationship Id="rId2" Type="http://schemas.openxmlformats.org/officeDocument/2006/relationships/hyperlink" Target="https://emenscr.nesdc.go.th/viewer/view.html?id=5ff8642c2162fd24d2c4dd41&amp;username=eec1001021" TargetMode="External"/><Relationship Id="rId29" Type="http://schemas.openxmlformats.org/officeDocument/2006/relationships/hyperlink" Target="https://emenscr.nesdc.go.th/viewer/view.html?id=5d958d638b5c3540ccab9560&amp;username=moi5531011" TargetMode="External"/><Relationship Id="rId24" Type="http://schemas.openxmlformats.org/officeDocument/2006/relationships/hyperlink" Target="https://emenscr.nesdc.go.th/viewer/view.html?id=5d95808b8b5c3540ccab955b&amp;username=moi5531011" TargetMode="External"/><Relationship Id="rId40" Type="http://schemas.openxmlformats.org/officeDocument/2006/relationships/hyperlink" Target="https://emenscr.nesdc.go.th/viewer/view.html?id=5dedcf31a4f65846b25d4384&amp;username=moi0022271" TargetMode="External"/><Relationship Id="rId45" Type="http://schemas.openxmlformats.org/officeDocument/2006/relationships/hyperlink" Target="https://emenscr.nesdc.go.th/viewer/view.html?id=5df84d60c576281a577196c8&amp;username=moi5531011" TargetMode="External"/><Relationship Id="rId66" Type="http://schemas.openxmlformats.org/officeDocument/2006/relationships/hyperlink" Target="https://emenscr.nesdc.go.th/viewer/view.html?id=5fe2e62a0573ae1b2863260a&amp;username=moi5531011" TargetMode="External"/><Relationship Id="rId87" Type="http://schemas.openxmlformats.org/officeDocument/2006/relationships/hyperlink" Target="https://emenscr.nesdc.go.th/viewer/view.html?id=5e0360cf42c5ca49af55af47&amp;username=buu62001" TargetMode="External"/><Relationship Id="rId61" Type="http://schemas.openxmlformats.org/officeDocument/2006/relationships/hyperlink" Target="https://emenscr.nesdc.go.th/viewer/view.html?id=5fe026880573ae1b28632245&amp;username=moi5521011" TargetMode="External"/><Relationship Id="rId82" Type="http://schemas.openxmlformats.org/officeDocument/2006/relationships/hyperlink" Target="https://emenscr.nesdc.go.th/viewer/view.html?id=5df1f15821057f4ecfc9ee66&amp;username=ku05133021" TargetMode="External"/><Relationship Id="rId19" Type="http://schemas.openxmlformats.org/officeDocument/2006/relationships/hyperlink" Target="https://emenscr.nesdc.go.th/viewer/view.html?id=5d43f4c11f8fce70fa064566&amp;username=moi5571111" TargetMode="External"/><Relationship Id="rId14" Type="http://schemas.openxmlformats.org/officeDocument/2006/relationships/hyperlink" Target="https://emenscr.nesdc.go.th/viewer/view.html?id=5f23d3f1ebcc2051a735c4a1&amp;username=moph04041" TargetMode="External"/><Relationship Id="rId30" Type="http://schemas.openxmlformats.org/officeDocument/2006/relationships/hyperlink" Target="https://emenscr.nesdc.go.th/viewer/view.html?id=5d958f18db860d40cac8fa98&amp;username=moi5531011" TargetMode="External"/><Relationship Id="rId35" Type="http://schemas.openxmlformats.org/officeDocument/2006/relationships/hyperlink" Target="https://emenscr.nesdc.go.th/viewer/view.html?id=5d95949a8b5c3540ccab9566&amp;username=moi5531011" TargetMode="External"/><Relationship Id="rId56" Type="http://schemas.openxmlformats.org/officeDocument/2006/relationships/hyperlink" Target="https://emenscr.nesdc.go.th/viewer/view.html?id=5f2d0e455d3d8c1b64cee327&amp;username=moi5571111" TargetMode="External"/><Relationship Id="rId77" Type="http://schemas.openxmlformats.org/officeDocument/2006/relationships/hyperlink" Target="https://emenscr.nesdc.go.th/viewer/view.html?id=5fe6b57155edc142c175dc5d&amp;username=moi553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17C4-02CC-4F48-9CDC-D9BA63FC7771}">
  <dimension ref="A1:R9"/>
  <sheetViews>
    <sheetView tabSelected="1" zoomScale="80" zoomScaleNormal="80" workbookViewId="0">
      <selection activeCell="C6" sqref="C6"/>
    </sheetView>
  </sheetViews>
  <sheetFormatPr defaultRowHeight="21"/>
  <cols>
    <col min="2" max="2" width="94.28515625" style="36" customWidth="1"/>
  </cols>
  <sheetData>
    <row r="1" spans="1:18">
      <c r="A1" s="39">
        <v>1</v>
      </c>
      <c r="B1" s="36" t="s">
        <v>418</v>
      </c>
      <c r="C1" s="37"/>
      <c r="D1" s="37"/>
      <c r="E1" s="37"/>
      <c r="F1" s="37"/>
    </row>
    <row r="2" spans="1:18">
      <c r="A2" s="39">
        <v>2</v>
      </c>
      <c r="B2" s="36" t="s">
        <v>417</v>
      </c>
    </row>
    <row r="3" spans="1:18" ht="42">
      <c r="A3" s="39">
        <v>3</v>
      </c>
      <c r="B3" s="38" t="s">
        <v>416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8">
      <c r="A4" s="39">
        <v>4</v>
      </c>
      <c r="B4" s="38" t="s">
        <v>415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8">
      <c r="A5" s="39">
        <v>5</v>
      </c>
      <c r="B5" s="36" t="s">
        <v>414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8" ht="42">
      <c r="A6" s="39">
        <v>6</v>
      </c>
      <c r="B6" s="38" t="s">
        <v>413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8" ht="42">
      <c r="A7" s="39">
        <v>7</v>
      </c>
      <c r="B7" s="38" t="s">
        <v>412</v>
      </c>
    </row>
    <row r="8" spans="1:18">
      <c r="A8" s="39">
        <v>8</v>
      </c>
      <c r="B8" s="38" t="s">
        <v>411</v>
      </c>
      <c r="C8" s="37"/>
      <c r="D8" s="37"/>
      <c r="E8" s="37"/>
      <c r="F8" s="37"/>
    </row>
    <row r="9" spans="1:18" ht="43.9" customHeight="1">
      <c r="A9" s="39">
        <v>9</v>
      </c>
      <c r="B9" s="38" t="s">
        <v>410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22"/>
  <sheetViews>
    <sheetView topLeftCell="E1" workbookViewId="0">
      <selection activeCell="Q25" sqref="Q25"/>
    </sheetView>
  </sheetViews>
  <sheetFormatPr defaultRowHeight="15"/>
  <cols>
    <col min="2" max="2" width="29.42578125" customWidth="1"/>
    <col min="3" max="3" width="17" bestFit="1" customWidth="1"/>
    <col min="4" max="7" width="5.42578125" bestFit="1" customWidth="1"/>
    <col min="8" max="8" width="10" bestFit="1" customWidth="1"/>
  </cols>
  <sheetData>
    <row r="3" spans="2:8" ht="20.25">
      <c r="B3" s="9" t="s">
        <v>405</v>
      </c>
      <c r="C3" s="14" t="s">
        <v>204</v>
      </c>
      <c r="D3" s="10"/>
      <c r="E3" s="10"/>
      <c r="F3" s="10"/>
      <c r="G3" s="10"/>
      <c r="H3" s="10"/>
    </row>
    <row r="4" spans="2:8" ht="20.25">
      <c r="B4" s="9" t="s">
        <v>403</v>
      </c>
      <c r="C4" s="10">
        <v>2561</v>
      </c>
      <c r="D4" s="10">
        <v>2562</v>
      </c>
      <c r="E4" s="10">
        <v>2563</v>
      </c>
      <c r="F4" s="10">
        <v>2564</v>
      </c>
      <c r="G4" s="10">
        <v>2565</v>
      </c>
      <c r="H4" s="10" t="s">
        <v>404</v>
      </c>
    </row>
    <row r="5" spans="2:8" ht="20.25">
      <c r="B5" s="11" t="s">
        <v>120</v>
      </c>
      <c r="C5" s="12"/>
      <c r="D5" s="12">
        <v>19</v>
      </c>
      <c r="E5" s="12">
        <v>15</v>
      </c>
      <c r="F5" s="12">
        <v>18</v>
      </c>
      <c r="G5" s="12">
        <v>5</v>
      </c>
      <c r="H5" s="12">
        <v>57</v>
      </c>
    </row>
    <row r="6" spans="2:8" ht="20.25">
      <c r="B6" s="13" t="s">
        <v>126</v>
      </c>
      <c r="C6" s="12"/>
      <c r="D6" s="12">
        <v>19</v>
      </c>
      <c r="E6" s="12">
        <v>15</v>
      </c>
      <c r="F6" s="12">
        <v>18</v>
      </c>
      <c r="G6" s="12">
        <v>4</v>
      </c>
      <c r="H6" s="12">
        <v>56</v>
      </c>
    </row>
    <row r="7" spans="2:8" ht="20.25">
      <c r="B7" s="13" t="s">
        <v>121</v>
      </c>
      <c r="C7" s="12"/>
      <c r="D7" s="12"/>
      <c r="E7" s="12"/>
      <c r="F7" s="12"/>
      <c r="G7" s="12">
        <v>1</v>
      </c>
      <c r="H7" s="12">
        <v>1</v>
      </c>
    </row>
    <row r="8" spans="2:8" ht="20.25">
      <c r="B8" s="11" t="s">
        <v>14</v>
      </c>
      <c r="C8" s="12">
        <v>1</v>
      </c>
      <c r="D8" s="12"/>
      <c r="E8" s="12">
        <v>4</v>
      </c>
      <c r="F8" s="12">
        <v>1</v>
      </c>
      <c r="G8" s="12">
        <v>3</v>
      </c>
      <c r="H8" s="12">
        <v>9</v>
      </c>
    </row>
    <row r="9" spans="2:8" ht="20.25">
      <c r="B9" s="13" t="s">
        <v>37</v>
      </c>
      <c r="C9" s="12">
        <v>1</v>
      </c>
      <c r="D9" s="12"/>
      <c r="E9" s="12">
        <v>3</v>
      </c>
      <c r="F9" s="12">
        <v>1</v>
      </c>
      <c r="G9" s="12">
        <v>3</v>
      </c>
      <c r="H9" s="12">
        <v>8</v>
      </c>
    </row>
    <row r="10" spans="2:8" ht="20.25">
      <c r="B10" s="13" t="s">
        <v>396</v>
      </c>
      <c r="C10" s="12"/>
      <c r="D10" s="12"/>
      <c r="E10" s="12">
        <v>1</v>
      </c>
      <c r="F10" s="12"/>
      <c r="G10" s="12"/>
      <c r="H10" s="12">
        <v>1</v>
      </c>
    </row>
    <row r="11" spans="2:8" ht="20.25">
      <c r="B11" s="11" t="s">
        <v>160</v>
      </c>
      <c r="C11" s="12"/>
      <c r="D11" s="12"/>
      <c r="E11" s="12">
        <v>4</v>
      </c>
      <c r="F11" s="12">
        <v>2</v>
      </c>
      <c r="G11" s="12">
        <v>1</v>
      </c>
      <c r="H11" s="12">
        <v>7</v>
      </c>
    </row>
    <row r="12" spans="2:8" ht="20.25">
      <c r="B12" s="13" t="s">
        <v>161</v>
      </c>
      <c r="C12" s="12"/>
      <c r="D12" s="12"/>
      <c r="E12" s="12">
        <v>1</v>
      </c>
      <c r="F12" s="12">
        <v>2</v>
      </c>
      <c r="G12" s="12"/>
      <c r="H12" s="12">
        <v>3</v>
      </c>
    </row>
    <row r="13" spans="2:8" ht="20.25">
      <c r="B13" s="13" t="s">
        <v>397</v>
      </c>
      <c r="C13" s="12"/>
      <c r="D13" s="12"/>
      <c r="E13" s="12">
        <v>1</v>
      </c>
      <c r="F13" s="12"/>
      <c r="G13" s="12"/>
      <c r="H13" s="12">
        <v>1</v>
      </c>
    </row>
    <row r="14" spans="2:8" ht="20.25">
      <c r="B14" s="13" t="s">
        <v>201</v>
      </c>
      <c r="C14" s="12"/>
      <c r="D14" s="12"/>
      <c r="E14" s="12"/>
      <c r="F14" s="12"/>
      <c r="G14" s="12">
        <v>1</v>
      </c>
      <c r="H14" s="12">
        <v>1</v>
      </c>
    </row>
    <row r="15" spans="2:8" ht="20.25">
      <c r="B15" s="13" t="s">
        <v>401</v>
      </c>
      <c r="C15" s="12"/>
      <c r="D15" s="12"/>
      <c r="E15" s="12">
        <v>2</v>
      </c>
      <c r="F15" s="12"/>
      <c r="G15" s="12"/>
      <c r="H15" s="12">
        <v>2</v>
      </c>
    </row>
    <row r="16" spans="2:8" ht="20.25">
      <c r="B16" s="11" t="s">
        <v>16</v>
      </c>
      <c r="C16" s="12">
        <v>1</v>
      </c>
      <c r="D16" s="12"/>
      <c r="E16" s="12"/>
      <c r="F16" s="12">
        <v>2</v>
      </c>
      <c r="G16" s="12">
        <v>4</v>
      </c>
      <c r="H16" s="12">
        <v>7</v>
      </c>
    </row>
    <row r="17" spans="2:8" ht="20.25">
      <c r="B17" s="13" t="s">
        <v>136</v>
      </c>
      <c r="C17" s="12"/>
      <c r="D17" s="12"/>
      <c r="E17" s="12"/>
      <c r="F17" s="12">
        <v>2</v>
      </c>
      <c r="G17" s="12"/>
      <c r="H17" s="12">
        <v>2</v>
      </c>
    </row>
    <row r="18" spans="2:8" ht="20.25">
      <c r="B18" s="13" t="s">
        <v>25</v>
      </c>
      <c r="C18" s="12"/>
      <c r="D18" s="12"/>
      <c r="E18" s="12"/>
      <c r="F18" s="12"/>
      <c r="G18" s="12">
        <v>3</v>
      </c>
      <c r="H18" s="12">
        <v>3</v>
      </c>
    </row>
    <row r="19" spans="2:8" ht="20.25">
      <c r="B19" s="13" t="s">
        <v>27</v>
      </c>
      <c r="C19" s="12">
        <v>1</v>
      </c>
      <c r="D19" s="12"/>
      <c r="E19" s="12"/>
      <c r="F19" s="12"/>
      <c r="G19" s="12">
        <v>1</v>
      </c>
      <c r="H19" s="12">
        <v>2</v>
      </c>
    </row>
    <row r="20" spans="2:8" ht="20.25">
      <c r="B20" s="11" t="s">
        <v>402</v>
      </c>
      <c r="C20" s="12"/>
      <c r="D20" s="12"/>
      <c r="E20" s="12">
        <v>4</v>
      </c>
      <c r="F20" s="12"/>
      <c r="G20" s="12"/>
      <c r="H20" s="12">
        <v>4</v>
      </c>
    </row>
    <row r="21" spans="2:8" ht="20.25">
      <c r="B21" s="13" t="s">
        <v>402</v>
      </c>
      <c r="C21" s="12"/>
      <c r="D21" s="12"/>
      <c r="E21" s="12">
        <v>4</v>
      </c>
      <c r="F21" s="12"/>
      <c r="G21" s="12"/>
      <c r="H21" s="12">
        <v>4</v>
      </c>
    </row>
    <row r="22" spans="2:8" ht="20.25">
      <c r="B22" s="11" t="s">
        <v>404</v>
      </c>
      <c r="C22" s="12">
        <v>2</v>
      </c>
      <c r="D22" s="12">
        <v>19</v>
      </c>
      <c r="E22" s="12">
        <v>27</v>
      </c>
      <c r="F22" s="12">
        <v>23</v>
      </c>
      <c r="G22" s="12">
        <v>13</v>
      </c>
      <c r="H22" s="12">
        <v>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91"/>
  <sheetViews>
    <sheetView workbookViewId="0">
      <selection activeCell="F19" sqref="F19"/>
    </sheetView>
  </sheetViews>
  <sheetFormatPr defaultRowHeight="21"/>
  <cols>
    <col min="2" max="2" width="47.85546875" style="15" bestFit="1" customWidth="1"/>
    <col min="3" max="3" width="28.85546875" style="15" bestFit="1" customWidth="1"/>
    <col min="4" max="4" width="28.85546875" bestFit="1" customWidth="1"/>
  </cols>
  <sheetData>
    <row r="2" spans="2:3">
      <c r="B2" s="31" t="s">
        <v>406</v>
      </c>
      <c r="C2" s="32" t="s">
        <v>405</v>
      </c>
    </row>
    <row r="3" spans="2:3">
      <c r="B3" s="26" t="s">
        <v>200</v>
      </c>
      <c r="C3" s="27">
        <v>1</v>
      </c>
    </row>
    <row r="4" spans="2:3">
      <c r="B4" s="28" t="s">
        <v>199</v>
      </c>
      <c r="C4" s="27">
        <v>1</v>
      </c>
    </row>
    <row r="5" spans="2:3">
      <c r="B5" s="29" t="s">
        <v>160</v>
      </c>
      <c r="C5" s="27">
        <v>1</v>
      </c>
    </row>
    <row r="6" spans="2:3">
      <c r="B6" s="30" t="s">
        <v>201</v>
      </c>
      <c r="C6" s="27">
        <v>1</v>
      </c>
    </row>
    <row r="7" spans="2:3">
      <c r="B7" s="26" t="s">
        <v>196</v>
      </c>
      <c r="C7" s="27">
        <v>1</v>
      </c>
    </row>
    <row r="8" spans="2:3">
      <c r="B8" s="28" t="s">
        <v>195</v>
      </c>
      <c r="C8" s="27">
        <v>1</v>
      </c>
    </row>
    <row r="9" spans="2:3">
      <c r="B9" s="29" t="s">
        <v>16</v>
      </c>
      <c r="C9" s="27">
        <v>1</v>
      </c>
    </row>
    <row r="10" spans="2:3">
      <c r="B10" s="30" t="s">
        <v>27</v>
      </c>
      <c r="C10" s="27">
        <v>1</v>
      </c>
    </row>
    <row r="11" spans="2:3">
      <c r="B11" s="26" t="s">
        <v>172</v>
      </c>
      <c r="C11" s="27">
        <v>10</v>
      </c>
    </row>
    <row r="12" spans="2:3">
      <c r="B12" s="28" t="s">
        <v>186</v>
      </c>
      <c r="C12" s="27">
        <v>2</v>
      </c>
    </row>
    <row r="13" spans="2:3">
      <c r="B13" s="29" t="s">
        <v>160</v>
      </c>
      <c r="C13" s="27">
        <v>2</v>
      </c>
    </row>
    <row r="14" spans="2:3">
      <c r="B14" s="30" t="s">
        <v>161</v>
      </c>
      <c r="C14" s="27">
        <v>1</v>
      </c>
    </row>
    <row r="15" spans="2:3">
      <c r="B15" s="30" t="s">
        <v>401</v>
      </c>
      <c r="C15" s="27">
        <v>1</v>
      </c>
    </row>
    <row r="16" spans="2:3">
      <c r="B16" s="28" t="s">
        <v>191</v>
      </c>
      <c r="C16" s="27">
        <v>1</v>
      </c>
    </row>
    <row r="17" spans="2:3">
      <c r="B17" s="29" t="s">
        <v>16</v>
      </c>
      <c r="C17" s="27">
        <v>1</v>
      </c>
    </row>
    <row r="18" spans="2:3">
      <c r="B18" s="30" t="s">
        <v>136</v>
      </c>
      <c r="C18" s="27">
        <v>1</v>
      </c>
    </row>
    <row r="19" spans="2:3">
      <c r="B19" s="28" t="s">
        <v>176</v>
      </c>
      <c r="C19" s="27">
        <v>6</v>
      </c>
    </row>
    <row r="20" spans="2:3">
      <c r="B20" s="29" t="s">
        <v>14</v>
      </c>
      <c r="C20" s="27">
        <v>1</v>
      </c>
    </row>
    <row r="21" spans="2:3">
      <c r="B21" s="30" t="s">
        <v>37</v>
      </c>
      <c r="C21" s="27">
        <v>1</v>
      </c>
    </row>
    <row r="22" spans="2:3">
      <c r="B22" s="29" t="s">
        <v>160</v>
      </c>
      <c r="C22" s="27">
        <v>2</v>
      </c>
    </row>
    <row r="23" spans="2:3">
      <c r="B23" s="30" t="s">
        <v>161</v>
      </c>
      <c r="C23" s="27">
        <v>1</v>
      </c>
    </row>
    <row r="24" spans="2:3">
      <c r="B24" s="30" t="s">
        <v>401</v>
      </c>
      <c r="C24" s="27">
        <v>1</v>
      </c>
    </row>
    <row r="25" spans="2:3">
      <c r="B25" s="29" t="s">
        <v>402</v>
      </c>
      <c r="C25" s="27">
        <v>3</v>
      </c>
    </row>
    <row r="26" spans="2:3">
      <c r="B26" s="30" t="s">
        <v>402</v>
      </c>
      <c r="C26" s="27">
        <v>3</v>
      </c>
    </row>
    <row r="27" spans="2:3">
      <c r="B27" s="28" t="s">
        <v>189</v>
      </c>
      <c r="C27" s="27">
        <v>1</v>
      </c>
    </row>
    <row r="28" spans="2:3">
      <c r="B28" s="29" t="s">
        <v>16</v>
      </c>
      <c r="C28" s="27">
        <v>1</v>
      </c>
    </row>
    <row r="29" spans="2:3">
      <c r="B29" s="30" t="s">
        <v>25</v>
      </c>
      <c r="C29" s="27">
        <v>1</v>
      </c>
    </row>
    <row r="30" spans="2:3">
      <c r="B30" s="26" t="s">
        <v>57</v>
      </c>
      <c r="C30" s="27">
        <v>1</v>
      </c>
    </row>
    <row r="31" spans="2:3">
      <c r="B31" s="28" t="s">
        <v>56</v>
      </c>
      <c r="C31" s="27">
        <v>1</v>
      </c>
    </row>
    <row r="32" spans="2:3">
      <c r="B32" s="29" t="s">
        <v>120</v>
      </c>
      <c r="C32" s="27">
        <v>1</v>
      </c>
    </row>
    <row r="33" spans="2:3">
      <c r="B33" s="30" t="s">
        <v>126</v>
      </c>
      <c r="C33" s="27">
        <v>1</v>
      </c>
    </row>
    <row r="34" spans="2:3">
      <c r="B34" s="26" t="s">
        <v>165</v>
      </c>
      <c r="C34" s="27">
        <v>2</v>
      </c>
    </row>
    <row r="35" spans="2:3">
      <c r="B35" s="28" t="s">
        <v>170</v>
      </c>
      <c r="C35" s="27">
        <v>1</v>
      </c>
    </row>
    <row r="36" spans="2:3">
      <c r="B36" s="29" t="s">
        <v>120</v>
      </c>
      <c r="C36" s="27">
        <v>1</v>
      </c>
    </row>
    <row r="37" spans="2:3">
      <c r="B37" s="30" t="s">
        <v>126</v>
      </c>
      <c r="C37" s="27">
        <v>1</v>
      </c>
    </row>
    <row r="38" spans="2:3">
      <c r="B38" s="28" t="s">
        <v>164</v>
      </c>
      <c r="C38" s="27">
        <v>1</v>
      </c>
    </row>
    <row r="39" spans="2:3">
      <c r="B39" s="29" t="s">
        <v>14</v>
      </c>
      <c r="C39" s="27">
        <v>1</v>
      </c>
    </row>
    <row r="40" spans="2:3">
      <c r="B40" s="30" t="s">
        <v>37</v>
      </c>
      <c r="C40" s="27">
        <v>1</v>
      </c>
    </row>
    <row r="41" spans="2:3">
      <c r="B41" s="26" t="s">
        <v>159</v>
      </c>
      <c r="C41" s="27">
        <v>1</v>
      </c>
    </row>
    <row r="42" spans="2:3">
      <c r="B42" s="28" t="s">
        <v>158</v>
      </c>
      <c r="C42" s="27">
        <v>1</v>
      </c>
    </row>
    <row r="43" spans="2:3">
      <c r="B43" s="29" t="s">
        <v>160</v>
      </c>
      <c r="C43" s="27">
        <v>1</v>
      </c>
    </row>
    <row r="44" spans="2:3">
      <c r="B44" s="30" t="s">
        <v>161</v>
      </c>
      <c r="C44" s="27">
        <v>1</v>
      </c>
    </row>
    <row r="45" spans="2:3">
      <c r="B45" s="26" t="s">
        <v>74</v>
      </c>
      <c r="C45" s="27">
        <v>57</v>
      </c>
    </row>
    <row r="46" spans="2:3">
      <c r="B46" s="28" t="s">
        <v>135</v>
      </c>
      <c r="C46" s="27">
        <v>1</v>
      </c>
    </row>
    <row r="47" spans="2:3">
      <c r="B47" s="29" t="s">
        <v>16</v>
      </c>
      <c r="C47" s="27">
        <v>1</v>
      </c>
    </row>
    <row r="48" spans="2:3">
      <c r="B48" s="30" t="s">
        <v>136</v>
      </c>
      <c r="C48" s="27">
        <v>1</v>
      </c>
    </row>
    <row r="49" spans="2:3">
      <c r="B49" s="28" t="s">
        <v>104</v>
      </c>
      <c r="C49" s="27">
        <v>2</v>
      </c>
    </row>
    <row r="50" spans="2:3">
      <c r="B50" s="29" t="s">
        <v>120</v>
      </c>
      <c r="C50" s="27">
        <v>1</v>
      </c>
    </row>
    <row r="51" spans="2:3">
      <c r="B51" s="30" t="s">
        <v>121</v>
      </c>
      <c r="C51" s="27">
        <v>1</v>
      </c>
    </row>
    <row r="52" spans="2:3">
      <c r="B52" s="29" t="s">
        <v>402</v>
      </c>
      <c r="C52" s="27">
        <v>1</v>
      </c>
    </row>
    <row r="53" spans="2:3">
      <c r="B53" s="30" t="s">
        <v>402</v>
      </c>
      <c r="C53" s="27">
        <v>1</v>
      </c>
    </row>
    <row r="54" spans="2:3">
      <c r="B54" s="28" t="s">
        <v>73</v>
      </c>
      <c r="C54" s="27">
        <v>53</v>
      </c>
    </row>
    <row r="55" spans="2:3">
      <c r="B55" s="29" t="s">
        <v>120</v>
      </c>
      <c r="C55" s="27">
        <v>53</v>
      </c>
    </row>
    <row r="56" spans="2:3">
      <c r="B56" s="30" t="s">
        <v>126</v>
      </c>
      <c r="C56" s="27">
        <v>53</v>
      </c>
    </row>
    <row r="57" spans="2:3">
      <c r="B57" s="28" t="s">
        <v>125</v>
      </c>
      <c r="C57" s="27">
        <v>1</v>
      </c>
    </row>
    <row r="58" spans="2:3">
      <c r="B58" s="29" t="s">
        <v>120</v>
      </c>
      <c r="C58" s="27">
        <v>1</v>
      </c>
    </row>
    <row r="59" spans="2:3">
      <c r="B59" s="30" t="s">
        <v>126</v>
      </c>
      <c r="C59" s="27">
        <v>1</v>
      </c>
    </row>
    <row r="60" spans="2:3">
      <c r="B60" s="26" t="s">
        <v>45</v>
      </c>
      <c r="C60" s="27">
        <v>4</v>
      </c>
    </row>
    <row r="61" spans="2:3">
      <c r="B61" s="28" t="s">
        <v>50</v>
      </c>
      <c r="C61" s="27">
        <v>1</v>
      </c>
    </row>
    <row r="62" spans="2:3">
      <c r="B62" s="29" t="s">
        <v>160</v>
      </c>
      <c r="C62" s="27">
        <v>1</v>
      </c>
    </row>
    <row r="63" spans="2:3">
      <c r="B63" s="30" t="s">
        <v>397</v>
      </c>
      <c r="C63" s="27">
        <v>1</v>
      </c>
    </row>
    <row r="64" spans="2:3">
      <c r="B64" s="28" t="s">
        <v>44</v>
      </c>
      <c r="C64" s="27">
        <v>3</v>
      </c>
    </row>
    <row r="65" spans="2:3">
      <c r="B65" s="29" t="s">
        <v>14</v>
      </c>
      <c r="C65" s="27">
        <v>3</v>
      </c>
    </row>
    <row r="66" spans="2:3">
      <c r="B66" s="30" t="s">
        <v>37</v>
      </c>
      <c r="C66" s="27">
        <v>3</v>
      </c>
    </row>
    <row r="67" spans="2:3">
      <c r="B67" s="26" t="s">
        <v>63</v>
      </c>
      <c r="C67" s="27">
        <v>1</v>
      </c>
    </row>
    <row r="68" spans="2:3">
      <c r="B68" s="28" t="s">
        <v>65</v>
      </c>
      <c r="C68" s="27">
        <v>1</v>
      </c>
    </row>
    <row r="69" spans="2:3">
      <c r="B69" s="29" t="s">
        <v>14</v>
      </c>
      <c r="C69" s="27">
        <v>1</v>
      </c>
    </row>
    <row r="70" spans="2:3">
      <c r="B70" s="30" t="s">
        <v>37</v>
      </c>
      <c r="C70" s="27">
        <v>1</v>
      </c>
    </row>
    <row r="71" spans="2:3">
      <c r="B71" s="26" t="s">
        <v>61</v>
      </c>
      <c r="C71" s="27">
        <v>1</v>
      </c>
    </row>
    <row r="72" spans="2:3">
      <c r="B72" s="28" t="s">
        <v>60</v>
      </c>
      <c r="C72" s="27">
        <v>1</v>
      </c>
    </row>
    <row r="73" spans="2:3">
      <c r="B73" s="29" t="s">
        <v>16</v>
      </c>
      <c r="C73" s="27">
        <v>1</v>
      </c>
    </row>
    <row r="74" spans="2:3">
      <c r="B74" s="30" t="s">
        <v>25</v>
      </c>
      <c r="C74" s="27">
        <v>1</v>
      </c>
    </row>
    <row r="75" spans="2:3">
      <c r="B75" s="26" t="s">
        <v>41</v>
      </c>
      <c r="C75" s="27">
        <v>1</v>
      </c>
    </row>
    <row r="76" spans="2:3">
      <c r="B76" s="28" t="s">
        <v>40</v>
      </c>
      <c r="C76" s="27">
        <v>1</v>
      </c>
    </row>
    <row r="77" spans="2:3">
      <c r="B77" s="29" t="s">
        <v>14</v>
      </c>
      <c r="C77" s="27">
        <v>1</v>
      </c>
    </row>
    <row r="78" spans="2:3">
      <c r="B78" s="30" t="s">
        <v>37</v>
      </c>
      <c r="C78" s="27">
        <v>1</v>
      </c>
    </row>
    <row r="79" spans="2:3">
      <c r="B79" s="26" t="s">
        <v>33</v>
      </c>
      <c r="C79" s="27">
        <v>2</v>
      </c>
    </row>
    <row r="80" spans="2:3">
      <c r="B80" s="28" t="s">
        <v>36</v>
      </c>
      <c r="C80" s="27">
        <v>1</v>
      </c>
    </row>
    <row r="81" spans="2:3">
      <c r="B81" s="29" t="s">
        <v>14</v>
      </c>
      <c r="C81" s="27">
        <v>1</v>
      </c>
    </row>
    <row r="82" spans="2:3">
      <c r="B82" s="30" t="s">
        <v>37</v>
      </c>
      <c r="C82" s="27">
        <v>1</v>
      </c>
    </row>
    <row r="83" spans="2:3">
      <c r="B83" s="28" t="s">
        <v>32</v>
      </c>
      <c r="C83" s="27">
        <v>1</v>
      </c>
    </row>
    <row r="84" spans="2:3">
      <c r="B84" s="29" t="s">
        <v>14</v>
      </c>
      <c r="C84" s="27">
        <v>1</v>
      </c>
    </row>
    <row r="85" spans="2:3">
      <c r="B85" s="30" t="s">
        <v>396</v>
      </c>
      <c r="C85" s="27">
        <v>1</v>
      </c>
    </row>
    <row r="86" spans="2:3">
      <c r="B86" s="26" t="s">
        <v>23</v>
      </c>
      <c r="C86" s="27">
        <v>2</v>
      </c>
    </row>
    <row r="87" spans="2:3">
      <c r="B87" s="28" t="s">
        <v>22</v>
      </c>
      <c r="C87" s="27">
        <v>2</v>
      </c>
    </row>
    <row r="88" spans="2:3">
      <c r="B88" s="29" t="s">
        <v>16</v>
      </c>
      <c r="C88" s="27">
        <v>2</v>
      </c>
    </row>
    <row r="89" spans="2:3">
      <c r="B89" s="30" t="s">
        <v>25</v>
      </c>
      <c r="C89" s="27">
        <v>1</v>
      </c>
    </row>
    <row r="90" spans="2:3">
      <c r="B90" s="30" t="s">
        <v>27</v>
      </c>
      <c r="C90" s="27">
        <v>1</v>
      </c>
    </row>
    <row r="91" spans="2:3">
      <c r="B91" s="26" t="s">
        <v>404</v>
      </c>
      <c r="C91" s="27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90"/>
  <sheetViews>
    <sheetView zoomScale="70" zoomScaleNormal="70" workbookViewId="0">
      <selection activeCell="D4" sqref="D4"/>
    </sheetView>
  </sheetViews>
  <sheetFormatPr defaultColWidth="9" defaultRowHeight="21"/>
  <cols>
    <col min="1" max="1" width="87" style="16" customWidth="1"/>
    <col min="2" max="2" width="54" style="17" customWidth="1"/>
    <col min="3" max="3" width="14.85546875" style="17" customWidth="1"/>
    <col min="4" max="4" width="28.28515625" style="17" customWidth="1"/>
    <col min="5" max="5" width="13.28515625" style="17" customWidth="1"/>
    <col min="6" max="6" width="27" style="17" customWidth="1"/>
    <col min="7" max="7" width="32.42578125" style="17" customWidth="1"/>
    <col min="8" max="8" width="45.85546875" style="17" customWidth="1"/>
    <col min="9" max="11" width="54" style="17" customWidth="1"/>
    <col min="12" max="12" width="17.5703125" style="17" customWidth="1"/>
    <col min="13" max="13" width="13.42578125" style="17" customWidth="1"/>
    <col min="14" max="14" width="14.85546875" style="17" customWidth="1"/>
    <col min="15" max="16384" width="9" style="17"/>
  </cols>
  <sheetData>
    <row r="1" spans="1:14" ht="37.35" customHeight="1"/>
    <row r="2" spans="1:14" ht="37.35" customHeight="1"/>
    <row r="3" spans="1:14" ht="37.35" customHeight="1"/>
    <row r="4" spans="1:14" ht="37.35" customHeight="1">
      <c r="L4" s="33" t="s">
        <v>408</v>
      </c>
    </row>
    <row r="5" spans="1:14" ht="37.15" customHeight="1">
      <c r="M5" s="34" t="s">
        <v>407</v>
      </c>
    </row>
    <row r="6" spans="1:14" s="23" customFormat="1" ht="23.25">
      <c r="A6" s="22" t="s">
        <v>395</v>
      </c>
      <c r="B6" s="22" t="s">
        <v>300</v>
      </c>
      <c r="C6" s="22" t="s">
        <v>0</v>
      </c>
      <c r="D6" s="22" t="s">
        <v>1</v>
      </c>
      <c r="E6" s="22" t="s">
        <v>204</v>
      </c>
      <c r="F6" s="22" t="s">
        <v>2</v>
      </c>
      <c r="G6" s="22" t="s">
        <v>3</v>
      </c>
      <c r="H6" s="22" t="s">
        <v>4</v>
      </c>
      <c r="I6" s="22" t="s">
        <v>5</v>
      </c>
      <c r="J6" s="22" t="s">
        <v>6</v>
      </c>
      <c r="K6" s="22" t="s">
        <v>7</v>
      </c>
      <c r="L6" s="22" t="s">
        <v>8</v>
      </c>
      <c r="M6" s="22" t="s">
        <v>9</v>
      </c>
      <c r="N6" s="22" t="s">
        <v>10</v>
      </c>
    </row>
    <row r="7" spans="1:14">
      <c r="A7" s="24" t="str">
        <f>HYPERLINK(VLOOKUP(B7,'7.link'!B2:C95,2,FALSE),LEFT(B7,LEN(B7)-4))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B7" s="17" t="s">
        <v>303</v>
      </c>
      <c r="C7" s="17" t="s">
        <v>18</v>
      </c>
      <c r="D7" s="17" t="s">
        <v>19</v>
      </c>
      <c r="E7" s="17">
        <v>2565</v>
      </c>
      <c r="F7" s="17" t="s">
        <v>20</v>
      </c>
      <c r="G7" s="18">
        <v>1600000</v>
      </c>
      <c r="H7" s="18">
        <v>1600000</v>
      </c>
      <c r="I7" s="17" t="s">
        <v>21</v>
      </c>
      <c r="J7" s="17" t="s">
        <v>22</v>
      </c>
      <c r="K7" s="17" t="s">
        <v>23</v>
      </c>
      <c r="L7" s="17" t="s">
        <v>24</v>
      </c>
      <c r="M7" s="17" t="s">
        <v>16</v>
      </c>
      <c r="N7" s="17" t="s">
        <v>25</v>
      </c>
    </row>
    <row r="8" spans="1:14">
      <c r="A8" s="24" t="str">
        <f>HYPERLINK(VLOOKUP(B8,'7.link'!B3:C96,2,FALSE),LEFT(B8,LEN(B8)-4))</f>
        <v>โครงการนวัตกรรมตำรวจเพื่อความปลอดภัยในชีวิตและทรัพย์สินของประชาชน(วจ.)</v>
      </c>
      <c r="B8" s="17" t="s">
        <v>304</v>
      </c>
      <c r="C8" s="17" t="s">
        <v>18</v>
      </c>
      <c r="D8" s="17" t="s">
        <v>19</v>
      </c>
      <c r="E8" s="17">
        <v>2565</v>
      </c>
      <c r="F8" s="17" t="s">
        <v>20</v>
      </c>
      <c r="G8" s="18">
        <v>1600000</v>
      </c>
      <c r="H8" s="18">
        <v>1600000</v>
      </c>
      <c r="I8" s="17" t="s">
        <v>21</v>
      </c>
      <c r="J8" s="17" t="s">
        <v>22</v>
      </c>
      <c r="K8" s="17" t="s">
        <v>23</v>
      </c>
      <c r="L8" s="17" t="s">
        <v>24</v>
      </c>
      <c r="M8" s="17" t="s">
        <v>16</v>
      </c>
      <c r="N8" s="17" t="s">
        <v>27</v>
      </c>
    </row>
    <row r="9" spans="1:14">
      <c r="A9" s="24" t="str">
        <f>HYPERLINK(VLOOKUP(B9,'7.link'!B4:C97,2,FALSE),LEFT(B9,LEN(B9)-4))</f>
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</v>
      </c>
      <c r="B9" s="17" t="s">
        <v>305</v>
      </c>
      <c r="C9" s="17" t="s">
        <v>18</v>
      </c>
      <c r="D9" s="17" t="s">
        <v>29</v>
      </c>
      <c r="E9" s="17">
        <v>2563</v>
      </c>
      <c r="F9" s="17" t="s">
        <v>30</v>
      </c>
      <c r="G9" s="18">
        <v>9349300</v>
      </c>
      <c r="H9" s="18">
        <v>9349300</v>
      </c>
      <c r="I9" s="17" t="s">
        <v>31</v>
      </c>
      <c r="J9" s="17" t="s">
        <v>32</v>
      </c>
      <c r="K9" s="17" t="s">
        <v>33</v>
      </c>
      <c r="M9" s="19" t="s">
        <v>14</v>
      </c>
      <c r="N9" s="19" t="s">
        <v>396</v>
      </c>
    </row>
    <row r="10" spans="1:14">
      <c r="A10" s="24" t="str">
        <f>HYPERLINK(VLOOKUP(B10,'7.link'!B5:C98,2,FALSE),LEFT(B10,LEN(B10)-4))</f>
        <v>โครงการเสริมสร้างศักยภาพกำลังคนด้วยระบบคุณวุฒิวิชาชีพ</v>
      </c>
      <c r="B10" s="17" t="s">
        <v>306</v>
      </c>
      <c r="C10" s="17" t="s">
        <v>18</v>
      </c>
      <c r="D10" s="17" t="s">
        <v>19</v>
      </c>
      <c r="E10" s="17">
        <v>2565</v>
      </c>
      <c r="F10" s="17" t="s">
        <v>20</v>
      </c>
      <c r="G10" s="18">
        <v>69594000</v>
      </c>
      <c r="H10" s="18">
        <v>69594000</v>
      </c>
      <c r="I10" s="17" t="s">
        <v>35</v>
      </c>
      <c r="J10" s="17" t="s">
        <v>36</v>
      </c>
      <c r="K10" s="17" t="s">
        <v>33</v>
      </c>
      <c r="L10" s="17" t="s">
        <v>24</v>
      </c>
      <c r="M10" s="17" t="s">
        <v>14</v>
      </c>
      <c r="N10" s="17" t="s">
        <v>37</v>
      </c>
    </row>
    <row r="11" spans="1:14">
      <c r="A11" s="24" t="str">
        <f>HYPERLINK(VLOOKUP(B11,'7.link'!B6:C99,2,FALSE),LEFT(B11,LEN(B11)-4))</f>
        <v>พัฒนาศักยภาพแรงงานเพื่อรองรับอุตสาหกรรมเป้าหมายไทยแลนด์4.0</v>
      </c>
      <c r="B11" s="17" t="s">
        <v>307</v>
      </c>
      <c r="C11" s="17" t="s">
        <v>18</v>
      </c>
      <c r="D11" s="17" t="s">
        <v>39</v>
      </c>
      <c r="E11" s="17">
        <v>2563</v>
      </c>
      <c r="F11" s="17" t="s">
        <v>30</v>
      </c>
      <c r="G11" s="20">
        <v>0</v>
      </c>
      <c r="H11" s="20">
        <v>0</v>
      </c>
      <c r="J11" s="17" t="s">
        <v>40</v>
      </c>
      <c r="K11" s="17" t="s">
        <v>41</v>
      </c>
      <c r="M11" s="19" t="s">
        <v>14</v>
      </c>
      <c r="N11" s="19" t="s">
        <v>37</v>
      </c>
    </row>
    <row r="12" spans="1:14">
      <c r="A12" s="24" t="str">
        <f>HYPERLINK(VLOOKUP(B12,'7.link'!B7:C100,2,FALSE),LEFT(B12,LEN(B12)-4))</f>
        <v>พัฒนาทักษะแรงงานเขตพัฒนาพิเศษภาคตะวันออกEEC65</v>
      </c>
      <c r="B12" s="17" t="s">
        <v>309</v>
      </c>
      <c r="C12" s="17" t="s">
        <v>47</v>
      </c>
      <c r="D12" s="17" t="s">
        <v>19</v>
      </c>
      <c r="E12" s="17">
        <v>2565</v>
      </c>
      <c r="F12" s="17" t="s">
        <v>20</v>
      </c>
      <c r="G12" s="18">
        <v>23487000</v>
      </c>
      <c r="H12" s="18">
        <v>23487000</v>
      </c>
      <c r="I12" s="17" t="s">
        <v>43</v>
      </c>
      <c r="J12" s="17" t="s">
        <v>44</v>
      </c>
      <c r="K12" s="17" t="s">
        <v>45</v>
      </c>
      <c r="L12" s="35" t="s">
        <v>409</v>
      </c>
      <c r="M12" s="17" t="s">
        <v>14</v>
      </c>
      <c r="N12" s="17" t="s">
        <v>37</v>
      </c>
    </row>
    <row r="13" spans="1:14">
      <c r="A13" s="24" t="str">
        <f>HYPERLINK(VLOOKUP(B13,'7.link'!B8:C101,2,FALSE),LEFT(B13,LEN(B13)-4))</f>
        <v>โครงการจัดหางานชิงรุกเพื่อการพัฒนาเขตพัฒนาพิเศษภาคตะวันออก</v>
      </c>
      <c r="B13" s="17" t="s">
        <v>310</v>
      </c>
      <c r="C13" s="17" t="s">
        <v>18</v>
      </c>
      <c r="D13" s="17" t="s">
        <v>29</v>
      </c>
      <c r="E13" s="17">
        <v>2563</v>
      </c>
      <c r="F13" s="17" t="s">
        <v>30</v>
      </c>
      <c r="G13" s="18">
        <v>435500</v>
      </c>
      <c r="H13" s="18">
        <v>435500</v>
      </c>
      <c r="I13" s="17" t="s">
        <v>49</v>
      </c>
      <c r="J13" s="17" t="s">
        <v>50</v>
      </c>
      <c r="K13" s="17" t="s">
        <v>45</v>
      </c>
      <c r="M13" s="19" t="s">
        <v>160</v>
      </c>
      <c r="N13" s="19" t="s">
        <v>397</v>
      </c>
    </row>
    <row r="14" spans="1:14">
      <c r="A14" s="24" t="str">
        <f>HYPERLINK(VLOOKUP(B14,'7.link'!B9:C102,2,FALSE),LEFT(B14,LEN(B14)-4))</f>
        <v>พัฒนาทักษะแรงงานเขตพัฒนาพิเศษภาคตะวันออกEEC</v>
      </c>
      <c r="B14" s="17" t="s">
        <v>311</v>
      </c>
      <c r="C14" s="17" t="s">
        <v>18</v>
      </c>
      <c r="D14" s="17" t="s">
        <v>19</v>
      </c>
      <c r="E14" s="17">
        <v>2565</v>
      </c>
      <c r="F14" s="17" t="s">
        <v>20</v>
      </c>
      <c r="G14" s="18">
        <v>23487000</v>
      </c>
      <c r="H14" s="20">
        <v>0</v>
      </c>
      <c r="I14" s="17" t="s">
        <v>52</v>
      </c>
      <c r="J14" s="17" t="s">
        <v>44</v>
      </c>
      <c r="K14" s="17" t="s">
        <v>45</v>
      </c>
      <c r="L14" s="35" t="s">
        <v>409</v>
      </c>
      <c r="M14" s="17" t="s">
        <v>14</v>
      </c>
      <c r="N14" s="17" t="s">
        <v>37</v>
      </c>
    </row>
    <row r="15" spans="1:14">
      <c r="A15" s="24" t="str">
        <f>HYPERLINK(VLOOKUP(B15,'7.link'!B10:C103,2,FALSE),LEFT(B15,LEN(B15)-4))</f>
        <v>โครงการพัฒนาทักษะแรงงานเขตพัฒนาพิเศษภาคตะวันออก(EEC)</v>
      </c>
      <c r="B15" s="17" t="s">
        <v>312</v>
      </c>
      <c r="C15" s="17" t="s">
        <v>18</v>
      </c>
      <c r="D15" s="17" t="s">
        <v>12</v>
      </c>
      <c r="E15" s="17">
        <v>2564</v>
      </c>
      <c r="F15" s="17" t="s">
        <v>13</v>
      </c>
      <c r="G15" s="18">
        <v>14736400</v>
      </c>
      <c r="H15" s="18">
        <v>14736400</v>
      </c>
      <c r="I15" s="17" t="s">
        <v>43</v>
      </c>
      <c r="J15" s="17" t="s">
        <v>44</v>
      </c>
      <c r="K15" s="17" t="s">
        <v>45</v>
      </c>
      <c r="M15" s="17" t="s">
        <v>14</v>
      </c>
      <c r="N15" s="17" t="s">
        <v>37</v>
      </c>
    </row>
    <row r="16" spans="1:14">
      <c r="A16" s="24" t="str">
        <f>HYPERLINK(VLOOKUP(B16,'7.link'!B11:C104,2,FALSE),LEFT(B16,LEN(B16)-4))</f>
        <v>โครงการพัฒนาพื้นที่เศรษฐกิจชายแดนภาคตะวันออกด้านอุตสาหกรรมการค้าและการลงทุน(ภาคตะวันออก)</v>
      </c>
      <c r="B16" s="17" t="s">
        <v>313</v>
      </c>
      <c r="C16" s="17" t="s">
        <v>18</v>
      </c>
      <c r="D16" s="17" t="s">
        <v>29</v>
      </c>
      <c r="E16" s="17">
        <v>2563</v>
      </c>
      <c r="F16" s="17" t="s">
        <v>30</v>
      </c>
      <c r="G16" s="18">
        <v>4452500</v>
      </c>
      <c r="H16" s="18">
        <v>4452500</v>
      </c>
      <c r="I16" s="17" t="s">
        <v>55</v>
      </c>
      <c r="J16" s="17" t="s">
        <v>56</v>
      </c>
      <c r="K16" s="17" t="s">
        <v>57</v>
      </c>
      <c r="M16" s="19" t="s">
        <v>120</v>
      </c>
      <c r="N16" s="19" t="s">
        <v>126</v>
      </c>
    </row>
    <row r="17" spans="1:14">
      <c r="A17" s="24" t="str">
        <f>HYPERLINK(VLOOKUP(B17,'7.link'!B12:C105,2,FALSE),LEFT(B17,LEN(B17)-4))</f>
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</v>
      </c>
      <c r="B17" s="17" t="s">
        <v>314</v>
      </c>
      <c r="C17" s="17" t="s">
        <v>18</v>
      </c>
      <c r="D17" s="17" t="s">
        <v>19</v>
      </c>
      <c r="E17" s="17">
        <v>2565</v>
      </c>
      <c r="F17" s="17" t="s">
        <v>20</v>
      </c>
      <c r="G17" s="18">
        <v>6040000</v>
      </c>
      <c r="H17" s="18">
        <v>6040000</v>
      </c>
      <c r="I17" s="17" t="s">
        <v>59</v>
      </c>
      <c r="J17" s="17" t="s">
        <v>60</v>
      </c>
      <c r="K17" s="17" t="s">
        <v>61</v>
      </c>
      <c r="L17" s="17" t="s">
        <v>24</v>
      </c>
      <c r="M17" s="17" t="s">
        <v>16</v>
      </c>
      <c r="N17" s="17" t="s">
        <v>25</v>
      </c>
    </row>
    <row r="18" spans="1:14">
      <c r="A18" s="24" t="str">
        <f>HYPERLINK(VLOOKUP(B18,'7.link'!B13:C106,2,FALSE),LEFT(B18,LEN(B18)-4))</f>
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</v>
      </c>
      <c r="B18" s="17" t="s">
        <v>318</v>
      </c>
      <c r="C18" s="17" t="s">
        <v>18</v>
      </c>
      <c r="D18" s="17" t="s">
        <v>30</v>
      </c>
      <c r="E18" s="17">
        <v>2563</v>
      </c>
      <c r="F18" s="17" t="s">
        <v>12</v>
      </c>
      <c r="G18" s="18">
        <v>4750000</v>
      </c>
      <c r="H18" s="18">
        <v>4750000</v>
      </c>
      <c r="I18" s="17" t="s">
        <v>68</v>
      </c>
      <c r="J18" s="17" t="s">
        <v>65</v>
      </c>
      <c r="K18" s="17" t="s">
        <v>63</v>
      </c>
      <c r="M18" s="17" t="s">
        <v>14</v>
      </c>
      <c r="N18" s="17" t="s">
        <v>37</v>
      </c>
    </row>
    <row r="19" spans="1:14">
      <c r="A19" s="24" t="str">
        <f>HYPERLINK(VLOOKUP(B19,'7.link'!B14:C107,2,FALSE),LEFT(B19,LEN(B19)-4))</f>
        <v>5-4โครงการพัฒนาระบบประปารองรับEECพื้นที่อำเภอวังจันทร์จังหวัดระยอง</v>
      </c>
      <c r="B19" s="17" t="s">
        <v>321</v>
      </c>
      <c r="C19" s="17" t="s">
        <v>18</v>
      </c>
      <c r="D19" s="17" t="s">
        <v>70</v>
      </c>
      <c r="E19" s="17">
        <v>2562</v>
      </c>
      <c r="F19" s="17" t="s">
        <v>71</v>
      </c>
      <c r="G19" s="18">
        <v>92500000</v>
      </c>
      <c r="H19" s="18">
        <v>92500000</v>
      </c>
      <c r="I19" s="17" t="s">
        <v>77</v>
      </c>
      <c r="J19" s="17" t="s">
        <v>73</v>
      </c>
      <c r="K19" s="17" t="s">
        <v>74</v>
      </c>
      <c r="M19" s="19" t="s">
        <v>120</v>
      </c>
      <c r="N19" s="19" t="s">
        <v>126</v>
      </c>
    </row>
    <row r="20" spans="1:14">
      <c r="A20" s="24" t="str">
        <f>HYPERLINK(VLOOKUP(B20,'7.link'!B15:C108,2,FALSE),LEFT(B20,LEN(B20)-4))</f>
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</v>
      </c>
      <c r="B20" s="17" t="s">
        <v>322</v>
      </c>
      <c r="C20" s="17" t="s">
        <v>18</v>
      </c>
      <c r="D20" s="17" t="s">
        <v>70</v>
      </c>
      <c r="E20" s="17">
        <v>2562</v>
      </c>
      <c r="F20" s="17" t="s">
        <v>79</v>
      </c>
      <c r="G20" s="18">
        <v>7800000</v>
      </c>
      <c r="H20" s="18">
        <v>7800000</v>
      </c>
      <c r="I20" s="17" t="s">
        <v>77</v>
      </c>
      <c r="J20" s="17" t="s">
        <v>73</v>
      </c>
      <c r="K20" s="17" t="s">
        <v>74</v>
      </c>
      <c r="M20" s="19" t="s">
        <v>120</v>
      </c>
      <c r="N20" s="19" t="s">
        <v>126</v>
      </c>
    </row>
    <row r="21" spans="1:14">
      <c r="A21" s="24" t="str">
        <f>HYPERLINK(VLOOKUP(B21,'7.link'!B16:C109,2,FALSE),LEFT(B21,LEN(B21)-4))</f>
        <v>5-1ค่าย้ายแนวท่อบริเวณการก่อสร้างทางหลวงหมายเลข304ฉะเชิงเทรา-สุวินทวงศ์กม.58+885-กม.71+567(ด้านขวาทาง)</v>
      </c>
      <c r="B21" s="17" t="s">
        <v>323</v>
      </c>
      <c r="C21" s="17" t="s">
        <v>18</v>
      </c>
      <c r="D21" s="17" t="s">
        <v>81</v>
      </c>
      <c r="E21" s="17">
        <v>2562</v>
      </c>
      <c r="F21" s="17" t="s">
        <v>82</v>
      </c>
      <c r="G21" s="18">
        <v>39670300</v>
      </c>
      <c r="H21" s="18">
        <v>39670300</v>
      </c>
      <c r="I21" s="17" t="s">
        <v>77</v>
      </c>
      <c r="J21" s="17" t="s">
        <v>73</v>
      </c>
      <c r="K21" s="17" t="s">
        <v>74</v>
      </c>
      <c r="M21" s="19" t="s">
        <v>120</v>
      </c>
      <c r="N21" s="19" t="s">
        <v>126</v>
      </c>
    </row>
    <row r="22" spans="1:14">
      <c r="A22" s="24" t="str">
        <f>HYPERLINK(VLOOKUP(B22,'7.link'!B17:C110,2,FALSE),LEFT(B22,LEN(B22)-4))</f>
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</v>
      </c>
      <c r="B22" s="17" t="s">
        <v>324</v>
      </c>
      <c r="C22" s="17" t="s">
        <v>18</v>
      </c>
      <c r="D22" s="17" t="s">
        <v>70</v>
      </c>
      <c r="E22" s="17">
        <v>2562</v>
      </c>
      <c r="F22" s="17" t="s">
        <v>84</v>
      </c>
      <c r="G22" s="18">
        <v>4420000</v>
      </c>
      <c r="H22" s="18">
        <v>4420000</v>
      </c>
      <c r="I22" s="17" t="s">
        <v>77</v>
      </c>
      <c r="J22" s="17" t="s">
        <v>73</v>
      </c>
      <c r="K22" s="17" t="s">
        <v>74</v>
      </c>
      <c r="M22" s="19" t="s">
        <v>120</v>
      </c>
      <c r="N22" s="19" t="s">
        <v>126</v>
      </c>
    </row>
    <row r="23" spans="1:14">
      <c r="A23" s="24" t="str">
        <f>HYPERLINK(VLOOKUP(B23,'7.link'!B18:C111,2,FALSE),LEFT(B23,LEN(B23)-4))</f>
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</v>
      </c>
      <c r="B23" s="17" t="s">
        <v>325</v>
      </c>
      <c r="C23" s="17" t="s">
        <v>18</v>
      </c>
      <c r="D23" s="17" t="s">
        <v>70</v>
      </c>
      <c r="E23" s="17">
        <v>2562</v>
      </c>
      <c r="F23" s="17" t="s">
        <v>71</v>
      </c>
      <c r="G23" s="18">
        <v>6016000</v>
      </c>
      <c r="H23" s="18">
        <v>6016000</v>
      </c>
      <c r="I23" s="17" t="s">
        <v>77</v>
      </c>
      <c r="J23" s="17" t="s">
        <v>73</v>
      </c>
      <c r="K23" s="17" t="s">
        <v>74</v>
      </c>
      <c r="M23" s="19" t="s">
        <v>120</v>
      </c>
      <c r="N23" s="19" t="s">
        <v>126</v>
      </c>
    </row>
    <row r="24" spans="1:14">
      <c r="A24" s="24" t="str">
        <f>HYPERLINK(VLOOKUP(B24,'7.link'!B19:C112,2,FALSE),LEFT(B24,LEN(B24)-4))</f>
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</v>
      </c>
      <c r="B24" s="17" t="s">
        <v>326</v>
      </c>
      <c r="C24" s="17" t="s">
        <v>18</v>
      </c>
      <c r="D24" s="17" t="s">
        <v>70</v>
      </c>
      <c r="E24" s="17">
        <v>2562</v>
      </c>
      <c r="F24" s="17" t="s">
        <v>84</v>
      </c>
      <c r="G24" s="18">
        <v>4128000</v>
      </c>
      <c r="H24" s="18">
        <v>4128000</v>
      </c>
      <c r="I24" s="17" t="s">
        <v>77</v>
      </c>
      <c r="J24" s="17" t="s">
        <v>73</v>
      </c>
      <c r="K24" s="17" t="s">
        <v>74</v>
      </c>
      <c r="M24" s="19" t="s">
        <v>120</v>
      </c>
      <c r="N24" s="19" t="s">
        <v>126</v>
      </c>
    </row>
    <row r="25" spans="1:14">
      <c r="A25" s="24" t="str">
        <f>HYPERLINK(VLOOKUP(B25,'7.link'!B20:C113,2,FALSE),LEFT(B25,LEN(B25)-4))</f>
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</v>
      </c>
      <c r="B25" s="17" t="s">
        <v>327</v>
      </c>
      <c r="C25" s="17" t="s">
        <v>18</v>
      </c>
      <c r="D25" s="17" t="s">
        <v>70</v>
      </c>
      <c r="E25" s="17">
        <v>2562</v>
      </c>
      <c r="F25" s="17" t="s">
        <v>79</v>
      </c>
      <c r="G25" s="18">
        <v>3964000</v>
      </c>
      <c r="H25" s="18">
        <v>3964000</v>
      </c>
      <c r="I25" s="17" t="s">
        <v>77</v>
      </c>
      <c r="J25" s="17" t="s">
        <v>73</v>
      </c>
      <c r="K25" s="17" t="s">
        <v>74</v>
      </c>
      <c r="M25" s="19" t="s">
        <v>120</v>
      </c>
      <c r="N25" s="19" t="s">
        <v>126</v>
      </c>
    </row>
    <row r="26" spans="1:14">
      <c r="A26" s="24" t="str">
        <f>HYPERLINK(VLOOKUP(B26,'7.link'!B21:C114,2,FALSE),LEFT(B26,LEN(B26)-4))</f>
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</v>
      </c>
      <c r="B26" s="17" t="s">
        <v>328</v>
      </c>
      <c r="C26" s="17" t="s">
        <v>18</v>
      </c>
      <c r="D26" s="17" t="s">
        <v>70</v>
      </c>
      <c r="E26" s="17">
        <v>2562</v>
      </c>
      <c r="F26" s="17" t="s">
        <v>79</v>
      </c>
      <c r="G26" s="18">
        <v>3692000</v>
      </c>
      <c r="H26" s="18">
        <v>3692000</v>
      </c>
      <c r="I26" s="17" t="s">
        <v>77</v>
      </c>
      <c r="J26" s="17" t="s">
        <v>73</v>
      </c>
      <c r="K26" s="17" t="s">
        <v>74</v>
      </c>
      <c r="M26" s="19" t="s">
        <v>120</v>
      </c>
      <c r="N26" s="19" t="s">
        <v>126</v>
      </c>
    </row>
    <row r="27" spans="1:14">
      <c r="A27" s="24" t="str">
        <f>HYPERLINK(VLOOKUP(B27,'7.link'!B22:C115,2,FALSE),LEFT(B27,LEN(B27)-4))</f>
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</v>
      </c>
      <c r="B27" s="17" t="s">
        <v>329</v>
      </c>
      <c r="C27" s="17" t="s">
        <v>18</v>
      </c>
      <c r="D27" s="17" t="s">
        <v>70</v>
      </c>
      <c r="E27" s="17">
        <v>2562</v>
      </c>
      <c r="F27" s="17" t="s">
        <v>84</v>
      </c>
      <c r="G27" s="18">
        <v>11988000</v>
      </c>
      <c r="H27" s="18">
        <v>11988000</v>
      </c>
      <c r="I27" s="17" t="s">
        <v>77</v>
      </c>
      <c r="J27" s="17" t="s">
        <v>73</v>
      </c>
      <c r="K27" s="17" t="s">
        <v>74</v>
      </c>
      <c r="M27" s="19" t="s">
        <v>120</v>
      </c>
      <c r="N27" s="19" t="s">
        <v>126</v>
      </c>
    </row>
    <row r="28" spans="1:14">
      <c r="A28" s="24" t="str">
        <f>HYPERLINK(VLOOKUP(B28,'7.link'!B23:C116,2,FALSE),LEFT(B28,LEN(B28)-4))</f>
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</v>
      </c>
      <c r="B28" s="17" t="s">
        <v>330</v>
      </c>
      <c r="C28" s="17" t="s">
        <v>18</v>
      </c>
      <c r="D28" s="17" t="s">
        <v>91</v>
      </c>
      <c r="E28" s="17">
        <v>2562</v>
      </c>
      <c r="F28" s="17" t="s">
        <v>92</v>
      </c>
      <c r="G28" s="18">
        <v>61730000</v>
      </c>
      <c r="H28" s="18">
        <v>61730000</v>
      </c>
      <c r="I28" s="17" t="s">
        <v>77</v>
      </c>
      <c r="J28" s="17" t="s">
        <v>73</v>
      </c>
      <c r="K28" s="17" t="s">
        <v>74</v>
      </c>
      <c r="M28" s="19" t="s">
        <v>120</v>
      </c>
      <c r="N28" s="19" t="s">
        <v>126</v>
      </c>
    </row>
    <row r="29" spans="1:14">
      <c r="A29" s="24" t="str">
        <f>HYPERLINK(VLOOKUP(B29,'7.link'!B24:C117,2,FALSE),LEFT(B29,LEN(B29)-4))</f>
        <v>5-4โครงการพัฒนาระบบประปาเพื่อรองรับพื้นที่อำเภอบ้านโพธิ์จังหวัดฉะเชิงเทรา</v>
      </c>
      <c r="B29" s="17" t="s">
        <v>331</v>
      </c>
      <c r="C29" s="17" t="s">
        <v>18</v>
      </c>
      <c r="D29" s="17" t="s">
        <v>70</v>
      </c>
      <c r="E29" s="17">
        <v>2562</v>
      </c>
      <c r="F29" s="17" t="s">
        <v>71</v>
      </c>
      <c r="G29" s="18">
        <v>90613000</v>
      </c>
      <c r="H29" s="18">
        <v>90613000</v>
      </c>
      <c r="I29" s="17" t="s">
        <v>77</v>
      </c>
      <c r="J29" s="17" t="s">
        <v>73</v>
      </c>
      <c r="K29" s="17" t="s">
        <v>74</v>
      </c>
      <c r="M29" s="19" t="s">
        <v>120</v>
      </c>
      <c r="N29" s="19" t="s">
        <v>126</v>
      </c>
    </row>
    <row r="30" spans="1:14">
      <c r="A30" s="24" t="str">
        <f>HYPERLINK(VLOOKUP(B30,'7.link'!B25:C118,2,FALSE),LEFT(B30,LEN(B30)-4))</f>
        <v>5-4โครงการพัฒนาระบบประปาเพื่อเสริมศักยภาพการจ่ายน้ำอำเภอบางปะกงจังหวัดฉะเชิงเทรา</v>
      </c>
      <c r="B30" s="17" t="s">
        <v>332</v>
      </c>
      <c r="C30" s="17" t="s">
        <v>18</v>
      </c>
      <c r="D30" s="17" t="s">
        <v>70</v>
      </c>
      <c r="E30" s="17">
        <v>2562</v>
      </c>
      <c r="F30" s="17" t="s">
        <v>71</v>
      </c>
      <c r="G30" s="18">
        <v>50000000</v>
      </c>
      <c r="H30" s="18">
        <v>50000000</v>
      </c>
      <c r="I30" s="17" t="s">
        <v>77</v>
      </c>
      <c r="J30" s="17" t="s">
        <v>73</v>
      </c>
      <c r="K30" s="17" t="s">
        <v>74</v>
      </c>
      <c r="M30" s="19" t="s">
        <v>120</v>
      </c>
      <c r="N30" s="19" t="s">
        <v>126</v>
      </c>
    </row>
    <row r="31" spans="1:14">
      <c r="A31" s="24" t="str">
        <f>HYPERLINK(VLOOKUP(B31,'7.link'!B26:C119,2,FALSE),LEFT(B31,LEN(B31)-4))</f>
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</v>
      </c>
      <c r="B31" s="17" t="s">
        <v>333</v>
      </c>
      <c r="C31" s="17" t="s">
        <v>18</v>
      </c>
      <c r="D31" s="17" t="s">
        <v>91</v>
      </c>
      <c r="E31" s="17">
        <v>2562</v>
      </c>
      <c r="F31" s="17" t="s">
        <v>84</v>
      </c>
      <c r="G31" s="18">
        <v>9570000</v>
      </c>
      <c r="H31" s="18">
        <v>9570000</v>
      </c>
      <c r="I31" s="17" t="s">
        <v>77</v>
      </c>
      <c r="J31" s="17" t="s">
        <v>73</v>
      </c>
      <c r="K31" s="17" t="s">
        <v>74</v>
      </c>
      <c r="M31" s="19" t="s">
        <v>120</v>
      </c>
      <c r="N31" s="19" t="s">
        <v>126</v>
      </c>
    </row>
    <row r="32" spans="1:14">
      <c r="A32" s="24" t="str">
        <f>HYPERLINK(VLOOKUP(B32,'7.link'!B27:C120,2,FALSE),LEFT(B32,LEN(B32)-4))</f>
        <v>5-4โครงการพัฒนาระบบประปาเพื่อเสริมศักยภาพการจ่ายน้ำพื้นที่อำเภอเมืองจังหวัดฉะเชิงเทรา</v>
      </c>
      <c r="B32" s="17" t="s">
        <v>334</v>
      </c>
      <c r="C32" s="17" t="s">
        <v>18</v>
      </c>
      <c r="D32" s="17" t="s">
        <v>70</v>
      </c>
      <c r="E32" s="17">
        <v>2562</v>
      </c>
      <c r="F32" s="17" t="s">
        <v>71</v>
      </c>
      <c r="G32" s="18">
        <v>60000000</v>
      </c>
      <c r="H32" s="18">
        <v>60000000</v>
      </c>
      <c r="I32" s="17" t="s">
        <v>77</v>
      </c>
      <c r="J32" s="17" t="s">
        <v>73</v>
      </c>
      <c r="K32" s="17" t="s">
        <v>74</v>
      </c>
      <c r="M32" s="19" t="s">
        <v>120</v>
      </c>
      <c r="N32" s="19" t="s">
        <v>126</v>
      </c>
    </row>
    <row r="33" spans="1:15">
      <c r="A33" s="24" t="str">
        <f>HYPERLINK(VLOOKUP(B33,'7.link'!B28:C121,2,FALSE),LEFT(B33,LEN(B33)-4))</f>
        <v>5-4โครงการพัฒนาระบบประปารองรับพื้นที่เมืองใหม่(อ.บ้านฉาง)จังหวัดระยอง</v>
      </c>
      <c r="B33" s="17" t="s">
        <v>335</v>
      </c>
      <c r="C33" s="17" t="s">
        <v>18</v>
      </c>
      <c r="D33" s="17" t="s">
        <v>70</v>
      </c>
      <c r="E33" s="17">
        <v>2562</v>
      </c>
      <c r="F33" s="17" t="s">
        <v>71</v>
      </c>
      <c r="G33" s="18">
        <v>81000000</v>
      </c>
      <c r="H33" s="18">
        <v>81000000</v>
      </c>
      <c r="I33" s="17" t="s">
        <v>77</v>
      </c>
      <c r="J33" s="17" t="s">
        <v>73</v>
      </c>
      <c r="K33" s="17" t="s">
        <v>74</v>
      </c>
      <c r="M33" s="19" t="s">
        <v>120</v>
      </c>
      <c r="N33" s="19" t="s">
        <v>126</v>
      </c>
    </row>
    <row r="34" spans="1:15">
      <c r="A34" s="24" t="str">
        <f>HYPERLINK(VLOOKUP(B34,'7.link'!B29:C122,2,FALSE),LEFT(B34,LEN(B34)-4))</f>
        <v>5-4โครงการพัฒนาระบบประปารองรับEECพื้นที่อำเภอนิคมพัฒนาจังหวัดระยอง</v>
      </c>
      <c r="B34" s="17" t="s">
        <v>336</v>
      </c>
      <c r="C34" s="17" t="s">
        <v>18</v>
      </c>
      <c r="D34" s="17" t="s">
        <v>70</v>
      </c>
      <c r="E34" s="17">
        <v>2562</v>
      </c>
      <c r="F34" s="17" t="s">
        <v>71</v>
      </c>
      <c r="G34" s="18">
        <v>91000000</v>
      </c>
      <c r="H34" s="18">
        <v>91000000</v>
      </c>
      <c r="I34" s="17" t="s">
        <v>77</v>
      </c>
      <c r="J34" s="17" t="s">
        <v>73</v>
      </c>
      <c r="K34" s="17" t="s">
        <v>74</v>
      </c>
      <c r="M34" s="19" t="s">
        <v>120</v>
      </c>
      <c r="N34" s="19" t="s">
        <v>126</v>
      </c>
    </row>
    <row r="35" spans="1:15">
      <c r="A35" s="24" t="str">
        <f>HYPERLINK(VLOOKUP(B35,'7.link'!B30:C123,2,FALSE),LEFT(B35,LEN(B35)-4))</f>
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</v>
      </c>
      <c r="B35" s="17" t="s">
        <v>337</v>
      </c>
      <c r="C35" s="17" t="s">
        <v>18</v>
      </c>
      <c r="D35" s="17" t="s">
        <v>70</v>
      </c>
      <c r="E35" s="17">
        <v>2562</v>
      </c>
      <c r="F35" s="17" t="s">
        <v>29</v>
      </c>
      <c r="G35" s="18">
        <v>67949000</v>
      </c>
      <c r="H35" s="18">
        <v>67949000</v>
      </c>
      <c r="I35" s="17" t="s">
        <v>77</v>
      </c>
      <c r="J35" s="17" t="s">
        <v>73</v>
      </c>
      <c r="K35" s="17" t="s">
        <v>74</v>
      </c>
      <c r="M35" s="19" t="s">
        <v>120</v>
      </c>
      <c r="N35" s="19" t="s">
        <v>126</v>
      </c>
    </row>
    <row r="36" spans="1:15">
      <c r="A36" s="24" t="str">
        <f>HYPERLINK(VLOOKUP(B36,'7.link'!B31:C124,2,FALSE),LEFT(B36,LEN(B36)-4))</f>
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</v>
      </c>
      <c r="B36" s="17" t="s">
        <v>338</v>
      </c>
      <c r="C36" s="17" t="s">
        <v>18</v>
      </c>
      <c r="D36" s="17" t="s">
        <v>81</v>
      </c>
      <c r="E36" s="17">
        <v>2562</v>
      </c>
      <c r="F36" s="17" t="s">
        <v>71</v>
      </c>
      <c r="G36" s="18">
        <v>53930000</v>
      </c>
      <c r="H36" s="18">
        <v>53930000</v>
      </c>
      <c r="I36" s="17" t="s">
        <v>77</v>
      </c>
      <c r="J36" s="17" t="s">
        <v>73</v>
      </c>
      <c r="K36" s="17" t="s">
        <v>74</v>
      </c>
      <c r="M36" s="19" t="s">
        <v>120</v>
      </c>
      <c r="N36" s="19" t="s">
        <v>126</v>
      </c>
    </row>
    <row r="37" spans="1:15">
      <c r="A37" s="24" t="str">
        <f>HYPERLINK(VLOOKUP(B37,'7.link'!B32:C125,2,FALSE),LEFT(B37,LEN(B37)-4))</f>
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</v>
      </c>
      <c r="B37" s="17" t="s">
        <v>339</v>
      </c>
      <c r="C37" s="17" t="s">
        <v>18</v>
      </c>
      <c r="D37" s="17" t="s">
        <v>81</v>
      </c>
      <c r="E37" s="17">
        <v>2562</v>
      </c>
      <c r="F37" s="17" t="s">
        <v>71</v>
      </c>
      <c r="G37" s="18">
        <v>46365000</v>
      </c>
      <c r="H37" s="18">
        <v>46365000</v>
      </c>
      <c r="I37" s="17" t="s">
        <v>77</v>
      </c>
      <c r="J37" s="17" t="s">
        <v>73</v>
      </c>
      <c r="K37" s="17" t="s">
        <v>74</v>
      </c>
      <c r="M37" s="19" t="s">
        <v>120</v>
      </c>
      <c r="N37" s="19" t="s">
        <v>126</v>
      </c>
    </row>
    <row r="38" spans="1:15">
      <c r="A38" s="24" t="str">
        <f>HYPERLINK(VLOOKUP(B38,'7.link'!B33:C126,2,FALSE),LEFT(B38,LEN(B38)-4))</f>
        <v>พัฒนาจุดผ่อนปรนบ้านหนองปรือต.ผ่านศึกอ.อรัญประเทศ</v>
      </c>
      <c r="B38" s="17" t="s">
        <v>340</v>
      </c>
      <c r="C38" s="17" t="s">
        <v>18</v>
      </c>
      <c r="D38" s="17" t="s">
        <v>29</v>
      </c>
      <c r="E38" s="17">
        <v>2563</v>
      </c>
      <c r="F38" s="17" t="s">
        <v>30</v>
      </c>
      <c r="G38" s="18">
        <v>2240000</v>
      </c>
      <c r="H38" s="18">
        <v>2240000</v>
      </c>
      <c r="I38" s="17" t="s">
        <v>103</v>
      </c>
      <c r="J38" s="17" t="s">
        <v>104</v>
      </c>
      <c r="K38" s="17" t="s">
        <v>74</v>
      </c>
      <c r="M38" s="21" t="s">
        <v>402</v>
      </c>
      <c r="N38" s="21" t="s">
        <v>402</v>
      </c>
      <c r="O38" s="17" t="s">
        <v>398</v>
      </c>
    </row>
    <row r="39" spans="1:15">
      <c r="A39" s="24" t="str">
        <f>HYPERLINK(VLOOKUP(B39,'7.link'!B34:C127,2,FALSE),LEFT(B39,LEN(B39)-4))</f>
        <v>5-4โครงการพัฒนาระบบประปารองรับนวัตกรรม(EECi)ตำบลชุมแสงตำบลป่ายุบในอำเภอวังจันทร์จังหวัดระยอง</v>
      </c>
      <c r="B39" s="17" t="s">
        <v>341</v>
      </c>
      <c r="C39" s="17" t="s">
        <v>18</v>
      </c>
      <c r="D39" s="17" t="s">
        <v>29</v>
      </c>
      <c r="E39" s="17">
        <v>2563</v>
      </c>
      <c r="F39" s="17" t="s">
        <v>30</v>
      </c>
      <c r="G39" s="18">
        <v>70000000</v>
      </c>
      <c r="H39" s="18">
        <v>70000000</v>
      </c>
      <c r="I39" s="17" t="s">
        <v>77</v>
      </c>
      <c r="J39" s="17" t="s">
        <v>73</v>
      </c>
      <c r="K39" s="17" t="s">
        <v>74</v>
      </c>
      <c r="M39" s="19" t="s">
        <v>120</v>
      </c>
      <c r="N39" s="19" t="s">
        <v>126</v>
      </c>
    </row>
    <row r="40" spans="1:15">
      <c r="A40" s="24" t="str">
        <f>HYPERLINK(VLOOKUP(B40,'7.link'!B35:C128,2,FALSE),LEFT(B40,LEN(B40)-4))</f>
        <v>5-4งานวางท่อขยายเขตจำหน่ายน้ำพื้นที่ตำบลแม่น้ำคู้อำเภอปลวกแดงจังหวัดระยอง</v>
      </c>
      <c r="B40" s="17" t="s">
        <v>342</v>
      </c>
      <c r="C40" s="17" t="s">
        <v>18</v>
      </c>
      <c r="D40" s="17" t="s">
        <v>29</v>
      </c>
      <c r="E40" s="17">
        <v>2563</v>
      </c>
      <c r="F40" s="17" t="s">
        <v>30</v>
      </c>
      <c r="G40" s="18">
        <v>20000000</v>
      </c>
      <c r="H40" s="18">
        <v>20000000</v>
      </c>
      <c r="I40" s="17" t="s">
        <v>77</v>
      </c>
      <c r="J40" s="17" t="s">
        <v>73</v>
      </c>
      <c r="K40" s="17" t="s">
        <v>74</v>
      </c>
      <c r="M40" s="19" t="s">
        <v>120</v>
      </c>
      <c r="N40" s="19" t="s">
        <v>126</v>
      </c>
    </row>
    <row r="41" spans="1:15">
      <c r="A41" s="24" t="str">
        <f>HYPERLINK(VLOOKUP(B41,'7.link'!B36:C129,2,FALSE),LEFT(B41,LEN(B41)-4))</f>
        <v>5-4งานวางท่อขยายเขตจำหน่ายน้ำพื้นที่ตำบลปลวกแดงอำเภอปลวกแดงจังหวัดระยอง</v>
      </c>
      <c r="B41" s="17" t="s">
        <v>343</v>
      </c>
      <c r="C41" s="17" t="s">
        <v>18</v>
      </c>
      <c r="D41" s="17" t="s">
        <v>29</v>
      </c>
      <c r="E41" s="17">
        <v>2563</v>
      </c>
      <c r="F41" s="17" t="s">
        <v>30</v>
      </c>
      <c r="G41" s="18">
        <v>40000000</v>
      </c>
      <c r="H41" s="18">
        <v>40000000</v>
      </c>
      <c r="I41" s="17" t="s">
        <v>77</v>
      </c>
      <c r="J41" s="17" t="s">
        <v>73</v>
      </c>
      <c r="K41" s="17" t="s">
        <v>74</v>
      </c>
      <c r="M41" s="19" t="s">
        <v>120</v>
      </c>
      <c r="N41" s="19" t="s">
        <v>126</v>
      </c>
    </row>
    <row r="42" spans="1:15">
      <c r="A42" s="24" t="str">
        <f>HYPERLINK(VLOOKUP(B42,'7.link'!B37:C130,2,FALSE),LEFT(B42,LEN(B42)-4))</f>
        <v>5-4งานวางท่อขยายเขตจำหน่ายน้ำพื้นที่ตำบลพลูตาหลวงอำเภอสัตหีบจังหวัดชลบุรี</v>
      </c>
      <c r="B42" s="17" t="s">
        <v>344</v>
      </c>
      <c r="C42" s="17" t="s">
        <v>18</v>
      </c>
      <c r="D42" s="17" t="s">
        <v>29</v>
      </c>
      <c r="E42" s="17">
        <v>2563</v>
      </c>
      <c r="F42" s="17" t="s">
        <v>30</v>
      </c>
      <c r="G42" s="18">
        <v>15000000</v>
      </c>
      <c r="H42" s="18">
        <v>15000000</v>
      </c>
      <c r="I42" s="17" t="s">
        <v>77</v>
      </c>
      <c r="J42" s="17" t="s">
        <v>73</v>
      </c>
      <c r="K42" s="17" t="s">
        <v>74</v>
      </c>
      <c r="M42" s="19" t="s">
        <v>120</v>
      </c>
      <c r="N42" s="19" t="s">
        <v>126</v>
      </c>
    </row>
    <row r="43" spans="1:15">
      <c r="A43" s="24" t="str">
        <f>HYPERLINK(VLOOKUP(B43,'7.link'!B38:C131,2,FALSE),LEFT(B43,LEN(B43)-4))</f>
        <v>5-6งานย้ายแนวท่อหลบการก่อสร้างทางหลวง3บ้านฉาง-ระยองบริเวณอำเภอบ้านฉาง-อำเภอเมืองจังหวัดระยอง</v>
      </c>
      <c r="B43" s="17" t="s">
        <v>345</v>
      </c>
      <c r="C43" s="17" t="s">
        <v>18</v>
      </c>
      <c r="D43" s="17" t="s">
        <v>29</v>
      </c>
      <c r="E43" s="17">
        <v>2563</v>
      </c>
      <c r="F43" s="17" t="s">
        <v>13</v>
      </c>
      <c r="G43" s="18">
        <v>92500000</v>
      </c>
      <c r="H43" s="18">
        <v>92500000</v>
      </c>
      <c r="I43" s="17" t="s">
        <v>77</v>
      </c>
      <c r="J43" s="17" t="s">
        <v>73</v>
      </c>
      <c r="K43" s="17" t="s">
        <v>74</v>
      </c>
      <c r="M43" s="19" t="s">
        <v>120</v>
      </c>
      <c r="N43" s="19" t="s">
        <v>126</v>
      </c>
    </row>
    <row r="44" spans="1:15">
      <c r="A44" s="24" t="str">
        <f>HYPERLINK(VLOOKUP(B44,'7.link'!B39:C132,2,FALSE),LEFT(B44,LEN(B44)-4))</f>
        <v>5-7อาคารศูนย์ปฏิบัติการประปารองรับEECตำบลเชิงเนินอำเภอเมืองระยองจังหวัดระยอง</v>
      </c>
      <c r="B44" s="17" t="s">
        <v>346</v>
      </c>
      <c r="C44" s="17" t="s">
        <v>18</v>
      </c>
      <c r="D44" s="17" t="s">
        <v>29</v>
      </c>
      <c r="E44" s="17">
        <v>2563</v>
      </c>
      <c r="F44" s="17" t="s">
        <v>111</v>
      </c>
      <c r="G44" s="18">
        <v>50000000</v>
      </c>
      <c r="H44" s="18">
        <v>50000000</v>
      </c>
      <c r="I44" s="17" t="s">
        <v>77</v>
      </c>
      <c r="J44" s="17" t="s">
        <v>73</v>
      </c>
      <c r="K44" s="17" t="s">
        <v>74</v>
      </c>
      <c r="M44" s="19" t="s">
        <v>120</v>
      </c>
      <c r="N44" s="19" t="s">
        <v>126</v>
      </c>
    </row>
    <row r="45" spans="1:15">
      <c r="A45" s="24" t="str">
        <f>HYPERLINK(VLOOKUP(B45,'7.link'!B40:C133,2,FALSE),LEFT(B45,LEN(B45)-4))</f>
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</v>
      </c>
      <c r="B45" s="17" t="s">
        <v>347</v>
      </c>
      <c r="C45" s="17" t="s">
        <v>18</v>
      </c>
      <c r="D45" s="17" t="s">
        <v>29</v>
      </c>
      <c r="E45" s="17">
        <v>2563</v>
      </c>
      <c r="F45" s="17" t="s">
        <v>30</v>
      </c>
      <c r="G45" s="18">
        <v>91880000</v>
      </c>
      <c r="H45" s="18">
        <v>91880000</v>
      </c>
      <c r="I45" s="17" t="s">
        <v>113</v>
      </c>
      <c r="J45" s="17" t="s">
        <v>73</v>
      </c>
      <c r="K45" s="17" t="s">
        <v>74</v>
      </c>
      <c r="M45" s="19" t="s">
        <v>120</v>
      </c>
      <c r="N45" s="19" t="s">
        <v>126</v>
      </c>
    </row>
    <row r="46" spans="1:15">
      <c r="A46" s="24" t="str">
        <f>HYPERLINK(VLOOKUP(B46,'7.link'!B41:C134,2,FALSE),LEFT(B46,LEN(B46)-4))</f>
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</v>
      </c>
      <c r="B46" s="17" t="s">
        <v>348</v>
      </c>
      <c r="C46" s="17" t="s">
        <v>18</v>
      </c>
      <c r="D46" s="17" t="s">
        <v>29</v>
      </c>
      <c r="E46" s="17">
        <v>2563</v>
      </c>
      <c r="F46" s="17" t="s">
        <v>30</v>
      </c>
      <c r="G46" s="18">
        <v>60188000</v>
      </c>
      <c r="H46" s="18">
        <v>60188000</v>
      </c>
      <c r="I46" s="17" t="s">
        <v>113</v>
      </c>
      <c r="J46" s="17" t="s">
        <v>73</v>
      </c>
      <c r="K46" s="17" t="s">
        <v>74</v>
      </c>
      <c r="M46" s="19" t="s">
        <v>120</v>
      </c>
      <c r="N46" s="19" t="s">
        <v>126</v>
      </c>
    </row>
    <row r="47" spans="1:15">
      <c r="A47" s="24" t="str">
        <f>HYPERLINK(VLOOKUP(B47,'7.link'!B42:C135,2,FALSE),LEFT(B47,LEN(B47)-4))</f>
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</v>
      </c>
      <c r="B47" s="17" t="s">
        <v>349</v>
      </c>
      <c r="C47" s="17" t="s">
        <v>18</v>
      </c>
      <c r="D47" s="17" t="s">
        <v>29</v>
      </c>
      <c r="E47" s="17">
        <v>2563</v>
      </c>
      <c r="F47" s="17" t="s">
        <v>30</v>
      </c>
      <c r="G47" s="18">
        <v>50000000</v>
      </c>
      <c r="H47" s="18">
        <v>50000000</v>
      </c>
      <c r="I47" s="17" t="s">
        <v>77</v>
      </c>
      <c r="J47" s="17" t="s">
        <v>73</v>
      </c>
      <c r="K47" s="17" t="s">
        <v>74</v>
      </c>
      <c r="M47" s="19" t="s">
        <v>120</v>
      </c>
      <c r="N47" s="19" t="s">
        <v>126</v>
      </c>
    </row>
    <row r="48" spans="1:15">
      <c r="A48" s="24" t="str">
        <f>HYPERLINK(VLOOKUP(B48,'7.link'!B43:C136,2,FALSE),LEFT(B48,LEN(B48)-4))</f>
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</v>
      </c>
      <c r="B48" s="17" t="s">
        <v>350</v>
      </c>
      <c r="C48" s="17" t="s">
        <v>18</v>
      </c>
      <c r="D48" s="17" t="s">
        <v>29</v>
      </c>
      <c r="E48" s="17">
        <v>2563</v>
      </c>
      <c r="F48" s="17" t="s">
        <v>30</v>
      </c>
      <c r="G48" s="18">
        <v>12000000</v>
      </c>
      <c r="H48" s="18">
        <v>12000000</v>
      </c>
      <c r="I48" s="17" t="s">
        <v>77</v>
      </c>
      <c r="J48" s="17" t="s">
        <v>73</v>
      </c>
      <c r="K48" s="17" t="s">
        <v>74</v>
      </c>
      <c r="M48" s="19" t="s">
        <v>120</v>
      </c>
      <c r="N48" s="19" t="s">
        <v>126</v>
      </c>
    </row>
    <row r="49" spans="1:14">
      <c r="A49" s="24" t="str">
        <f>HYPERLINK(VLOOKUP(B49,'7.link'!B44:C137,2,FALSE),LEFT(B49,LEN(B49)-4))</f>
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</v>
      </c>
      <c r="B49" s="17" t="s">
        <v>351</v>
      </c>
      <c r="C49" s="17" t="s">
        <v>18</v>
      </c>
      <c r="D49" s="17" t="s">
        <v>29</v>
      </c>
      <c r="E49" s="17">
        <v>2563</v>
      </c>
      <c r="F49" s="17" t="s">
        <v>30</v>
      </c>
      <c r="G49" s="18">
        <v>75000000</v>
      </c>
      <c r="H49" s="18">
        <v>75000000</v>
      </c>
      <c r="I49" s="17" t="s">
        <v>77</v>
      </c>
      <c r="J49" s="17" t="s">
        <v>73</v>
      </c>
      <c r="K49" s="17" t="s">
        <v>74</v>
      </c>
      <c r="M49" s="19" t="s">
        <v>120</v>
      </c>
      <c r="N49" s="19" t="s">
        <v>126</v>
      </c>
    </row>
    <row r="50" spans="1:14">
      <c r="A50" s="24" t="str">
        <f>HYPERLINK(VLOOKUP(B50,'7.link'!B45:C138,2,FALSE),LEFT(B50,LEN(B50)-4))</f>
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</v>
      </c>
      <c r="B50" s="17" t="s">
        <v>352</v>
      </c>
      <c r="C50" s="17" t="s">
        <v>18</v>
      </c>
      <c r="D50" s="17" t="s">
        <v>29</v>
      </c>
      <c r="E50" s="17">
        <v>2563</v>
      </c>
      <c r="F50" s="17" t="s">
        <v>111</v>
      </c>
      <c r="G50" s="18">
        <v>15000000</v>
      </c>
      <c r="H50" s="18">
        <v>15000000</v>
      </c>
      <c r="I50" s="17" t="s">
        <v>77</v>
      </c>
      <c r="J50" s="17" t="s">
        <v>73</v>
      </c>
      <c r="K50" s="17" t="s">
        <v>74</v>
      </c>
      <c r="M50" s="19" t="s">
        <v>120</v>
      </c>
      <c r="N50" s="19" t="s">
        <v>126</v>
      </c>
    </row>
    <row r="51" spans="1:14">
      <c r="A51" s="24" t="str">
        <f>HYPERLINK(VLOOKUP(B51,'7.link'!B46:C139,2,FALSE),LEFT(B51,LEN(B51)-4))</f>
        <v>โครงการพัฒนาพื้นที่เขตพัฒนาพิเศษภาคตะวันออก</v>
      </c>
      <c r="B51" s="17" t="s">
        <v>353</v>
      </c>
      <c r="C51" s="17" t="s">
        <v>18</v>
      </c>
      <c r="D51" s="17" t="s">
        <v>19</v>
      </c>
      <c r="E51" s="17">
        <v>2565</v>
      </c>
      <c r="F51" s="17" t="s">
        <v>20</v>
      </c>
      <c r="G51" s="18">
        <v>500000000</v>
      </c>
      <c r="H51" s="18">
        <v>500000000</v>
      </c>
      <c r="I51" s="17" t="s">
        <v>59</v>
      </c>
      <c r="J51" s="17" t="s">
        <v>104</v>
      </c>
      <c r="K51" s="17" t="s">
        <v>74</v>
      </c>
      <c r="L51" s="17" t="s">
        <v>24</v>
      </c>
      <c r="M51" s="17" t="s">
        <v>120</v>
      </c>
      <c r="N51" s="17" t="s">
        <v>121</v>
      </c>
    </row>
    <row r="52" spans="1:14">
      <c r="A52" s="24" t="str">
        <f>HYPERLINK(VLOOKUP(B52,'7.link'!B47:C140,2,FALSE),LEFT(B52,LEN(B52)-4))</f>
        <v>โครงการพัฒนาระบบไฟฟ้าเพื่อรองรับการจัดตั้งเขตพัฒนาเศรษฐกิจพิเศษระยะแรก</v>
      </c>
      <c r="B52" s="17" t="s">
        <v>354</v>
      </c>
      <c r="C52" s="17" t="s">
        <v>18</v>
      </c>
      <c r="D52" s="17" t="s">
        <v>39</v>
      </c>
      <c r="E52" s="17">
        <v>2563</v>
      </c>
      <c r="F52" s="17" t="s">
        <v>123</v>
      </c>
      <c r="G52" s="18">
        <v>3140000000</v>
      </c>
      <c r="H52" s="18">
        <v>399641000</v>
      </c>
      <c r="I52" s="17" t="s">
        <v>124</v>
      </c>
      <c r="J52" s="17" t="s">
        <v>125</v>
      </c>
      <c r="K52" s="17" t="s">
        <v>74</v>
      </c>
      <c r="L52" s="17" t="s">
        <v>24</v>
      </c>
      <c r="M52" s="17" t="s">
        <v>120</v>
      </c>
      <c r="N52" s="17" t="s">
        <v>126</v>
      </c>
    </row>
    <row r="53" spans="1:14">
      <c r="A53" s="24" t="str">
        <f>HYPERLINK(VLOOKUP(B53,'7.link'!B48:C141,2,FALSE),LEFT(B53,LEN(B53)-4))</f>
        <v>โครงการก่อสร้างปรับปรุงขยาย(EEC)</v>
      </c>
      <c r="B53" s="17" t="s">
        <v>355</v>
      </c>
      <c r="C53" s="17" t="s">
        <v>18</v>
      </c>
      <c r="D53" s="17" t="s">
        <v>19</v>
      </c>
      <c r="E53" s="17">
        <v>2565</v>
      </c>
      <c r="F53" s="17" t="s">
        <v>128</v>
      </c>
      <c r="G53" s="18">
        <v>3200000000</v>
      </c>
      <c r="H53" s="20">
        <v>0</v>
      </c>
      <c r="I53" s="17" t="s">
        <v>72</v>
      </c>
      <c r="J53" s="17" t="s">
        <v>73</v>
      </c>
      <c r="K53" s="17" t="s">
        <v>74</v>
      </c>
      <c r="L53" s="17" t="s">
        <v>24</v>
      </c>
      <c r="M53" s="17" t="s">
        <v>120</v>
      </c>
      <c r="N53" s="17" t="s">
        <v>126</v>
      </c>
    </row>
    <row r="54" spans="1:14">
      <c r="A54" s="24" t="str">
        <f>HYPERLINK(VLOOKUP(B54,'7.link'!B49:C142,2,FALSE),LEFT(B54,LEN(B54)-4))</f>
        <v>โครงการวางท่อขยายเขตจำหน่ายน้ำ(EEC)</v>
      </c>
      <c r="B54" s="17" t="s">
        <v>356</v>
      </c>
      <c r="C54" s="17" t="s">
        <v>18</v>
      </c>
      <c r="D54" s="17" t="s">
        <v>19</v>
      </c>
      <c r="E54" s="17">
        <v>2565</v>
      </c>
      <c r="F54" s="17" t="s">
        <v>20</v>
      </c>
      <c r="G54" s="18">
        <v>200000000</v>
      </c>
      <c r="H54" s="20">
        <v>0</v>
      </c>
      <c r="I54" s="17" t="s">
        <v>72</v>
      </c>
      <c r="J54" s="17" t="s">
        <v>73</v>
      </c>
      <c r="K54" s="17" t="s">
        <v>74</v>
      </c>
      <c r="L54" s="17" t="s">
        <v>24</v>
      </c>
      <c r="M54" s="17" t="s">
        <v>120</v>
      </c>
      <c r="N54" s="17" t="s">
        <v>126</v>
      </c>
    </row>
    <row r="55" spans="1:14">
      <c r="A55" s="24" t="str">
        <f>HYPERLINK(VLOOKUP(B55,'7.link'!B50:C143,2,FALSE),LEFT(B55,LEN(B55)-4))</f>
        <v>โครงการก่อสร้างปรับปรุงระบบประปาและอาคาร(EEC)</v>
      </c>
      <c r="B55" s="17" t="s">
        <v>357</v>
      </c>
      <c r="C55" s="17" t="s">
        <v>18</v>
      </c>
      <c r="D55" s="17" t="s">
        <v>19</v>
      </c>
      <c r="E55" s="17">
        <v>2565</v>
      </c>
      <c r="F55" s="17" t="s">
        <v>131</v>
      </c>
      <c r="G55" s="18">
        <v>200000000</v>
      </c>
      <c r="H55" s="20">
        <v>0</v>
      </c>
      <c r="I55" s="17" t="s">
        <v>72</v>
      </c>
      <c r="J55" s="17" t="s">
        <v>73</v>
      </c>
      <c r="K55" s="17" t="s">
        <v>74</v>
      </c>
      <c r="L55" s="17" t="s">
        <v>24</v>
      </c>
      <c r="M55" s="17" t="s">
        <v>120</v>
      </c>
      <c r="N55" s="17" t="s">
        <v>126</v>
      </c>
    </row>
    <row r="56" spans="1:14">
      <c r="A56" s="24" t="str">
        <f>HYPERLINK(VLOOKUP(B56,'7.link'!B51:C144,2,FALSE),LEFT(B56,LEN(B56)-4))</f>
        <v>โครงการย้ายแนวท่อที่ได้รับผลกระทบจากการก่อสร้าง(EEC)</v>
      </c>
      <c r="B56" s="17" t="s">
        <v>358</v>
      </c>
      <c r="C56" s="17" t="s">
        <v>18</v>
      </c>
      <c r="D56" s="17" t="s">
        <v>19</v>
      </c>
      <c r="E56" s="17">
        <v>2565</v>
      </c>
      <c r="F56" s="17" t="s">
        <v>20</v>
      </c>
      <c r="G56" s="18">
        <v>200000000</v>
      </c>
      <c r="H56" s="20">
        <v>0</v>
      </c>
      <c r="I56" s="17" t="s">
        <v>72</v>
      </c>
      <c r="J56" s="17" t="s">
        <v>73</v>
      </c>
      <c r="K56" s="17" t="s">
        <v>74</v>
      </c>
      <c r="L56" s="17" t="s">
        <v>24</v>
      </c>
      <c r="M56" s="17" t="s">
        <v>120</v>
      </c>
      <c r="N56" s="17" t="s">
        <v>126</v>
      </c>
    </row>
    <row r="57" spans="1:14">
      <c r="A57" s="24" t="str">
        <f>HYPERLINK(VLOOKUP(B57,'7.link'!B52:C145,2,FALSE),LEFT(B57,LEN(B57)-4))</f>
        <v>โครงการพัฒนาประสิทธิภาพงานบริการเพื่อเสริมความมั่นคงในพื้นที่EEC</v>
      </c>
      <c r="B57" s="17" t="s">
        <v>359</v>
      </c>
      <c r="C57" s="17" t="s">
        <v>18</v>
      </c>
      <c r="D57" s="17" t="s">
        <v>12</v>
      </c>
      <c r="E57" s="17">
        <v>2564</v>
      </c>
      <c r="F57" s="17" t="s">
        <v>13</v>
      </c>
      <c r="G57" s="18">
        <v>12700000</v>
      </c>
      <c r="H57" s="18">
        <v>12700000</v>
      </c>
      <c r="I57" s="17" t="s">
        <v>134</v>
      </c>
      <c r="J57" s="17" t="s">
        <v>135</v>
      </c>
      <c r="K57" s="17" t="s">
        <v>74</v>
      </c>
      <c r="M57" s="17" t="s">
        <v>16</v>
      </c>
      <c r="N57" s="17" t="s">
        <v>136</v>
      </c>
    </row>
    <row r="58" spans="1:14">
      <c r="A58" s="24" t="str">
        <f>HYPERLINK(VLOOKUP(B58,'7.link'!B53:C146,2,FALSE),LEFT(B58,LEN(B58)-4))</f>
        <v>WM1.1.4โครงการเพิ่มกำลังผลิตสถานีผลิตน้ำห้วยตู้ตำบลนาจอมเทียนอำเภอสัตหีบจังหวัดชลบุรี</v>
      </c>
      <c r="B58" s="17" t="s">
        <v>360</v>
      </c>
      <c r="C58" s="17" t="s">
        <v>18</v>
      </c>
      <c r="D58" s="17" t="s">
        <v>12</v>
      </c>
      <c r="E58" s="17">
        <v>2564</v>
      </c>
      <c r="F58" s="17" t="s">
        <v>13</v>
      </c>
      <c r="G58" s="18">
        <v>49250000</v>
      </c>
      <c r="H58" s="18">
        <v>49250000</v>
      </c>
      <c r="I58" s="17" t="s">
        <v>77</v>
      </c>
      <c r="J58" s="17" t="s">
        <v>73</v>
      </c>
      <c r="K58" s="17" t="s">
        <v>74</v>
      </c>
      <c r="M58" s="17" t="s">
        <v>120</v>
      </c>
      <c r="N58" s="17" t="s">
        <v>126</v>
      </c>
    </row>
    <row r="59" spans="1:14">
      <c r="A59" s="24" t="str">
        <f>HYPERLINK(VLOOKUP(B59,'7.link'!B54:C147,2,FALSE),LEFT(B59,LEN(B59)-4))</f>
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</v>
      </c>
      <c r="B59" s="17" t="s">
        <v>361</v>
      </c>
      <c r="C59" s="17" t="s">
        <v>18</v>
      </c>
      <c r="D59" s="17" t="s">
        <v>12</v>
      </c>
      <c r="E59" s="17">
        <v>2564</v>
      </c>
      <c r="F59" s="17" t="s">
        <v>13</v>
      </c>
      <c r="G59" s="18">
        <v>15827000</v>
      </c>
      <c r="H59" s="18">
        <v>15827000</v>
      </c>
      <c r="I59" s="17" t="s">
        <v>77</v>
      </c>
      <c r="J59" s="17" t="s">
        <v>73</v>
      </c>
      <c r="K59" s="17" t="s">
        <v>74</v>
      </c>
      <c r="M59" s="17" t="s">
        <v>120</v>
      </c>
      <c r="N59" s="17" t="s">
        <v>126</v>
      </c>
    </row>
    <row r="60" spans="1:14">
      <c r="A60" s="24" t="str">
        <f>HYPERLINK(VLOOKUP(B60,'7.link'!B55:C148,2,FALSE),LEFT(B60,LEN(B60)-4))</f>
        <v>WM1.1.4โครงการก่อสร้างสถานีจ่ายน้ำห้วยใหญ่ตำบลห้วยใหญ่อำเภอบางละมุงจังหวัดชลบุรี</v>
      </c>
      <c r="B60" s="17" t="s">
        <v>362</v>
      </c>
      <c r="C60" s="17" t="s">
        <v>18</v>
      </c>
      <c r="D60" s="17" t="s">
        <v>12</v>
      </c>
      <c r="E60" s="17">
        <v>2564</v>
      </c>
      <c r="F60" s="17" t="s">
        <v>13</v>
      </c>
      <c r="G60" s="18">
        <v>79000000</v>
      </c>
      <c r="H60" s="18">
        <v>79000000</v>
      </c>
      <c r="I60" s="17" t="s">
        <v>77</v>
      </c>
      <c r="J60" s="17" t="s">
        <v>73</v>
      </c>
      <c r="K60" s="17" t="s">
        <v>74</v>
      </c>
      <c r="M60" s="17" t="s">
        <v>120</v>
      </c>
      <c r="N60" s="17" t="s">
        <v>126</v>
      </c>
    </row>
    <row r="61" spans="1:14">
      <c r="A61" s="24" t="str">
        <f>HYPERLINK(VLOOKUP(B61,'7.link'!B56:C149,2,FALSE),LEFT(B61,LEN(B61)-4))</f>
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</v>
      </c>
      <c r="B61" s="17" t="s">
        <v>363</v>
      </c>
      <c r="C61" s="17" t="s">
        <v>18</v>
      </c>
      <c r="D61" s="17" t="s">
        <v>12</v>
      </c>
      <c r="E61" s="17">
        <v>2564</v>
      </c>
      <c r="F61" s="17" t="s">
        <v>141</v>
      </c>
      <c r="G61" s="18">
        <v>275000000</v>
      </c>
      <c r="H61" s="18">
        <v>275000000</v>
      </c>
      <c r="I61" s="17" t="s">
        <v>77</v>
      </c>
      <c r="J61" s="17" t="s">
        <v>73</v>
      </c>
      <c r="K61" s="17" t="s">
        <v>74</v>
      </c>
      <c r="M61" s="17" t="s">
        <v>120</v>
      </c>
      <c r="N61" s="17" t="s">
        <v>126</v>
      </c>
    </row>
    <row r="62" spans="1:14">
      <c r="A62" s="24" t="str">
        <f>HYPERLINK(VLOOKUP(B62,'7.link'!B57:C150,2,FALSE),LEFT(B62,LEN(B62)-4))</f>
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</v>
      </c>
      <c r="B62" s="17" t="s">
        <v>364</v>
      </c>
      <c r="C62" s="17" t="s">
        <v>18</v>
      </c>
      <c r="D62" s="17" t="s">
        <v>12</v>
      </c>
      <c r="E62" s="17">
        <v>2564</v>
      </c>
      <c r="F62" s="17" t="s">
        <v>13</v>
      </c>
      <c r="G62" s="18">
        <v>66705000</v>
      </c>
      <c r="H62" s="18">
        <v>66705000</v>
      </c>
      <c r="I62" s="17" t="s">
        <v>77</v>
      </c>
      <c r="J62" s="17" t="s">
        <v>73</v>
      </c>
      <c r="K62" s="17" t="s">
        <v>74</v>
      </c>
      <c r="M62" s="17" t="s">
        <v>120</v>
      </c>
      <c r="N62" s="17" t="s">
        <v>126</v>
      </c>
    </row>
    <row r="63" spans="1:14">
      <c r="A63" s="24" t="str">
        <f>HYPERLINK(VLOOKUP(B63,'7.link'!B58:C151,2,FALSE),LEFT(B63,LEN(B63)-4))</f>
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</v>
      </c>
      <c r="B63" s="17" t="s">
        <v>365</v>
      </c>
      <c r="C63" s="17" t="s">
        <v>18</v>
      </c>
      <c r="D63" s="17" t="s">
        <v>12</v>
      </c>
      <c r="E63" s="17">
        <v>2564</v>
      </c>
      <c r="F63" s="17" t="s">
        <v>13</v>
      </c>
      <c r="G63" s="18">
        <v>8362000</v>
      </c>
      <c r="H63" s="18">
        <v>8362000</v>
      </c>
      <c r="I63" s="17" t="s">
        <v>77</v>
      </c>
      <c r="J63" s="17" t="s">
        <v>73</v>
      </c>
      <c r="K63" s="17" t="s">
        <v>74</v>
      </c>
      <c r="M63" s="17" t="s">
        <v>120</v>
      </c>
      <c r="N63" s="17" t="s">
        <v>126</v>
      </c>
    </row>
    <row r="64" spans="1:14">
      <c r="A64" s="24" t="str">
        <f>HYPERLINK(VLOOKUP(B64,'7.link'!B59:C152,2,FALSE),LEFT(B64,LEN(B64)-4))</f>
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</v>
      </c>
      <c r="B64" s="17" t="s">
        <v>366</v>
      </c>
      <c r="C64" s="17" t="s">
        <v>18</v>
      </c>
      <c r="D64" s="17" t="s">
        <v>12</v>
      </c>
      <c r="E64" s="17">
        <v>2564</v>
      </c>
      <c r="F64" s="17" t="s">
        <v>13</v>
      </c>
      <c r="G64" s="18">
        <v>4211000</v>
      </c>
      <c r="H64" s="18">
        <v>4211000</v>
      </c>
      <c r="I64" s="17" t="s">
        <v>77</v>
      </c>
      <c r="J64" s="17" t="s">
        <v>73</v>
      </c>
      <c r="K64" s="17" t="s">
        <v>74</v>
      </c>
      <c r="M64" s="17" t="s">
        <v>120</v>
      </c>
      <c r="N64" s="17" t="s">
        <v>126</v>
      </c>
    </row>
    <row r="65" spans="1:16">
      <c r="A65" s="24" t="str">
        <f>HYPERLINK(VLOOKUP(B65,'7.link'!B60:C153,2,FALSE),LEFT(B65,LEN(B65)-4))</f>
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</v>
      </c>
      <c r="B65" s="17" t="s">
        <v>367</v>
      </c>
      <c r="C65" s="17" t="s">
        <v>18</v>
      </c>
      <c r="D65" s="17" t="s">
        <v>12</v>
      </c>
      <c r="E65" s="17">
        <v>2564</v>
      </c>
      <c r="F65" s="17" t="s">
        <v>13</v>
      </c>
      <c r="G65" s="18">
        <v>70680000</v>
      </c>
      <c r="H65" s="18">
        <v>70680000</v>
      </c>
      <c r="I65" s="17" t="s">
        <v>77</v>
      </c>
      <c r="J65" s="17" t="s">
        <v>73</v>
      </c>
      <c r="K65" s="17" t="s">
        <v>74</v>
      </c>
      <c r="M65" s="17" t="s">
        <v>120</v>
      </c>
      <c r="N65" s="17" t="s">
        <v>126</v>
      </c>
    </row>
    <row r="66" spans="1:16">
      <c r="A66" s="24" t="str">
        <f>HYPERLINK(VLOOKUP(B66,'7.link'!B61:C154,2,FALSE),LEFT(B66,LEN(B66)-4))</f>
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</v>
      </c>
      <c r="B66" s="17" t="s">
        <v>368</v>
      </c>
      <c r="C66" s="17" t="s">
        <v>18</v>
      </c>
      <c r="D66" s="17" t="s">
        <v>12</v>
      </c>
      <c r="E66" s="17">
        <v>2564</v>
      </c>
      <c r="F66" s="17" t="s">
        <v>13</v>
      </c>
      <c r="G66" s="18">
        <v>16381000</v>
      </c>
      <c r="H66" s="18">
        <v>16381000</v>
      </c>
      <c r="I66" s="17" t="s">
        <v>77</v>
      </c>
      <c r="J66" s="17" t="s">
        <v>73</v>
      </c>
      <c r="K66" s="17" t="s">
        <v>74</v>
      </c>
      <c r="M66" s="17" t="s">
        <v>120</v>
      </c>
      <c r="N66" s="17" t="s">
        <v>126</v>
      </c>
    </row>
    <row r="67" spans="1:16">
      <c r="A67" s="24" t="str">
        <f>HYPERLINK(VLOOKUP(B67,'7.link'!B62:C155,2,FALSE),LEFT(B67,LEN(B67)-4))</f>
        <v>WM1.1.2งานวางท่อเสริมประสิทธิภาพการจ่ายน้ำตำบลสระสี่เหลี่ยมอำเภอพนัสนิคมจังหวัดชลบุรี</v>
      </c>
      <c r="B67" s="17" t="s">
        <v>369</v>
      </c>
      <c r="C67" s="17" t="s">
        <v>18</v>
      </c>
      <c r="D67" s="17" t="s">
        <v>12</v>
      </c>
      <c r="E67" s="17">
        <v>2564</v>
      </c>
      <c r="F67" s="17" t="s">
        <v>13</v>
      </c>
      <c r="G67" s="18">
        <v>30000000</v>
      </c>
      <c r="H67" s="18">
        <v>30000000</v>
      </c>
      <c r="I67" s="17" t="s">
        <v>113</v>
      </c>
      <c r="J67" s="17" t="s">
        <v>73</v>
      </c>
      <c r="K67" s="17" t="s">
        <v>74</v>
      </c>
      <c r="M67" s="17" t="s">
        <v>120</v>
      </c>
      <c r="N67" s="17" t="s">
        <v>126</v>
      </c>
    </row>
    <row r="68" spans="1:16">
      <c r="A68" s="24" t="str">
        <f>HYPERLINK(VLOOKUP(B68,'7.link'!B63:C156,2,FALSE),LEFT(B68,LEN(B68)-4))</f>
        <v>WM1.1.2งานวางท่อเสริมประสิทธิภาพการจ่ายน้ำตำบลเขาคันทรงอำเภอศรีราชาจังหวัดชลบุรี</v>
      </c>
      <c r="B68" s="17" t="s">
        <v>370</v>
      </c>
      <c r="C68" s="17" t="s">
        <v>18</v>
      </c>
      <c r="D68" s="17" t="s">
        <v>12</v>
      </c>
      <c r="E68" s="17">
        <v>2564</v>
      </c>
      <c r="F68" s="17" t="s">
        <v>13</v>
      </c>
      <c r="G68" s="18">
        <v>35000000</v>
      </c>
      <c r="H68" s="18">
        <v>35000000</v>
      </c>
      <c r="I68" s="17" t="s">
        <v>113</v>
      </c>
      <c r="J68" s="17" t="s">
        <v>73</v>
      </c>
      <c r="K68" s="17" t="s">
        <v>74</v>
      </c>
      <c r="M68" s="17" t="s">
        <v>120</v>
      </c>
      <c r="N68" s="17" t="s">
        <v>126</v>
      </c>
    </row>
    <row r="69" spans="1:16">
      <c r="A69" s="24" t="str">
        <f>HYPERLINK(VLOOKUP(B69,'7.link'!B64:C157,2,FALSE),LEFT(B69,LEN(B69)-4))</f>
        <v>WM1.1.2งานวางท่อเสริมประสิทธิภาพการจ่ายน้ำตำบลคลองตะเกราอำเภอท่าตะเกียบจังหวัดฉะเชิงเทรา</v>
      </c>
      <c r="B69" s="17" t="s">
        <v>371</v>
      </c>
      <c r="C69" s="17" t="s">
        <v>18</v>
      </c>
      <c r="D69" s="17" t="s">
        <v>12</v>
      </c>
      <c r="E69" s="17">
        <v>2564</v>
      </c>
      <c r="F69" s="17" t="s">
        <v>13</v>
      </c>
      <c r="G69" s="18">
        <v>30000000</v>
      </c>
      <c r="H69" s="18">
        <v>30000000</v>
      </c>
      <c r="I69" s="17" t="s">
        <v>113</v>
      </c>
      <c r="J69" s="17" t="s">
        <v>73</v>
      </c>
      <c r="K69" s="17" t="s">
        <v>74</v>
      </c>
      <c r="M69" s="17" t="s">
        <v>120</v>
      </c>
      <c r="N69" s="17" t="s">
        <v>126</v>
      </c>
    </row>
    <row r="70" spans="1:16">
      <c r="A70" s="24" t="str">
        <f>HYPERLINK(VLOOKUP(B70,'7.link'!B65:C158,2,FALSE),LEFT(B70,LEN(B70)-4))</f>
        <v>WM1.1.2งานวางท่อเสริมประสิทธิภาพการจ่ายน้ำตำบลเขาหินซ้อนอำเภอพนมสารคามจังหวัดฉะเชิงเทรา</v>
      </c>
      <c r="B70" s="17" t="s">
        <v>372</v>
      </c>
      <c r="C70" s="17" t="s">
        <v>18</v>
      </c>
      <c r="D70" s="17" t="s">
        <v>12</v>
      </c>
      <c r="E70" s="17">
        <v>2564</v>
      </c>
      <c r="F70" s="17" t="s">
        <v>13</v>
      </c>
      <c r="G70" s="18">
        <v>15000000</v>
      </c>
      <c r="H70" s="18">
        <v>15000000</v>
      </c>
      <c r="I70" s="17" t="s">
        <v>113</v>
      </c>
      <c r="J70" s="17" t="s">
        <v>73</v>
      </c>
      <c r="K70" s="17" t="s">
        <v>74</v>
      </c>
      <c r="M70" s="17" t="s">
        <v>120</v>
      </c>
      <c r="N70" s="17" t="s">
        <v>126</v>
      </c>
    </row>
    <row r="71" spans="1:16">
      <c r="A71" s="24" t="str">
        <f>HYPERLINK(VLOOKUP(B71,'7.link'!B66:C159,2,FALSE),LEFT(B71,LEN(B71)-4))</f>
        <v>WM1.1.2งานวางท่อเสริมประสิทธิภาพการจ่ายน้ำตำบลหนองแหนอำเภอพนมสารคามจังหวัดฉะเชิงเทรา</v>
      </c>
      <c r="B71" s="17" t="s">
        <v>373</v>
      </c>
      <c r="C71" s="17" t="s">
        <v>18</v>
      </c>
      <c r="D71" s="17" t="s">
        <v>12</v>
      </c>
      <c r="E71" s="17">
        <v>2564</v>
      </c>
      <c r="F71" s="17" t="s">
        <v>13</v>
      </c>
      <c r="G71" s="18">
        <v>20000000</v>
      </c>
      <c r="H71" s="18">
        <v>20000000</v>
      </c>
      <c r="I71" s="17" t="s">
        <v>113</v>
      </c>
      <c r="J71" s="17" t="s">
        <v>73</v>
      </c>
      <c r="K71" s="17" t="s">
        <v>74</v>
      </c>
      <c r="M71" s="17" t="s">
        <v>120</v>
      </c>
      <c r="N71" s="17" t="s">
        <v>126</v>
      </c>
    </row>
    <row r="72" spans="1:16">
      <c r="A72" s="24" t="str">
        <f>HYPERLINK(VLOOKUP(B72,'7.link'!B67:C160,2,FALSE),LEFT(B72,LEN(B72)-4))</f>
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</v>
      </c>
      <c r="B72" s="17" t="s">
        <v>374</v>
      </c>
      <c r="C72" s="17" t="s">
        <v>18</v>
      </c>
      <c r="D72" s="17" t="s">
        <v>12</v>
      </c>
      <c r="E72" s="17">
        <v>2564</v>
      </c>
      <c r="F72" s="17" t="s">
        <v>13</v>
      </c>
      <c r="G72" s="18">
        <v>12800000</v>
      </c>
      <c r="H72" s="18">
        <v>12800000</v>
      </c>
      <c r="I72" s="17" t="s">
        <v>113</v>
      </c>
      <c r="J72" s="17" t="s">
        <v>73</v>
      </c>
      <c r="K72" s="17" t="s">
        <v>74</v>
      </c>
      <c r="M72" s="17" t="s">
        <v>120</v>
      </c>
      <c r="N72" s="17" t="s">
        <v>126</v>
      </c>
    </row>
    <row r="73" spans="1:16">
      <c r="A73" s="24" t="str">
        <f>HYPERLINK(VLOOKUP(B73,'7.link'!B68:C161,2,FALSE),LEFT(B73,LEN(B73)-4))</f>
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</v>
      </c>
      <c r="B73" s="17" t="s">
        <v>375</v>
      </c>
      <c r="C73" s="17" t="s">
        <v>18</v>
      </c>
      <c r="D73" s="17" t="s">
        <v>12</v>
      </c>
      <c r="E73" s="17">
        <v>2564</v>
      </c>
      <c r="F73" s="17" t="s">
        <v>13</v>
      </c>
      <c r="G73" s="18">
        <v>18544000</v>
      </c>
      <c r="H73" s="18">
        <v>18544000</v>
      </c>
      <c r="I73" s="17" t="s">
        <v>113</v>
      </c>
      <c r="J73" s="17" t="s">
        <v>73</v>
      </c>
      <c r="K73" s="17" t="s">
        <v>74</v>
      </c>
      <c r="M73" s="17" t="s">
        <v>120</v>
      </c>
      <c r="N73" s="17" t="s">
        <v>126</v>
      </c>
    </row>
    <row r="74" spans="1:16">
      <c r="A74" s="24" t="str">
        <f>HYPERLINK(VLOOKUP(B74,'7.link'!B69:C162,2,FALSE),LEFT(B74,LEN(B74)-4))</f>
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</v>
      </c>
      <c r="B74" s="17" t="s">
        <v>376</v>
      </c>
      <c r="C74" s="17" t="s">
        <v>18</v>
      </c>
      <c r="D74" s="17" t="s">
        <v>12</v>
      </c>
      <c r="E74" s="17">
        <v>2564</v>
      </c>
      <c r="F74" s="17" t="s">
        <v>13</v>
      </c>
      <c r="G74" s="18">
        <v>17000000</v>
      </c>
      <c r="H74" s="18">
        <v>17000000</v>
      </c>
      <c r="I74" s="17" t="s">
        <v>113</v>
      </c>
      <c r="J74" s="17" t="s">
        <v>73</v>
      </c>
      <c r="K74" s="17" t="s">
        <v>74</v>
      </c>
      <c r="M74" s="17" t="s">
        <v>120</v>
      </c>
      <c r="N74" s="17" t="s">
        <v>126</v>
      </c>
    </row>
    <row r="75" spans="1:16">
      <c r="A75" s="25" t="s">
        <v>155</v>
      </c>
      <c r="B75" s="17" t="s">
        <v>377</v>
      </c>
      <c r="C75" s="17" t="s">
        <v>18</v>
      </c>
      <c r="D75" s="17" t="s">
        <v>12</v>
      </c>
      <c r="E75" s="17">
        <v>2564</v>
      </c>
      <c r="F75" s="17" t="s">
        <v>13</v>
      </c>
      <c r="G75" s="18">
        <v>11500000</v>
      </c>
      <c r="H75" s="18">
        <v>11500000</v>
      </c>
      <c r="I75" s="17" t="s">
        <v>113</v>
      </c>
      <c r="J75" s="17" t="s">
        <v>73</v>
      </c>
      <c r="K75" s="17" t="s">
        <v>74</v>
      </c>
      <c r="M75" s="17" t="s">
        <v>120</v>
      </c>
      <c r="N75" s="17" t="s">
        <v>126</v>
      </c>
    </row>
    <row r="76" spans="1:16">
      <c r="A76" s="24" t="str">
        <f>HYPERLINK(VLOOKUP(B76,'7.link'!B71:C164,2,FALSE),LEFT(B76,LEN(B76)-4))</f>
        <v>พัฒนาระบบการค้าและสร้างความสัมพันธ์ทางการค้าของไทย-กัมพูชา</v>
      </c>
      <c r="B76" s="17" t="s">
        <v>378</v>
      </c>
      <c r="C76" s="17" t="s">
        <v>18</v>
      </c>
      <c r="D76" s="17" t="s">
        <v>12</v>
      </c>
      <c r="E76" s="17">
        <v>2564</v>
      </c>
      <c r="F76" s="17" t="s">
        <v>13</v>
      </c>
      <c r="G76" s="18">
        <v>3631000</v>
      </c>
      <c r="H76" s="18">
        <v>3631000</v>
      </c>
      <c r="I76" s="17" t="s">
        <v>157</v>
      </c>
      <c r="J76" s="17" t="s">
        <v>158</v>
      </c>
      <c r="K76" s="17" t="s">
        <v>159</v>
      </c>
      <c r="M76" s="17" t="s">
        <v>160</v>
      </c>
      <c r="N76" s="17" t="s">
        <v>161</v>
      </c>
    </row>
    <row r="77" spans="1:16">
      <c r="A77" s="24" t="str">
        <f>HYPERLINK(VLOOKUP(B77,'7.link'!B72:C165,2,FALSE),LEFT(B77,LEN(B77)-4))</f>
        <v>โครงการจัดตั้งศูนย์ฝึกอบรมบุคลากรด้านการบินและอวกาศอู่ตะเภา(AeronauticalandAerospaceTrainingCenter,U-Tapao)</v>
      </c>
      <c r="B77" s="17" t="s">
        <v>379</v>
      </c>
      <c r="C77" s="17" t="s">
        <v>18</v>
      </c>
      <c r="D77" s="17" t="s">
        <v>163</v>
      </c>
      <c r="E77" s="17">
        <v>2561</v>
      </c>
      <c r="F77" s="17" t="s">
        <v>13</v>
      </c>
      <c r="G77" s="18">
        <v>150792530</v>
      </c>
      <c r="H77" s="18">
        <v>150792530</v>
      </c>
      <c r="J77" s="17" t="s">
        <v>164</v>
      </c>
      <c r="K77" s="17" t="s">
        <v>165</v>
      </c>
      <c r="M77" s="19" t="s">
        <v>14</v>
      </c>
      <c r="N77" s="19" t="s">
        <v>37</v>
      </c>
    </row>
    <row r="78" spans="1:16">
      <c r="A78" s="24" t="str">
        <f>HYPERLINK(VLOOKUP(B78,'7.link'!B73:C166,2,FALSE),LEFT(B78,LEN(B78)-4))</f>
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</v>
      </c>
      <c r="B78" s="17" t="s">
        <v>380</v>
      </c>
      <c r="C78" s="17" t="s">
        <v>18</v>
      </c>
      <c r="D78" s="17" t="s">
        <v>167</v>
      </c>
      <c r="E78" s="17">
        <v>2563</v>
      </c>
      <c r="F78" s="17" t="s">
        <v>168</v>
      </c>
      <c r="G78" s="18">
        <v>52000000</v>
      </c>
      <c r="H78" s="18">
        <v>52000000</v>
      </c>
      <c r="I78" s="17" t="s">
        <v>169</v>
      </c>
      <c r="J78" s="17" t="s">
        <v>170</v>
      </c>
      <c r="K78" s="17" t="s">
        <v>165</v>
      </c>
      <c r="M78" s="19" t="s">
        <v>120</v>
      </c>
      <c r="N78" s="19" t="s">
        <v>126</v>
      </c>
    </row>
    <row r="79" spans="1:16">
      <c r="A79" s="24" t="str">
        <f>HYPERLINK(VLOOKUP(B79,'7.link'!B74:C167,2,FALSE),LEFT(B79,LEN(B79)-4))</f>
        <v>โครงการศูนย์การเรียนรู้ระบบอัตโนมัติ(EEC-MITSUBISHI-BUUAutomationPark)</v>
      </c>
      <c r="B79" s="17" t="s">
        <v>383</v>
      </c>
      <c r="C79" s="17" t="s">
        <v>18</v>
      </c>
      <c r="D79" s="17" t="s">
        <v>29</v>
      </c>
      <c r="E79" s="17">
        <v>2563</v>
      </c>
      <c r="F79" s="17" t="s">
        <v>30</v>
      </c>
      <c r="G79" s="18">
        <v>42807700</v>
      </c>
      <c r="H79" s="18">
        <v>42807700</v>
      </c>
      <c r="I79" s="17" t="s">
        <v>175</v>
      </c>
      <c r="J79" s="17" t="s">
        <v>176</v>
      </c>
      <c r="K79" s="17" t="s">
        <v>172</v>
      </c>
      <c r="M79" s="19" t="s">
        <v>14</v>
      </c>
      <c r="N79" s="19" t="s">
        <v>37</v>
      </c>
    </row>
    <row r="80" spans="1:16">
      <c r="A80" s="24" t="str">
        <f>HYPERLINK(VLOOKUP(B80,'7.link'!B75:C168,2,FALSE),LEFT(B80,LEN(B80)-4))</f>
        <v>โครงการบริการวิชาการCADDesignedand3DPrintingปีงบประมาณพ.ศ.๒๕๖๓</v>
      </c>
      <c r="B80" s="17" t="s">
        <v>384</v>
      </c>
      <c r="C80" s="17" t="s">
        <v>18</v>
      </c>
      <c r="D80" s="17" t="s">
        <v>29</v>
      </c>
      <c r="E80" s="17">
        <v>2563</v>
      </c>
      <c r="F80" s="17" t="s">
        <v>82</v>
      </c>
      <c r="G80" s="18">
        <v>354000</v>
      </c>
      <c r="H80" s="18">
        <v>354000</v>
      </c>
      <c r="I80" s="17" t="s">
        <v>175</v>
      </c>
      <c r="J80" s="17" t="s">
        <v>176</v>
      </c>
      <c r="K80" s="17" t="s">
        <v>172</v>
      </c>
      <c r="M80" s="21" t="s">
        <v>402</v>
      </c>
      <c r="N80" s="21" t="s">
        <v>402</v>
      </c>
      <c r="O80" s="17" t="s">
        <v>399</v>
      </c>
      <c r="P80" s="17" t="s">
        <v>400</v>
      </c>
    </row>
    <row r="81" spans="1:16">
      <c r="A81" s="24" t="str">
        <f>HYPERLINK(VLOOKUP(B81,'7.link'!B76:C169,2,FALSE),LEFT(B81,LEN(B81)-4))</f>
        <v>บริการตรวจวิเคราะห์อัญมณีสำหรับบุคคลทั่วไป</v>
      </c>
      <c r="B81" s="17" t="s">
        <v>385</v>
      </c>
      <c r="C81" s="17" t="s">
        <v>18</v>
      </c>
      <c r="D81" s="17" t="s">
        <v>29</v>
      </c>
      <c r="E81" s="17">
        <v>2563</v>
      </c>
      <c r="F81" s="17" t="s">
        <v>82</v>
      </c>
      <c r="G81" s="18">
        <v>1059000</v>
      </c>
      <c r="H81" s="18">
        <v>1059000</v>
      </c>
      <c r="I81" s="17" t="s">
        <v>175</v>
      </c>
      <c r="J81" s="17" t="s">
        <v>176</v>
      </c>
      <c r="K81" s="17" t="s">
        <v>172</v>
      </c>
      <c r="M81" s="21" t="s">
        <v>402</v>
      </c>
      <c r="N81" s="21" t="s">
        <v>402</v>
      </c>
      <c r="O81" s="17" t="s">
        <v>399</v>
      </c>
      <c r="P81" s="17" t="s">
        <v>400</v>
      </c>
    </row>
    <row r="82" spans="1:16">
      <c r="A82" s="24" t="str">
        <f>HYPERLINK(VLOOKUP(B82,'7.link'!B77:C170,2,FALSE),LEFT(B82,LEN(B82)-4))</f>
        <v>โครงการบริการวิชาการรับจ้างผลิตเครื่องประดับและของที่ระลึกปีงบประมาณพ.ศ.๒๕๖๓</v>
      </c>
      <c r="B82" s="17" t="s">
        <v>386</v>
      </c>
      <c r="C82" s="17" t="s">
        <v>18</v>
      </c>
      <c r="D82" s="17" t="s">
        <v>180</v>
      </c>
      <c r="E82" s="17">
        <v>2563</v>
      </c>
      <c r="F82" s="17" t="s">
        <v>39</v>
      </c>
      <c r="G82" s="18">
        <v>600000</v>
      </c>
      <c r="H82" s="18">
        <v>600000</v>
      </c>
      <c r="I82" s="17" t="s">
        <v>175</v>
      </c>
      <c r="J82" s="17" t="s">
        <v>176</v>
      </c>
      <c r="K82" s="17" t="s">
        <v>172</v>
      </c>
      <c r="M82" s="21" t="s">
        <v>402</v>
      </c>
      <c r="N82" s="21" t="s">
        <v>402</v>
      </c>
      <c r="O82" s="17" t="s">
        <v>399</v>
      </c>
      <c r="P82" s="17" t="s">
        <v>400</v>
      </c>
    </row>
    <row r="83" spans="1:16">
      <c r="A83" s="24" t="str">
        <f>HYPERLINK(VLOOKUP(B83,'7.link'!B78:C171,2,FALSE),LEFT(B83,LEN(B83)-4))</f>
        <v>การศึกษาความเป็นไปได้ในการสร้างแบบจำลองควบคุมความชื้นในกระบวนการอบสารซักฟอกเหลวในSprayDryer</v>
      </c>
      <c r="B83" s="17" t="s">
        <v>387</v>
      </c>
      <c r="C83" s="17" t="s">
        <v>18</v>
      </c>
      <c r="D83" s="17" t="s">
        <v>180</v>
      </c>
      <c r="E83" s="17">
        <v>2563</v>
      </c>
      <c r="F83" s="17" t="s">
        <v>182</v>
      </c>
      <c r="G83" s="18">
        <v>50000</v>
      </c>
      <c r="H83" s="18">
        <v>50000</v>
      </c>
      <c r="I83" s="17" t="s">
        <v>175</v>
      </c>
      <c r="J83" s="17" t="s">
        <v>176</v>
      </c>
      <c r="K83" s="17" t="s">
        <v>172</v>
      </c>
      <c r="M83" s="19" t="s">
        <v>160</v>
      </c>
      <c r="N83" s="19" t="s">
        <v>401</v>
      </c>
    </row>
    <row r="84" spans="1:16">
      <c r="A84" s="24" t="str">
        <f>HYPERLINK(VLOOKUP(B84,'7.link'!B79:C172,2,FALSE),LEFT(B84,LEN(B84)-4))</f>
        <v>โครงการหน่วยทดสอบวัสดุและบริการวิชาการทางวิศวกรรมโยธา</v>
      </c>
      <c r="B84" s="17" t="s">
        <v>388</v>
      </c>
      <c r="C84" s="17" t="s">
        <v>18</v>
      </c>
      <c r="D84" s="17" t="s">
        <v>29</v>
      </c>
      <c r="E84" s="17">
        <v>2563</v>
      </c>
      <c r="F84" s="17" t="s">
        <v>82</v>
      </c>
      <c r="G84" s="18">
        <v>1000000</v>
      </c>
      <c r="H84" s="18">
        <v>1000000</v>
      </c>
      <c r="I84" s="17" t="s">
        <v>175</v>
      </c>
      <c r="J84" s="17" t="s">
        <v>176</v>
      </c>
      <c r="K84" s="17" t="s">
        <v>172</v>
      </c>
      <c r="M84" s="19" t="s">
        <v>160</v>
      </c>
      <c r="N84" s="19" t="s">
        <v>161</v>
      </c>
    </row>
    <row r="85" spans="1:16">
      <c r="A85" s="24" t="str">
        <f>HYPERLINK(VLOOKUP(B85,'7.link'!B80:C173,2,FALSE),LEFT(B85,LEN(B85)-4))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B85" s="17" t="s">
        <v>389</v>
      </c>
      <c r="C85" s="17" t="s">
        <v>18</v>
      </c>
      <c r="D85" s="17" t="s">
        <v>29</v>
      </c>
      <c r="E85" s="17">
        <v>2563</v>
      </c>
      <c r="F85" s="17" t="s">
        <v>131</v>
      </c>
      <c r="G85" s="18">
        <v>4920000</v>
      </c>
      <c r="H85" s="18">
        <v>4920000</v>
      </c>
      <c r="I85" s="17" t="s">
        <v>185</v>
      </c>
      <c r="J85" s="17" t="s">
        <v>186</v>
      </c>
      <c r="K85" s="17" t="s">
        <v>172</v>
      </c>
      <c r="M85" s="19" t="s">
        <v>160</v>
      </c>
      <c r="N85" s="19" t="s">
        <v>401</v>
      </c>
    </row>
    <row r="86" spans="1:16">
      <c r="A86" s="24" t="str">
        <f>HYPERLINK(VLOOKUP(B86,'7.link'!B81:C174,2,FALSE),LEFT(B86,LEN(B86)-4))</f>
        <v>การพัฒนาเมืองอัจฉริยะน่าอยู่ต้นแบบด้วยงานวิจัยและนวัตกรรม</v>
      </c>
      <c r="B86" s="17" t="s">
        <v>390</v>
      </c>
      <c r="C86" s="17" t="s">
        <v>18</v>
      </c>
      <c r="D86" s="17" t="s">
        <v>19</v>
      </c>
      <c r="E86" s="17">
        <v>2565</v>
      </c>
      <c r="F86" s="17" t="s">
        <v>20</v>
      </c>
      <c r="G86" s="18">
        <v>50000000</v>
      </c>
      <c r="H86" s="20">
        <v>0</v>
      </c>
      <c r="I86" s="17" t="s">
        <v>188</v>
      </c>
      <c r="J86" s="17" t="s">
        <v>189</v>
      </c>
      <c r="K86" s="17" t="s">
        <v>172</v>
      </c>
      <c r="L86" s="17" t="s">
        <v>24</v>
      </c>
      <c r="M86" s="17" t="s">
        <v>16</v>
      </c>
      <c r="N86" s="17" t="s">
        <v>25</v>
      </c>
    </row>
    <row r="87" spans="1:16">
      <c r="A87" s="24" t="str">
        <f>HYPERLINK(VLOOKUP(B87,'7.link'!B82:C175,2,FALSE),LEFT(B87,LEN(B87)-4))</f>
        <v>โรงพยาบาลธรรมศาสตร์ศูนย์พัทยาตำบลโป่งอำเภอบางละมุงจังหวัดชลบุรี</v>
      </c>
      <c r="B87" s="17" t="s">
        <v>391</v>
      </c>
      <c r="C87" s="17" t="s">
        <v>18</v>
      </c>
      <c r="D87" s="17" t="s">
        <v>12</v>
      </c>
      <c r="E87" s="17">
        <v>2564</v>
      </c>
      <c r="F87" s="17" t="s">
        <v>131</v>
      </c>
      <c r="G87" s="18">
        <v>980000000</v>
      </c>
      <c r="H87" s="18">
        <v>980000000</v>
      </c>
      <c r="I87" s="17" t="s">
        <v>59</v>
      </c>
      <c r="J87" s="17" t="s">
        <v>191</v>
      </c>
      <c r="K87" s="17" t="s">
        <v>172</v>
      </c>
      <c r="L87" s="17" t="s">
        <v>24</v>
      </c>
      <c r="M87" s="17" t="s">
        <v>16</v>
      </c>
      <c r="N87" s="17" t="s">
        <v>136</v>
      </c>
    </row>
    <row r="88" spans="1:16">
      <c r="A88" s="24" t="str">
        <f>HYPERLINK(VLOOKUP(B88,'7.link'!B83:C176,2,FALSE),LEFT(B88,LEN(B88)-4))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B88" s="17" t="s">
        <v>392</v>
      </c>
      <c r="C88" s="17" t="s">
        <v>18</v>
      </c>
      <c r="D88" s="17" t="s">
        <v>12</v>
      </c>
      <c r="E88" s="17">
        <v>2564</v>
      </c>
      <c r="F88" s="17" t="s">
        <v>13</v>
      </c>
      <c r="G88" s="18">
        <v>3530000</v>
      </c>
      <c r="H88" s="18">
        <v>3530000</v>
      </c>
      <c r="I88" s="17" t="s">
        <v>185</v>
      </c>
      <c r="J88" s="17" t="s">
        <v>186</v>
      </c>
      <c r="K88" s="17" t="s">
        <v>172</v>
      </c>
      <c r="M88" s="17" t="s">
        <v>160</v>
      </c>
      <c r="N88" s="17" t="s">
        <v>161</v>
      </c>
    </row>
    <row r="89" spans="1:16">
      <c r="A89" s="24" t="str">
        <f>HYPERLINK(VLOOKUP(B89,'7.link'!B84:C177,2,FALSE),LEFT(B89,LEN(B89)-4))</f>
        <v>โครงการอาคารเช่าสำหรับแรงงานในเขตเศรษฐกิจพิเศษ(AEC)และระเบียงเศรษฐกิจพิเศษภาคตะวันออก(EEC)</v>
      </c>
      <c r="B89" s="17" t="s">
        <v>393</v>
      </c>
      <c r="C89" s="17" t="s">
        <v>18</v>
      </c>
      <c r="D89" s="17" t="s">
        <v>193</v>
      </c>
      <c r="E89" s="17">
        <v>2561</v>
      </c>
      <c r="F89" s="17" t="s">
        <v>30</v>
      </c>
      <c r="G89" s="18">
        <v>212800</v>
      </c>
      <c r="H89" s="20">
        <v>0</v>
      </c>
      <c r="I89" s="17" t="s">
        <v>194</v>
      </c>
      <c r="J89" s="17" t="s">
        <v>195</v>
      </c>
      <c r="K89" s="17" t="s">
        <v>196</v>
      </c>
      <c r="M89" s="19" t="s">
        <v>16</v>
      </c>
      <c r="N89" s="19" t="s">
        <v>27</v>
      </c>
    </row>
    <row r="90" spans="1:16">
      <c r="A90" s="24" t="str">
        <f>HYPERLINK(VLOOKUP(B90,'7.link'!B85:C178,2,FALSE),LEFT(B90,LEN(B90)-4))</f>
        <v>โครงการ“ส่งเสริมการท่องเที่ยวในเขตพัฒนาพิเศษภาคตะวันออก”</v>
      </c>
      <c r="B90" s="17" t="s">
        <v>394</v>
      </c>
      <c r="C90" s="17" t="s">
        <v>18</v>
      </c>
      <c r="D90" s="17" t="s">
        <v>19</v>
      </c>
      <c r="E90" s="17">
        <v>2565</v>
      </c>
      <c r="F90" s="17" t="s">
        <v>20</v>
      </c>
      <c r="G90" s="20">
        <v>0</v>
      </c>
      <c r="H90" s="20">
        <v>0</v>
      </c>
      <c r="I90" s="17" t="s">
        <v>198</v>
      </c>
      <c r="J90" s="17" t="s">
        <v>199</v>
      </c>
      <c r="K90" s="17" t="s">
        <v>200</v>
      </c>
      <c r="L90" s="17" t="s">
        <v>24</v>
      </c>
      <c r="M90" s="17" t="s">
        <v>160</v>
      </c>
      <c r="N90" s="17" t="s">
        <v>201</v>
      </c>
    </row>
  </sheetData>
  <autoFilter ref="A6:Z90" xr:uid="{00000000-0009-0000-0000-000000000000}"/>
  <hyperlinks>
    <hyperlink ref="A75" r:id="rId1" display="https://emenscr.nesdc.go.th/viewer/view.html?id=5fe6b57155edc142c175dc5d&amp;username=moi5532031" xr:uid="{00000000-0004-0000-0000-000000000000}"/>
  </hyperlinks>
  <pageMargins left="0.7" right="0.7" top="0.75" bottom="0.75" header="0.3" footer="0.3"/>
  <pageSetup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6680-8C99-42FA-B245-A395D2E5FCC8}">
  <dimension ref="A1:P85"/>
  <sheetViews>
    <sheetView zoomScale="70" zoomScaleNormal="70" workbookViewId="0">
      <selection activeCell="E35" sqref="E35"/>
    </sheetView>
  </sheetViews>
  <sheetFormatPr defaultColWidth="9" defaultRowHeight="21"/>
  <cols>
    <col min="1" max="1" width="13.28515625" style="17" customWidth="1"/>
    <col min="2" max="2" width="87" style="16" customWidth="1"/>
    <col min="3" max="3" width="54" style="17" hidden="1" customWidth="1"/>
    <col min="4" max="4" width="14.85546875" style="17" customWidth="1"/>
    <col min="5" max="5" width="28.28515625" style="17" customWidth="1"/>
    <col min="6" max="6" width="27" style="17" customWidth="1"/>
    <col min="7" max="7" width="32.42578125" style="17" customWidth="1"/>
    <col min="8" max="8" width="45.85546875" style="17" customWidth="1"/>
    <col min="9" max="11" width="54" style="17" customWidth="1"/>
    <col min="12" max="12" width="17.5703125" style="17" customWidth="1"/>
    <col min="13" max="13" width="13.42578125" style="17" customWidth="1"/>
    <col min="14" max="14" width="14.85546875" style="17" customWidth="1"/>
    <col min="15" max="16384" width="9" style="17"/>
  </cols>
  <sheetData>
    <row r="1" spans="1:14" s="23" customFormat="1" ht="23.25">
      <c r="A1" s="22" t="s">
        <v>204</v>
      </c>
      <c r="B1" s="22" t="s">
        <v>395</v>
      </c>
      <c r="C1" s="22" t="s">
        <v>300</v>
      </c>
      <c r="D1" s="22" t="s">
        <v>0</v>
      </c>
      <c r="E1" s="22" t="s">
        <v>1</v>
      </c>
      <c r="F1" s="22" t="s">
        <v>2</v>
      </c>
      <c r="G1" s="22" t="s">
        <v>3</v>
      </c>
      <c r="H1" s="22" t="s">
        <v>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</v>
      </c>
      <c r="N1" s="22" t="s">
        <v>10</v>
      </c>
    </row>
    <row r="2" spans="1:14">
      <c r="A2" s="17">
        <v>2565</v>
      </c>
      <c r="B2" s="24" t="str">
        <f>HYPERLINK(VLOOKUP(C2,'7.link'!B2:C95,2,FALSE),LEFT(C2,LEN(C2)-4))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C2" s="17" t="s">
        <v>303</v>
      </c>
      <c r="D2" s="17" t="s">
        <v>18</v>
      </c>
      <c r="E2" s="17" t="s">
        <v>19</v>
      </c>
      <c r="F2" s="17" t="s">
        <v>20</v>
      </c>
      <c r="G2" s="18">
        <v>1600000</v>
      </c>
      <c r="H2" s="18">
        <v>1600000</v>
      </c>
      <c r="I2" s="17" t="s">
        <v>21</v>
      </c>
      <c r="J2" s="17" t="s">
        <v>22</v>
      </c>
      <c r="K2" s="17" t="s">
        <v>23</v>
      </c>
      <c r="L2" s="17" t="s">
        <v>24</v>
      </c>
      <c r="M2" s="17" t="s">
        <v>16</v>
      </c>
      <c r="N2" s="17" t="s">
        <v>25</v>
      </c>
    </row>
    <row r="3" spans="1:14">
      <c r="A3" s="17">
        <v>2565</v>
      </c>
      <c r="B3" s="24" t="str">
        <f>HYPERLINK(VLOOKUP(C3,'7.link'!B3:C96,2,FALSE),LEFT(C3,LEN(C3)-4))</f>
        <v>โครงการนวัตกรรมตำรวจเพื่อความปลอดภัยในชีวิตและทรัพย์สินของประชาชน(วจ.)</v>
      </c>
      <c r="C3" s="17" t="s">
        <v>304</v>
      </c>
      <c r="D3" s="17" t="s">
        <v>18</v>
      </c>
      <c r="E3" s="17" t="s">
        <v>19</v>
      </c>
      <c r="F3" s="17" t="s">
        <v>20</v>
      </c>
      <c r="G3" s="18">
        <v>1600000</v>
      </c>
      <c r="H3" s="18">
        <v>1600000</v>
      </c>
      <c r="I3" s="17" t="s">
        <v>21</v>
      </c>
      <c r="J3" s="17" t="s">
        <v>22</v>
      </c>
      <c r="K3" s="17" t="s">
        <v>23</v>
      </c>
      <c r="L3" s="17" t="s">
        <v>24</v>
      </c>
      <c r="M3" s="17" t="s">
        <v>16</v>
      </c>
      <c r="N3" s="17" t="s">
        <v>27</v>
      </c>
    </row>
    <row r="4" spans="1:14">
      <c r="A4" s="17">
        <v>2565</v>
      </c>
      <c r="B4" s="24" t="str">
        <f>HYPERLINK(VLOOKUP(C4,'7.link'!B5:C98,2,FALSE),LEFT(C4,LEN(C4)-4))</f>
        <v>โครงการเสริมสร้างศักยภาพกำลังคนด้วยระบบคุณวุฒิวิชาชีพ</v>
      </c>
      <c r="C4" s="17" t="s">
        <v>306</v>
      </c>
      <c r="D4" s="17" t="s">
        <v>18</v>
      </c>
      <c r="E4" s="17" t="s">
        <v>19</v>
      </c>
      <c r="F4" s="17" t="s">
        <v>20</v>
      </c>
      <c r="G4" s="18">
        <v>69594000</v>
      </c>
      <c r="H4" s="18">
        <v>69594000</v>
      </c>
      <c r="I4" s="17" t="s">
        <v>35</v>
      </c>
      <c r="J4" s="17" t="s">
        <v>36</v>
      </c>
      <c r="K4" s="17" t="s">
        <v>33</v>
      </c>
      <c r="L4" s="17" t="s">
        <v>24</v>
      </c>
      <c r="M4" s="17" t="s">
        <v>14</v>
      </c>
      <c r="N4" s="17" t="s">
        <v>37</v>
      </c>
    </row>
    <row r="5" spans="1:14">
      <c r="A5" s="17">
        <v>2565</v>
      </c>
      <c r="B5" s="24" t="str">
        <f>HYPERLINK(VLOOKUP(C5,'7.link'!B7:C100,2,FALSE),LEFT(C5,LEN(C5)-4))</f>
        <v>พัฒนาทักษะแรงงานเขตพัฒนาพิเศษภาคตะวันออกEEC65</v>
      </c>
      <c r="C5" s="17" t="s">
        <v>309</v>
      </c>
      <c r="D5" s="17" t="s">
        <v>47</v>
      </c>
      <c r="E5" s="17" t="s">
        <v>19</v>
      </c>
      <c r="F5" s="17" t="s">
        <v>20</v>
      </c>
      <c r="G5" s="18">
        <v>23487000</v>
      </c>
      <c r="H5" s="18">
        <v>23487000</v>
      </c>
      <c r="I5" s="17" t="s">
        <v>43</v>
      </c>
      <c r="J5" s="17" t="s">
        <v>44</v>
      </c>
      <c r="K5" s="17" t="s">
        <v>45</v>
      </c>
      <c r="L5" s="35" t="s">
        <v>409</v>
      </c>
      <c r="M5" s="17" t="s">
        <v>14</v>
      </c>
      <c r="N5" s="17" t="s">
        <v>37</v>
      </c>
    </row>
    <row r="6" spans="1:14">
      <c r="A6" s="17">
        <v>2565</v>
      </c>
      <c r="B6" s="24" t="str">
        <f>HYPERLINK(VLOOKUP(C6,'7.link'!B9:C102,2,FALSE),LEFT(C6,LEN(C6)-4))</f>
        <v>พัฒนาทักษะแรงงานเขตพัฒนาพิเศษภาคตะวันออกEEC</v>
      </c>
      <c r="C6" s="17" t="s">
        <v>311</v>
      </c>
      <c r="D6" s="17" t="s">
        <v>18</v>
      </c>
      <c r="E6" s="17" t="s">
        <v>19</v>
      </c>
      <c r="F6" s="17" t="s">
        <v>20</v>
      </c>
      <c r="G6" s="18">
        <v>23487000</v>
      </c>
      <c r="H6" s="20">
        <v>0</v>
      </c>
      <c r="I6" s="17" t="s">
        <v>52</v>
      </c>
      <c r="J6" s="17" t="s">
        <v>44</v>
      </c>
      <c r="K6" s="17" t="s">
        <v>45</v>
      </c>
      <c r="L6" s="35" t="s">
        <v>409</v>
      </c>
      <c r="M6" s="17" t="s">
        <v>14</v>
      </c>
      <c r="N6" s="17" t="s">
        <v>37</v>
      </c>
    </row>
    <row r="7" spans="1:14">
      <c r="A7" s="17">
        <v>2565</v>
      </c>
      <c r="B7" s="24" t="str">
        <f>HYPERLINK(VLOOKUP(C7,'7.link'!B12:C105,2,FALSE),LEFT(C7,LEN(C7)-4))</f>
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</v>
      </c>
      <c r="C7" s="17" t="s">
        <v>314</v>
      </c>
      <c r="D7" s="17" t="s">
        <v>18</v>
      </c>
      <c r="E7" s="17" t="s">
        <v>19</v>
      </c>
      <c r="F7" s="17" t="s">
        <v>20</v>
      </c>
      <c r="G7" s="18">
        <v>6040000</v>
      </c>
      <c r="H7" s="18">
        <v>6040000</v>
      </c>
      <c r="I7" s="17" t="s">
        <v>59</v>
      </c>
      <c r="J7" s="17" t="s">
        <v>60</v>
      </c>
      <c r="K7" s="17" t="s">
        <v>61</v>
      </c>
      <c r="L7" s="17" t="s">
        <v>24</v>
      </c>
      <c r="M7" s="17" t="s">
        <v>16</v>
      </c>
      <c r="N7" s="17" t="s">
        <v>25</v>
      </c>
    </row>
    <row r="8" spans="1:14">
      <c r="A8" s="17">
        <v>2565</v>
      </c>
      <c r="B8" s="24" t="str">
        <f>HYPERLINK(VLOOKUP(C8,'7.link'!B46:C139,2,FALSE),LEFT(C8,LEN(C8)-4))</f>
        <v>โครงการพัฒนาพื้นที่เขตพัฒนาพิเศษภาคตะวันออก</v>
      </c>
      <c r="C8" s="17" t="s">
        <v>353</v>
      </c>
      <c r="D8" s="17" t="s">
        <v>18</v>
      </c>
      <c r="E8" s="17" t="s">
        <v>19</v>
      </c>
      <c r="F8" s="17" t="s">
        <v>20</v>
      </c>
      <c r="G8" s="18">
        <v>500000000</v>
      </c>
      <c r="H8" s="18">
        <v>500000000</v>
      </c>
      <c r="I8" s="17" t="s">
        <v>59</v>
      </c>
      <c r="J8" s="17" t="s">
        <v>104</v>
      </c>
      <c r="K8" s="17" t="s">
        <v>74</v>
      </c>
      <c r="L8" s="17" t="s">
        <v>24</v>
      </c>
      <c r="M8" s="17" t="s">
        <v>120</v>
      </c>
      <c r="N8" s="17" t="s">
        <v>121</v>
      </c>
    </row>
    <row r="9" spans="1:14">
      <c r="A9" s="17">
        <v>2565</v>
      </c>
      <c r="B9" s="24" t="str">
        <f>HYPERLINK(VLOOKUP(C9,'7.link'!B48:C141,2,FALSE),LEFT(C9,LEN(C9)-4))</f>
        <v>โครงการก่อสร้างปรับปรุงขยาย(EEC)</v>
      </c>
      <c r="C9" s="17" t="s">
        <v>355</v>
      </c>
      <c r="D9" s="17" t="s">
        <v>18</v>
      </c>
      <c r="E9" s="17" t="s">
        <v>19</v>
      </c>
      <c r="F9" s="17" t="s">
        <v>128</v>
      </c>
      <c r="G9" s="18">
        <v>3200000000</v>
      </c>
      <c r="H9" s="20">
        <v>0</v>
      </c>
      <c r="I9" s="17" t="s">
        <v>72</v>
      </c>
      <c r="J9" s="17" t="s">
        <v>73</v>
      </c>
      <c r="K9" s="17" t="s">
        <v>74</v>
      </c>
      <c r="L9" s="17" t="s">
        <v>24</v>
      </c>
      <c r="M9" s="17" t="s">
        <v>120</v>
      </c>
      <c r="N9" s="17" t="s">
        <v>126</v>
      </c>
    </row>
    <row r="10" spans="1:14">
      <c r="A10" s="17">
        <v>2565</v>
      </c>
      <c r="B10" s="24" t="str">
        <f>HYPERLINK(VLOOKUP(C10,'7.link'!B49:C142,2,FALSE),LEFT(C10,LEN(C10)-4))</f>
        <v>โครงการวางท่อขยายเขตจำหน่ายน้ำ(EEC)</v>
      </c>
      <c r="C10" s="17" t="s">
        <v>356</v>
      </c>
      <c r="D10" s="17" t="s">
        <v>18</v>
      </c>
      <c r="E10" s="17" t="s">
        <v>19</v>
      </c>
      <c r="F10" s="17" t="s">
        <v>20</v>
      </c>
      <c r="G10" s="18">
        <v>200000000</v>
      </c>
      <c r="H10" s="20">
        <v>0</v>
      </c>
      <c r="I10" s="17" t="s">
        <v>72</v>
      </c>
      <c r="J10" s="17" t="s">
        <v>73</v>
      </c>
      <c r="K10" s="17" t="s">
        <v>74</v>
      </c>
      <c r="L10" s="17" t="s">
        <v>24</v>
      </c>
      <c r="M10" s="17" t="s">
        <v>120</v>
      </c>
      <c r="N10" s="17" t="s">
        <v>126</v>
      </c>
    </row>
    <row r="11" spans="1:14">
      <c r="A11" s="17">
        <v>2565</v>
      </c>
      <c r="B11" s="24" t="str">
        <f>HYPERLINK(VLOOKUP(C11,'7.link'!B50:C143,2,FALSE),LEFT(C11,LEN(C11)-4))</f>
        <v>โครงการก่อสร้างปรับปรุงระบบประปาและอาคาร(EEC)</v>
      </c>
      <c r="C11" s="17" t="s">
        <v>357</v>
      </c>
      <c r="D11" s="17" t="s">
        <v>18</v>
      </c>
      <c r="E11" s="17" t="s">
        <v>19</v>
      </c>
      <c r="F11" s="17" t="s">
        <v>131</v>
      </c>
      <c r="G11" s="18">
        <v>200000000</v>
      </c>
      <c r="H11" s="20">
        <v>0</v>
      </c>
      <c r="I11" s="17" t="s">
        <v>72</v>
      </c>
      <c r="J11" s="17" t="s">
        <v>73</v>
      </c>
      <c r="K11" s="17" t="s">
        <v>74</v>
      </c>
      <c r="L11" s="17" t="s">
        <v>24</v>
      </c>
      <c r="M11" s="17" t="s">
        <v>120</v>
      </c>
      <c r="N11" s="17" t="s">
        <v>126</v>
      </c>
    </row>
    <row r="12" spans="1:14">
      <c r="A12" s="17">
        <v>2565</v>
      </c>
      <c r="B12" s="24" t="str">
        <f>HYPERLINK(VLOOKUP(C12,'7.link'!B51:C144,2,FALSE),LEFT(C12,LEN(C12)-4))</f>
        <v>โครงการย้ายแนวท่อที่ได้รับผลกระทบจากการก่อสร้าง(EEC)</v>
      </c>
      <c r="C12" s="17" t="s">
        <v>358</v>
      </c>
      <c r="D12" s="17" t="s">
        <v>18</v>
      </c>
      <c r="E12" s="17" t="s">
        <v>19</v>
      </c>
      <c r="F12" s="17" t="s">
        <v>20</v>
      </c>
      <c r="G12" s="18">
        <v>200000000</v>
      </c>
      <c r="H12" s="20">
        <v>0</v>
      </c>
      <c r="I12" s="17" t="s">
        <v>72</v>
      </c>
      <c r="J12" s="17" t="s">
        <v>73</v>
      </c>
      <c r="K12" s="17" t="s">
        <v>74</v>
      </c>
      <c r="L12" s="17" t="s">
        <v>24</v>
      </c>
      <c r="M12" s="17" t="s">
        <v>120</v>
      </c>
      <c r="N12" s="17" t="s">
        <v>126</v>
      </c>
    </row>
    <row r="13" spans="1:14">
      <c r="A13" s="17">
        <v>2565</v>
      </c>
      <c r="B13" s="24" t="str">
        <f>HYPERLINK(VLOOKUP(C13,'7.link'!B81:C174,2,FALSE),LEFT(C13,LEN(C13)-4))</f>
        <v>การพัฒนาเมืองอัจฉริยะน่าอยู่ต้นแบบด้วยงานวิจัยและนวัตกรรม</v>
      </c>
      <c r="C13" s="17" t="s">
        <v>390</v>
      </c>
      <c r="D13" s="17" t="s">
        <v>18</v>
      </c>
      <c r="E13" s="17" t="s">
        <v>19</v>
      </c>
      <c r="F13" s="17" t="s">
        <v>20</v>
      </c>
      <c r="G13" s="18">
        <v>50000000</v>
      </c>
      <c r="H13" s="20">
        <v>0</v>
      </c>
      <c r="I13" s="17" t="s">
        <v>188</v>
      </c>
      <c r="J13" s="17" t="s">
        <v>189</v>
      </c>
      <c r="K13" s="17" t="s">
        <v>172</v>
      </c>
      <c r="L13" s="17" t="s">
        <v>24</v>
      </c>
      <c r="M13" s="17" t="s">
        <v>16</v>
      </c>
      <c r="N13" s="17" t="s">
        <v>25</v>
      </c>
    </row>
    <row r="14" spans="1:14">
      <c r="A14" s="17">
        <v>2565</v>
      </c>
      <c r="B14" s="24" t="str">
        <f>HYPERLINK(VLOOKUP(C14,'7.link'!B85:C178,2,FALSE),LEFT(C14,LEN(C14)-4))</f>
        <v>โครงการ“ส่งเสริมการท่องเที่ยวในเขตพัฒนาพิเศษภาคตะวันออก”</v>
      </c>
      <c r="C14" s="17" t="s">
        <v>394</v>
      </c>
      <c r="D14" s="17" t="s">
        <v>18</v>
      </c>
      <c r="E14" s="17" t="s">
        <v>19</v>
      </c>
      <c r="F14" s="17" t="s">
        <v>20</v>
      </c>
      <c r="G14" s="20">
        <v>0</v>
      </c>
      <c r="H14" s="20">
        <v>0</v>
      </c>
      <c r="I14" s="17" t="s">
        <v>198</v>
      </c>
      <c r="J14" s="17" t="s">
        <v>199</v>
      </c>
      <c r="K14" s="17" t="s">
        <v>200</v>
      </c>
      <c r="L14" s="17" t="s">
        <v>24</v>
      </c>
      <c r="M14" s="17" t="s">
        <v>160</v>
      </c>
      <c r="N14" s="17" t="s">
        <v>201</v>
      </c>
    </row>
    <row r="15" spans="1:14">
      <c r="A15" s="17">
        <v>2564</v>
      </c>
      <c r="B15" s="24" t="str">
        <f>HYPERLINK(VLOOKUP(C15,'7.link'!B10:C103,2,FALSE),LEFT(C15,LEN(C15)-4))</f>
        <v>โครงการพัฒนาทักษะแรงงานเขตพัฒนาพิเศษภาคตะวันออก(EEC)</v>
      </c>
      <c r="C15" s="17" t="s">
        <v>312</v>
      </c>
      <c r="D15" s="17" t="s">
        <v>18</v>
      </c>
      <c r="E15" s="17" t="s">
        <v>12</v>
      </c>
      <c r="F15" s="17" t="s">
        <v>13</v>
      </c>
      <c r="G15" s="18">
        <v>14736400</v>
      </c>
      <c r="H15" s="18">
        <v>14736400</v>
      </c>
      <c r="I15" s="17" t="s">
        <v>43</v>
      </c>
      <c r="J15" s="17" t="s">
        <v>44</v>
      </c>
      <c r="K15" s="17" t="s">
        <v>45</v>
      </c>
      <c r="M15" s="17" t="s">
        <v>14</v>
      </c>
      <c r="N15" s="17" t="s">
        <v>37</v>
      </c>
    </row>
    <row r="16" spans="1:14">
      <c r="A16" s="17">
        <v>2564</v>
      </c>
      <c r="B16" s="24" t="str">
        <f>HYPERLINK(VLOOKUP(C16,'7.link'!B52:C145,2,FALSE),LEFT(C16,LEN(C16)-4))</f>
        <v>โครงการพัฒนาประสิทธิภาพงานบริการเพื่อเสริมความมั่นคงในพื้นที่EEC</v>
      </c>
      <c r="C16" s="17" t="s">
        <v>359</v>
      </c>
      <c r="D16" s="17" t="s">
        <v>18</v>
      </c>
      <c r="E16" s="17" t="s">
        <v>12</v>
      </c>
      <c r="F16" s="17" t="s">
        <v>13</v>
      </c>
      <c r="G16" s="18">
        <v>12700000</v>
      </c>
      <c r="H16" s="18">
        <v>12700000</v>
      </c>
      <c r="I16" s="17" t="s">
        <v>134</v>
      </c>
      <c r="J16" s="17" t="s">
        <v>135</v>
      </c>
      <c r="K16" s="17" t="s">
        <v>74</v>
      </c>
      <c r="M16" s="17" t="s">
        <v>16</v>
      </c>
      <c r="N16" s="17" t="s">
        <v>136</v>
      </c>
    </row>
    <row r="17" spans="1:14">
      <c r="A17" s="17">
        <v>2564</v>
      </c>
      <c r="B17" s="24" t="str">
        <f>HYPERLINK(VLOOKUP(C17,'7.link'!B53:C146,2,FALSE),LEFT(C17,LEN(C17)-4))</f>
        <v>WM1.1.4โครงการเพิ่มกำลังผลิตสถานีผลิตน้ำห้วยตู้ตำบลนาจอมเทียนอำเภอสัตหีบจังหวัดชลบุรี</v>
      </c>
      <c r="C17" s="17" t="s">
        <v>360</v>
      </c>
      <c r="D17" s="17" t="s">
        <v>18</v>
      </c>
      <c r="E17" s="17" t="s">
        <v>12</v>
      </c>
      <c r="F17" s="17" t="s">
        <v>13</v>
      </c>
      <c r="G17" s="18">
        <v>49250000</v>
      </c>
      <c r="H17" s="18">
        <v>49250000</v>
      </c>
      <c r="I17" s="17" t="s">
        <v>77</v>
      </c>
      <c r="J17" s="17" t="s">
        <v>73</v>
      </c>
      <c r="K17" s="17" t="s">
        <v>74</v>
      </c>
      <c r="M17" s="17" t="s">
        <v>120</v>
      </c>
      <c r="N17" s="17" t="s">
        <v>126</v>
      </c>
    </row>
    <row r="18" spans="1:14">
      <c r="A18" s="17">
        <v>2564</v>
      </c>
      <c r="B18" s="24" t="str">
        <f>HYPERLINK(VLOOKUP(C18,'7.link'!B54:C147,2,FALSE),LEFT(C18,LEN(C18)-4))</f>
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</v>
      </c>
      <c r="C18" s="17" t="s">
        <v>361</v>
      </c>
      <c r="D18" s="17" t="s">
        <v>18</v>
      </c>
      <c r="E18" s="17" t="s">
        <v>12</v>
      </c>
      <c r="F18" s="17" t="s">
        <v>13</v>
      </c>
      <c r="G18" s="18">
        <v>15827000</v>
      </c>
      <c r="H18" s="18">
        <v>15827000</v>
      </c>
      <c r="I18" s="17" t="s">
        <v>77</v>
      </c>
      <c r="J18" s="17" t="s">
        <v>73</v>
      </c>
      <c r="K18" s="17" t="s">
        <v>74</v>
      </c>
      <c r="M18" s="17" t="s">
        <v>120</v>
      </c>
      <c r="N18" s="17" t="s">
        <v>126</v>
      </c>
    </row>
    <row r="19" spans="1:14">
      <c r="A19" s="17">
        <v>2564</v>
      </c>
      <c r="B19" s="24" t="str">
        <f>HYPERLINK(VLOOKUP(C19,'7.link'!B55:C148,2,FALSE),LEFT(C19,LEN(C19)-4))</f>
        <v>WM1.1.4โครงการก่อสร้างสถานีจ่ายน้ำห้วยใหญ่ตำบลห้วยใหญ่อำเภอบางละมุงจังหวัดชลบุรี</v>
      </c>
      <c r="C19" s="17" t="s">
        <v>362</v>
      </c>
      <c r="D19" s="17" t="s">
        <v>18</v>
      </c>
      <c r="E19" s="17" t="s">
        <v>12</v>
      </c>
      <c r="F19" s="17" t="s">
        <v>13</v>
      </c>
      <c r="G19" s="18">
        <v>79000000</v>
      </c>
      <c r="H19" s="18">
        <v>79000000</v>
      </c>
      <c r="I19" s="17" t="s">
        <v>77</v>
      </c>
      <c r="J19" s="17" t="s">
        <v>73</v>
      </c>
      <c r="K19" s="17" t="s">
        <v>74</v>
      </c>
      <c r="M19" s="17" t="s">
        <v>120</v>
      </c>
      <c r="N19" s="17" t="s">
        <v>126</v>
      </c>
    </row>
    <row r="20" spans="1:14">
      <c r="A20" s="17">
        <v>2564</v>
      </c>
      <c r="B20" s="24" t="str">
        <f>HYPERLINK(VLOOKUP(C20,'7.link'!B56:C149,2,FALSE),LEFT(C20,LEN(C20)-4))</f>
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</v>
      </c>
      <c r="C20" s="17" t="s">
        <v>363</v>
      </c>
      <c r="D20" s="17" t="s">
        <v>18</v>
      </c>
      <c r="E20" s="17" t="s">
        <v>12</v>
      </c>
      <c r="F20" s="17" t="s">
        <v>141</v>
      </c>
      <c r="G20" s="18">
        <v>275000000</v>
      </c>
      <c r="H20" s="18">
        <v>275000000</v>
      </c>
      <c r="I20" s="17" t="s">
        <v>77</v>
      </c>
      <c r="J20" s="17" t="s">
        <v>73</v>
      </c>
      <c r="K20" s="17" t="s">
        <v>74</v>
      </c>
      <c r="M20" s="17" t="s">
        <v>120</v>
      </c>
      <c r="N20" s="17" t="s">
        <v>126</v>
      </c>
    </row>
    <row r="21" spans="1:14">
      <c r="A21" s="17">
        <v>2564</v>
      </c>
      <c r="B21" s="24" t="str">
        <f>HYPERLINK(VLOOKUP(C21,'7.link'!B57:C150,2,FALSE),LEFT(C21,LEN(C21)-4))</f>
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</v>
      </c>
      <c r="C21" s="17" t="s">
        <v>364</v>
      </c>
      <c r="D21" s="17" t="s">
        <v>18</v>
      </c>
      <c r="E21" s="17" t="s">
        <v>12</v>
      </c>
      <c r="F21" s="17" t="s">
        <v>13</v>
      </c>
      <c r="G21" s="18">
        <v>66705000</v>
      </c>
      <c r="H21" s="18">
        <v>66705000</v>
      </c>
      <c r="I21" s="17" t="s">
        <v>77</v>
      </c>
      <c r="J21" s="17" t="s">
        <v>73</v>
      </c>
      <c r="K21" s="17" t="s">
        <v>74</v>
      </c>
      <c r="M21" s="17" t="s">
        <v>120</v>
      </c>
      <c r="N21" s="17" t="s">
        <v>126</v>
      </c>
    </row>
    <row r="22" spans="1:14">
      <c r="A22" s="17">
        <v>2564</v>
      </c>
      <c r="B22" s="24" t="str">
        <f>HYPERLINK(VLOOKUP(C22,'7.link'!B58:C151,2,FALSE),LEFT(C22,LEN(C22)-4))</f>
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</v>
      </c>
      <c r="C22" s="17" t="s">
        <v>365</v>
      </c>
      <c r="D22" s="17" t="s">
        <v>18</v>
      </c>
      <c r="E22" s="17" t="s">
        <v>12</v>
      </c>
      <c r="F22" s="17" t="s">
        <v>13</v>
      </c>
      <c r="G22" s="18">
        <v>8362000</v>
      </c>
      <c r="H22" s="18">
        <v>8362000</v>
      </c>
      <c r="I22" s="17" t="s">
        <v>77</v>
      </c>
      <c r="J22" s="17" t="s">
        <v>73</v>
      </c>
      <c r="K22" s="17" t="s">
        <v>74</v>
      </c>
      <c r="M22" s="17" t="s">
        <v>120</v>
      </c>
      <c r="N22" s="17" t="s">
        <v>126</v>
      </c>
    </row>
    <row r="23" spans="1:14">
      <c r="A23" s="17">
        <v>2564</v>
      </c>
      <c r="B23" s="24" t="str">
        <f>HYPERLINK(VLOOKUP(C23,'7.link'!B59:C152,2,FALSE),LEFT(C23,LEN(C23)-4))</f>
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</v>
      </c>
      <c r="C23" s="17" t="s">
        <v>366</v>
      </c>
      <c r="D23" s="17" t="s">
        <v>18</v>
      </c>
      <c r="E23" s="17" t="s">
        <v>12</v>
      </c>
      <c r="F23" s="17" t="s">
        <v>13</v>
      </c>
      <c r="G23" s="18">
        <v>4211000</v>
      </c>
      <c r="H23" s="18">
        <v>4211000</v>
      </c>
      <c r="I23" s="17" t="s">
        <v>77</v>
      </c>
      <c r="J23" s="17" t="s">
        <v>73</v>
      </c>
      <c r="K23" s="17" t="s">
        <v>74</v>
      </c>
      <c r="M23" s="17" t="s">
        <v>120</v>
      </c>
      <c r="N23" s="17" t="s">
        <v>126</v>
      </c>
    </row>
    <row r="24" spans="1:14">
      <c r="A24" s="17">
        <v>2564</v>
      </c>
      <c r="B24" s="24" t="str">
        <f>HYPERLINK(VLOOKUP(C24,'7.link'!B60:C153,2,FALSE),LEFT(C24,LEN(C24)-4))</f>
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</v>
      </c>
      <c r="C24" s="17" t="s">
        <v>367</v>
      </c>
      <c r="D24" s="17" t="s">
        <v>18</v>
      </c>
      <c r="E24" s="17" t="s">
        <v>12</v>
      </c>
      <c r="F24" s="17" t="s">
        <v>13</v>
      </c>
      <c r="G24" s="18">
        <v>70680000</v>
      </c>
      <c r="H24" s="18">
        <v>70680000</v>
      </c>
      <c r="I24" s="17" t="s">
        <v>77</v>
      </c>
      <c r="J24" s="17" t="s">
        <v>73</v>
      </c>
      <c r="K24" s="17" t="s">
        <v>74</v>
      </c>
      <c r="M24" s="17" t="s">
        <v>120</v>
      </c>
      <c r="N24" s="17" t="s">
        <v>126</v>
      </c>
    </row>
    <row r="25" spans="1:14">
      <c r="A25" s="17">
        <v>2564</v>
      </c>
      <c r="B25" s="24" t="str">
        <f>HYPERLINK(VLOOKUP(C25,'7.link'!B61:C154,2,FALSE),LEFT(C25,LEN(C25)-4))</f>
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</v>
      </c>
      <c r="C25" s="17" t="s">
        <v>368</v>
      </c>
      <c r="D25" s="17" t="s">
        <v>18</v>
      </c>
      <c r="E25" s="17" t="s">
        <v>12</v>
      </c>
      <c r="F25" s="17" t="s">
        <v>13</v>
      </c>
      <c r="G25" s="18">
        <v>16381000</v>
      </c>
      <c r="H25" s="18">
        <v>16381000</v>
      </c>
      <c r="I25" s="17" t="s">
        <v>77</v>
      </c>
      <c r="J25" s="17" t="s">
        <v>73</v>
      </c>
      <c r="K25" s="17" t="s">
        <v>74</v>
      </c>
      <c r="M25" s="17" t="s">
        <v>120</v>
      </c>
      <c r="N25" s="17" t="s">
        <v>126</v>
      </c>
    </row>
    <row r="26" spans="1:14">
      <c r="A26" s="17">
        <v>2564</v>
      </c>
      <c r="B26" s="24" t="str">
        <f>HYPERLINK(VLOOKUP(C26,'7.link'!B62:C155,2,FALSE),LEFT(C26,LEN(C26)-4))</f>
        <v>WM1.1.2งานวางท่อเสริมประสิทธิภาพการจ่ายน้ำตำบลสระสี่เหลี่ยมอำเภอพนัสนิคมจังหวัดชลบุรี</v>
      </c>
      <c r="C26" s="17" t="s">
        <v>369</v>
      </c>
      <c r="D26" s="17" t="s">
        <v>18</v>
      </c>
      <c r="E26" s="17" t="s">
        <v>12</v>
      </c>
      <c r="F26" s="17" t="s">
        <v>13</v>
      </c>
      <c r="G26" s="18">
        <v>30000000</v>
      </c>
      <c r="H26" s="18">
        <v>30000000</v>
      </c>
      <c r="I26" s="17" t="s">
        <v>113</v>
      </c>
      <c r="J26" s="17" t="s">
        <v>73</v>
      </c>
      <c r="K26" s="17" t="s">
        <v>74</v>
      </c>
      <c r="M26" s="17" t="s">
        <v>120</v>
      </c>
      <c r="N26" s="17" t="s">
        <v>126</v>
      </c>
    </row>
    <row r="27" spans="1:14">
      <c r="A27" s="17">
        <v>2564</v>
      </c>
      <c r="B27" s="24" t="str">
        <f>HYPERLINK(VLOOKUP(C27,'7.link'!B63:C156,2,FALSE),LEFT(C27,LEN(C27)-4))</f>
        <v>WM1.1.2งานวางท่อเสริมประสิทธิภาพการจ่ายน้ำตำบลเขาคันทรงอำเภอศรีราชาจังหวัดชลบุรี</v>
      </c>
      <c r="C27" s="17" t="s">
        <v>370</v>
      </c>
      <c r="D27" s="17" t="s">
        <v>18</v>
      </c>
      <c r="E27" s="17" t="s">
        <v>12</v>
      </c>
      <c r="F27" s="17" t="s">
        <v>13</v>
      </c>
      <c r="G27" s="18">
        <v>35000000</v>
      </c>
      <c r="H27" s="18">
        <v>35000000</v>
      </c>
      <c r="I27" s="17" t="s">
        <v>113</v>
      </c>
      <c r="J27" s="17" t="s">
        <v>73</v>
      </c>
      <c r="K27" s="17" t="s">
        <v>74</v>
      </c>
      <c r="M27" s="17" t="s">
        <v>120</v>
      </c>
      <c r="N27" s="17" t="s">
        <v>126</v>
      </c>
    </row>
    <row r="28" spans="1:14">
      <c r="A28" s="17">
        <v>2564</v>
      </c>
      <c r="B28" s="24" t="str">
        <f>HYPERLINK(VLOOKUP(C28,'7.link'!B64:C157,2,FALSE),LEFT(C28,LEN(C28)-4))</f>
        <v>WM1.1.2งานวางท่อเสริมประสิทธิภาพการจ่ายน้ำตำบลคลองตะเกราอำเภอท่าตะเกียบจังหวัดฉะเชิงเทรา</v>
      </c>
      <c r="C28" s="17" t="s">
        <v>371</v>
      </c>
      <c r="D28" s="17" t="s">
        <v>18</v>
      </c>
      <c r="E28" s="17" t="s">
        <v>12</v>
      </c>
      <c r="F28" s="17" t="s">
        <v>13</v>
      </c>
      <c r="G28" s="18">
        <v>30000000</v>
      </c>
      <c r="H28" s="18">
        <v>30000000</v>
      </c>
      <c r="I28" s="17" t="s">
        <v>113</v>
      </c>
      <c r="J28" s="17" t="s">
        <v>73</v>
      </c>
      <c r="K28" s="17" t="s">
        <v>74</v>
      </c>
      <c r="M28" s="17" t="s">
        <v>120</v>
      </c>
      <c r="N28" s="17" t="s">
        <v>126</v>
      </c>
    </row>
    <row r="29" spans="1:14">
      <c r="A29" s="17">
        <v>2564</v>
      </c>
      <c r="B29" s="24" t="str">
        <f>HYPERLINK(VLOOKUP(C29,'7.link'!B65:C158,2,FALSE),LEFT(C29,LEN(C29)-4))</f>
        <v>WM1.1.2งานวางท่อเสริมประสิทธิภาพการจ่ายน้ำตำบลเขาหินซ้อนอำเภอพนมสารคามจังหวัดฉะเชิงเทรา</v>
      </c>
      <c r="C29" s="17" t="s">
        <v>372</v>
      </c>
      <c r="D29" s="17" t="s">
        <v>18</v>
      </c>
      <c r="E29" s="17" t="s">
        <v>12</v>
      </c>
      <c r="F29" s="17" t="s">
        <v>13</v>
      </c>
      <c r="G29" s="18">
        <v>15000000</v>
      </c>
      <c r="H29" s="18">
        <v>15000000</v>
      </c>
      <c r="I29" s="17" t="s">
        <v>113</v>
      </c>
      <c r="J29" s="17" t="s">
        <v>73</v>
      </c>
      <c r="K29" s="17" t="s">
        <v>74</v>
      </c>
      <c r="M29" s="17" t="s">
        <v>120</v>
      </c>
      <c r="N29" s="17" t="s">
        <v>126</v>
      </c>
    </row>
    <row r="30" spans="1:14">
      <c r="A30" s="17">
        <v>2564</v>
      </c>
      <c r="B30" s="24" t="str">
        <f>HYPERLINK(VLOOKUP(C30,'7.link'!B66:C159,2,FALSE),LEFT(C30,LEN(C30)-4))</f>
        <v>WM1.1.2งานวางท่อเสริมประสิทธิภาพการจ่ายน้ำตำบลหนองแหนอำเภอพนมสารคามจังหวัดฉะเชิงเทรา</v>
      </c>
      <c r="C30" s="17" t="s">
        <v>373</v>
      </c>
      <c r="D30" s="17" t="s">
        <v>18</v>
      </c>
      <c r="E30" s="17" t="s">
        <v>12</v>
      </c>
      <c r="F30" s="17" t="s">
        <v>13</v>
      </c>
      <c r="G30" s="18">
        <v>20000000</v>
      </c>
      <c r="H30" s="18">
        <v>20000000</v>
      </c>
      <c r="I30" s="17" t="s">
        <v>113</v>
      </c>
      <c r="J30" s="17" t="s">
        <v>73</v>
      </c>
      <c r="K30" s="17" t="s">
        <v>74</v>
      </c>
      <c r="M30" s="17" t="s">
        <v>120</v>
      </c>
      <c r="N30" s="17" t="s">
        <v>126</v>
      </c>
    </row>
    <row r="31" spans="1:14">
      <c r="A31" s="17">
        <v>2564</v>
      </c>
      <c r="B31" s="24" t="str">
        <f>HYPERLINK(VLOOKUP(C31,'7.link'!B67:C160,2,FALSE),LEFT(C31,LEN(C31)-4))</f>
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</v>
      </c>
      <c r="C31" s="17" t="s">
        <v>374</v>
      </c>
      <c r="D31" s="17" t="s">
        <v>18</v>
      </c>
      <c r="E31" s="17" t="s">
        <v>12</v>
      </c>
      <c r="F31" s="17" t="s">
        <v>13</v>
      </c>
      <c r="G31" s="18">
        <v>12800000</v>
      </c>
      <c r="H31" s="18">
        <v>12800000</v>
      </c>
      <c r="I31" s="17" t="s">
        <v>113</v>
      </c>
      <c r="J31" s="17" t="s">
        <v>73</v>
      </c>
      <c r="K31" s="17" t="s">
        <v>74</v>
      </c>
      <c r="M31" s="17" t="s">
        <v>120</v>
      </c>
      <c r="N31" s="17" t="s">
        <v>126</v>
      </c>
    </row>
    <row r="32" spans="1:14">
      <c r="A32" s="17">
        <v>2564</v>
      </c>
      <c r="B32" s="24" t="str">
        <f>HYPERLINK(VLOOKUP(C32,'7.link'!B68:C161,2,FALSE),LEFT(C32,LEN(C32)-4))</f>
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</v>
      </c>
      <c r="C32" s="17" t="s">
        <v>375</v>
      </c>
      <c r="D32" s="17" t="s">
        <v>18</v>
      </c>
      <c r="E32" s="17" t="s">
        <v>12</v>
      </c>
      <c r="F32" s="17" t="s">
        <v>13</v>
      </c>
      <c r="G32" s="18">
        <v>18544000</v>
      </c>
      <c r="H32" s="18">
        <v>18544000</v>
      </c>
      <c r="I32" s="17" t="s">
        <v>113</v>
      </c>
      <c r="J32" s="17" t="s">
        <v>73</v>
      </c>
      <c r="K32" s="17" t="s">
        <v>74</v>
      </c>
      <c r="M32" s="17" t="s">
        <v>120</v>
      </c>
      <c r="N32" s="17" t="s">
        <v>126</v>
      </c>
    </row>
    <row r="33" spans="1:15">
      <c r="A33" s="17">
        <v>2564</v>
      </c>
      <c r="B33" s="24" t="str">
        <f>HYPERLINK(VLOOKUP(C33,'7.link'!B69:C162,2,FALSE),LEFT(C33,LEN(C33)-4))</f>
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</v>
      </c>
      <c r="C33" s="17" t="s">
        <v>376</v>
      </c>
      <c r="D33" s="17" t="s">
        <v>18</v>
      </c>
      <c r="E33" s="17" t="s">
        <v>12</v>
      </c>
      <c r="F33" s="17" t="s">
        <v>13</v>
      </c>
      <c r="G33" s="18">
        <v>17000000</v>
      </c>
      <c r="H33" s="18">
        <v>17000000</v>
      </c>
      <c r="I33" s="17" t="s">
        <v>113</v>
      </c>
      <c r="J33" s="17" t="s">
        <v>73</v>
      </c>
      <c r="K33" s="17" t="s">
        <v>74</v>
      </c>
      <c r="M33" s="17" t="s">
        <v>120</v>
      </c>
      <c r="N33" s="17" t="s">
        <v>126</v>
      </c>
      <c r="O33" s="17" t="s">
        <v>398</v>
      </c>
    </row>
    <row r="34" spans="1:15">
      <c r="A34" s="17">
        <v>2564</v>
      </c>
      <c r="B34" s="25" t="s">
        <v>155</v>
      </c>
      <c r="C34" s="17" t="s">
        <v>377</v>
      </c>
      <c r="D34" s="17" t="s">
        <v>18</v>
      </c>
      <c r="E34" s="17" t="s">
        <v>12</v>
      </c>
      <c r="F34" s="17" t="s">
        <v>13</v>
      </c>
      <c r="G34" s="18">
        <v>11500000</v>
      </c>
      <c r="H34" s="18">
        <v>11500000</v>
      </c>
      <c r="I34" s="17" t="s">
        <v>113</v>
      </c>
      <c r="J34" s="17" t="s">
        <v>73</v>
      </c>
      <c r="K34" s="17" t="s">
        <v>74</v>
      </c>
      <c r="M34" s="17" t="s">
        <v>120</v>
      </c>
      <c r="N34" s="17" t="s">
        <v>126</v>
      </c>
    </row>
    <row r="35" spans="1:15">
      <c r="A35" s="17">
        <v>2564</v>
      </c>
      <c r="B35" s="24" t="str">
        <f>HYPERLINK(VLOOKUP(C35,'7.link'!B71:C164,2,FALSE),LEFT(C35,LEN(C35)-4))</f>
        <v>พัฒนาระบบการค้าและสร้างความสัมพันธ์ทางการค้าของไทย-กัมพูชา</v>
      </c>
      <c r="C35" s="17" t="s">
        <v>378</v>
      </c>
      <c r="D35" s="17" t="s">
        <v>18</v>
      </c>
      <c r="E35" s="17" t="s">
        <v>12</v>
      </c>
      <c r="F35" s="17" t="s">
        <v>13</v>
      </c>
      <c r="G35" s="18">
        <v>3631000</v>
      </c>
      <c r="H35" s="18">
        <v>3631000</v>
      </c>
      <c r="I35" s="17" t="s">
        <v>157</v>
      </c>
      <c r="J35" s="17" t="s">
        <v>158</v>
      </c>
      <c r="K35" s="17" t="s">
        <v>159</v>
      </c>
      <c r="M35" s="17" t="s">
        <v>160</v>
      </c>
      <c r="N35" s="17" t="s">
        <v>161</v>
      </c>
    </row>
    <row r="36" spans="1:15">
      <c r="A36" s="17">
        <v>2564</v>
      </c>
      <c r="B36" s="24" t="str">
        <f>HYPERLINK(VLOOKUP(C36,'7.link'!B82:C175,2,FALSE),LEFT(C36,LEN(C36)-4))</f>
        <v>โรงพยาบาลธรรมศาสตร์ศูนย์พัทยาตำบลโป่งอำเภอบางละมุงจังหวัดชลบุรี</v>
      </c>
      <c r="C36" s="17" t="s">
        <v>391</v>
      </c>
      <c r="D36" s="17" t="s">
        <v>18</v>
      </c>
      <c r="E36" s="17" t="s">
        <v>12</v>
      </c>
      <c r="F36" s="17" t="s">
        <v>131</v>
      </c>
      <c r="G36" s="18">
        <v>980000000</v>
      </c>
      <c r="H36" s="18">
        <v>980000000</v>
      </c>
      <c r="I36" s="17" t="s">
        <v>59</v>
      </c>
      <c r="J36" s="17" t="s">
        <v>191</v>
      </c>
      <c r="K36" s="17" t="s">
        <v>172</v>
      </c>
      <c r="L36" s="17" t="s">
        <v>24</v>
      </c>
      <c r="M36" s="17" t="s">
        <v>16</v>
      </c>
      <c r="N36" s="17" t="s">
        <v>136</v>
      </c>
    </row>
    <row r="37" spans="1:15">
      <c r="A37" s="17">
        <v>2564</v>
      </c>
      <c r="B37" s="24" t="str">
        <f>HYPERLINK(VLOOKUP(C37,'7.link'!B83:C176,2,FALSE),LEFT(C37,LEN(C37)-4))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C37" s="17" t="s">
        <v>392</v>
      </c>
      <c r="D37" s="17" t="s">
        <v>18</v>
      </c>
      <c r="E37" s="17" t="s">
        <v>12</v>
      </c>
      <c r="F37" s="17" t="s">
        <v>13</v>
      </c>
      <c r="G37" s="18">
        <v>3530000</v>
      </c>
      <c r="H37" s="18">
        <v>3530000</v>
      </c>
      <c r="I37" s="17" t="s">
        <v>185</v>
      </c>
      <c r="J37" s="17" t="s">
        <v>186</v>
      </c>
      <c r="K37" s="17" t="s">
        <v>172</v>
      </c>
      <c r="M37" s="17" t="s">
        <v>160</v>
      </c>
      <c r="N37" s="17" t="s">
        <v>161</v>
      </c>
    </row>
    <row r="38" spans="1:15">
      <c r="A38" s="17">
        <v>2563</v>
      </c>
      <c r="B38" s="24" t="str">
        <f>HYPERLINK(VLOOKUP(C38,'7.link'!B4:C97,2,FALSE),LEFT(C38,LEN(C38)-4))</f>
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</v>
      </c>
      <c r="C38" s="17" t="s">
        <v>305</v>
      </c>
      <c r="D38" s="17" t="s">
        <v>18</v>
      </c>
      <c r="E38" s="17" t="s">
        <v>29</v>
      </c>
      <c r="F38" s="17" t="s">
        <v>30</v>
      </c>
      <c r="G38" s="18">
        <v>9349300</v>
      </c>
      <c r="H38" s="18">
        <v>9349300</v>
      </c>
      <c r="I38" s="17" t="s">
        <v>31</v>
      </c>
      <c r="J38" s="17" t="s">
        <v>32</v>
      </c>
      <c r="K38" s="17" t="s">
        <v>33</v>
      </c>
      <c r="M38" s="19" t="s">
        <v>14</v>
      </c>
      <c r="N38" s="19" t="s">
        <v>396</v>
      </c>
    </row>
    <row r="39" spans="1:15">
      <c r="A39" s="17">
        <v>2563</v>
      </c>
      <c r="B39" s="24" t="str">
        <f>HYPERLINK(VLOOKUP(C39,'7.link'!B6:C99,2,FALSE),LEFT(C39,LEN(C39)-4))</f>
        <v>พัฒนาศักยภาพแรงงานเพื่อรองรับอุตสาหกรรมเป้าหมายไทยแลนด์4.0</v>
      </c>
      <c r="C39" s="17" t="s">
        <v>307</v>
      </c>
      <c r="D39" s="17" t="s">
        <v>18</v>
      </c>
      <c r="E39" s="17" t="s">
        <v>39</v>
      </c>
      <c r="F39" s="17" t="s">
        <v>30</v>
      </c>
      <c r="G39" s="20">
        <v>0</v>
      </c>
      <c r="H39" s="20">
        <v>0</v>
      </c>
      <c r="J39" s="17" t="s">
        <v>40</v>
      </c>
      <c r="K39" s="17" t="s">
        <v>41</v>
      </c>
      <c r="M39" s="19" t="s">
        <v>14</v>
      </c>
      <c r="N39" s="19" t="s">
        <v>37</v>
      </c>
    </row>
    <row r="40" spans="1:15">
      <c r="A40" s="17">
        <v>2563</v>
      </c>
      <c r="B40" s="24" t="str">
        <f>HYPERLINK(VLOOKUP(C40,'7.link'!B8:C101,2,FALSE),LEFT(C40,LEN(C40)-4))</f>
        <v>โครงการจัดหางานชิงรุกเพื่อการพัฒนาเขตพัฒนาพิเศษภาคตะวันออก</v>
      </c>
      <c r="C40" s="17" t="s">
        <v>310</v>
      </c>
      <c r="D40" s="17" t="s">
        <v>18</v>
      </c>
      <c r="E40" s="17" t="s">
        <v>29</v>
      </c>
      <c r="F40" s="17" t="s">
        <v>30</v>
      </c>
      <c r="G40" s="18">
        <v>435500</v>
      </c>
      <c r="H40" s="18">
        <v>435500</v>
      </c>
      <c r="I40" s="17" t="s">
        <v>49</v>
      </c>
      <c r="J40" s="17" t="s">
        <v>50</v>
      </c>
      <c r="K40" s="17" t="s">
        <v>45</v>
      </c>
      <c r="M40" s="19" t="s">
        <v>160</v>
      </c>
      <c r="N40" s="19" t="s">
        <v>397</v>
      </c>
    </row>
    <row r="41" spans="1:15">
      <c r="A41" s="17">
        <v>2563</v>
      </c>
      <c r="B41" s="24" t="str">
        <f>HYPERLINK(VLOOKUP(C41,'7.link'!B11:C104,2,FALSE),LEFT(C41,LEN(C41)-4))</f>
        <v>โครงการพัฒนาพื้นที่เศรษฐกิจชายแดนภาคตะวันออกด้านอุตสาหกรรมการค้าและการลงทุน(ภาคตะวันออก)</v>
      </c>
      <c r="C41" s="17" t="s">
        <v>313</v>
      </c>
      <c r="D41" s="17" t="s">
        <v>18</v>
      </c>
      <c r="E41" s="17" t="s">
        <v>29</v>
      </c>
      <c r="F41" s="17" t="s">
        <v>30</v>
      </c>
      <c r="G41" s="18">
        <v>4452500</v>
      </c>
      <c r="H41" s="18">
        <v>4452500</v>
      </c>
      <c r="I41" s="17" t="s">
        <v>55</v>
      </c>
      <c r="J41" s="17" t="s">
        <v>56</v>
      </c>
      <c r="K41" s="17" t="s">
        <v>57</v>
      </c>
      <c r="M41" s="19" t="s">
        <v>120</v>
      </c>
      <c r="N41" s="19" t="s">
        <v>126</v>
      </c>
    </row>
    <row r="42" spans="1:15">
      <c r="A42" s="17">
        <v>2563</v>
      </c>
      <c r="B42" s="24" t="str">
        <f>HYPERLINK(VLOOKUP(C42,'7.link'!B13:C106,2,FALSE),LEFT(C42,LEN(C42)-4))</f>
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</v>
      </c>
      <c r="C42" s="17" t="s">
        <v>318</v>
      </c>
      <c r="D42" s="17" t="s">
        <v>18</v>
      </c>
      <c r="E42" s="17" t="s">
        <v>30</v>
      </c>
      <c r="F42" s="17" t="s">
        <v>12</v>
      </c>
      <c r="G42" s="18">
        <v>4750000</v>
      </c>
      <c r="H42" s="18">
        <v>4750000</v>
      </c>
      <c r="I42" s="17" t="s">
        <v>68</v>
      </c>
      <c r="J42" s="17" t="s">
        <v>65</v>
      </c>
      <c r="K42" s="17" t="s">
        <v>63</v>
      </c>
      <c r="M42" s="17" t="s">
        <v>14</v>
      </c>
      <c r="N42" s="17" t="s">
        <v>37</v>
      </c>
    </row>
    <row r="43" spans="1:15">
      <c r="A43" s="17">
        <v>2563</v>
      </c>
      <c r="B43" s="24" t="str">
        <f>HYPERLINK(VLOOKUP(C43,'7.link'!B33:C126,2,FALSE),LEFT(C43,LEN(C43)-4))</f>
        <v>พัฒนาจุดผ่อนปรนบ้านหนองปรือต.ผ่านศึกอ.อรัญประเทศ</v>
      </c>
      <c r="C43" s="17" t="s">
        <v>340</v>
      </c>
      <c r="D43" s="17" t="s">
        <v>18</v>
      </c>
      <c r="E43" s="17" t="s">
        <v>29</v>
      </c>
      <c r="F43" s="17" t="s">
        <v>30</v>
      </c>
      <c r="G43" s="18">
        <v>2240000</v>
      </c>
      <c r="H43" s="18">
        <v>2240000</v>
      </c>
      <c r="I43" s="17" t="s">
        <v>103</v>
      </c>
      <c r="J43" s="17" t="s">
        <v>104</v>
      </c>
      <c r="K43" s="17" t="s">
        <v>74</v>
      </c>
      <c r="M43" s="21" t="s">
        <v>402</v>
      </c>
      <c r="N43" s="21" t="s">
        <v>402</v>
      </c>
    </row>
    <row r="44" spans="1:15">
      <c r="A44" s="17">
        <v>2563</v>
      </c>
      <c r="B44" s="24" t="str">
        <f>HYPERLINK(VLOOKUP(C44,'7.link'!B34:C127,2,FALSE),LEFT(C44,LEN(C44)-4))</f>
        <v>5-4โครงการพัฒนาระบบประปารองรับนวัตกรรม(EECi)ตำบลชุมแสงตำบลป่ายุบในอำเภอวังจันทร์จังหวัดระยอง</v>
      </c>
      <c r="C44" s="17" t="s">
        <v>341</v>
      </c>
      <c r="D44" s="17" t="s">
        <v>18</v>
      </c>
      <c r="E44" s="17" t="s">
        <v>29</v>
      </c>
      <c r="F44" s="17" t="s">
        <v>30</v>
      </c>
      <c r="G44" s="18">
        <v>70000000</v>
      </c>
      <c r="H44" s="18">
        <v>70000000</v>
      </c>
      <c r="I44" s="17" t="s">
        <v>77</v>
      </c>
      <c r="J44" s="17" t="s">
        <v>73</v>
      </c>
      <c r="K44" s="17" t="s">
        <v>74</v>
      </c>
      <c r="M44" s="19" t="s">
        <v>120</v>
      </c>
      <c r="N44" s="19" t="s">
        <v>126</v>
      </c>
    </row>
    <row r="45" spans="1:15">
      <c r="A45" s="17">
        <v>2563</v>
      </c>
      <c r="B45" s="24" t="str">
        <f>HYPERLINK(VLOOKUP(C45,'7.link'!B35:C128,2,FALSE),LEFT(C45,LEN(C45)-4))</f>
        <v>5-4งานวางท่อขยายเขตจำหน่ายน้ำพื้นที่ตำบลแม่น้ำคู้อำเภอปลวกแดงจังหวัดระยอง</v>
      </c>
      <c r="C45" s="17" t="s">
        <v>342</v>
      </c>
      <c r="D45" s="17" t="s">
        <v>18</v>
      </c>
      <c r="E45" s="17" t="s">
        <v>29</v>
      </c>
      <c r="F45" s="17" t="s">
        <v>30</v>
      </c>
      <c r="G45" s="18">
        <v>20000000</v>
      </c>
      <c r="H45" s="18">
        <v>20000000</v>
      </c>
      <c r="I45" s="17" t="s">
        <v>77</v>
      </c>
      <c r="J45" s="17" t="s">
        <v>73</v>
      </c>
      <c r="K45" s="17" t="s">
        <v>74</v>
      </c>
      <c r="M45" s="19" t="s">
        <v>120</v>
      </c>
      <c r="N45" s="19" t="s">
        <v>126</v>
      </c>
    </row>
    <row r="46" spans="1:15">
      <c r="A46" s="17">
        <v>2563</v>
      </c>
      <c r="B46" s="24" t="str">
        <f>HYPERLINK(VLOOKUP(C46,'7.link'!B36:C129,2,FALSE),LEFT(C46,LEN(C46)-4))</f>
        <v>5-4งานวางท่อขยายเขตจำหน่ายน้ำพื้นที่ตำบลปลวกแดงอำเภอปลวกแดงจังหวัดระยอง</v>
      </c>
      <c r="C46" s="17" t="s">
        <v>343</v>
      </c>
      <c r="D46" s="17" t="s">
        <v>18</v>
      </c>
      <c r="E46" s="17" t="s">
        <v>29</v>
      </c>
      <c r="F46" s="17" t="s">
        <v>30</v>
      </c>
      <c r="G46" s="18">
        <v>40000000</v>
      </c>
      <c r="H46" s="18">
        <v>40000000</v>
      </c>
      <c r="I46" s="17" t="s">
        <v>77</v>
      </c>
      <c r="J46" s="17" t="s">
        <v>73</v>
      </c>
      <c r="K46" s="17" t="s">
        <v>74</v>
      </c>
      <c r="M46" s="19" t="s">
        <v>120</v>
      </c>
      <c r="N46" s="19" t="s">
        <v>126</v>
      </c>
    </row>
    <row r="47" spans="1:15">
      <c r="A47" s="17">
        <v>2563</v>
      </c>
      <c r="B47" s="24" t="str">
        <f>HYPERLINK(VLOOKUP(C47,'7.link'!B37:C130,2,FALSE),LEFT(C47,LEN(C47)-4))</f>
        <v>5-4งานวางท่อขยายเขตจำหน่ายน้ำพื้นที่ตำบลพลูตาหลวงอำเภอสัตหีบจังหวัดชลบุรี</v>
      </c>
      <c r="C47" s="17" t="s">
        <v>344</v>
      </c>
      <c r="D47" s="17" t="s">
        <v>18</v>
      </c>
      <c r="E47" s="17" t="s">
        <v>29</v>
      </c>
      <c r="F47" s="17" t="s">
        <v>30</v>
      </c>
      <c r="G47" s="18">
        <v>15000000</v>
      </c>
      <c r="H47" s="18">
        <v>15000000</v>
      </c>
      <c r="I47" s="17" t="s">
        <v>77</v>
      </c>
      <c r="J47" s="17" t="s">
        <v>73</v>
      </c>
      <c r="K47" s="17" t="s">
        <v>74</v>
      </c>
      <c r="M47" s="19" t="s">
        <v>120</v>
      </c>
      <c r="N47" s="19" t="s">
        <v>126</v>
      </c>
    </row>
    <row r="48" spans="1:15">
      <c r="A48" s="17">
        <v>2563</v>
      </c>
      <c r="B48" s="24" t="str">
        <f>HYPERLINK(VLOOKUP(C48,'7.link'!B38:C131,2,FALSE),LEFT(C48,LEN(C48)-4))</f>
        <v>5-6งานย้ายแนวท่อหลบการก่อสร้างทางหลวง3บ้านฉาง-ระยองบริเวณอำเภอบ้านฉาง-อำเภอเมืองจังหวัดระยอง</v>
      </c>
      <c r="C48" s="17" t="s">
        <v>345</v>
      </c>
      <c r="D48" s="17" t="s">
        <v>18</v>
      </c>
      <c r="E48" s="17" t="s">
        <v>29</v>
      </c>
      <c r="F48" s="17" t="s">
        <v>13</v>
      </c>
      <c r="G48" s="18">
        <v>92500000</v>
      </c>
      <c r="H48" s="18">
        <v>92500000</v>
      </c>
      <c r="I48" s="17" t="s">
        <v>77</v>
      </c>
      <c r="J48" s="17" t="s">
        <v>73</v>
      </c>
      <c r="K48" s="17" t="s">
        <v>74</v>
      </c>
      <c r="M48" s="19" t="s">
        <v>120</v>
      </c>
      <c r="N48" s="19" t="s">
        <v>126</v>
      </c>
    </row>
    <row r="49" spans="1:14">
      <c r="A49" s="17">
        <v>2563</v>
      </c>
      <c r="B49" s="24" t="str">
        <f>HYPERLINK(VLOOKUP(C49,'7.link'!B39:C132,2,FALSE),LEFT(C49,LEN(C49)-4))</f>
        <v>5-7อาคารศูนย์ปฏิบัติการประปารองรับEECตำบลเชิงเนินอำเภอเมืองระยองจังหวัดระยอง</v>
      </c>
      <c r="C49" s="17" t="s">
        <v>346</v>
      </c>
      <c r="D49" s="17" t="s">
        <v>18</v>
      </c>
      <c r="E49" s="17" t="s">
        <v>29</v>
      </c>
      <c r="F49" s="17" t="s">
        <v>111</v>
      </c>
      <c r="G49" s="18">
        <v>50000000</v>
      </c>
      <c r="H49" s="18">
        <v>50000000</v>
      </c>
      <c r="I49" s="17" t="s">
        <v>77</v>
      </c>
      <c r="J49" s="17" t="s">
        <v>73</v>
      </c>
      <c r="K49" s="17" t="s">
        <v>74</v>
      </c>
      <c r="M49" s="19" t="s">
        <v>120</v>
      </c>
      <c r="N49" s="19" t="s">
        <v>126</v>
      </c>
    </row>
    <row r="50" spans="1:14">
      <c r="A50" s="17">
        <v>2563</v>
      </c>
      <c r="B50" s="24" t="str">
        <f>HYPERLINK(VLOOKUP(C50,'7.link'!B40:C133,2,FALSE),LEFT(C50,LEN(C50)-4))</f>
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</v>
      </c>
      <c r="C50" s="17" t="s">
        <v>347</v>
      </c>
      <c r="D50" s="17" t="s">
        <v>18</v>
      </c>
      <c r="E50" s="17" t="s">
        <v>29</v>
      </c>
      <c r="F50" s="17" t="s">
        <v>30</v>
      </c>
      <c r="G50" s="18">
        <v>91880000</v>
      </c>
      <c r="H50" s="18">
        <v>91880000</v>
      </c>
      <c r="I50" s="17" t="s">
        <v>113</v>
      </c>
      <c r="J50" s="17" t="s">
        <v>73</v>
      </c>
      <c r="K50" s="17" t="s">
        <v>74</v>
      </c>
      <c r="M50" s="19" t="s">
        <v>120</v>
      </c>
      <c r="N50" s="19" t="s">
        <v>126</v>
      </c>
    </row>
    <row r="51" spans="1:14">
      <c r="A51" s="17">
        <v>2563</v>
      </c>
      <c r="B51" s="24" t="str">
        <f>HYPERLINK(VLOOKUP(C51,'7.link'!B41:C134,2,FALSE),LEFT(C51,LEN(C51)-4))</f>
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</v>
      </c>
      <c r="C51" s="17" t="s">
        <v>348</v>
      </c>
      <c r="D51" s="17" t="s">
        <v>18</v>
      </c>
      <c r="E51" s="17" t="s">
        <v>29</v>
      </c>
      <c r="F51" s="17" t="s">
        <v>30</v>
      </c>
      <c r="G51" s="18">
        <v>60188000</v>
      </c>
      <c r="H51" s="18">
        <v>60188000</v>
      </c>
      <c r="I51" s="17" t="s">
        <v>113</v>
      </c>
      <c r="J51" s="17" t="s">
        <v>73</v>
      </c>
      <c r="K51" s="17" t="s">
        <v>74</v>
      </c>
      <c r="M51" s="19" t="s">
        <v>120</v>
      </c>
      <c r="N51" s="19" t="s">
        <v>126</v>
      </c>
    </row>
    <row r="52" spans="1:14">
      <c r="A52" s="17">
        <v>2563</v>
      </c>
      <c r="B52" s="24" t="str">
        <f>HYPERLINK(VLOOKUP(C52,'7.link'!B42:C135,2,FALSE),LEFT(C52,LEN(C52)-4))</f>
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</v>
      </c>
      <c r="C52" s="17" t="s">
        <v>349</v>
      </c>
      <c r="D52" s="17" t="s">
        <v>18</v>
      </c>
      <c r="E52" s="17" t="s">
        <v>29</v>
      </c>
      <c r="F52" s="17" t="s">
        <v>30</v>
      </c>
      <c r="G52" s="18">
        <v>50000000</v>
      </c>
      <c r="H52" s="18">
        <v>50000000</v>
      </c>
      <c r="I52" s="17" t="s">
        <v>77</v>
      </c>
      <c r="J52" s="17" t="s">
        <v>73</v>
      </c>
      <c r="K52" s="17" t="s">
        <v>74</v>
      </c>
      <c r="M52" s="19" t="s">
        <v>120</v>
      </c>
      <c r="N52" s="19" t="s">
        <v>126</v>
      </c>
    </row>
    <row r="53" spans="1:14">
      <c r="A53" s="17">
        <v>2563</v>
      </c>
      <c r="B53" s="24" t="str">
        <f>HYPERLINK(VLOOKUP(C53,'7.link'!B43:C136,2,FALSE),LEFT(C53,LEN(C53)-4))</f>
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</v>
      </c>
      <c r="C53" s="17" t="s">
        <v>350</v>
      </c>
      <c r="D53" s="17" t="s">
        <v>18</v>
      </c>
      <c r="E53" s="17" t="s">
        <v>29</v>
      </c>
      <c r="F53" s="17" t="s">
        <v>30</v>
      </c>
      <c r="G53" s="18">
        <v>12000000</v>
      </c>
      <c r="H53" s="18">
        <v>12000000</v>
      </c>
      <c r="I53" s="17" t="s">
        <v>77</v>
      </c>
      <c r="J53" s="17" t="s">
        <v>73</v>
      </c>
      <c r="K53" s="17" t="s">
        <v>74</v>
      </c>
      <c r="M53" s="19" t="s">
        <v>120</v>
      </c>
      <c r="N53" s="19" t="s">
        <v>126</v>
      </c>
    </row>
    <row r="54" spans="1:14">
      <c r="A54" s="17">
        <v>2563</v>
      </c>
      <c r="B54" s="24" t="str">
        <f>HYPERLINK(VLOOKUP(C54,'7.link'!B44:C137,2,FALSE),LEFT(C54,LEN(C54)-4))</f>
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</v>
      </c>
      <c r="C54" s="17" t="s">
        <v>351</v>
      </c>
      <c r="D54" s="17" t="s">
        <v>18</v>
      </c>
      <c r="E54" s="17" t="s">
        <v>29</v>
      </c>
      <c r="F54" s="17" t="s">
        <v>30</v>
      </c>
      <c r="G54" s="18">
        <v>75000000</v>
      </c>
      <c r="H54" s="18">
        <v>75000000</v>
      </c>
      <c r="I54" s="17" t="s">
        <v>77</v>
      </c>
      <c r="J54" s="17" t="s">
        <v>73</v>
      </c>
      <c r="K54" s="17" t="s">
        <v>74</v>
      </c>
      <c r="M54" s="19" t="s">
        <v>120</v>
      </c>
      <c r="N54" s="19" t="s">
        <v>126</v>
      </c>
    </row>
    <row r="55" spans="1:14">
      <c r="A55" s="17">
        <v>2563</v>
      </c>
      <c r="B55" s="24" t="str">
        <f>HYPERLINK(VLOOKUP(C55,'7.link'!B45:C138,2,FALSE),LEFT(C55,LEN(C55)-4))</f>
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</v>
      </c>
      <c r="C55" s="17" t="s">
        <v>352</v>
      </c>
      <c r="D55" s="17" t="s">
        <v>18</v>
      </c>
      <c r="E55" s="17" t="s">
        <v>29</v>
      </c>
      <c r="F55" s="17" t="s">
        <v>111</v>
      </c>
      <c r="G55" s="18">
        <v>15000000</v>
      </c>
      <c r="H55" s="18">
        <v>15000000</v>
      </c>
      <c r="I55" s="17" t="s">
        <v>77</v>
      </c>
      <c r="J55" s="17" t="s">
        <v>73</v>
      </c>
      <c r="K55" s="17" t="s">
        <v>74</v>
      </c>
      <c r="M55" s="19" t="s">
        <v>120</v>
      </c>
      <c r="N55" s="19" t="s">
        <v>126</v>
      </c>
    </row>
    <row r="56" spans="1:14">
      <c r="A56" s="17">
        <v>2563</v>
      </c>
      <c r="B56" s="24" t="str">
        <f>HYPERLINK(VLOOKUP(C56,'7.link'!B47:C140,2,FALSE),LEFT(C56,LEN(C56)-4))</f>
        <v>โครงการพัฒนาระบบไฟฟ้าเพื่อรองรับการจัดตั้งเขตพัฒนาเศรษฐกิจพิเศษระยะแรก</v>
      </c>
      <c r="C56" s="17" t="s">
        <v>354</v>
      </c>
      <c r="D56" s="17" t="s">
        <v>18</v>
      </c>
      <c r="E56" s="17" t="s">
        <v>39</v>
      </c>
      <c r="F56" s="17" t="s">
        <v>123</v>
      </c>
      <c r="G56" s="18">
        <v>3140000000</v>
      </c>
      <c r="H56" s="18">
        <v>399641000</v>
      </c>
      <c r="I56" s="17" t="s">
        <v>124</v>
      </c>
      <c r="J56" s="17" t="s">
        <v>125</v>
      </c>
      <c r="K56" s="17" t="s">
        <v>74</v>
      </c>
      <c r="L56" s="17" t="s">
        <v>24</v>
      </c>
      <c r="M56" s="17" t="s">
        <v>120</v>
      </c>
      <c r="N56" s="17" t="s">
        <v>126</v>
      </c>
    </row>
    <row r="57" spans="1:14">
      <c r="A57" s="17">
        <v>2563</v>
      </c>
      <c r="B57" s="24" t="str">
        <f>HYPERLINK(VLOOKUP(C57,'7.link'!B73:C166,2,FALSE),LEFT(C57,LEN(C57)-4))</f>
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</v>
      </c>
      <c r="C57" s="17" t="s">
        <v>380</v>
      </c>
      <c r="D57" s="17" t="s">
        <v>18</v>
      </c>
      <c r="E57" s="17" t="s">
        <v>167</v>
      </c>
      <c r="F57" s="17" t="s">
        <v>168</v>
      </c>
      <c r="G57" s="18">
        <v>52000000</v>
      </c>
      <c r="H57" s="18">
        <v>52000000</v>
      </c>
      <c r="I57" s="17" t="s">
        <v>169</v>
      </c>
      <c r="J57" s="17" t="s">
        <v>170</v>
      </c>
      <c r="K57" s="17" t="s">
        <v>165</v>
      </c>
      <c r="M57" s="19" t="s">
        <v>120</v>
      </c>
      <c r="N57" s="19" t="s">
        <v>126</v>
      </c>
    </row>
    <row r="58" spans="1:14">
      <c r="A58" s="17">
        <v>2563</v>
      </c>
      <c r="B58" s="24" t="str">
        <f>HYPERLINK(VLOOKUP(C58,'7.link'!B74:C167,2,FALSE),LEFT(C58,LEN(C58)-4))</f>
        <v>โครงการศูนย์การเรียนรู้ระบบอัตโนมัติ(EEC-MITSUBISHI-BUUAutomationPark)</v>
      </c>
      <c r="C58" s="17" t="s">
        <v>383</v>
      </c>
      <c r="D58" s="17" t="s">
        <v>18</v>
      </c>
      <c r="E58" s="17" t="s">
        <v>29</v>
      </c>
      <c r="F58" s="17" t="s">
        <v>30</v>
      </c>
      <c r="G58" s="18">
        <v>42807700</v>
      </c>
      <c r="H58" s="18">
        <v>42807700</v>
      </c>
      <c r="I58" s="17" t="s">
        <v>175</v>
      </c>
      <c r="J58" s="17" t="s">
        <v>176</v>
      </c>
      <c r="K58" s="17" t="s">
        <v>172</v>
      </c>
      <c r="M58" s="19" t="s">
        <v>14</v>
      </c>
      <c r="N58" s="19" t="s">
        <v>37</v>
      </c>
    </row>
    <row r="59" spans="1:14">
      <c r="A59" s="17">
        <v>2563</v>
      </c>
      <c r="B59" s="24" t="str">
        <f>HYPERLINK(VLOOKUP(C59,'7.link'!B75:C168,2,FALSE),LEFT(C59,LEN(C59)-4))</f>
        <v>โครงการบริการวิชาการCADDesignedand3DPrintingปีงบประมาณพ.ศ.๒๕๖๓</v>
      </c>
      <c r="C59" s="17" t="s">
        <v>384</v>
      </c>
      <c r="D59" s="17" t="s">
        <v>18</v>
      </c>
      <c r="E59" s="17" t="s">
        <v>29</v>
      </c>
      <c r="F59" s="17" t="s">
        <v>82</v>
      </c>
      <c r="G59" s="18">
        <v>354000</v>
      </c>
      <c r="H59" s="18">
        <v>354000</v>
      </c>
      <c r="I59" s="17" t="s">
        <v>175</v>
      </c>
      <c r="J59" s="17" t="s">
        <v>176</v>
      </c>
      <c r="K59" s="17" t="s">
        <v>172</v>
      </c>
      <c r="M59" s="21" t="s">
        <v>402</v>
      </c>
      <c r="N59" s="21" t="s">
        <v>402</v>
      </c>
    </row>
    <row r="60" spans="1:14">
      <c r="A60" s="17">
        <v>2563</v>
      </c>
      <c r="B60" s="24" t="str">
        <f>HYPERLINK(VLOOKUP(C60,'7.link'!B76:C169,2,FALSE),LEFT(C60,LEN(C60)-4))</f>
        <v>บริการตรวจวิเคราะห์อัญมณีสำหรับบุคคลทั่วไป</v>
      </c>
      <c r="C60" s="17" t="s">
        <v>385</v>
      </c>
      <c r="D60" s="17" t="s">
        <v>18</v>
      </c>
      <c r="E60" s="17" t="s">
        <v>29</v>
      </c>
      <c r="F60" s="17" t="s">
        <v>82</v>
      </c>
      <c r="G60" s="18">
        <v>1059000</v>
      </c>
      <c r="H60" s="18">
        <v>1059000</v>
      </c>
      <c r="I60" s="17" t="s">
        <v>175</v>
      </c>
      <c r="J60" s="17" t="s">
        <v>176</v>
      </c>
      <c r="K60" s="17" t="s">
        <v>172</v>
      </c>
      <c r="M60" s="21" t="s">
        <v>402</v>
      </c>
      <c r="N60" s="21" t="s">
        <v>402</v>
      </c>
    </row>
    <row r="61" spans="1:14">
      <c r="A61" s="17">
        <v>2563</v>
      </c>
      <c r="B61" s="24" t="str">
        <f>HYPERLINK(VLOOKUP(C61,'7.link'!B77:C170,2,FALSE),LEFT(C61,LEN(C61)-4))</f>
        <v>โครงการบริการวิชาการรับจ้างผลิตเครื่องประดับและของที่ระลึกปีงบประมาณพ.ศ.๒๕๖๓</v>
      </c>
      <c r="C61" s="17" t="s">
        <v>386</v>
      </c>
      <c r="D61" s="17" t="s">
        <v>18</v>
      </c>
      <c r="E61" s="17" t="s">
        <v>180</v>
      </c>
      <c r="F61" s="17" t="s">
        <v>39</v>
      </c>
      <c r="G61" s="18">
        <v>600000</v>
      </c>
      <c r="H61" s="18">
        <v>600000</v>
      </c>
      <c r="I61" s="17" t="s">
        <v>175</v>
      </c>
      <c r="J61" s="17" t="s">
        <v>176</v>
      </c>
      <c r="K61" s="17" t="s">
        <v>172</v>
      </c>
      <c r="M61" s="21" t="s">
        <v>402</v>
      </c>
      <c r="N61" s="21" t="s">
        <v>402</v>
      </c>
    </row>
    <row r="62" spans="1:14">
      <c r="A62" s="17">
        <v>2563</v>
      </c>
      <c r="B62" s="24" t="str">
        <f>HYPERLINK(VLOOKUP(C62,'7.link'!B78:C171,2,FALSE),LEFT(C62,LEN(C62)-4))</f>
        <v>การศึกษาความเป็นไปได้ในการสร้างแบบจำลองควบคุมความชื้นในกระบวนการอบสารซักฟอกเหลวในSprayDryer</v>
      </c>
      <c r="C62" s="17" t="s">
        <v>387</v>
      </c>
      <c r="D62" s="17" t="s">
        <v>18</v>
      </c>
      <c r="E62" s="17" t="s">
        <v>180</v>
      </c>
      <c r="F62" s="17" t="s">
        <v>182</v>
      </c>
      <c r="G62" s="18">
        <v>50000</v>
      </c>
      <c r="H62" s="18">
        <v>50000</v>
      </c>
      <c r="I62" s="17" t="s">
        <v>175</v>
      </c>
      <c r="J62" s="17" t="s">
        <v>176</v>
      </c>
      <c r="K62" s="17" t="s">
        <v>172</v>
      </c>
      <c r="M62" s="19" t="s">
        <v>160</v>
      </c>
      <c r="N62" s="19" t="s">
        <v>401</v>
      </c>
    </row>
    <row r="63" spans="1:14">
      <c r="A63" s="17">
        <v>2563</v>
      </c>
      <c r="B63" s="24" t="str">
        <f>HYPERLINK(VLOOKUP(C63,'7.link'!B79:C172,2,FALSE),LEFT(C63,LEN(C63)-4))</f>
        <v>โครงการหน่วยทดสอบวัสดุและบริการวิชาการทางวิศวกรรมโยธา</v>
      </c>
      <c r="C63" s="17" t="s">
        <v>388</v>
      </c>
      <c r="D63" s="17" t="s">
        <v>18</v>
      </c>
      <c r="E63" s="17" t="s">
        <v>29</v>
      </c>
      <c r="F63" s="17" t="s">
        <v>82</v>
      </c>
      <c r="G63" s="18">
        <v>1000000</v>
      </c>
      <c r="H63" s="18">
        <v>1000000</v>
      </c>
      <c r="I63" s="17" t="s">
        <v>175</v>
      </c>
      <c r="J63" s="17" t="s">
        <v>176</v>
      </c>
      <c r="K63" s="17" t="s">
        <v>172</v>
      </c>
      <c r="M63" s="19" t="s">
        <v>160</v>
      </c>
      <c r="N63" s="19" t="s">
        <v>161</v>
      </c>
    </row>
    <row r="64" spans="1:14">
      <c r="A64" s="17">
        <v>2563</v>
      </c>
      <c r="B64" s="24" t="str">
        <f>HYPERLINK(VLOOKUP(C64,'7.link'!B80:C173,2,FALSE),LEFT(C64,LEN(C64)-4))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C64" s="17" t="s">
        <v>389</v>
      </c>
      <c r="D64" s="17" t="s">
        <v>18</v>
      </c>
      <c r="E64" s="17" t="s">
        <v>29</v>
      </c>
      <c r="F64" s="17" t="s">
        <v>131</v>
      </c>
      <c r="G64" s="18">
        <v>4920000</v>
      </c>
      <c r="H64" s="18">
        <v>4920000</v>
      </c>
      <c r="I64" s="17" t="s">
        <v>185</v>
      </c>
      <c r="J64" s="17" t="s">
        <v>186</v>
      </c>
      <c r="K64" s="17" t="s">
        <v>172</v>
      </c>
      <c r="M64" s="19" t="s">
        <v>160</v>
      </c>
      <c r="N64" s="19" t="s">
        <v>401</v>
      </c>
    </row>
    <row r="65" spans="1:16">
      <c r="A65" s="17">
        <v>2562</v>
      </c>
      <c r="B65" s="24" t="str">
        <f>HYPERLINK(VLOOKUP(C65,'7.link'!B14:C107,2,FALSE),LEFT(C65,LEN(C65)-4))</f>
        <v>5-4โครงการพัฒนาระบบประปารองรับEECพื้นที่อำเภอวังจันทร์จังหวัดระยอง</v>
      </c>
      <c r="C65" s="17" t="s">
        <v>321</v>
      </c>
      <c r="D65" s="17" t="s">
        <v>18</v>
      </c>
      <c r="E65" s="17" t="s">
        <v>70</v>
      </c>
      <c r="F65" s="17" t="s">
        <v>71</v>
      </c>
      <c r="G65" s="18">
        <v>92500000</v>
      </c>
      <c r="H65" s="18">
        <v>92500000</v>
      </c>
      <c r="I65" s="17" t="s">
        <v>77</v>
      </c>
      <c r="J65" s="17" t="s">
        <v>73</v>
      </c>
      <c r="K65" s="17" t="s">
        <v>74</v>
      </c>
      <c r="M65" s="19" t="s">
        <v>120</v>
      </c>
      <c r="N65" s="19" t="s">
        <v>126</v>
      </c>
    </row>
    <row r="66" spans="1:16">
      <c r="A66" s="17">
        <v>2562</v>
      </c>
      <c r="B66" s="24" t="str">
        <f>HYPERLINK(VLOOKUP(C66,'7.link'!B15:C108,2,FALSE),LEFT(C66,LEN(C66)-4))</f>
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</v>
      </c>
      <c r="C66" s="17" t="s">
        <v>322</v>
      </c>
      <c r="D66" s="17" t="s">
        <v>18</v>
      </c>
      <c r="E66" s="17" t="s">
        <v>70</v>
      </c>
      <c r="F66" s="17" t="s">
        <v>79</v>
      </c>
      <c r="G66" s="18">
        <v>7800000</v>
      </c>
      <c r="H66" s="18">
        <v>7800000</v>
      </c>
      <c r="I66" s="17" t="s">
        <v>77</v>
      </c>
      <c r="J66" s="17" t="s">
        <v>73</v>
      </c>
      <c r="K66" s="17" t="s">
        <v>74</v>
      </c>
      <c r="M66" s="19" t="s">
        <v>120</v>
      </c>
      <c r="N66" s="19" t="s">
        <v>126</v>
      </c>
    </row>
    <row r="67" spans="1:16">
      <c r="A67" s="17">
        <v>2562</v>
      </c>
      <c r="B67" s="24" t="str">
        <f>HYPERLINK(VLOOKUP(C67,'7.link'!B16:C109,2,FALSE),LEFT(C67,LEN(C67)-4))</f>
        <v>5-1ค่าย้ายแนวท่อบริเวณการก่อสร้างทางหลวงหมายเลข304ฉะเชิงเทรา-สุวินทวงศ์กม.58+885-กม.71+567(ด้านขวาทาง)</v>
      </c>
      <c r="C67" s="17" t="s">
        <v>323</v>
      </c>
      <c r="D67" s="17" t="s">
        <v>18</v>
      </c>
      <c r="E67" s="17" t="s">
        <v>81</v>
      </c>
      <c r="F67" s="17" t="s">
        <v>82</v>
      </c>
      <c r="G67" s="18">
        <v>39670300</v>
      </c>
      <c r="H67" s="18">
        <v>39670300</v>
      </c>
      <c r="I67" s="17" t="s">
        <v>77</v>
      </c>
      <c r="J67" s="17" t="s">
        <v>73</v>
      </c>
      <c r="K67" s="17" t="s">
        <v>74</v>
      </c>
      <c r="M67" s="19" t="s">
        <v>120</v>
      </c>
      <c r="N67" s="19" t="s">
        <v>126</v>
      </c>
    </row>
    <row r="68" spans="1:16">
      <c r="A68" s="17">
        <v>2562</v>
      </c>
      <c r="B68" s="24" t="str">
        <f>HYPERLINK(VLOOKUP(C68,'7.link'!B17:C110,2,FALSE),LEFT(C68,LEN(C68)-4))</f>
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</v>
      </c>
      <c r="C68" s="17" t="s">
        <v>324</v>
      </c>
      <c r="D68" s="17" t="s">
        <v>18</v>
      </c>
      <c r="E68" s="17" t="s">
        <v>70</v>
      </c>
      <c r="F68" s="17" t="s">
        <v>84</v>
      </c>
      <c r="G68" s="18">
        <v>4420000</v>
      </c>
      <c r="H68" s="18">
        <v>4420000</v>
      </c>
      <c r="I68" s="17" t="s">
        <v>77</v>
      </c>
      <c r="J68" s="17" t="s">
        <v>73</v>
      </c>
      <c r="K68" s="17" t="s">
        <v>74</v>
      </c>
      <c r="M68" s="19" t="s">
        <v>120</v>
      </c>
      <c r="N68" s="19" t="s">
        <v>126</v>
      </c>
    </row>
    <row r="69" spans="1:16">
      <c r="A69" s="17">
        <v>2562</v>
      </c>
      <c r="B69" s="24" t="str">
        <f>HYPERLINK(VLOOKUP(C69,'7.link'!B18:C111,2,FALSE),LEFT(C69,LEN(C69)-4))</f>
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</v>
      </c>
      <c r="C69" s="17" t="s">
        <v>325</v>
      </c>
      <c r="D69" s="17" t="s">
        <v>18</v>
      </c>
      <c r="E69" s="17" t="s">
        <v>70</v>
      </c>
      <c r="F69" s="17" t="s">
        <v>71</v>
      </c>
      <c r="G69" s="18">
        <v>6016000</v>
      </c>
      <c r="H69" s="18">
        <v>6016000</v>
      </c>
      <c r="I69" s="17" t="s">
        <v>77</v>
      </c>
      <c r="J69" s="17" t="s">
        <v>73</v>
      </c>
      <c r="K69" s="17" t="s">
        <v>74</v>
      </c>
      <c r="M69" s="19" t="s">
        <v>120</v>
      </c>
      <c r="N69" s="19" t="s">
        <v>126</v>
      </c>
    </row>
    <row r="70" spans="1:16">
      <c r="A70" s="17">
        <v>2562</v>
      </c>
      <c r="B70" s="24" t="str">
        <f>HYPERLINK(VLOOKUP(C70,'7.link'!B19:C112,2,FALSE),LEFT(C70,LEN(C70)-4))</f>
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</v>
      </c>
      <c r="C70" s="17" t="s">
        <v>326</v>
      </c>
      <c r="D70" s="17" t="s">
        <v>18</v>
      </c>
      <c r="E70" s="17" t="s">
        <v>70</v>
      </c>
      <c r="F70" s="17" t="s">
        <v>84</v>
      </c>
      <c r="G70" s="18">
        <v>4128000</v>
      </c>
      <c r="H70" s="18">
        <v>4128000</v>
      </c>
      <c r="I70" s="17" t="s">
        <v>77</v>
      </c>
      <c r="J70" s="17" t="s">
        <v>73</v>
      </c>
      <c r="K70" s="17" t="s">
        <v>74</v>
      </c>
      <c r="M70" s="19" t="s">
        <v>120</v>
      </c>
      <c r="N70" s="19" t="s">
        <v>126</v>
      </c>
    </row>
    <row r="71" spans="1:16">
      <c r="A71" s="17">
        <v>2562</v>
      </c>
      <c r="B71" s="24" t="str">
        <f>HYPERLINK(VLOOKUP(C71,'7.link'!B20:C113,2,FALSE),LEFT(C71,LEN(C71)-4))</f>
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</v>
      </c>
      <c r="C71" s="17" t="s">
        <v>327</v>
      </c>
      <c r="D71" s="17" t="s">
        <v>18</v>
      </c>
      <c r="E71" s="17" t="s">
        <v>70</v>
      </c>
      <c r="F71" s="17" t="s">
        <v>79</v>
      </c>
      <c r="G71" s="18">
        <v>3964000</v>
      </c>
      <c r="H71" s="18">
        <v>3964000</v>
      </c>
      <c r="I71" s="17" t="s">
        <v>77</v>
      </c>
      <c r="J71" s="17" t="s">
        <v>73</v>
      </c>
      <c r="K71" s="17" t="s">
        <v>74</v>
      </c>
      <c r="M71" s="19" t="s">
        <v>120</v>
      </c>
      <c r="N71" s="19" t="s">
        <v>126</v>
      </c>
    </row>
    <row r="72" spans="1:16">
      <c r="A72" s="17">
        <v>2562</v>
      </c>
      <c r="B72" s="24" t="str">
        <f>HYPERLINK(VLOOKUP(C72,'7.link'!B21:C114,2,FALSE),LEFT(C72,LEN(C72)-4))</f>
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</v>
      </c>
      <c r="C72" s="17" t="s">
        <v>328</v>
      </c>
      <c r="D72" s="17" t="s">
        <v>18</v>
      </c>
      <c r="E72" s="17" t="s">
        <v>70</v>
      </c>
      <c r="F72" s="17" t="s">
        <v>79</v>
      </c>
      <c r="G72" s="18">
        <v>3692000</v>
      </c>
      <c r="H72" s="18">
        <v>3692000</v>
      </c>
      <c r="I72" s="17" t="s">
        <v>77</v>
      </c>
      <c r="J72" s="17" t="s">
        <v>73</v>
      </c>
      <c r="K72" s="17" t="s">
        <v>74</v>
      </c>
      <c r="M72" s="19" t="s">
        <v>120</v>
      </c>
      <c r="N72" s="19" t="s">
        <v>126</v>
      </c>
    </row>
    <row r="73" spans="1:16">
      <c r="A73" s="17">
        <v>2562</v>
      </c>
      <c r="B73" s="24" t="str">
        <f>HYPERLINK(VLOOKUP(C73,'7.link'!B22:C115,2,FALSE),LEFT(C73,LEN(C73)-4))</f>
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</v>
      </c>
      <c r="C73" s="17" t="s">
        <v>329</v>
      </c>
      <c r="D73" s="17" t="s">
        <v>18</v>
      </c>
      <c r="E73" s="17" t="s">
        <v>70</v>
      </c>
      <c r="F73" s="17" t="s">
        <v>84</v>
      </c>
      <c r="G73" s="18">
        <v>11988000</v>
      </c>
      <c r="H73" s="18">
        <v>11988000</v>
      </c>
      <c r="I73" s="17" t="s">
        <v>77</v>
      </c>
      <c r="J73" s="17" t="s">
        <v>73</v>
      </c>
      <c r="K73" s="17" t="s">
        <v>74</v>
      </c>
      <c r="M73" s="19" t="s">
        <v>120</v>
      </c>
      <c r="N73" s="19" t="s">
        <v>126</v>
      </c>
    </row>
    <row r="74" spans="1:16">
      <c r="A74" s="17">
        <v>2562</v>
      </c>
      <c r="B74" s="24" t="str">
        <f>HYPERLINK(VLOOKUP(C74,'7.link'!B23:C116,2,FALSE),LEFT(C74,LEN(C74)-4))</f>
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</v>
      </c>
      <c r="C74" s="17" t="s">
        <v>330</v>
      </c>
      <c r="D74" s="17" t="s">
        <v>18</v>
      </c>
      <c r="E74" s="17" t="s">
        <v>91</v>
      </c>
      <c r="F74" s="17" t="s">
        <v>92</v>
      </c>
      <c r="G74" s="18">
        <v>61730000</v>
      </c>
      <c r="H74" s="18">
        <v>61730000</v>
      </c>
      <c r="I74" s="17" t="s">
        <v>77</v>
      </c>
      <c r="J74" s="17" t="s">
        <v>73</v>
      </c>
      <c r="K74" s="17" t="s">
        <v>74</v>
      </c>
      <c r="M74" s="19" t="s">
        <v>120</v>
      </c>
      <c r="N74" s="19" t="s">
        <v>126</v>
      </c>
    </row>
    <row r="75" spans="1:16">
      <c r="A75" s="17">
        <v>2562</v>
      </c>
      <c r="B75" s="24" t="str">
        <f>HYPERLINK(VLOOKUP(C75,'7.link'!B24:C117,2,FALSE),LEFT(C75,LEN(C75)-4))</f>
        <v>5-4โครงการพัฒนาระบบประปาเพื่อรองรับพื้นที่อำเภอบ้านโพธิ์จังหวัดฉะเชิงเทรา</v>
      </c>
      <c r="C75" s="17" t="s">
        <v>331</v>
      </c>
      <c r="D75" s="17" t="s">
        <v>18</v>
      </c>
      <c r="E75" s="17" t="s">
        <v>70</v>
      </c>
      <c r="F75" s="17" t="s">
        <v>71</v>
      </c>
      <c r="G75" s="18">
        <v>90613000</v>
      </c>
      <c r="H75" s="18">
        <v>90613000</v>
      </c>
      <c r="I75" s="17" t="s">
        <v>77</v>
      </c>
      <c r="J75" s="17" t="s">
        <v>73</v>
      </c>
      <c r="K75" s="17" t="s">
        <v>74</v>
      </c>
      <c r="M75" s="19" t="s">
        <v>120</v>
      </c>
      <c r="N75" s="19" t="s">
        <v>126</v>
      </c>
      <c r="O75" s="17" t="s">
        <v>399</v>
      </c>
      <c r="P75" s="17" t="s">
        <v>400</v>
      </c>
    </row>
    <row r="76" spans="1:16">
      <c r="A76" s="17">
        <v>2562</v>
      </c>
      <c r="B76" s="24" t="str">
        <f>HYPERLINK(VLOOKUP(C76,'7.link'!B25:C118,2,FALSE),LEFT(C76,LEN(C76)-4))</f>
        <v>5-4โครงการพัฒนาระบบประปาเพื่อเสริมศักยภาพการจ่ายน้ำอำเภอบางปะกงจังหวัดฉะเชิงเทรา</v>
      </c>
      <c r="C76" s="17" t="s">
        <v>332</v>
      </c>
      <c r="D76" s="17" t="s">
        <v>18</v>
      </c>
      <c r="E76" s="17" t="s">
        <v>70</v>
      </c>
      <c r="F76" s="17" t="s">
        <v>71</v>
      </c>
      <c r="G76" s="18">
        <v>50000000</v>
      </c>
      <c r="H76" s="18">
        <v>50000000</v>
      </c>
      <c r="I76" s="17" t="s">
        <v>77</v>
      </c>
      <c r="J76" s="17" t="s">
        <v>73</v>
      </c>
      <c r="K76" s="17" t="s">
        <v>74</v>
      </c>
      <c r="M76" s="19" t="s">
        <v>120</v>
      </c>
      <c r="N76" s="19" t="s">
        <v>126</v>
      </c>
      <c r="O76" s="17" t="s">
        <v>399</v>
      </c>
      <c r="P76" s="17" t="s">
        <v>400</v>
      </c>
    </row>
    <row r="77" spans="1:16">
      <c r="A77" s="17">
        <v>2562</v>
      </c>
      <c r="B77" s="24" t="str">
        <f>HYPERLINK(VLOOKUP(C77,'7.link'!B26:C119,2,FALSE),LEFT(C77,LEN(C77)-4))</f>
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</v>
      </c>
      <c r="C77" s="17" t="s">
        <v>333</v>
      </c>
      <c r="D77" s="17" t="s">
        <v>18</v>
      </c>
      <c r="E77" s="17" t="s">
        <v>91</v>
      </c>
      <c r="F77" s="17" t="s">
        <v>84</v>
      </c>
      <c r="G77" s="18">
        <v>9570000</v>
      </c>
      <c r="H77" s="18">
        <v>9570000</v>
      </c>
      <c r="I77" s="17" t="s">
        <v>77</v>
      </c>
      <c r="J77" s="17" t="s">
        <v>73</v>
      </c>
      <c r="K77" s="17" t="s">
        <v>74</v>
      </c>
      <c r="M77" s="19" t="s">
        <v>120</v>
      </c>
      <c r="N77" s="19" t="s">
        <v>126</v>
      </c>
      <c r="O77" s="17" t="s">
        <v>399</v>
      </c>
      <c r="P77" s="17" t="s">
        <v>400</v>
      </c>
    </row>
    <row r="78" spans="1:16">
      <c r="A78" s="17">
        <v>2562</v>
      </c>
      <c r="B78" s="24" t="str">
        <f>HYPERLINK(VLOOKUP(C78,'7.link'!B27:C120,2,FALSE),LEFT(C78,LEN(C78)-4))</f>
        <v>5-4โครงการพัฒนาระบบประปาเพื่อเสริมศักยภาพการจ่ายน้ำพื้นที่อำเภอเมืองจังหวัดฉะเชิงเทรา</v>
      </c>
      <c r="C78" s="17" t="s">
        <v>334</v>
      </c>
      <c r="D78" s="17" t="s">
        <v>18</v>
      </c>
      <c r="E78" s="17" t="s">
        <v>70</v>
      </c>
      <c r="F78" s="17" t="s">
        <v>71</v>
      </c>
      <c r="G78" s="18">
        <v>60000000</v>
      </c>
      <c r="H78" s="18">
        <v>60000000</v>
      </c>
      <c r="I78" s="17" t="s">
        <v>77</v>
      </c>
      <c r="J78" s="17" t="s">
        <v>73</v>
      </c>
      <c r="K78" s="17" t="s">
        <v>74</v>
      </c>
      <c r="M78" s="19" t="s">
        <v>120</v>
      </c>
      <c r="N78" s="19" t="s">
        <v>126</v>
      </c>
    </row>
    <row r="79" spans="1:16">
      <c r="A79" s="17">
        <v>2562</v>
      </c>
      <c r="B79" s="24" t="str">
        <f>HYPERLINK(VLOOKUP(C79,'7.link'!B28:C121,2,FALSE),LEFT(C79,LEN(C79)-4))</f>
        <v>5-4โครงการพัฒนาระบบประปารองรับพื้นที่เมืองใหม่(อ.บ้านฉาง)จังหวัดระยอง</v>
      </c>
      <c r="C79" s="17" t="s">
        <v>335</v>
      </c>
      <c r="D79" s="17" t="s">
        <v>18</v>
      </c>
      <c r="E79" s="17" t="s">
        <v>70</v>
      </c>
      <c r="F79" s="17" t="s">
        <v>71</v>
      </c>
      <c r="G79" s="18">
        <v>81000000</v>
      </c>
      <c r="H79" s="18">
        <v>81000000</v>
      </c>
      <c r="I79" s="17" t="s">
        <v>77</v>
      </c>
      <c r="J79" s="17" t="s">
        <v>73</v>
      </c>
      <c r="K79" s="17" t="s">
        <v>74</v>
      </c>
      <c r="M79" s="19" t="s">
        <v>120</v>
      </c>
      <c r="N79" s="19" t="s">
        <v>126</v>
      </c>
    </row>
    <row r="80" spans="1:16">
      <c r="A80" s="17">
        <v>2562</v>
      </c>
      <c r="B80" s="24" t="str">
        <f>HYPERLINK(VLOOKUP(C80,'7.link'!B29:C122,2,FALSE),LEFT(C80,LEN(C80)-4))</f>
        <v>5-4โครงการพัฒนาระบบประปารองรับEECพื้นที่อำเภอนิคมพัฒนาจังหวัดระยอง</v>
      </c>
      <c r="C80" s="17" t="s">
        <v>336</v>
      </c>
      <c r="D80" s="17" t="s">
        <v>18</v>
      </c>
      <c r="E80" s="17" t="s">
        <v>70</v>
      </c>
      <c r="F80" s="17" t="s">
        <v>71</v>
      </c>
      <c r="G80" s="18">
        <v>91000000</v>
      </c>
      <c r="H80" s="18">
        <v>91000000</v>
      </c>
      <c r="I80" s="17" t="s">
        <v>77</v>
      </c>
      <c r="J80" s="17" t="s">
        <v>73</v>
      </c>
      <c r="K80" s="17" t="s">
        <v>74</v>
      </c>
      <c r="M80" s="19" t="s">
        <v>120</v>
      </c>
      <c r="N80" s="19" t="s">
        <v>126</v>
      </c>
    </row>
    <row r="81" spans="1:14">
      <c r="A81" s="17">
        <v>2562</v>
      </c>
      <c r="B81" s="24" t="str">
        <f>HYPERLINK(VLOOKUP(C81,'7.link'!B30:C123,2,FALSE),LEFT(C81,LEN(C81)-4))</f>
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</v>
      </c>
      <c r="C81" s="17" t="s">
        <v>337</v>
      </c>
      <c r="D81" s="17" t="s">
        <v>18</v>
      </c>
      <c r="E81" s="17" t="s">
        <v>70</v>
      </c>
      <c r="F81" s="17" t="s">
        <v>29</v>
      </c>
      <c r="G81" s="18">
        <v>67949000</v>
      </c>
      <c r="H81" s="18">
        <v>67949000</v>
      </c>
      <c r="I81" s="17" t="s">
        <v>77</v>
      </c>
      <c r="J81" s="17" t="s">
        <v>73</v>
      </c>
      <c r="K81" s="17" t="s">
        <v>74</v>
      </c>
      <c r="M81" s="19" t="s">
        <v>120</v>
      </c>
      <c r="N81" s="19" t="s">
        <v>126</v>
      </c>
    </row>
    <row r="82" spans="1:14">
      <c r="A82" s="17">
        <v>2562</v>
      </c>
      <c r="B82" s="24" t="str">
        <f>HYPERLINK(VLOOKUP(C82,'7.link'!B31:C124,2,FALSE),LEFT(C82,LEN(C82)-4))</f>
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</v>
      </c>
      <c r="C82" s="17" t="s">
        <v>338</v>
      </c>
      <c r="D82" s="17" t="s">
        <v>18</v>
      </c>
      <c r="E82" s="17" t="s">
        <v>81</v>
      </c>
      <c r="F82" s="17" t="s">
        <v>71</v>
      </c>
      <c r="G82" s="18">
        <v>53930000</v>
      </c>
      <c r="H82" s="18">
        <v>53930000</v>
      </c>
      <c r="I82" s="17" t="s">
        <v>77</v>
      </c>
      <c r="J82" s="17" t="s">
        <v>73</v>
      </c>
      <c r="K82" s="17" t="s">
        <v>74</v>
      </c>
      <c r="M82" s="19" t="s">
        <v>120</v>
      </c>
      <c r="N82" s="19" t="s">
        <v>126</v>
      </c>
    </row>
    <row r="83" spans="1:14">
      <c r="A83" s="17">
        <v>2562</v>
      </c>
      <c r="B83" s="24" t="str">
        <f>HYPERLINK(VLOOKUP(C83,'7.link'!B32:C125,2,FALSE),LEFT(C83,LEN(C83)-4))</f>
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</v>
      </c>
      <c r="C83" s="17" t="s">
        <v>339</v>
      </c>
      <c r="D83" s="17" t="s">
        <v>18</v>
      </c>
      <c r="E83" s="17" t="s">
        <v>81</v>
      </c>
      <c r="F83" s="17" t="s">
        <v>71</v>
      </c>
      <c r="G83" s="18">
        <v>46365000</v>
      </c>
      <c r="H83" s="18">
        <v>46365000</v>
      </c>
      <c r="I83" s="17" t="s">
        <v>77</v>
      </c>
      <c r="J83" s="17" t="s">
        <v>73</v>
      </c>
      <c r="K83" s="17" t="s">
        <v>74</v>
      </c>
      <c r="M83" s="19" t="s">
        <v>120</v>
      </c>
      <c r="N83" s="19" t="s">
        <v>126</v>
      </c>
    </row>
    <row r="84" spans="1:14">
      <c r="A84" s="17">
        <v>2561</v>
      </c>
      <c r="B84" s="24" t="str">
        <f>HYPERLINK(VLOOKUP(C84,'7.link'!B72:C165,2,FALSE),LEFT(C84,LEN(C84)-4))</f>
        <v>โครงการจัดตั้งศูนย์ฝึกอบรมบุคลากรด้านการบินและอวกาศอู่ตะเภา(AeronauticalandAerospaceTrainingCenter,U-Tapao)</v>
      </c>
      <c r="C84" s="17" t="s">
        <v>379</v>
      </c>
      <c r="D84" s="17" t="s">
        <v>18</v>
      </c>
      <c r="E84" s="17" t="s">
        <v>163</v>
      </c>
      <c r="F84" s="17" t="s">
        <v>13</v>
      </c>
      <c r="G84" s="18">
        <v>150792530</v>
      </c>
      <c r="H84" s="18">
        <v>150792530</v>
      </c>
      <c r="J84" s="17" t="s">
        <v>164</v>
      </c>
      <c r="K84" s="17" t="s">
        <v>165</v>
      </c>
      <c r="M84" s="19" t="s">
        <v>14</v>
      </c>
      <c r="N84" s="19" t="s">
        <v>37</v>
      </c>
    </row>
    <row r="85" spans="1:14">
      <c r="A85" s="17">
        <v>2561</v>
      </c>
      <c r="B85" s="24" t="str">
        <f>HYPERLINK(VLOOKUP(C85,'7.link'!B84:C177,2,FALSE),LEFT(C85,LEN(C85)-4))</f>
        <v>โครงการอาคารเช่าสำหรับแรงงานในเขตเศรษฐกิจพิเศษ(AEC)และระเบียงเศรษฐกิจพิเศษภาคตะวันออก(EEC)</v>
      </c>
      <c r="C85" s="17" t="s">
        <v>393</v>
      </c>
      <c r="D85" s="17" t="s">
        <v>18</v>
      </c>
      <c r="E85" s="17" t="s">
        <v>193</v>
      </c>
      <c r="F85" s="17" t="s">
        <v>30</v>
      </c>
      <c r="G85" s="18">
        <v>212800</v>
      </c>
      <c r="H85" s="20">
        <v>0</v>
      </c>
      <c r="I85" s="17" t="s">
        <v>194</v>
      </c>
      <c r="J85" s="17" t="s">
        <v>195</v>
      </c>
      <c r="K85" s="17" t="s">
        <v>196</v>
      </c>
      <c r="M85" s="19" t="s">
        <v>16</v>
      </c>
      <c r="N85" s="19" t="s">
        <v>27</v>
      </c>
    </row>
  </sheetData>
  <autoFilter ref="A1:Q1" xr:uid="{A4EE2863-8B46-4F16-A6F4-D78EA97C2786}"/>
  <sortState ref="A2:N85">
    <sortCondition descending="1" ref="A2:A85"/>
  </sortState>
  <hyperlinks>
    <hyperlink ref="B34" r:id="rId1" display="https://emenscr.nesdc.go.th/viewer/view.html?id=5fe6b57155edc142c175dc5d&amp;username=moi5532031" xr:uid="{26A5096E-8974-4D26-BAA7-0CBB8E183BA3}"/>
  </hyperlinks>
  <pageMargins left="0.7" right="0.7" top="0.75" bottom="0.75" header="0.3" footer="0.3"/>
  <pageSetup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3358-4941-4256-A6CA-2EF84B9FE465}">
  <dimension ref="A1:P85"/>
  <sheetViews>
    <sheetView zoomScale="70" zoomScaleNormal="70" workbookViewId="0">
      <selection activeCell="F17" sqref="F17"/>
    </sheetView>
  </sheetViews>
  <sheetFormatPr defaultColWidth="9" defaultRowHeight="21"/>
  <cols>
    <col min="1" max="1" width="13.42578125" style="17" customWidth="1"/>
    <col min="2" max="2" width="14.85546875" style="17" customWidth="1"/>
    <col min="3" max="3" width="87" style="16" customWidth="1"/>
    <col min="4" max="4" width="54" style="17" customWidth="1"/>
    <col min="5" max="5" width="14.85546875" style="17" customWidth="1"/>
    <col min="6" max="6" width="28.28515625" style="17" customWidth="1"/>
    <col min="7" max="7" width="13.28515625" style="17" customWidth="1"/>
    <col min="8" max="8" width="27" style="17" customWidth="1"/>
    <col min="9" max="9" width="32.42578125" style="17" customWidth="1"/>
    <col min="10" max="10" width="45.85546875" style="17" customWidth="1"/>
    <col min="11" max="13" width="54" style="17" customWidth="1"/>
    <col min="14" max="14" width="17.5703125" style="17" customWidth="1"/>
    <col min="15" max="16384" width="9" style="17"/>
  </cols>
  <sheetData>
    <row r="1" spans="1:16">
      <c r="A1" s="22" t="s">
        <v>9</v>
      </c>
      <c r="B1" s="22" t="s">
        <v>10</v>
      </c>
      <c r="C1" s="22" t="s">
        <v>395</v>
      </c>
      <c r="D1" s="22" t="s">
        <v>300</v>
      </c>
      <c r="E1" s="22" t="s">
        <v>0</v>
      </c>
      <c r="F1" s="22" t="s">
        <v>1</v>
      </c>
      <c r="G1" s="22" t="s">
        <v>204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3"/>
      <c r="P1" s="23"/>
    </row>
    <row r="2" spans="1:16" s="23" customFormat="1" ht="23.25">
      <c r="A2" s="19" t="s">
        <v>120</v>
      </c>
      <c r="B2" s="19" t="s">
        <v>126</v>
      </c>
      <c r="C2" s="24" t="str">
        <f>HYPERLINK(VLOOKUP(D2,'7.link'!B11:C104,2,FALSE),LEFT(D2,LEN(D2)-4))</f>
        <v>โครงการพัฒนาพื้นที่เศรษฐกิจชายแดนภาคตะวันออกด้านอุตสาหกรรมการค้าและการลงทุน(ภาคตะวันออก)</v>
      </c>
      <c r="D2" s="17" t="s">
        <v>313</v>
      </c>
      <c r="E2" s="17" t="s">
        <v>18</v>
      </c>
      <c r="F2" s="17" t="s">
        <v>29</v>
      </c>
      <c r="G2" s="17">
        <v>2563</v>
      </c>
      <c r="H2" s="17" t="s">
        <v>30</v>
      </c>
      <c r="I2" s="18">
        <v>4452500</v>
      </c>
      <c r="J2" s="18">
        <v>4452500</v>
      </c>
      <c r="K2" s="17" t="s">
        <v>55</v>
      </c>
      <c r="L2" s="17" t="s">
        <v>56</v>
      </c>
      <c r="M2" s="17" t="s">
        <v>57</v>
      </c>
      <c r="N2" s="17"/>
      <c r="O2" s="17"/>
      <c r="P2" s="17"/>
    </row>
    <row r="3" spans="1:16">
      <c r="A3" s="19" t="s">
        <v>120</v>
      </c>
      <c r="B3" s="19" t="s">
        <v>126</v>
      </c>
      <c r="C3" s="24" t="str">
        <f>HYPERLINK(VLOOKUP(D3,'7.link'!B14:C107,2,FALSE),LEFT(D3,LEN(D3)-4))</f>
        <v>5-4โครงการพัฒนาระบบประปารองรับEECพื้นที่อำเภอวังจันทร์จังหวัดระยอง</v>
      </c>
      <c r="D3" s="17" t="s">
        <v>321</v>
      </c>
      <c r="E3" s="17" t="s">
        <v>18</v>
      </c>
      <c r="F3" s="17" t="s">
        <v>70</v>
      </c>
      <c r="G3" s="17">
        <v>2562</v>
      </c>
      <c r="H3" s="17" t="s">
        <v>71</v>
      </c>
      <c r="I3" s="18">
        <v>92500000</v>
      </c>
      <c r="J3" s="18">
        <v>92500000</v>
      </c>
      <c r="K3" s="17" t="s">
        <v>77</v>
      </c>
      <c r="L3" s="17" t="s">
        <v>73</v>
      </c>
      <c r="M3" s="17" t="s">
        <v>74</v>
      </c>
    </row>
    <row r="4" spans="1:16">
      <c r="A4" s="19" t="s">
        <v>120</v>
      </c>
      <c r="B4" s="19" t="s">
        <v>126</v>
      </c>
      <c r="C4" s="24" t="str">
        <f>HYPERLINK(VLOOKUP(D4,'7.link'!B15:C108,2,FALSE),LEFT(D4,LEN(D4)-4))</f>
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</v>
      </c>
      <c r="D4" s="17" t="s">
        <v>322</v>
      </c>
      <c r="E4" s="17" t="s">
        <v>18</v>
      </c>
      <c r="F4" s="17" t="s">
        <v>70</v>
      </c>
      <c r="G4" s="17">
        <v>2562</v>
      </c>
      <c r="H4" s="17" t="s">
        <v>79</v>
      </c>
      <c r="I4" s="18">
        <v>7800000</v>
      </c>
      <c r="J4" s="18">
        <v>7800000</v>
      </c>
      <c r="K4" s="17" t="s">
        <v>77</v>
      </c>
      <c r="L4" s="17" t="s">
        <v>73</v>
      </c>
      <c r="M4" s="17" t="s">
        <v>74</v>
      </c>
    </row>
    <row r="5" spans="1:16">
      <c r="A5" s="19" t="s">
        <v>120</v>
      </c>
      <c r="B5" s="19" t="s">
        <v>126</v>
      </c>
      <c r="C5" s="24" t="str">
        <f>HYPERLINK(VLOOKUP(D5,'7.link'!B16:C109,2,FALSE),LEFT(D5,LEN(D5)-4))</f>
        <v>5-1ค่าย้ายแนวท่อบริเวณการก่อสร้างทางหลวงหมายเลข304ฉะเชิงเทรา-สุวินทวงศ์กม.58+885-กม.71+567(ด้านขวาทาง)</v>
      </c>
      <c r="D5" s="17" t="s">
        <v>323</v>
      </c>
      <c r="E5" s="17" t="s">
        <v>18</v>
      </c>
      <c r="F5" s="17" t="s">
        <v>81</v>
      </c>
      <c r="G5" s="17">
        <v>2562</v>
      </c>
      <c r="H5" s="17" t="s">
        <v>82</v>
      </c>
      <c r="I5" s="18">
        <v>39670300</v>
      </c>
      <c r="J5" s="18">
        <v>39670300</v>
      </c>
      <c r="K5" s="17" t="s">
        <v>77</v>
      </c>
      <c r="L5" s="17" t="s">
        <v>73</v>
      </c>
      <c r="M5" s="17" t="s">
        <v>74</v>
      </c>
    </row>
    <row r="6" spans="1:16">
      <c r="A6" s="19" t="s">
        <v>120</v>
      </c>
      <c r="B6" s="19" t="s">
        <v>126</v>
      </c>
      <c r="C6" s="24" t="str">
        <f>HYPERLINK(VLOOKUP(D6,'7.link'!B17:C110,2,FALSE),LEFT(D6,LEN(D6)-4))</f>
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</v>
      </c>
      <c r="D6" s="17" t="s">
        <v>324</v>
      </c>
      <c r="E6" s="17" t="s">
        <v>18</v>
      </c>
      <c r="F6" s="17" t="s">
        <v>70</v>
      </c>
      <c r="G6" s="17">
        <v>2562</v>
      </c>
      <c r="H6" s="17" t="s">
        <v>84</v>
      </c>
      <c r="I6" s="18">
        <v>4420000</v>
      </c>
      <c r="J6" s="18">
        <v>4420000</v>
      </c>
      <c r="K6" s="17" t="s">
        <v>77</v>
      </c>
      <c r="L6" s="17" t="s">
        <v>73</v>
      </c>
      <c r="M6" s="17" t="s">
        <v>74</v>
      </c>
    </row>
    <row r="7" spans="1:16">
      <c r="A7" s="19" t="s">
        <v>120</v>
      </c>
      <c r="B7" s="19" t="s">
        <v>126</v>
      </c>
      <c r="C7" s="24" t="str">
        <f>HYPERLINK(VLOOKUP(D7,'7.link'!B18:C111,2,FALSE),LEFT(D7,LEN(D7)-4))</f>
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</v>
      </c>
      <c r="D7" s="17" t="s">
        <v>325</v>
      </c>
      <c r="E7" s="17" t="s">
        <v>18</v>
      </c>
      <c r="F7" s="17" t="s">
        <v>70</v>
      </c>
      <c r="G7" s="17">
        <v>2562</v>
      </c>
      <c r="H7" s="17" t="s">
        <v>71</v>
      </c>
      <c r="I7" s="18">
        <v>6016000</v>
      </c>
      <c r="J7" s="18">
        <v>6016000</v>
      </c>
      <c r="K7" s="17" t="s">
        <v>77</v>
      </c>
      <c r="L7" s="17" t="s">
        <v>73</v>
      </c>
      <c r="M7" s="17" t="s">
        <v>74</v>
      </c>
    </row>
    <row r="8" spans="1:16">
      <c r="A8" s="19" t="s">
        <v>120</v>
      </c>
      <c r="B8" s="19" t="s">
        <v>126</v>
      </c>
      <c r="C8" s="24" t="str">
        <f>HYPERLINK(VLOOKUP(D8,'7.link'!B19:C112,2,FALSE),LEFT(D8,LEN(D8)-4))</f>
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</v>
      </c>
      <c r="D8" s="17" t="s">
        <v>326</v>
      </c>
      <c r="E8" s="17" t="s">
        <v>18</v>
      </c>
      <c r="F8" s="17" t="s">
        <v>70</v>
      </c>
      <c r="G8" s="17">
        <v>2562</v>
      </c>
      <c r="H8" s="17" t="s">
        <v>84</v>
      </c>
      <c r="I8" s="18">
        <v>4128000</v>
      </c>
      <c r="J8" s="18">
        <v>4128000</v>
      </c>
      <c r="K8" s="17" t="s">
        <v>77</v>
      </c>
      <c r="L8" s="17" t="s">
        <v>73</v>
      </c>
      <c r="M8" s="17" t="s">
        <v>74</v>
      </c>
    </row>
    <row r="9" spans="1:16">
      <c r="A9" s="19" t="s">
        <v>120</v>
      </c>
      <c r="B9" s="19" t="s">
        <v>126</v>
      </c>
      <c r="C9" s="24" t="str">
        <f>HYPERLINK(VLOOKUP(D9,'7.link'!B20:C113,2,FALSE),LEFT(D9,LEN(D9)-4))</f>
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</v>
      </c>
      <c r="D9" s="17" t="s">
        <v>327</v>
      </c>
      <c r="E9" s="17" t="s">
        <v>18</v>
      </c>
      <c r="F9" s="17" t="s">
        <v>70</v>
      </c>
      <c r="G9" s="17">
        <v>2562</v>
      </c>
      <c r="H9" s="17" t="s">
        <v>79</v>
      </c>
      <c r="I9" s="18">
        <v>3964000</v>
      </c>
      <c r="J9" s="18">
        <v>3964000</v>
      </c>
      <c r="K9" s="17" t="s">
        <v>77</v>
      </c>
      <c r="L9" s="17" t="s">
        <v>73</v>
      </c>
      <c r="M9" s="17" t="s">
        <v>74</v>
      </c>
    </row>
    <row r="10" spans="1:16">
      <c r="A10" s="19" t="s">
        <v>120</v>
      </c>
      <c r="B10" s="19" t="s">
        <v>126</v>
      </c>
      <c r="C10" s="24" t="str">
        <f>HYPERLINK(VLOOKUP(D10,'7.link'!B21:C114,2,FALSE),LEFT(D10,LEN(D10)-4))</f>
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</v>
      </c>
      <c r="D10" s="17" t="s">
        <v>328</v>
      </c>
      <c r="E10" s="17" t="s">
        <v>18</v>
      </c>
      <c r="F10" s="17" t="s">
        <v>70</v>
      </c>
      <c r="G10" s="17">
        <v>2562</v>
      </c>
      <c r="H10" s="17" t="s">
        <v>79</v>
      </c>
      <c r="I10" s="18">
        <v>3692000</v>
      </c>
      <c r="J10" s="18">
        <v>3692000</v>
      </c>
      <c r="K10" s="17" t="s">
        <v>77</v>
      </c>
      <c r="L10" s="17" t="s">
        <v>73</v>
      </c>
      <c r="M10" s="17" t="s">
        <v>74</v>
      </c>
    </row>
    <row r="11" spans="1:16">
      <c r="A11" s="19" t="s">
        <v>120</v>
      </c>
      <c r="B11" s="19" t="s">
        <v>126</v>
      </c>
      <c r="C11" s="24" t="str">
        <f>HYPERLINK(VLOOKUP(D11,'7.link'!B22:C115,2,FALSE),LEFT(D11,LEN(D11)-4))</f>
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</v>
      </c>
      <c r="D11" s="17" t="s">
        <v>329</v>
      </c>
      <c r="E11" s="17" t="s">
        <v>18</v>
      </c>
      <c r="F11" s="17" t="s">
        <v>70</v>
      </c>
      <c r="G11" s="17">
        <v>2562</v>
      </c>
      <c r="H11" s="17" t="s">
        <v>84</v>
      </c>
      <c r="I11" s="18">
        <v>11988000</v>
      </c>
      <c r="J11" s="18">
        <v>11988000</v>
      </c>
      <c r="K11" s="17" t="s">
        <v>77</v>
      </c>
      <c r="L11" s="17" t="s">
        <v>73</v>
      </c>
      <c r="M11" s="17" t="s">
        <v>74</v>
      </c>
    </row>
    <row r="12" spans="1:16">
      <c r="A12" s="19" t="s">
        <v>120</v>
      </c>
      <c r="B12" s="19" t="s">
        <v>126</v>
      </c>
      <c r="C12" s="24" t="str">
        <f>HYPERLINK(VLOOKUP(D12,'7.link'!B23:C116,2,FALSE),LEFT(D12,LEN(D12)-4))</f>
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</v>
      </c>
      <c r="D12" s="17" t="s">
        <v>330</v>
      </c>
      <c r="E12" s="17" t="s">
        <v>18</v>
      </c>
      <c r="F12" s="17" t="s">
        <v>91</v>
      </c>
      <c r="G12" s="17">
        <v>2562</v>
      </c>
      <c r="H12" s="17" t="s">
        <v>92</v>
      </c>
      <c r="I12" s="18">
        <v>61730000</v>
      </c>
      <c r="J12" s="18">
        <v>61730000</v>
      </c>
      <c r="K12" s="17" t="s">
        <v>77</v>
      </c>
      <c r="L12" s="17" t="s">
        <v>73</v>
      </c>
      <c r="M12" s="17" t="s">
        <v>74</v>
      </c>
    </row>
    <row r="13" spans="1:16">
      <c r="A13" s="19" t="s">
        <v>120</v>
      </c>
      <c r="B13" s="19" t="s">
        <v>126</v>
      </c>
      <c r="C13" s="24" t="str">
        <f>HYPERLINK(VLOOKUP(D13,'7.link'!B24:C117,2,FALSE),LEFT(D13,LEN(D13)-4))</f>
        <v>5-4โครงการพัฒนาระบบประปาเพื่อรองรับพื้นที่อำเภอบ้านโพธิ์จังหวัดฉะเชิงเทรา</v>
      </c>
      <c r="D13" s="17" t="s">
        <v>331</v>
      </c>
      <c r="E13" s="17" t="s">
        <v>18</v>
      </c>
      <c r="F13" s="17" t="s">
        <v>70</v>
      </c>
      <c r="G13" s="17">
        <v>2562</v>
      </c>
      <c r="H13" s="17" t="s">
        <v>71</v>
      </c>
      <c r="I13" s="18">
        <v>90613000</v>
      </c>
      <c r="J13" s="18">
        <v>90613000</v>
      </c>
      <c r="K13" s="17" t="s">
        <v>77</v>
      </c>
      <c r="L13" s="17" t="s">
        <v>73</v>
      </c>
      <c r="M13" s="17" t="s">
        <v>74</v>
      </c>
    </row>
    <row r="14" spans="1:16">
      <c r="A14" s="19" t="s">
        <v>120</v>
      </c>
      <c r="B14" s="19" t="s">
        <v>126</v>
      </c>
      <c r="C14" s="24" t="str">
        <f>HYPERLINK(VLOOKUP(D14,'7.link'!B25:C118,2,FALSE),LEFT(D14,LEN(D14)-4))</f>
        <v>5-4โครงการพัฒนาระบบประปาเพื่อเสริมศักยภาพการจ่ายน้ำอำเภอบางปะกงจังหวัดฉะเชิงเทรา</v>
      </c>
      <c r="D14" s="17" t="s">
        <v>332</v>
      </c>
      <c r="E14" s="17" t="s">
        <v>18</v>
      </c>
      <c r="F14" s="17" t="s">
        <v>70</v>
      </c>
      <c r="G14" s="17">
        <v>2562</v>
      </c>
      <c r="H14" s="17" t="s">
        <v>71</v>
      </c>
      <c r="I14" s="18">
        <v>50000000</v>
      </c>
      <c r="J14" s="18">
        <v>50000000</v>
      </c>
      <c r="K14" s="17" t="s">
        <v>77</v>
      </c>
      <c r="L14" s="17" t="s">
        <v>73</v>
      </c>
      <c r="M14" s="17" t="s">
        <v>74</v>
      </c>
    </row>
    <row r="15" spans="1:16">
      <c r="A15" s="19" t="s">
        <v>120</v>
      </c>
      <c r="B15" s="19" t="s">
        <v>126</v>
      </c>
      <c r="C15" s="24" t="str">
        <f>HYPERLINK(VLOOKUP(D15,'7.link'!B26:C119,2,FALSE),LEFT(D15,LEN(D15)-4))</f>
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</v>
      </c>
      <c r="D15" s="17" t="s">
        <v>333</v>
      </c>
      <c r="E15" s="17" t="s">
        <v>18</v>
      </c>
      <c r="F15" s="17" t="s">
        <v>91</v>
      </c>
      <c r="G15" s="17">
        <v>2562</v>
      </c>
      <c r="H15" s="17" t="s">
        <v>84</v>
      </c>
      <c r="I15" s="18">
        <v>9570000</v>
      </c>
      <c r="J15" s="18">
        <v>9570000</v>
      </c>
      <c r="K15" s="17" t="s">
        <v>77</v>
      </c>
      <c r="L15" s="17" t="s">
        <v>73</v>
      </c>
      <c r="M15" s="17" t="s">
        <v>74</v>
      </c>
    </row>
    <row r="16" spans="1:16">
      <c r="A16" s="19" t="s">
        <v>120</v>
      </c>
      <c r="B16" s="19" t="s">
        <v>126</v>
      </c>
      <c r="C16" s="24" t="str">
        <f>HYPERLINK(VLOOKUP(D16,'7.link'!B27:C120,2,FALSE),LEFT(D16,LEN(D16)-4))</f>
        <v>5-4โครงการพัฒนาระบบประปาเพื่อเสริมศักยภาพการจ่ายน้ำพื้นที่อำเภอเมืองจังหวัดฉะเชิงเทรา</v>
      </c>
      <c r="D16" s="17" t="s">
        <v>334</v>
      </c>
      <c r="E16" s="17" t="s">
        <v>18</v>
      </c>
      <c r="F16" s="17" t="s">
        <v>70</v>
      </c>
      <c r="G16" s="17">
        <v>2562</v>
      </c>
      <c r="H16" s="17" t="s">
        <v>71</v>
      </c>
      <c r="I16" s="18">
        <v>60000000</v>
      </c>
      <c r="J16" s="18">
        <v>60000000</v>
      </c>
      <c r="K16" s="17" t="s">
        <v>77</v>
      </c>
      <c r="L16" s="17" t="s">
        <v>73</v>
      </c>
      <c r="M16" s="17" t="s">
        <v>74</v>
      </c>
    </row>
    <row r="17" spans="1:13">
      <c r="A17" s="19" t="s">
        <v>120</v>
      </c>
      <c r="B17" s="19" t="s">
        <v>126</v>
      </c>
      <c r="C17" s="24" t="str">
        <f>HYPERLINK(VLOOKUP(D17,'7.link'!B28:C121,2,FALSE),LEFT(D17,LEN(D17)-4))</f>
        <v>5-4โครงการพัฒนาระบบประปารองรับพื้นที่เมืองใหม่(อ.บ้านฉาง)จังหวัดระยอง</v>
      </c>
      <c r="D17" s="17" t="s">
        <v>335</v>
      </c>
      <c r="E17" s="17" t="s">
        <v>18</v>
      </c>
      <c r="F17" s="17" t="s">
        <v>70</v>
      </c>
      <c r="G17" s="17">
        <v>2562</v>
      </c>
      <c r="H17" s="17" t="s">
        <v>71</v>
      </c>
      <c r="I17" s="18">
        <v>81000000</v>
      </c>
      <c r="J17" s="18">
        <v>81000000</v>
      </c>
      <c r="K17" s="17" t="s">
        <v>77</v>
      </c>
      <c r="L17" s="17" t="s">
        <v>73</v>
      </c>
      <c r="M17" s="17" t="s">
        <v>74</v>
      </c>
    </row>
    <row r="18" spans="1:13">
      <c r="A18" s="19" t="s">
        <v>120</v>
      </c>
      <c r="B18" s="19" t="s">
        <v>126</v>
      </c>
      <c r="C18" s="24" t="str">
        <f>HYPERLINK(VLOOKUP(D18,'7.link'!B29:C122,2,FALSE),LEFT(D18,LEN(D18)-4))</f>
        <v>5-4โครงการพัฒนาระบบประปารองรับEECพื้นที่อำเภอนิคมพัฒนาจังหวัดระยอง</v>
      </c>
      <c r="D18" s="17" t="s">
        <v>336</v>
      </c>
      <c r="E18" s="17" t="s">
        <v>18</v>
      </c>
      <c r="F18" s="17" t="s">
        <v>70</v>
      </c>
      <c r="G18" s="17">
        <v>2562</v>
      </c>
      <c r="H18" s="17" t="s">
        <v>71</v>
      </c>
      <c r="I18" s="18">
        <v>91000000</v>
      </c>
      <c r="J18" s="18">
        <v>91000000</v>
      </c>
      <c r="K18" s="17" t="s">
        <v>77</v>
      </c>
      <c r="L18" s="17" t="s">
        <v>73</v>
      </c>
      <c r="M18" s="17" t="s">
        <v>74</v>
      </c>
    </row>
    <row r="19" spans="1:13">
      <c r="A19" s="19" t="s">
        <v>120</v>
      </c>
      <c r="B19" s="19" t="s">
        <v>126</v>
      </c>
      <c r="C19" s="24" t="str">
        <f>HYPERLINK(VLOOKUP(D19,'7.link'!B30:C123,2,FALSE),LEFT(D19,LEN(D19)-4))</f>
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</v>
      </c>
      <c r="D19" s="17" t="s">
        <v>337</v>
      </c>
      <c r="E19" s="17" t="s">
        <v>18</v>
      </c>
      <c r="F19" s="17" t="s">
        <v>70</v>
      </c>
      <c r="G19" s="17">
        <v>2562</v>
      </c>
      <c r="H19" s="17" t="s">
        <v>29</v>
      </c>
      <c r="I19" s="18">
        <v>67949000</v>
      </c>
      <c r="J19" s="18">
        <v>67949000</v>
      </c>
      <c r="K19" s="17" t="s">
        <v>77</v>
      </c>
      <c r="L19" s="17" t="s">
        <v>73</v>
      </c>
      <c r="M19" s="17" t="s">
        <v>74</v>
      </c>
    </row>
    <row r="20" spans="1:13">
      <c r="A20" s="19" t="s">
        <v>120</v>
      </c>
      <c r="B20" s="19" t="s">
        <v>126</v>
      </c>
      <c r="C20" s="24" t="str">
        <f>HYPERLINK(VLOOKUP(D20,'7.link'!B31:C124,2,FALSE),LEFT(D20,LEN(D20)-4))</f>
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</v>
      </c>
      <c r="D20" s="17" t="s">
        <v>338</v>
      </c>
      <c r="E20" s="17" t="s">
        <v>18</v>
      </c>
      <c r="F20" s="17" t="s">
        <v>81</v>
      </c>
      <c r="G20" s="17">
        <v>2562</v>
      </c>
      <c r="H20" s="17" t="s">
        <v>71</v>
      </c>
      <c r="I20" s="18">
        <v>53930000</v>
      </c>
      <c r="J20" s="18">
        <v>53930000</v>
      </c>
      <c r="K20" s="17" t="s">
        <v>77</v>
      </c>
      <c r="L20" s="17" t="s">
        <v>73</v>
      </c>
      <c r="M20" s="17" t="s">
        <v>74</v>
      </c>
    </row>
    <row r="21" spans="1:13">
      <c r="A21" s="19" t="s">
        <v>120</v>
      </c>
      <c r="B21" s="19" t="s">
        <v>126</v>
      </c>
      <c r="C21" s="24" t="str">
        <f>HYPERLINK(VLOOKUP(D21,'7.link'!B32:C125,2,FALSE),LEFT(D21,LEN(D21)-4))</f>
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</v>
      </c>
      <c r="D21" s="17" t="s">
        <v>339</v>
      </c>
      <c r="E21" s="17" t="s">
        <v>18</v>
      </c>
      <c r="F21" s="17" t="s">
        <v>81</v>
      </c>
      <c r="G21" s="17">
        <v>2562</v>
      </c>
      <c r="H21" s="17" t="s">
        <v>71</v>
      </c>
      <c r="I21" s="18">
        <v>46365000</v>
      </c>
      <c r="J21" s="18">
        <v>46365000</v>
      </c>
      <c r="K21" s="17" t="s">
        <v>77</v>
      </c>
      <c r="L21" s="17" t="s">
        <v>73</v>
      </c>
      <c r="M21" s="17" t="s">
        <v>74</v>
      </c>
    </row>
    <row r="22" spans="1:13">
      <c r="A22" s="19" t="s">
        <v>120</v>
      </c>
      <c r="B22" s="19" t="s">
        <v>126</v>
      </c>
      <c r="C22" s="24" t="str">
        <f>HYPERLINK(VLOOKUP(D22,'7.link'!B34:C127,2,FALSE),LEFT(D22,LEN(D22)-4))</f>
        <v>5-4โครงการพัฒนาระบบประปารองรับนวัตกรรม(EECi)ตำบลชุมแสงตำบลป่ายุบในอำเภอวังจันทร์จังหวัดระยอง</v>
      </c>
      <c r="D22" s="17" t="s">
        <v>341</v>
      </c>
      <c r="E22" s="17" t="s">
        <v>18</v>
      </c>
      <c r="F22" s="17" t="s">
        <v>29</v>
      </c>
      <c r="G22" s="17">
        <v>2563</v>
      </c>
      <c r="H22" s="17" t="s">
        <v>30</v>
      </c>
      <c r="I22" s="18">
        <v>70000000</v>
      </c>
      <c r="J22" s="18">
        <v>70000000</v>
      </c>
      <c r="K22" s="17" t="s">
        <v>77</v>
      </c>
      <c r="L22" s="17" t="s">
        <v>73</v>
      </c>
      <c r="M22" s="17" t="s">
        <v>74</v>
      </c>
    </row>
    <row r="23" spans="1:13">
      <c r="A23" s="19" t="s">
        <v>120</v>
      </c>
      <c r="B23" s="19" t="s">
        <v>126</v>
      </c>
      <c r="C23" s="24" t="str">
        <f>HYPERLINK(VLOOKUP(D23,'7.link'!B35:C128,2,FALSE),LEFT(D23,LEN(D23)-4))</f>
        <v>5-4งานวางท่อขยายเขตจำหน่ายน้ำพื้นที่ตำบลแม่น้ำคู้อำเภอปลวกแดงจังหวัดระยอง</v>
      </c>
      <c r="D23" s="17" t="s">
        <v>342</v>
      </c>
      <c r="E23" s="17" t="s">
        <v>18</v>
      </c>
      <c r="F23" s="17" t="s">
        <v>29</v>
      </c>
      <c r="G23" s="17">
        <v>2563</v>
      </c>
      <c r="H23" s="17" t="s">
        <v>30</v>
      </c>
      <c r="I23" s="18">
        <v>20000000</v>
      </c>
      <c r="J23" s="18">
        <v>20000000</v>
      </c>
      <c r="K23" s="17" t="s">
        <v>77</v>
      </c>
      <c r="L23" s="17" t="s">
        <v>73</v>
      </c>
      <c r="M23" s="17" t="s">
        <v>74</v>
      </c>
    </row>
    <row r="24" spans="1:13">
      <c r="A24" s="19" t="s">
        <v>120</v>
      </c>
      <c r="B24" s="19" t="s">
        <v>126</v>
      </c>
      <c r="C24" s="24" t="str">
        <f>HYPERLINK(VLOOKUP(D24,'7.link'!B36:C129,2,FALSE),LEFT(D24,LEN(D24)-4))</f>
        <v>5-4งานวางท่อขยายเขตจำหน่ายน้ำพื้นที่ตำบลปลวกแดงอำเภอปลวกแดงจังหวัดระยอง</v>
      </c>
      <c r="D24" s="17" t="s">
        <v>343</v>
      </c>
      <c r="E24" s="17" t="s">
        <v>18</v>
      </c>
      <c r="F24" s="17" t="s">
        <v>29</v>
      </c>
      <c r="G24" s="17">
        <v>2563</v>
      </c>
      <c r="H24" s="17" t="s">
        <v>30</v>
      </c>
      <c r="I24" s="18">
        <v>40000000</v>
      </c>
      <c r="J24" s="18">
        <v>40000000</v>
      </c>
      <c r="K24" s="17" t="s">
        <v>77</v>
      </c>
      <c r="L24" s="17" t="s">
        <v>73</v>
      </c>
      <c r="M24" s="17" t="s">
        <v>74</v>
      </c>
    </row>
    <row r="25" spans="1:13">
      <c r="A25" s="19" t="s">
        <v>120</v>
      </c>
      <c r="B25" s="19" t="s">
        <v>126</v>
      </c>
      <c r="C25" s="24" t="str">
        <f>HYPERLINK(VLOOKUP(D25,'7.link'!B37:C130,2,FALSE),LEFT(D25,LEN(D25)-4))</f>
        <v>5-4งานวางท่อขยายเขตจำหน่ายน้ำพื้นที่ตำบลพลูตาหลวงอำเภอสัตหีบจังหวัดชลบุรี</v>
      </c>
      <c r="D25" s="17" t="s">
        <v>344</v>
      </c>
      <c r="E25" s="17" t="s">
        <v>18</v>
      </c>
      <c r="F25" s="17" t="s">
        <v>29</v>
      </c>
      <c r="G25" s="17">
        <v>2563</v>
      </c>
      <c r="H25" s="17" t="s">
        <v>30</v>
      </c>
      <c r="I25" s="18">
        <v>15000000</v>
      </c>
      <c r="J25" s="18">
        <v>15000000</v>
      </c>
      <c r="K25" s="17" t="s">
        <v>77</v>
      </c>
      <c r="L25" s="17" t="s">
        <v>73</v>
      </c>
      <c r="M25" s="17" t="s">
        <v>74</v>
      </c>
    </row>
    <row r="26" spans="1:13">
      <c r="A26" s="19" t="s">
        <v>120</v>
      </c>
      <c r="B26" s="19" t="s">
        <v>126</v>
      </c>
      <c r="C26" s="24" t="str">
        <f>HYPERLINK(VLOOKUP(D26,'7.link'!B38:C131,2,FALSE),LEFT(D26,LEN(D26)-4))</f>
        <v>5-6งานย้ายแนวท่อหลบการก่อสร้างทางหลวง3บ้านฉาง-ระยองบริเวณอำเภอบ้านฉาง-อำเภอเมืองจังหวัดระยอง</v>
      </c>
      <c r="D26" s="17" t="s">
        <v>345</v>
      </c>
      <c r="E26" s="17" t="s">
        <v>18</v>
      </c>
      <c r="F26" s="17" t="s">
        <v>29</v>
      </c>
      <c r="G26" s="17">
        <v>2563</v>
      </c>
      <c r="H26" s="17" t="s">
        <v>13</v>
      </c>
      <c r="I26" s="18">
        <v>92500000</v>
      </c>
      <c r="J26" s="18">
        <v>92500000</v>
      </c>
      <c r="K26" s="17" t="s">
        <v>77</v>
      </c>
      <c r="L26" s="17" t="s">
        <v>73</v>
      </c>
      <c r="M26" s="17" t="s">
        <v>74</v>
      </c>
    </row>
    <row r="27" spans="1:13">
      <c r="A27" s="19" t="s">
        <v>120</v>
      </c>
      <c r="B27" s="19" t="s">
        <v>126</v>
      </c>
      <c r="C27" s="24" t="str">
        <f>HYPERLINK(VLOOKUP(D27,'7.link'!B39:C132,2,FALSE),LEFT(D27,LEN(D27)-4))</f>
        <v>5-7อาคารศูนย์ปฏิบัติการประปารองรับEECตำบลเชิงเนินอำเภอเมืองระยองจังหวัดระยอง</v>
      </c>
      <c r="D27" s="17" t="s">
        <v>346</v>
      </c>
      <c r="E27" s="17" t="s">
        <v>18</v>
      </c>
      <c r="F27" s="17" t="s">
        <v>29</v>
      </c>
      <c r="G27" s="17">
        <v>2563</v>
      </c>
      <c r="H27" s="17" t="s">
        <v>111</v>
      </c>
      <c r="I27" s="18">
        <v>50000000</v>
      </c>
      <c r="J27" s="18">
        <v>50000000</v>
      </c>
      <c r="K27" s="17" t="s">
        <v>77</v>
      </c>
      <c r="L27" s="17" t="s">
        <v>73</v>
      </c>
      <c r="M27" s="17" t="s">
        <v>74</v>
      </c>
    </row>
    <row r="28" spans="1:13">
      <c r="A28" s="19" t="s">
        <v>120</v>
      </c>
      <c r="B28" s="19" t="s">
        <v>126</v>
      </c>
      <c r="C28" s="24" t="str">
        <f>HYPERLINK(VLOOKUP(D28,'7.link'!B40:C133,2,FALSE),LEFT(D28,LEN(D28)-4))</f>
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</v>
      </c>
      <c r="D28" s="17" t="s">
        <v>347</v>
      </c>
      <c r="E28" s="17" t="s">
        <v>18</v>
      </c>
      <c r="F28" s="17" t="s">
        <v>29</v>
      </c>
      <c r="G28" s="17">
        <v>2563</v>
      </c>
      <c r="H28" s="17" t="s">
        <v>30</v>
      </c>
      <c r="I28" s="18">
        <v>91880000</v>
      </c>
      <c r="J28" s="18">
        <v>91880000</v>
      </c>
      <c r="K28" s="17" t="s">
        <v>113</v>
      </c>
      <c r="L28" s="17" t="s">
        <v>73</v>
      </c>
      <c r="M28" s="17" t="s">
        <v>74</v>
      </c>
    </row>
    <row r="29" spans="1:13">
      <c r="A29" s="19" t="s">
        <v>120</v>
      </c>
      <c r="B29" s="19" t="s">
        <v>126</v>
      </c>
      <c r="C29" s="24" t="str">
        <f>HYPERLINK(VLOOKUP(D29,'7.link'!B41:C134,2,FALSE),LEFT(D29,LEN(D29)-4))</f>
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</v>
      </c>
      <c r="D29" s="17" t="s">
        <v>348</v>
      </c>
      <c r="E29" s="17" t="s">
        <v>18</v>
      </c>
      <c r="F29" s="17" t="s">
        <v>29</v>
      </c>
      <c r="G29" s="17">
        <v>2563</v>
      </c>
      <c r="H29" s="17" t="s">
        <v>30</v>
      </c>
      <c r="I29" s="18">
        <v>60188000</v>
      </c>
      <c r="J29" s="18">
        <v>60188000</v>
      </c>
      <c r="K29" s="17" t="s">
        <v>113</v>
      </c>
      <c r="L29" s="17" t="s">
        <v>73</v>
      </c>
      <c r="M29" s="17" t="s">
        <v>74</v>
      </c>
    </row>
    <row r="30" spans="1:13">
      <c r="A30" s="19" t="s">
        <v>120</v>
      </c>
      <c r="B30" s="19" t="s">
        <v>126</v>
      </c>
      <c r="C30" s="24" t="str">
        <f>HYPERLINK(VLOOKUP(D30,'7.link'!B42:C135,2,FALSE),LEFT(D30,LEN(D30)-4))</f>
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</v>
      </c>
      <c r="D30" s="17" t="s">
        <v>349</v>
      </c>
      <c r="E30" s="17" t="s">
        <v>18</v>
      </c>
      <c r="F30" s="17" t="s">
        <v>29</v>
      </c>
      <c r="G30" s="17">
        <v>2563</v>
      </c>
      <c r="H30" s="17" t="s">
        <v>30</v>
      </c>
      <c r="I30" s="18">
        <v>50000000</v>
      </c>
      <c r="J30" s="18">
        <v>50000000</v>
      </c>
      <c r="K30" s="17" t="s">
        <v>77</v>
      </c>
      <c r="L30" s="17" t="s">
        <v>73</v>
      </c>
      <c r="M30" s="17" t="s">
        <v>74</v>
      </c>
    </row>
    <row r="31" spans="1:13">
      <c r="A31" s="19" t="s">
        <v>120</v>
      </c>
      <c r="B31" s="19" t="s">
        <v>126</v>
      </c>
      <c r="C31" s="24" t="str">
        <f>HYPERLINK(VLOOKUP(D31,'7.link'!B43:C136,2,FALSE),LEFT(D31,LEN(D31)-4))</f>
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</v>
      </c>
      <c r="D31" s="17" t="s">
        <v>350</v>
      </c>
      <c r="E31" s="17" t="s">
        <v>18</v>
      </c>
      <c r="F31" s="17" t="s">
        <v>29</v>
      </c>
      <c r="G31" s="17">
        <v>2563</v>
      </c>
      <c r="H31" s="17" t="s">
        <v>30</v>
      </c>
      <c r="I31" s="18">
        <v>12000000</v>
      </c>
      <c r="J31" s="18">
        <v>12000000</v>
      </c>
      <c r="K31" s="17" t="s">
        <v>77</v>
      </c>
      <c r="L31" s="17" t="s">
        <v>73</v>
      </c>
      <c r="M31" s="17" t="s">
        <v>74</v>
      </c>
    </row>
    <row r="32" spans="1:13">
      <c r="A32" s="19" t="s">
        <v>120</v>
      </c>
      <c r="B32" s="19" t="s">
        <v>126</v>
      </c>
      <c r="C32" s="24" t="str">
        <f>HYPERLINK(VLOOKUP(D32,'7.link'!B44:C137,2,FALSE),LEFT(D32,LEN(D32)-4))</f>
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</v>
      </c>
      <c r="D32" s="17" t="s">
        <v>351</v>
      </c>
      <c r="E32" s="17" t="s">
        <v>18</v>
      </c>
      <c r="F32" s="17" t="s">
        <v>29</v>
      </c>
      <c r="G32" s="17">
        <v>2563</v>
      </c>
      <c r="H32" s="17" t="s">
        <v>30</v>
      </c>
      <c r="I32" s="18">
        <v>75000000</v>
      </c>
      <c r="J32" s="18">
        <v>75000000</v>
      </c>
      <c r="K32" s="17" t="s">
        <v>77</v>
      </c>
      <c r="L32" s="17" t="s">
        <v>73</v>
      </c>
      <c r="M32" s="17" t="s">
        <v>74</v>
      </c>
    </row>
    <row r="33" spans="1:15">
      <c r="A33" s="19" t="s">
        <v>120</v>
      </c>
      <c r="B33" s="19" t="s">
        <v>126</v>
      </c>
      <c r="C33" s="24" t="str">
        <f>HYPERLINK(VLOOKUP(D33,'7.link'!B45:C138,2,FALSE),LEFT(D33,LEN(D33)-4))</f>
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</v>
      </c>
      <c r="D33" s="17" t="s">
        <v>352</v>
      </c>
      <c r="E33" s="17" t="s">
        <v>18</v>
      </c>
      <c r="F33" s="17" t="s">
        <v>29</v>
      </c>
      <c r="G33" s="17">
        <v>2563</v>
      </c>
      <c r="H33" s="17" t="s">
        <v>111</v>
      </c>
      <c r="I33" s="18">
        <v>15000000</v>
      </c>
      <c r="J33" s="18">
        <v>15000000</v>
      </c>
      <c r="K33" s="17" t="s">
        <v>77</v>
      </c>
      <c r="L33" s="17" t="s">
        <v>73</v>
      </c>
      <c r="M33" s="17" t="s">
        <v>74</v>
      </c>
    </row>
    <row r="34" spans="1:15" hidden="1">
      <c r="A34" s="21" t="s">
        <v>402</v>
      </c>
      <c r="B34" s="21" t="s">
        <v>402</v>
      </c>
      <c r="C34" s="24" t="str">
        <f>HYPERLINK(VLOOKUP(D34,'7.link'!B33:C126,2,FALSE),LEFT(D34,LEN(D34)-4))</f>
        <v>พัฒนาจุดผ่อนปรนบ้านหนองปรือต.ผ่านศึกอ.อรัญประเทศ</v>
      </c>
      <c r="D34" s="17" t="s">
        <v>340</v>
      </c>
      <c r="E34" s="17" t="s">
        <v>18</v>
      </c>
      <c r="F34" s="17" t="s">
        <v>29</v>
      </c>
      <c r="G34" s="17">
        <v>2563</v>
      </c>
      <c r="H34" s="17" t="s">
        <v>30</v>
      </c>
      <c r="I34" s="18">
        <v>2240000</v>
      </c>
      <c r="J34" s="18">
        <v>2240000</v>
      </c>
      <c r="K34" s="17" t="s">
        <v>103</v>
      </c>
      <c r="L34" s="17" t="s">
        <v>104</v>
      </c>
      <c r="M34" s="17" t="s">
        <v>74</v>
      </c>
      <c r="O34" s="17" t="s">
        <v>398</v>
      </c>
    </row>
    <row r="35" spans="1:15">
      <c r="A35" s="17" t="s">
        <v>120</v>
      </c>
      <c r="B35" s="17" t="s">
        <v>126</v>
      </c>
      <c r="C35" s="24" t="str">
        <f>HYPERLINK(VLOOKUP(D35,'7.link'!B47:C140,2,FALSE),LEFT(D35,LEN(D35)-4))</f>
        <v>โครงการพัฒนาระบบไฟฟ้าเพื่อรองรับการจัดตั้งเขตพัฒนาเศรษฐกิจพิเศษระยะแรก</v>
      </c>
      <c r="D35" s="17" t="s">
        <v>354</v>
      </c>
      <c r="E35" s="17" t="s">
        <v>18</v>
      </c>
      <c r="F35" s="17" t="s">
        <v>39</v>
      </c>
      <c r="G35" s="17">
        <v>2563</v>
      </c>
      <c r="H35" s="17" t="s">
        <v>123</v>
      </c>
      <c r="I35" s="18">
        <v>3140000000</v>
      </c>
      <c r="J35" s="18">
        <v>399641000</v>
      </c>
      <c r="K35" s="17" t="s">
        <v>124</v>
      </c>
      <c r="L35" s="17" t="s">
        <v>125</v>
      </c>
      <c r="M35" s="17" t="s">
        <v>74</v>
      </c>
      <c r="N35" s="17" t="s">
        <v>24</v>
      </c>
    </row>
    <row r="36" spans="1:15">
      <c r="A36" s="17" t="s">
        <v>120</v>
      </c>
      <c r="B36" s="17" t="s">
        <v>126</v>
      </c>
      <c r="C36" s="24" t="str">
        <f>HYPERLINK(VLOOKUP(D36,'7.link'!B48:C141,2,FALSE),LEFT(D36,LEN(D36)-4))</f>
        <v>โครงการก่อสร้างปรับปรุงขยาย(EEC)</v>
      </c>
      <c r="D36" s="17" t="s">
        <v>355</v>
      </c>
      <c r="E36" s="17" t="s">
        <v>18</v>
      </c>
      <c r="F36" s="17" t="s">
        <v>19</v>
      </c>
      <c r="G36" s="17">
        <v>2565</v>
      </c>
      <c r="H36" s="17" t="s">
        <v>128</v>
      </c>
      <c r="I36" s="18">
        <v>3200000000</v>
      </c>
      <c r="J36" s="20">
        <v>0</v>
      </c>
      <c r="K36" s="17" t="s">
        <v>72</v>
      </c>
      <c r="L36" s="17" t="s">
        <v>73</v>
      </c>
      <c r="M36" s="17" t="s">
        <v>74</v>
      </c>
      <c r="N36" s="17" t="s">
        <v>24</v>
      </c>
    </row>
    <row r="37" spans="1:15">
      <c r="A37" s="17" t="s">
        <v>120</v>
      </c>
      <c r="B37" s="17" t="s">
        <v>126</v>
      </c>
      <c r="C37" s="24" t="str">
        <f>HYPERLINK(VLOOKUP(D37,'7.link'!B49:C142,2,FALSE),LEFT(D37,LEN(D37)-4))</f>
        <v>โครงการวางท่อขยายเขตจำหน่ายน้ำ(EEC)</v>
      </c>
      <c r="D37" s="17" t="s">
        <v>356</v>
      </c>
      <c r="E37" s="17" t="s">
        <v>18</v>
      </c>
      <c r="F37" s="17" t="s">
        <v>19</v>
      </c>
      <c r="G37" s="17">
        <v>2565</v>
      </c>
      <c r="H37" s="17" t="s">
        <v>20</v>
      </c>
      <c r="I37" s="18">
        <v>200000000</v>
      </c>
      <c r="J37" s="20">
        <v>0</v>
      </c>
      <c r="K37" s="17" t="s">
        <v>72</v>
      </c>
      <c r="L37" s="17" t="s">
        <v>73</v>
      </c>
      <c r="M37" s="17" t="s">
        <v>74</v>
      </c>
      <c r="N37" s="17" t="s">
        <v>24</v>
      </c>
    </row>
    <row r="38" spans="1:15">
      <c r="A38" s="17" t="s">
        <v>120</v>
      </c>
      <c r="B38" s="17" t="s">
        <v>126</v>
      </c>
      <c r="C38" s="24" t="str">
        <f>HYPERLINK(VLOOKUP(D38,'7.link'!B50:C143,2,FALSE),LEFT(D38,LEN(D38)-4))</f>
        <v>โครงการก่อสร้างปรับปรุงระบบประปาและอาคาร(EEC)</v>
      </c>
      <c r="D38" s="17" t="s">
        <v>357</v>
      </c>
      <c r="E38" s="17" t="s">
        <v>18</v>
      </c>
      <c r="F38" s="17" t="s">
        <v>19</v>
      </c>
      <c r="G38" s="17">
        <v>2565</v>
      </c>
      <c r="H38" s="17" t="s">
        <v>131</v>
      </c>
      <c r="I38" s="18">
        <v>200000000</v>
      </c>
      <c r="J38" s="20">
        <v>0</v>
      </c>
      <c r="K38" s="17" t="s">
        <v>72</v>
      </c>
      <c r="L38" s="17" t="s">
        <v>73</v>
      </c>
      <c r="M38" s="17" t="s">
        <v>74</v>
      </c>
      <c r="N38" s="17" t="s">
        <v>24</v>
      </c>
    </row>
    <row r="39" spans="1:15">
      <c r="A39" s="17" t="s">
        <v>120</v>
      </c>
      <c r="B39" s="17" t="s">
        <v>126</v>
      </c>
      <c r="C39" s="24" t="str">
        <f>HYPERLINK(VLOOKUP(D39,'7.link'!B51:C144,2,FALSE),LEFT(D39,LEN(D39)-4))</f>
        <v>โครงการย้ายแนวท่อที่ได้รับผลกระทบจากการก่อสร้าง(EEC)</v>
      </c>
      <c r="D39" s="17" t="s">
        <v>358</v>
      </c>
      <c r="E39" s="17" t="s">
        <v>18</v>
      </c>
      <c r="F39" s="17" t="s">
        <v>19</v>
      </c>
      <c r="G39" s="17">
        <v>2565</v>
      </c>
      <c r="H39" s="17" t="s">
        <v>20</v>
      </c>
      <c r="I39" s="18">
        <v>200000000</v>
      </c>
      <c r="J39" s="20">
        <v>0</v>
      </c>
      <c r="K39" s="17" t="s">
        <v>72</v>
      </c>
      <c r="L39" s="17" t="s">
        <v>73</v>
      </c>
      <c r="M39" s="17" t="s">
        <v>74</v>
      </c>
      <c r="N39" s="17" t="s">
        <v>24</v>
      </c>
    </row>
    <row r="40" spans="1:15">
      <c r="A40" s="17" t="s">
        <v>120</v>
      </c>
      <c r="B40" s="17" t="s">
        <v>126</v>
      </c>
      <c r="C40" s="24" t="str">
        <f>HYPERLINK(VLOOKUP(D40,'7.link'!B53:C146,2,FALSE),LEFT(D40,LEN(D40)-4))</f>
        <v>WM1.1.4โครงการเพิ่มกำลังผลิตสถานีผลิตน้ำห้วยตู้ตำบลนาจอมเทียนอำเภอสัตหีบจังหวัดชลบุรี</v>
      </c>
      <c r="D40" s="17" t="s">
        <v>360</v>
      </c>
      <c r="E40" s="17" t="s">
        <v>18</v>
      </c>
      <c r="F40" s="17" t="s">
        <v>12</v>
      </c>
      <c r="G40" s="17">
        <v>2564</v>
      </c>
      <c r="H40" s="17" t="s">
        <v>13</v>
      </c>
      <c r="I40" s="18">
        <v>49250000</v>
      </c>
      <c r="J40" s="18">
        <v>49250000</v>
      </c>
      <c r="K40" s="17" t="s">
        <v>77</v>
      </c>
      <c r="L40" s="17" t="s">
        <v>73</v>
      </c>
      <c r="M40" s="17" t="s">
        <v>74</v>
      </c>
    </row>
    <row r="41" spans="1:15">
      <c r="A41" s="17" t="s">
        <v>120</v>
      </c>
      <c r="B41" s="17" t="s">
        <v>126</v>
      </c>
      <c r="C41" s="24" t="str">
        <f>HYPERLINK(VLOOKUP(D41,'7.link'!B54:C147,2,FALSE),LEFT(D41,LEN(D41)-4))</f>
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</v>
      </c>
      <c r="D41" s="17" t="s">
        <v>361</v>
      </c>
      <c r="E41" s="17" t="s">
        <v>18</v>
      </c>
      <c r="F41" s="17" t="s">
        <v>12</v>
      </c>
      <c r="G41" s="17">
        <v>2564</v>
      </c>
      <c r="H41" s="17" t="s">
        <v>13</v>
      </c>
      <c r="I41" s="18">
        <v>15827000</v>
      </c>
      <c r="J41" s="18">
        <v>15827000</v>
      </c>
      <c r="K41" s="17" t="s">
        <v>77</v>
      </c>
      <c r="L41" s="17" t="s">
        <v>73</v>
      </c>
      <c r="M41" s="17" t="s">
        <v>74</v>
      </c>
    </row>
    <row r="42" spans="1:15">
      <c r="A42" s="17" t="s">
        <v>120</v>
      </c>
      <c r="B42" s="17" t="s">
        <v>126</v>
      </c>
      <c r="C42" s="24" t="str">
        <f>HYPERLINK(VLOOKUP(D42,'7.link'!B55:C148,2,FALSE),LEFT(D42,LEN(D42)-4))</f>
        <v>WM1.1.4โครงการก่อสร้างสถานีจ่ายน้ำห้วยใหญ่ตำบลห้วยใหญ่อำเภอบางละมุงจังหวัดชลบุรี</v>
      </c>
      <c r="D42" s="17" t="s">
        <v>362</v>
      </c>
      <c r="E42" s="17" t="s">
        <v>18</v>
      </c>
      <c r="F42" s="17" t="s">
        <v>12</v>
      </c>
      <c r="G42" s="17">
        <v>2564</v>
      </c>
      <c r="H42" s="17" t="s">
        <v>13</v>
      </c>
      <c r="I42" s="18">
        <v>79000000</v>
      </c>
      <c r="J42" s="18">
        <v>79000000</v>
      </c>
      <c r="K42" s="17" t="s">
        <v>77</v>
      </c>
      <c r="L42" s="17" t="s">
        <v>73</v>
      </c>
      <c r="M42" s="17" t="s">
        <v>74</v>
      </c>
    </row>
    <row r="43" spans="1:15">
      <c r="A43" s="17" t="s">
        <v>120</v>
      </c>
      <c r="B43" s="17" t="s">
        <v>126</v>
      </c>
      <c r="C43" s="24" t="str">
        <f>HYPERLINK(VLOOKUP(D43,'7.link'!B56:C149,2,FALSE),LEFT(D43,LEN(D43)-4))</f>
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</v>
      </c>
      <c r="D43" s="17" t="s">
        <v>363</v>
      </c>
      <c r="E43" s="17" t="s">
        <v>18</v>
      </c>
      <c r="F43" s="17" t="s">
        <v>12</v>
      </c>
      <c r="G43" s="17">
        <v>2564</v>
      </c>
      <c r="H43" s="17" t="s">
        <v>141</v>
      </c>
      <c r="I43" s="18">
        <v>275000000</v>
      </c>
      <c r="J43" s="18">
        <v>275000000</v>
      </c>
      <c r="K43" s="17" t="s">
        <v>77</v>
      </c>
      <c r="L43" s="17" t="s">
        <v>73</v>
      </c>
      <c r="M43" s="17" t="s">
        <v>74</v>
      </c>
    </row>
    <row r="44" spans="1:15">
      <c r="A44" s="17" t="s">
        <v>120</v>
      </c>
      <c r="B44" s="17" t="s">
        <v>126</v>
      </c>
      <c r="C44" s="24" t="str">
        <f>HYPERLINK(VLOOKUP(D44,'7.link'!B57:C150,2,FALSE),LEFT(D44,LEN(D44)-4))</f>
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</v>
      </c>
      <c r="D44" s="17" t="s">
        <v>364</v>
      </c>
      <c r="E44" s="17" t="s">
        <v>18</v>
      </c>
      <c r="F44" s="17" t="s">
        <v>12</v>
      </c>
      <c r="G44" s="17">
        <v>2564</v>
      </c>
      <c r="H44" s="17" t="s">
        <v>13</v>
      </c>
      <c r="I44" s="18">
        <v>66705000</v>
      </c>
      <c r="J44" s="18">
        <v>66705000</v>
      </c>
      <c r="K44" s="17" t="s">
        <v>77</v>
      </c>
      <c r="L44" s="17" t="s">
        <v>73</v>
      </c>
      <c r="M44" s="17" t="s">
        <v>74</v>
      </c>
    </row>
    <row r="45" spans="1:15">
      <c r="A45" s="17" t="s">
        <v>120</v>
      </c>
      <c r="B45" s="17" t="s">
        <v>126</v>
      </c>
      <c r="C45" s="24" t="str">
        <f>HYPERLINK(VLOOKUP(D45,'7.link'!B58:C151,2,FALSE),LEFT(D45,LEN(D45)-4))</f>
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</v>
      </c>
      <c r="D45" s="17" t="s">
        <v>365</v>
      </c>
      <c r="E45" s="17" t="s">
        <v>18</v>
      </c>
      <c r="F45" s="17" t="s">
        <v>12</v>
      </c>
      <c r="G45" s="17">
        <v>2564</v>
      </c>
      <c r="H45" s="17" t="s">
        <v>13</v>
      </c>
      <c r="I45" s="18">
        <v>8362000</v>
      </c>
      <c r="J45" s="18">
        <v>8362000</v>
      </c>
      <c r="K45" s="17" t="s">
        <v>77</v>
      </c>
      <c r="L45" s="17" t="s">
        <v>73</v>
      </c>
      <c r="M45" s="17" t="s">
        <v>74</v>
      </c>
    </row>
    <row r="46" spans="1:15">
      <c r="A46" s="17" t="s">
        <v>120</v>
      </c>
      <c r="B46" s="17" t="s">
        <v>126</v>
      </c>
      <c r="C46" s="24" t="str">
        <f>HYPERLINK(VLOOKUP(D46,'7.link'!B59:C152,2,FALSE),LEFT(D46,LEN(D46)-4))</f>
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</v>
      </c>
      <c r="D46" s="17" t="s">
        <v>366</v>
      </c>
      <c r="E46" s="17" t="s">
        <v>18</v>
      </c>
      <c r="F46" s="17" t="s">
        <v>12</v>
      </c>
      <c r="G46" s="17">
        <v>2564</v>
      </c>
      <c r="H46" s="17" t="s">
        <v>13</v>
      </c>
      <c r="I46" s="18">
        <v>4211000</v>
      </c>
      <c r="J46" s="18">
        <v>4211000</v>
      </c>
      <c r="K46" s="17" t="s">
        <v>77</v>
      </c>
      <c r="L46" s="17" t="s">
        <v>73</v>
      </c>
      <c r="M46" s="17" t="s">
        <v>74</v>
      </c>
    </row>
    <row r="47" spans="1:15">
      <c r="A47" s="17" t="s">
        <v>120</v>
      </c>
      <c r="B47" s="17" t="s">
        <v>126</v>
      </c>
      <c r="C47" s="24" t="str">
        <f>HYPERLINK(VLOOKUP(D47,'7.link'!B60:C153,2,FALSE),LEFT(D47,LEN(D47)-4))</f>
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</v>
      </c>
      <c r="D47" s="17" t="s">
        <v>367</v>
      </c>
      <c r="E47" s="17" t="s">
        <v>18</v>
      </c>
      <c r="F47" s="17" t="s">
        <v>12</v>
      </c>
      <c r="G47" s="17">
        <v>2564</v>
      </c>
      <c r="H47" s="17" t="s">
        <v>13</v>
      </c>
      <c r="I47" s="18">
        <v>70680000</v>
      </c>
      <c r="J47" s="18">
        <v>70680000</v>
      </c>
      <c r="K47" s="17" t="s">
        <v>77</v>
      </c>
      <c r="L47" s="17" t="s">
        <v>73</v>
      </c>
      <c r="M47" s="17" t="s">
        <v>74</v>
      </c>
    </row>
    <row r="48" spans="1:15">
      <c r="A48" s="17" t="s">
        <v>120</v>
      </c>
      <c r="B48" s="17" t="s">
        <v>126</v>
      </c>
      <c r="C48" s="24" t="str">
        <f>HYPERLINK(VLOOKUP(D48,'7.link'!B61:C154,2,FALSE),LEFT(D48,LEN(D48)-4))</f>
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</v>
      </c>
      <c r="D48" s="17" t="s">
        <v>368</v>
      </c>
      <c r="E48" s="17" t="s">
        <v>18</v>
      </c>
      <c r="F48" s="17" t="s">
        <v>12</v>
      </c>
      <c r="G48" s="17">
        <v>2564</v>
      </c>
      <c r="H48" s="17" t="s">
        <v>13</v>
      </c>
      <c r="I48" s="18">
        <v>16381000</v>
      </c>
      <c r="J48" s="18">
        <v>16381000</v>
      </c>
      <c r="K48" s="17" t="s">
        <v>77</v>
      </c>
      <c r="L48" s="17" t="s">
        <v>73</v>
      </c>
      <c r="M48" s="17" t="s">
        <v>74</v>
      </c>
    </row>
    <row r="49" spans="1:14">
      <c r="A49" s="17" t="s">
        <v>120</v>
      </c>
      <c r="B49" s="17" t="s">
        <v>126</v>
      </c>
      <c r="C49" s="24" t="str">
        <f>HYPERLINK(VLOOKUP(D49,'7.link'!B62:C155,2,FALSE),LEFT(D49,LEN(D49)-4))</f>
        <v>WM1.1.2งานวางท่อเสริมประสิทธิภาพการจ่ายน้ำตำบลสระสี่เหลี่ยมอำเภอพนัสนิคมจังหวัดชลบุรี</v>
      </c>
      <c r="D49" s="17" t="s">
        <v>369</v>
      </c>
      <c r="E49" s="17" t="s">
        <v>18</v>
      </c>
      <c r="F49" s="17" t="s">
        <v>12</v>
      </c>
      <c r="G49" s="17">
        <v>2564</v>
      </c>
      <c r="H49" s="17" t="s">
        <v>13</v>
      </c>
      <c r="I49" s="18">
        <v>30000000</v>
      </c>
      <c r="J49" s="18">
        <v>30000000</v>
      </c>
      <c r="K49" s="17" t="s">
        <v>113</v>
      </c>
      <c r="L49" s="17" t="s">
        <v>73</v>
      </c>
      <c r="M49" s="17" t="s">
        <v>74</v>
      </c>
    </row>
    <row r="50" spans="1:14">
      <c r="A50" s="17" t="s">
        <v>120</v>
      </c>
      <c r="B50" s="17" t="s">
        <v>126</v>
      </c>
      <c r="C50" s="24" t="str">
        <f>HYPERLINK(VLOOKUP(D50,'7.link'!B63:C156,2,FALSE),LEFT(D50,LEN(D50)-4))</f>
        <v>WM1.1.2งานวางท่อเสริมประสิทธิภาพการจ่ายน้ำตำบลเขาคันทรงอำเภอศรีราชาจังหวัดชลบุรี</v>
      </c>
      <c r="D50" s="17" t="s">
        <v>370</v>
      </c>
      <c r="E50" s="17" t="s">
        <v>18</v>
      </c>
      <c r="F50" s="17" t="s">
        <v>12</v>
      </c>
      <c r="G50" s="17">
        <v>2564</v>
      </c>
      <c r="H50" s="17" t="s">
        <v>13</v>
      </c>
      <c r="I50" s="18">
        <v>35000000</v>
      </c>
      <c r="J50" s="18">
        <v>35000000</v>
      </c>
      <c r="K50" s="17" t="s">
        <v>113</v>
      </c>
      <c r="L50" s="17" t="s">
        <v>73</v>
      </c>
      <c r="M50" s="17" t="s">
        <v>74</v>
      </c>
    </row>
    <row r="51" spans="1:14">
      <c r="A51" s="17" t="s">
        <v>120</v>
      </c>
      <c r="B51" s="17" t="s">
        <v>126</v>
      </c>
      <c r="C51" s="24" t="str">
        <f>HYPERLINK(VLOOKUP(D51,'7.link'!B64:C157,2,FALSE),LEFT(D51,LEN(D51)-4))</f>
        <v>WM1.1.2งานวางท่อเสริมประสิทธิภาพการจ่ายน้ำตำบลคลองตะเกราอำเภอท่าตะเกียบจังหวัดฉะเชิงเทรา</v>
      </c>
      <c r="D51" s="17" t="s">
        <v>371</v>
      </c>
      <c r="E51" s="17" t="s">
        <v>18</v>
      </c>
      <c r="F51" s="17" t="s">
        <v>12</v>
      </c>
      <c r="G51" s="17">
        <v>2564</v>
      </c>
      <c r="H51" s="17" t="s">
        <v>13</v>
      </c>
      <c r="I51" s="18">
        <v>30000000</v>
      </c>
      <c r="J51" s="18">
        <v>30000000</v>
      </c>
      <c r="K51" s="17" t="s">
        <v>113</v>
      </c>
      <c r="L51" s="17" t="s">
        <v>73</v>
      </c>
      <c r="M51" s="17" t="s">
        <v>74</v>
      </c>
    </row>
    <row r="52" spans="1:14">
      <c r="A52" s="17" t="s">
        <v>120</v>
      </c>
      <c r="B52" s="17" t="s">
        <v>126</v>
      </c>
      <c r="C52" s="24" t="str">
        <f>HYPERLINK(VLOOKUP(D52,'7.link'!B65:C158,2,FALSE),LEFT(D52,LEN(D52)-4))</f>
        <v>WM1.1.2งานวางท่อเสริมประสิทธิภาพการจ่ายน้ำตำบลเขาหินซ้อนอำเภอพนมสารคามจังหวัดฉะเชิงเทรา</v>
      </c>
      <c r="D52" s="17" t="s">
        <v>372</v>
      </c>
      <c r="E52" s="17" t="s">
        <v>18</v>
      </c>
      <c r="F52" s="17" t="s">
        <v>12</v>
      </c>
      <c r="G52" s="17">
        <v>2564</v>
      </c>
      <c r="H52" s="17" t="s">
        <v>13</v>
      </c>
      <c r="I52" s="18">
        <v>15000000</v>
      </c>
      <c r="J52" s="18">
        <v>15000000</v>
      </c>
      <c r="K52" s="17" t="s">
        <v>113</v>
      </c>
      <c r="L52" s="17" t="s">
        <v>73</v>
      </c>
      <c r="M52" s="17" t="s">
        <v>74</v>
      </c>
    </row>
    <row r="53" spans="1:14">
      <c r="A53" s="17" t="s">
        <v>120</v>
      </c>
      <c r="B53" s="17" t="s">
        <v>126</v>
      </c>
      <c r="C53" s="24" t="str">
        <f>HYPERLINK(VLOOKUP(D53,'7.link'!B66:C159,2,FALSE),LEFT(D53,LEN(D53)-4))</f>
        <v>WM1.1.2งานวางท่อเสริมประสิทธิภาพการจ่ายน้ำตำบลหนองแหนอำเภอพนมสารคามจังหวัดฉะเชิงเทรา</v>
      </c>
      <c r="D53" s="17" t="s">
        <v>373</v>
      </c>
      <c r="E53" s="17" t="s">
        <v>18</v>
      </c>
      <c r="F53" s="17" t="s">
        <v>12</v>
      </c>
      <c r="G53" s="17">
        <v>2564</v>
      </c>
      <c r="H53" s="17" t="s">
        <v>13</v>
      </c>
      <c r="I53" s="18">
        <v>20000000</v>
      </c>
      <c r="J53" s="18">
        <v>20000000</v>
      </c>
      <c r="K53" s="17" t="s">
        <v>113</v>
      </c>
      <c r="L53" s="17" t="s">
        <v>73</v>
      </c>
      <c r="M53" s="17" t="s">
        <v>74</v>
      </c>
    </row>
    <row r="54" spans="1:14">
      <c r="A54" s="17" t="s">
        <v>120</v>
      </c>
      <c r="B54" s="17" t="s">
        <v>126</v>
      </c>
      <c r="C54" s="24" t="str">
        <f>HYPERLINK(VLOOKUP(D54,'7.link'!B67:C160,2,FALSE),LEFT(D54,LEN(D54)-4))</f>
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</v>
      </c>
      <c r="D54" s="17" t="s">
        <v>374</v>
      </c>
      <c r="E54" s="17" t="s">
        <v>18</v>
      </c>
      <c r="F54" s="17" t="s">
        <v>12</v>
      </c>
      <c r="G54" s="17">
        <v>2564</v>
      </c>
      <c r="H54" s="17" t="s">
        <v>13</v>
      </c>
      <c r="I54" s="18">
        <v>12800000</v>
      </c>
      <c r="J54" s="18">
        <v>12800000</v>
      </c>
      <c r="K54" s="17" t="s">
        <v>113</v>
      </c>
      <c r="L54" s="17" t="s">
        <v>73</v>
      </c>
      <c r="M54" s="17" t="s">
        <v>74</v>
      </c>
    </row>
    <row r="55" spans="1:14">
      <c r="A55" s="17" t="s">
        <v>120</v>
      </c>
      <c r="B55" s="17" t="s">
        <v>126</v>
      </c>
      <c r="C55" s="24" t="str">
        <f>HYPERLINK(VLOOKUP(D55,'7.link'!B68:C161,2,FALSE),LEFT(D55,LEN(D55)-4))</f>
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</v>
      </c>
      <c r="D55" s="17" t="s">
        <v>375</v>
      </c>
      <c r="E55" s="17" t="s">
        <v>18</v>
      </c>
      <c r="F55" s="17" t="s">
        <v>12</v>
      </c>
      <c r="G55" s="17">
        <v>2564</v>
      </c>
      <c r="H55" s="17" t="s">
        <v>13</v>
      </c>
      <c r="I55" s="18">
        <v>18544000</v>
      </c>
      <c r="J55" s="18">
        <v>18544000</v>
      </c>
      <c r="K55" s="17" t="s">
        <v>113</v>
      </c>
      <c r="L55" s="17" t="s">
        <v>73</v>
      </c>
      <c r="M55" s="17" t="s">
        <v>74</v>
      </c>
    </row>
    <row r="56" spans="1:14">
      <c r="A56" s="17" t="s">
        <v>120</v>
      </c>
      <c r="B56" s="17" t="s">
        <v>126</v>
      </c>
      <c r="C56" s="24" t="str">
        <f>HYPERLINK(VLOOKUP(D56,'7.link'!B69:C162,2,FALSE),LEFT(D56,LEN(D56)-4))</f>
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</v>
      </c>
      <c r="D56" s="17" t="s">
        <v>376</v>
      </c>
      <c r="E56" s="17" t="s">
        <v>18</v>
      </c>
      <c r="F56" s="17" t="s">
        <v>12</v>
      </c>
      <c r="G56" s="17">
        <v>2564</v>
      </c>
      <c r="H56" s="17" t="s">
        <v>13</v>
      </c>
      <c r="I56" s="18">
        <v>17000000</v>
      </c>
      <c r="J56" s="18">
        <v>17000000</v>
      </c>
      <c r="K56" s="17" t="s">
        <v>113</v>
      </c>
      <c r="L56" s="17" t="s">
        <v>73</v>
      </c>
      <c r="M56" s="17" t="s">
        <v>74</v>
      </c>
    </row>
    <row r="57" spans="1:14">
      <c r="A57" s="17" t="s">
        <v>120</v>
      </c>
      <c r="B57" s="17" t="s">
        <v>126</v>
      </c>
      <c r="C57" s="25" t="s">
        <v>155</v>
      </c>
      <c r="D57" s="17" t="s">
        <v>377</v>
      </c>
      <c r="E57" s="17" t="s">
        <v>18</v>
      </c>
      <c r="F57" s="17" t="s">
        <v>12</v>
      </c>
      <c r="G57" s="17">
        <v>2564</v>
      </c>
      <c r="H57" s="17" t="s">
        <v>13</v>
      </c>
      <c r="I57" s="18">
        <v>11500000</v>
      </c>
      <c r="J57" s="18">
        <v>11500000</v>
      </c>
      <c r="K57" s="17" t="s">
        <v>113</v>
      </c>
      <c r="L57" s="17" t="s">
        <v>73</v>
      </c>
      <c r="M57" s="17" t="s">
        <v>74</v>
      </c>
    </row>
    <row r="58" spans="1:14">
      <c r="A58" s="19" t="s">
        <v>120</v>
      </c>
      <c r="B58" s="19" t="s">
        <v>126</v>
      </c>
      <c r="C58" s="24" t="str">
        <f>HYPERLINK(VLOOKUP(D58,'7.link'!B73:C166,2,FALSE),LEFT(D58,LEN(D58)-4))</f>
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</v>
      </c>
      <c r="D58" s="17" t="s">
        <v>380</v>
      </c>
      <c r="E58" s="17" t="s">
        <v>18</v>
      </c>
      <c r="F58" s="17" t="s">
        <v>167</v>
      </c>
      <c r="G58" s="17">
        <v>2563</v>
      </c>
      <c r="H58" s="17" t="s">
        <v>168</v>
      </c>
      <c r="I58" s="18">
        <v>52000000</v>
      </c>
      <c r="J58" s="18">
        <v>52000000</v>
      </c>
      <c r="K58" s="17" t="s">
        <v>169</v>
      </c>
      <c r="L58" s="17" t="s">
        <v>170</v>
      </c>
      <c r="M58" s="17" t="s">
        <v>165</v>
      </c>
    </row>
    <row r="59" spans="1:14">
      <c r="A59" s="17" t="s">
        <v>120</v>
      </c>
      <c r="B59" s="17" t="s">
        <v>121</v>
      </c>
      <c r="C59" s="24" t="str">
        <f>HYPERLINK(VLOOKUP(D59,'7.link'!B46:C139,2,FALSE),LEFT(D59,LEN(D59)-4))</f>
        <v>โครงการพัฒนาพื้นที่เขตพัฒนาพิเศษภาคตะวันออก</v>
      </c>
      <c r="D59" s="17" t="s">
        <v>353</v>
      </c>
      <c r="E59" s="17" t="s">
        <v>18</v>
      </c>
      <c r="F59" s="17" t="s">
        <v>19</v>
      </c>
      <c r="G59" s="17">
        <v>2565</v>
      </c>
      <c r="H59" s="17" t="s">
        <v>20</v>
      </c>
      <c r="I59" s="18">
        <v>500000000</v>
      </c>
      <c r="J59" s="18">
        <v>500000000</v>
      </c>
      <c r="K59" s="17" t="s">
        <v>59</v>
      </c>
      <c r="L59" s="17" t="s">
        <v>104</v>
      </c>
      <c r="M59" s="17" t="s">
        <v>74</v>
      </c>
      <c r="N59" s="17" t="s">
        <v>24</v>
      </c>
    </row>
    <row r="60" spans="1:14">
      <c r="A60" s="17" t="s">
        <v>14</v>
      </c>
      <c r="B60" s="17" t="s">
        <v>37</v>
      </c>
      <c r="C60" s="24" t="str">
        <f>HYPERLINK(VLOOKUP(D60,'7.link'!B5:C98,2,FALSE),LEFT(D60,LEN(D60)-4))</f>
        <v>โครงการเสริมสร้างศักยภาพกำลังคนด้วยระบบคุณวุฒิวิชาชีพ</v>
      </c>
      <c r="D60" s="17" t="s">
        <v>306</v>
      </c>
      <c r="E60" s="17" t="s">
        <v>18</v>
      </c>
      <c r="F60" s="17" t="s">
        <v>19</v>
      </c>
      <c r="G60" s="17">
        <v>2565</v>
      </c>
      <c r="H60" s="17" t="s">
        <v>20</v>
      </c>
      <c r="I60" s="18">
        <v>69594000</v>
      </c>
      <c r="J60" s="18">
        <v>69594000</v>
      </c>
      <c r="K60" s="17" t="s">
        <v>35</v>
      </c>
      <c r="L60" s="17" t="s">
        <v>36</v>
      </c>
      <c r="M60" s="17" t="s">
        <v>33</v>
      </c>
      <c r="N60" s="17" t="s">
        <v>24</v>
      </c>
    </row>
    <row r="61" spans="1:14">
      <c r="A61" s="19" t="s">
        <v>14</v>
      </c>
      <c r="B61" s="19" t="s">
        <v>37</v>
      </c>
      <c r="C61" s="24" t="str">
        <f>HYPERLINK(VLOOKUP(D61,'7.link'!B6:C99,2,FALSE),LEFT(D61,LEN(D61)-4))</f>
        <v>พัฒนาศักยภาพแรงงานเพื่อรองรับอุตสาหกรรมเป้าหมายไทยแลนด์4.0</v>
      </c>
      <c r="D61" s="17" t="s">
        <v>307</v>
      </c>
      <c r="E61" s="17" t="s">
        <v>18</v>
      </c>
      <c r="F61" s="17" t="s">
        <v>39</v>
      </c>
      <c r="G61" s="17">
        <v>2563</v>
      </c>
      <c r="H61" s="17" t="s">
        <v>30</v>
      </c>
      <c r="I61" s="20">
        <v>0</v>
      </c>
      <c r="J61" s="20">
        <v>0</v>
      </c>
      <c r="L61" s="17" t="s">
        <v>40</v>
      </c>
      <c r="M61" s="17" t="s">
        <v>41</v>
      </c>
    </row>
    <row r="62" spans="1:14">
      <c r="A62" s="17" t="s">
        <v>14</v>
      </c>
      <c r="B62" s="17" t="s">
        <v>37</v>
      </c>
      <c r="C62" s="24" t="str">
        <f>HYPERLINK(VLOOKUP(D62,'7.link'!B7:C100,2,FALSE),LEFT(D62,LEN(D62)-4))</f>
        <v>พัฒนาทักษะแรงงานเขตพัฒนาพิเศษภาคตะวันออกEEC65</v>
      </c>
      <c r="D62" s="17" t="s">
        <v>309</v>
      </c>
      <c r="E62" s="17" t="s">
        <v>47</v>
      </c>
      <c r="F62" s="17" t="s">
        <v>19</v>
      </c>
      <c r="G62" s="17">
        <v>2565</v>
      </c>
      <c r="H62" s="17" t="s">
        <v>20</v>
      </c>
      <c r="I62" s="18">
        <v>23487000</v>
      </c>
      <c r="J62" s="18">
        <v>23487000</v>
      </c>
      <c r="K62" s="17" t="s">
        <v>43</v>
      </c>
      <c r="L62" s="17" t="s">
        <v>44</v>
      </c>
      <c r="M62" s="17" t="s">
        <v>45</v>
      </c>
      <c r="N62" s="35" t="s">
        <v>409</v>
      </c>
    </row>
    <row r="63" spans="1:14">
      <c r="A63" s="17" t="s">
        <v>14</v>
      </c>
      <c r="B63" s="17" t="s">
        <v>37</v>
      </c>
      <c r="C63" s="24" t="str">
        <f>HYPERLINK(VLOOKUP(D63,'7.link'!B9:C102,2,FALSE),LEFT(D63,LEN(D63)-4))</f>
        <v>พัฒนาทักษะแรงงานเขตพัฒนาพิเศษภาคตะวันออกEEC</v>
      </c>
      <c r="D63" s="17" t="s">
        <v>311</v>
      </c>
      <c r="E63" s="17" t="s">
        <v>18</v>
      </c>
      <c r="F63" s="17" t="s">
        <v>19</v>
      </c>
      <c r="G63" s="17">
        <v>2565</v>
      </c>
      <c r="H63" s="17" t="s">
        <v>20</v>
      </c>
      <c r="I63" s="18">
        <v>23487000</v>
      </c>
      <c r="J63" s="20">
        <v>0</v>
      </c>
      <c r="K63" s="17" t="s">
        <v>52</v>
      </c>
      <c r="L63" s="17" t="s">
        <v>44</v>
      </c>
      <c r="M63" s="17" t="s">
        <v>45</v>
      </c>
      <c r="N63" s="35" t="s">
        <v>409</v>
      </c>
    </row>
    <row r="64" spans="1:14">
      <c r="A64" s="17" t="s">
        <v>14</v>
      </c>
      <c r="B64" s="17" t="s">
        <v>37</v>
      </c>
      <c r="C64" s="24" t="str">
        <f>HYPERLINK(VLOOKUP(D64,'7.link'!B10:C103,2,FALSE),LEFT(D64,LEN(D64)-4))</f>
        <v>โครงการพัฒนาทักษะแรงงานเขตพัฒนาพิเศษภาคตะวันออก(EEC)</v>
      </c>
      <c r="D64" s="17" t="s">
        <v>312</v>
      </c>
      <c r="E64" s="17" t="s">
        <v>18</v>
      </c>
      <c r="F64" s="17" t="s">
        <v>12</v>
      </c>
      <c r="G64" s="17">
        <v>2564</v>
      </c>
      <c r="H64" s="17" t="s">
        <v>13</v>
      </c>
      <c r="I64" s="18">
        <v>14736400</v>
      </c>
      <c r="J64" s="18">
        <v>14736400</v>
      </c>
      <c r="K64" s="17" t="s">
        <v>43</v>
      </c>
      <c r="L64" s="17" t="s">
        <v>44</v>
      </c>
      <c r="M64" s="17" t="s">
        <v>45</v>
      </c>
    </row>
    <row r="65" spans="1:16">
      <c r="A65" s="17" t="s">
        <v>14</v>
      </c>
      <c r="B65" s="17" t="s">
        <v>37</v>
      </c>
      <c r="C65" s="24" t="str">
        <f>HYPERLINK(VLOOKUP(D65,'7.link'!B13:C106,2,FALSE),LEFT(D65,LEN(D65)-4))</f>
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</v>
      </c>
      <c r="D65" s="17" t="s">
        <v>318</v>
      </c>
      <c r="E65" s="17" t="s">
        <v>18</v>
      </c>
      <c r="F65" s="17" t="s">
        <v>30</v>
      </c>
      <c r="G65" s="17">
        <v>2563</v>
      </c>
      <c r="H65" s="17" t="s">
        <v>12</v>
      </c>
      <c r="I65" s="18">
        <v>4750000</v>
      </c>
      <c r="J65" s="18">
        <v>4750000</v>
      </c>
      <c r="K65" s="17" t="s">
        <v>68</v>
      </c>
      <c r="L65" s="17" t="s">
        <v>65</v>
      </c>
      <c r="M65" s="17" t="s">
        <v>63</v>
      </c>
    </row>
    <row r="66" spans="1:16">
      <c r="A66" s="19" t="s">
        <v>14</v>
      </c>
      <c r="B66" s="19" t="s">
        <v>37</v>
      </c>
      <c r="C66" s="24" t="str">
        <f>HYPERLINK(VLOOKUP(D66,'7.link'!B72:C165,2,FALSE),LEFT(D66,LEN(D66)-4))</f>
        <v>โครงการจัดตั้งศูนย์ฝึกอบรมบุคลากรด้านการบินและอวกาศอู่ตะเภา(AeronauticalandAerospaceTrainingCenter,U-Tapao)</v>
      </c>
      <c r="D66" s="17" t="s">
        <v>379</v>
      </c>
      <c r="E66" s="17" t="s">
        <v>18</v>
      </c>
      <c r="F66" s="17" t="s">
        <v>163</v>
      </c>
      <c r="G66" s="17">
        <v>2561</v>
      </c>
      <c r="H66" s="17" t="s">
        <v>13</v>
      </c>
      <c r="I66" s="18">
        <v>150792530</v>
      </c>
      <c r="J66" s="18">
        <v>150792530</v>
      </c>
      <c r="L66" s="17" t="s">
        <v>164</v>
      </c>
      <c r="M66" s="17" t="s">
        <v>165</v>
      </c>
    </row>
    <row r="67" spans="1:16">
      <c r="A67" s="19" t="s">
        <v>14</v>
      </c>
      <c r="B67" s="19" t="s">
        <v>37</v>
      </c>
      <c r="C67" s="24" t="str">
        <f>HYPERLINK(VLOOKUP(D67,'7.link'!B74:C167,2,FALSE),LEFT(D67,LEN(D67)-4))</f>
        <v>โครงการศูนย์การเรียนรู้ระบบอัตโนมัติ(EEC-MITSUBISHI-BUUAutomationPark)</v>
      </c>
      <c r="D67" s="17" t="s">
        <v>383</v>
      </c>
      <c r="E67" s="17" t="s">
        <v>18</v>
      </c>
      <c r="F67" s="17" t="s">
        <v>29</v>
      </c>
      <c r="G67" s="17">
        <v>2563</v>
      </c>
      <c r="H67" s="17" t="s">
        <v>30</v>
      </c>
      <c r="I67" s="18">
        <v>42807700</v>
      </c>
      <c r="J67" s="18">
        <v>42807700</v>
      </c>
      <c r="K67" s="17" t="s">
        <v>175</v>
      </c>
      <c r="L67" s="17" t="s">
        <v>176</v>
      </c>
      <c r="M67" s="17" t="s">
        <v>172</v>
      </c>
    </row>
    <row r="68" spans="1:16">
      <c r="A68" s="19" t="s">
        <v>14</v>
      </c>
      <c r="B68" s="19" t="s">
        <v>396</v>
      </c>
      <c r="C68" s="24" t="str">
        <f>HYPERLINK(VLOOKUP(D68,'7.link'!B4:C97,2,FALSE),LEFT(D68,LEN(D68)-4))</f>
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</v>
      </c>
      <c r="D68" s="17" t="s">
        <v>305</v>
      </c>
      <c r="E68" s="17" t="s">
        <v>18</v>
      </c>
      <c r="F68" s="17" t="s">
        <v>29</v>
      </c>
      <c r="G68" s="17">
        <v>2563</v>
      </c>
      <c r="H68" s="17" t="s">
        <v>30</v>
      </c>
      <c r="I68" s="18">
        <v>9349300</v>
      </c>
      <c r="J68" s="18">
        <v>9349300</v>
      </c>
      <c r="K68" s="17" t="s">
        <v>31</v>
      </c>
      <c r="L68" s="17" t="s">
        <v>32</v>
      </c>
      <c r="M68" s="17" t="s">
        <v>33</v>
      </c>
    </row>
    <row r="69" spans="1:16">
      <c r="A69" s="17" t="s">
        <v>160</v>
      </c>
      <c r="B69" s="17" t="s">
        <v>161</v>
      </c>
      <c r="C69" s="24" t="str">
        <f>HYPERLINK(VLOOKUP(D69,'7.link'!B71:C164,2,FALSE),LEFT(D69,LEN(D69)-4))</f>
        <v>พัฒนาระบบการค้าและสร้างความสัมพันธ์ทางการค้าของไทย-กัมพูชา</v>
      </c>
      <c r="D69" s="17" t="s">
        <v>378</v>
      </c>
      <c r="E69" s="17" t="s">
        <v>18</v>
      </c>
      <c r="F69" s="17" t="s">
        <v>12</v>
      </c>
      <c r="G69" s="17">
        <v>2564</v>
      </c>
      <c r="H69" s="17" t="s">
        <v>13</v>
      </c>
      <c r="I69" s="18">
        <v>3631000</v>
      </c>
      <c r="J69" s="18">
        <v>3631000</v>
      </c>
      <c r="K69" s="17" t="s">
        <v>157</v>
      </c>
      <c r="L69" s="17" t="s">
        <v>158</v>
      </c>
      <c r="M69" s="17" t="s">
        <v>159</v>
      </c>
    </row>
    <row r="70" spans="1:16">
      <c r="A70" s="19" t="s">
        <v>160</v>
      </c>
      <c r="B70" s="19" t="s">
        <v>161</v>
      </c>
      <c r="C70" s="24" t="str">
        <f>HYPERLINK(VLOOKUP(D70,'7.link'!B79:C172,2,FALSE),LEFT(D70,LEN(D70)-4))</f>
        <v>โครงการหน่วยทดสอบวัสดุและบริการวิชาการทางวิศวกรรมโยธา</v>
      </c>
      <c r="D70" s="17" t="s">
        <v>388</v>
      </c>
      <c r="E70" s="17" t="s">
        <v>18</v>
      </c>
      <c r="F70" s="17" t="s">
        <v>29</v>
      </c>
      <c r="G70" s="17">
        <v>2563</v>
      </c>
      <c r="H70" s="17" t="s">
        <v>82</v>
      </c>
      <c r="I70" s="18">
        <v>1000000</v>
      </c>
      <c r="J70" s="18">
        <v>1000000</v>
      </c>
      <c r="K70" s="17" t="s">
        <v>175</v>
      </c>
      <c r="L70" s="17" t="s">
        <v>176</v>
      </c>
      <c r="M70" s="17" t="s">
        <v>172</v>
      </c>
    </row>
    <row r="71" spans="1:16">
      <c r="A71" s="17" t="s">
        <v>160</v>
      </c>
      <c r="B71" s="17" t="s">
        <v>161</v>
      </c>
      <c r="C71" s="24" t="str">
        <f>HYPERLINK(VLOOKUP(D71,'7.link'!B83:C176,2,FALSE),LEFT(D71,LEN(D71)-4))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D71" s="17" t="s">
        <v>392</v>
      </c>
      <c r="E71" s="17" t="s">
        <v>18</v>
      </c>
      <c r="F71" s="17" t="s">
        <v>12</v>
      </c>
      <c r="G71" s="17">
        <v>2564</v>
      </c>
      <c r="H71" s="17" t="s">
        <v>13</v>
      </c>
      <c r="I71" s="18">
        <v>3530000</v>
      </c>
      <c r="J71" s="18">
        <v>3530000</v>
      </c>
      <c r="K71" s="17" t="s">
        <v>185</v>
      </c>
      <c r="L71" s="17" t="s">
        <v>186</v>
      </c>
      <c r="M71" s="17" t="s">
        <v>172</v>
      </c>
    </row>
    <row r="72" spans="1:16">
      <c r="A72" s="19" t="s">
        <v>160</v>
      </c>
      <c r="B72" s="19" t="s">
        <v>397</v>
      </c>
      <c r="C72" s="24" t="str">
        <f>HYPERLINK(VLOOKUP(D72,'7.link'!B8:C101,2,FALSE),LEFT(D72,LEN(D72)-4))</f>
        <v>โครงการจัดหางานชิงรุกเพื่อการพัฒนาเขตพัฒนาพิเศษภาคตะวันออก</v>
      </c>
      <c r="D72" s="17" t="s">
        <v>310</v>
      </c>
      <c r="E72" s="17" t="s">
        <v>18</v>
      </c>
      <c r="F72" s="17" t="s">
        <v>29</v>
      </c>
      <c r="G72" s="17">
        <v>2563</v>
      </c>
      <c r="H72" s="17" t="s">
        <v>30</v>
      </c>
      <c r="I72" s="18">
        <v>435500</v>
      </c>
      <c r="J72" s="18">
        <v>435500</v>
      </c>
      <c r="K72" s="17" t="s">
        <v>49</v>
      </c>
      <c r="L72" s="17" t="s">
        <v>50</v>
      </c>
      <c r="M72" s="17" t="s">
        <v>45</v>
      </c>
    </row>
    <row r="73" spans="1:16">
      <c r="A73" s="17" t="s">
        <v>160</v>
      </c>
      <c r="B73" s="17" t="s">
        <v>201</v>
      </c>
      <c r="C73" s="24" t="str">
        <f>HYPERLINK(VLOOKUP(D73,'7.link'!B85:C178,2,FALSE),LEFT(D73,LEN(D73)-4))</f>
        <v>โครงการ“ส่งเสริมการท่องเที่ยวในเขตพัฒนาพิเศษภาคตะวันออก”</v>
      </c>
      <c r="D73" s="17" t="s">
        <v>394</v>
      </c>
      <c r="E73" s="17" t="s">
        <v>18</v>
      </c>
      <c r="F73" s="17" t="s">
        <v>19</v>
      </c>
      <c r="G73" s="17">
        <v>2565</v>
      </c>
      <c r="H73" s="17" t="s">
        <v>20</v>
      </c>
      <c r="I73" s="20">
        <v>0</v>
      </c>
      <c r="J73" s="20">
        <v>0</v>
      </c>
      <c r="K73" s="17" t="s">
        <v>198</v>
      </c>
      <c r="L73" s="17" t="s">
        <v>199</v>
      </c>
      <c r="M73" s="17" t="s">
        <v>200</v>
      </c>
      <c r="N73" s="17" t="s">
        <v>24</v>
      </c>
    </row>
    <row r="74" spans="1:16">
      <c r="A74" s="19" t="s">
        <v>160</v>
      </c>
      <c r="B74" s="19" t="s">
        <v>401</v>
      </c>
      <c r="C74" s="24" t="str">
        <f>HYPERLINK(VLOOKUP(D74,'7.link'!B78:C171,2,FALSE),LEFT(D74,LEN(D74)-4))</f>
        <v>การศึกษาความเป็นไปได้ในการสร้างแบบจำลองควบคุมความชื้นในกระบวนการอบสารซักฟอกเหลวในSprayDryer</v>
      </c>
      <c r="D74" s="17" t="s">
        <v>387</v>
      </c>
      <c r="E74" s="17" t="s">
        <v>18</v>
      </c>
      <c r="F74" s="17" t="s">
        <v>180</v>
      </c>
      <c r="G74" s="17">
        <v>2563</v>
      </c>
      <c r="H74" s="17" t="s">
        <v>182</v>
      </c>
      <c r="I74" s="18">
        <v>50000</v>
      </c>
      <c r="J74" s="18">
        <v>50000</v>
      </c>
      <c r="K74" s="17" t="s">
        <v>175</v>
      </c>
      <c r="L74" s="17" t="s">
        <v>176</v>
      </c>
      <c r="M74" s="17" t="s">
        <v>172</v>
      </c>
    </row>
    <row r="75" spans="1:16">
      <c r="A75" s="19" t="s">
        <v>160</v>
      </c>
      <c r="B75" s="19" t="s">
        <v>401</v>
      </c>
      <c r="C75" s="24" t="str">
        <f>HYPERLINK(VLOOKUP(D75,'7.link'!B80:C173,2,FALSE),LEFT(D75,LEN(D75)-4))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D75" s="17" t="s">
        <v>389</v>
      </c>
      <c r="E75" s="17" t="s">
        <v>18</v>
      </c>
      <c r="F75" s="17" t="s">
        <v>29</v>
      </c>
      <c r="G75" s="17">
        <v>2563</v>
      </c>
      <c r="H75" s="17" t="s">
        <v>131</v>
      </c>
      <c r="I75" s="18">
        <v>4920000</v>
      </c>
      <c r="J75" s="18">
        <v>4920000</v>
      </c>
      <c r="K75" s="17" t="s">
        <v>185</v>
      </c>
      <c r="L75" s="17" t="s">
        <v>186</v>
      </c>
      <c r="M75" s="17" t="s">
        <v>172</v>
      </c>
    </row>
    <row r="76" spans="1:16" hidden="1">
      <c r="A76" s="21" t="s">
        <v>402</v>
      </c>
      <c r="B76" s="21" t="s">
        <v>402</v>
      </c>
      <c r="C76" s="24" t="str">
        <f>HYPERLINK(VLOOKUP(D76,'7.link'!B75:C168,2,FALSE),LEFT(D76,LEN(D76)-4))</f>
        <v>โครงการบริการวิชาการCADDesignedand3DPrintingปีงบประมาณพ.ศ.๒๕๖๓</v>
      </c>
      <c r="D76" s="17" t="s">
        <v>384</v>
      </c>
      <c r="E76" s="17" t="s">
        <v>18</v>
      </c>
      <c r="F76" s="17" t="s">
        <v>29</v>
      </c>
      <c r="G76" s="17">
        <v>2563</v>
      </c>
      <c r="H76" s="17" t="s">
        <v>82</v>
      </c>
      <c r="I76" s="18">
        <v>354000</v>
      </c>
      <c r="J76" s="18">
        <v>354000</v>
      </c>
      <c r="K76" s="17" t="s">
        <v>175</v>
      </c>
      <c r="L76" s="17" t="s">
        <v>176</v>
      </c>
      <c r="M76" s="17" t="s">
        <v>172</v>
      </c>
      <c r="O76" s="17" t="s">
        <v>399</v>
      </c>
      <c r="P76" s="17" t="s">
        <v>400</v>
      </c>
    </row>
    <row r="77" spans="1:16" hidden="1">
      <c r="A77" s="21" t="s">
        <v>402</v>
      </c>
      <c r="B77" s="21" t="s">
        <v>402</v>
      </c>
      <c r="C77" s="24" t="str">
        <f>HYPERLINK(VLOOKUP(D77,'7.link'!B76:C169,2,FALSE),LEFT(D77,LEN(D77)-4))</f>
        <v>บริการตรวจวิเคราะห์อัญมณีสำหรับบุคคลทั่วไป</v>
      </c>
      <c r="D77" s="17" t="s">
        <v>385</v>
      </c>
      <c r="E77" s="17" t="s">
        <v>18</v>
      </c>
      <c r="F77" s="17" t="s">
        <v>29</v>
      </c>
      <c r="G77" s="17">
        <v>2563</v>
      </c>
      <c r="H77" s="17" t="s">
        <v>82</v>
      </c>
      <c r="I77" s="18">
        <v>1059000</v>
      </c>
      <c r="J77" s="18">
        <v>1059000</v>
      </c>
      <c r="K77" s="17" t="s">
        <v>175</v>
      </c>
      <c r="L77" s="17" t="s">
        <v>176</v>
      </c>
      <c r="M77" s="17" t="s">
        <v>172</v>
      </c>
      <c r="O77" s="17" t="s">
        <v>399</v>
      </c>
      <c r="P77" s="17" t="s">
        <v>400</v>
      </c>
    </row>
    <row r="78" spans="1:16" hidden="1">
      <c r="A78" s="21" t="s">
        <v>402</v>
      </c>
      <c r="B78" s="21" t="s">
        <v>402</v>
      </c>
      <c r="C78" s="24" t="str">
        <f>HYPERLINK(VLOOKUP(D78,'7.link'!B77:C170,2,FALSE),LEFT(D78,LEN(D78)-4))</f>
        <v>โครงการบริการวิชาการรับจ้างผลิตเครื่องประดับและของที่ระลึกปีงบประมาณพ.ศ.๒๕๖๓</v>
      </c>
      <c r="D78" s="17" t="s">
        <v>386</v>
      </c>
      <c r="E78" s="17" t="s">
        <v>18</v>
      </c>
      <c r="F78" s="17" t="s">
        <v>180</v>
      </c>
      <c r="G78" s="17">
        <v>2563</v>
      </c>
      <c r="H78" s="17" t="s">
        <v>39</v>
      </c>
      <c r="I78" s="18">
        <v>600000</v>
      </c>
      <c r="J78" s="18">
        <v>600000</v>
      </c>
      <c r="K78" s="17" t="s">
        <v>175</v>
      </c>
      <c r="L78" s="17" t="s">
        <v>176</v>
      </c>
      <c r="M78" s="17" t="s">
        <v>172</v>
      </c>
      <c r="O78" s="17" t="s">
        <v>399</v>
      </c>
      <c r="P78" s="17" t="s">
        <v>400</v>
      </c>
    </row>
    <row r="79" spans="1:16">
      <c r="A79" s="17" t="s">
        <v>16</v>
      </c>
      <c r="B79" s="17" t="s">
        <v>136</v>
      </c>
      <c r="C79" s="24" t="str">
        <f>HYPERLINK(VLOOKUP(D79,'7.link'!B52:C145,2,FALSE),LEFT(D79,LEN(D79)-4))</f>
        <v>โครงการพัฒนาประสิทธิภาพงานบริการเพื่อเสริมความมั่นคงในพื้นที่EEC</v>
      </c>
      <c r="D79" s="17" t="s">
        <v>359</v>
      </c>
      <c r="E79" s="17" t="s">
        <v>18</v>
      </c>
      <c r="F79" s="17" t="s">
        <v>12</v>
      </c>
      <c r="G79" s="17">
        <v>2564</v>
      </c>
      <c r="H79" s="17" t="s">
        <v>13</v>
      </c>
      <c r="I79" s="18">
        <v>12700000</v>
      </c>
      <c r="J79" s="18">
        <v>12700000</v>
      </c>
      <c r="K79" s="17" t="s">
        <v>134</v>
      </c>
      <c r="L79" s="17" t="s">
        <v>135</v>
      </c>
      <c r="M79" s="17" t="s">
        <v>74</v>
      </c>
    </row>
    <row r="80" spans="1:16">
      <c r="A80" s="17" t="s">
        <v>16</v>
      </c>
      <c r="B80" s="17" t="s">
        <v>136</v>
      </c>
      <c r="C80" s="24" t="str">
        <f>HYPERLINK(VLOOKUP(D80,'7.link'!B82:C175,2,FALSE),LEFT(D80,LEN(D80)-4))</f>
        <v>โรงพยาบาลธรรมศาสตร์ศูนย์พัทยาตำบลโป่งอำเภอบางละมุงจังหวัดชลบุรี</v>
      </c>
      <c r="D80" s="17" t="s">
        <v>391</v>
      </c>
      <c r="E80" s="17" t="s">
        <v>18</v>
      </c>
      <c r="F80" s="17" t="s">
        <v>12</v>
      </c>
      <c r="G80" s="17">
        <v>2564</v>
      </c>
      <c r="H80" s="17" t="s">
        <v>131</v>
      </c>
      <c r="I80" s="18">
        <v>980000000</v>
      </c>
      <c r="J80" s="18">
        <v>980000000</v>
      </c>
      <c r="K80" s="17" t="s">
        <v>59</v>
      </c>
      <c r="L80" s="17" t="s">
        <v>191</v>
      </c>
      <c r="M80" s="17" t="s">
        <v>172</v>
      </c>
      <c r="N80" s="17" t="s">
        <v>24</v>
      </c>
    </row>
    <row r="81" spans="1:14">
      <c r="A81" s="17" t="s">
        <v>16</v>
      </c>
      <c r="B81" s="17" t="s">
        <v>25</v>
      </c>
      <c r="C81" s="24" t="str">
        <f>HYPERLINK(VLOOKUP(D81,'7.link'!B2:C95,2,FALSE),LEFT(D81,LEN(D81)-4))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D81" s="17" t="s">
        <v>303</v>
      </c>
      <c r="E81" s="17" t="s">
        <v>18</v>
      </c>
      <c r="F81" s="17" t="s">
        <v>19</v>
      </c>
      <c r="G81" s="17">
        <v>2565</v>
      </c>
      <c r="H81" s="17" t="s">
        <v>20</v>
      </c>
      <c r="I81" s="18">
        <v>1600000</v>
      </c>
      <c r="J81" s="18">
        <v>1600000</v>
      </c>
      <c r="K81" s="17" t="s">
        <v>21</v>
      </c>
      <c r="L81" s="17" t="s">
        <v>22</v>
      </c>
      <c r="M81" s="17" t="s">
        <v>23</v>
      </c>
      <c r="N81" s="17" t="s">
        <v>24</v>
      </c>
    </row>
    <row r="82" spans="1:14">
      <c r="A82" s="17" t="s">
        <v>16</v>
      </c>
      <c r="B82" s="17" t="s">
        <v>25</v>
      </c>
      <c r="C82" s="24" t="str">
        <f>HYPERLINK(VLOOKUP(D82,'7.link'!B12:C105,2,FALSE),LEFT(D82,LEN(D82)-4))</f>
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</v>
      </c>
      <c r="D82" s="17" t="s">
        <v>314</v>
      </c>
      <c r="E82" s="17" t="s">
        <v>18</v>
      </c>
      <c r="F82" s="17" t="s">
        <v>19</v>
      </c>
      <c r="G82" s="17">
        <v>2565</v>
      </c>
      <c r="H82" s="17" t="s">
        <v>20</v>
      </c>
      <c r="I82" s="18">
        <v>6040000</v>
      </c>
      <c r="J82" s="18">
        <v>6040000</v>
      </c>
      <c r="K82" s="17" t="s">
        <v>59</v>
      </c>
      <c r="L82" s="17" t="s">
        <v>60</v>
      </c>
      <c r="M82" s="17" t="s">
        <v>61</v>
      </c>
      <c r="N82" s="17" t="s">
        <v>24</v>
      </c>
    </row>
    <row r="83" spans="1:14">
      <c r="A83" s="17" t="s">
        <v>16</v>
      </c>
      <c r="B83" s="17" t="s">
        <v>25</v>
      </c>
      <c r="C83" s="24" t="str">
        <f>HYPERLINK(VLOOKUP(D83,'7.link'!B81:C174,2,FALSE),LEFT(D83,LEN(D83)-4))</f>
        <v>การพัฒนาเมืองอัจฉริยะน่าอยู่ต้นแบบด้วยงานวิจัยและนวัตกรรม</v>
      </c>
      <c r="D83" s="17" t="s">
        <v>390</v>
      </c>
      <c r="E83" s="17" t="s">
        <v>18</v>
      </c>
      <c r="F83" s="17" t="s">
        <v>19</v>
      </c>
      <c r="G83" s="17">
        <v>2565</v>
      </c>
      <c r="H83" s="17" t="s">
        <v>20</v>
      </c>
      <c r="I83" s="18">
        <v>50000000</v>
      </c>
      <c r="J83" s="20">
        <v>0</v>
      </c>
      <c r="K83" s="17" t="s">
        <v>188</v>
      </c>
      <c r="L83" s="17" t="s">
        <v>189</v>
      </c>
      <c r="M83" s="17" t="s">
        <v>172</v>
      </c>
      <c r="N83" s="17" t="s">
        <v>24</v>
      </c>
    </row>
    <row r="84" spans="1:14">
      <c r="A84" s="17" t="s">
        <v>16</v>
      </c>
      <c r="B84" s="17" t="s">
        <v>27</v>
      </c>
      <c r="C84" s="24" t="str">
        <f>HYPERLINK(VLOOKUP(D84,'7.link'!B3:C96,2,FALSE),LEFT(D84,LEN(D84)-4))</f>
        <v>โครงการนวัตกรรมตำรวจเพื่อความปลอดภัยในชีวิตและทรัพย์สินของประชาชน(วจ.)</v>
      </c>
      <c r="D84" s="17" t="s">
        <v>304</v>
      </c>
      <c r="E84" s="17" t="s">
        <v>18</v>
      </c>
      <c r="F84" s="17" t="s">
        <v>19</v>
      </c>
      <c r="G84" s="17">
        <v>2565</v>
      </c>
      <c r="H84" s="17" t="s">
        <v>20</v>
      </c>
      <c r="I84" s="18">
        <v>1600000</v>
      </c>
      <c r="J84" s="18">
        <v>1600000</v>
      </c>
      <c r="K84" s="17" t="s">
        <v>21</v>
      </c>
      <c r="L84" s="17" t="s">
        <v>22</v>
      </c>
      <c r="M84" s="17" t="s">
        <v>23</v>
      </c>
      <c r="N84" s="17" t="s">
        <v>24</v>
      </c>
    </row>
    <row r="85" spans="1:14">
      <c r="A85" s="19" t="s">
        <v>16</v>
      </c>
      <c r="B85" s="19" t="s">
        <v>27</v>
      </c>
      <c r="C85" s="24" t="str">
        <f>HYPERLINK(VLOOKUP(D85,'7.link'!B84:C177,2,FALSE),LEFT(D85,LEN(D85)-4))</f>
        <v>โครงการอาคารเช่าสำหรับแรงงานในเขตเศรษฐกิจพิเศษ(AEC)และระเบียงเศรษฐกิจพิเศษภาคตะวันออก(EEC)</v>
      </c>
      <c r="D85" s="17" t="s">
        <v>393</v>
      </c>
      <c r="E85" s="17" t="s">
        <v>18</v>
      </c>
      <c r="F85" s="17" t="s">
        <v>193</v>
      </c>
      <c r="G85" s="17">
        <v>2561</v>
      </c>
      <c r="H85" s="17" t="s">
        <v>30</v>
      </c>
      <c r="I85" s="18">
        <v>212800</v>
      </c>
      <c r="J85" s="20">
        <v>0</v>
      </c>
      <c r="K85" s="17" t="s">
        <v>194</v>
      </c>
      <c r="L85" s="17" t="s">
        <v>195</v>
      </c>
      <c r="M85" s="17" t="s">
        <v>196</v>
      </c>
    </row>
  </sheetData>
  <sortState ref="A2:P90">
    <sortCondition ref="B2"/>
  </sortState>
  <hyperlinks>
    <hyperlink ref="C57" r:id="rId1" display="https://emenscr.nesdc.go.th/viewer/view.html?id=5fe6b57155edc142c175dc5d&amp;username=moi5532031" xr:uid="{09156791-EBAA-4356-B215-88C9D725861A}"/>
  </hyperlinks>
  <pageMargins left="0.7" right="0.7" top="0.75" bottom="0.75" header="0.3" footer="0.3"/>
  <pageSetup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D95"/>
  <sheetViews>
    <sheetView topLeftCell="A59" zoomScale="85" zoomScaleNormal="85" workbookViewId="0">
      <selection activeCell="C98" sqref="C98"/>
    </sheetView>
  </sheetViews>
  <sheetFormatPr defaultRowHeight="15"/>
  <cols>
    <col min="1" max="1" width="54.42578125" style="1" customWidth="1"/>
    <col min="2" max="2" width="42" customWidth="1"/>
    <col min="3" max="3" width="79.7109375" style="4" customWidth="1"/>
    <col min="4" max="4" width="9" style="4"/>
  </cols>
  <sheetData>
    <row r="1" spans="1:4">
      <c r="A1" s="6" t="s">
        <v>202</v>
      </c>
      <c r="B1" s="8" t="s">
        <v>300</v>
      </c>
      <c r="C1" s="5" t="s">
        <v>299</v>
      </c>
      <c r="D1" s="5" t="s">
        <v>203</v>
      </c>
    </row>
    <row r="2" spans="1:4">
      <c r="A2" s="7" t="s">
        <v>11</v>
      </c>
      <c r="B2" t="s">
        <v>301</v>
      </c>
      <c r="C2" s="2" t="s">
        <v>205</v>
      </c>
      <c r="D2" s="3" t="s">
        <v>12</v>
      </c>
    </row>
    <row r="3" spans="1:4">
      <c r="A3" s="7" t="s">
        <v>15</v>
      </c>
      <c r="B3" t="s">
        <v>302</v>
      </c>
      <c r="C3" s="2" t="s">
        <v>206</v>
      </c>
      <c r="D3" s="3" t="s">
        <v>12</v>
      </c>
    </row>
    <row r="4" spans="1:4">
      <c r="A4" s="7" t="s">
        <v>17</v>
      </c>
      <c r="B4" t="s">
        <v>303</v>
      </c>
      <c r="C4" s="2" t="s">
        <v>207</v>
      </c>
      <c r="D4" s="3" t="s">
        <v>19</v>
      </c>
    </row>
    <row r="5" spans="1:4">
      <c r="A5" s="7" t="s">
        <v>26</v>
      </c>
      <c r="B5" t="s">
        <v>304</v>
      </c>
      <c r="C5" s="2" t="s">
        <v>208</v>
      </c>
      <c r="D5" s="3" t="s">
        <v>19</v>
      </c>
    </row>
    <row r="6" spans="1:4">
      <c r="A6" s="7" t="s">
        <v>28</v>
      </c>
      <c r="B6" t="s">
        <v>305</v>
      </c>
      <c r="C6" s="2" t="s">
        <v>209</v>
      </c>
      <c r="D6" s="3" t="s">
        <v>29</v>
      </c>
    </row>
    <row r="7" spans="1:4">
      <c r="A7" s="7" t="s">
        <v>34</v>
      </c>
      <c r="B7" t="s">
        <v>306</v>
      </c>
      <c r="C7" s="2" t="s">
        <v>210</v>
      </c>
      <c r="D7" s="3" t="s">
        <v>19</v>
      </c>
    </row>
    <row r="8" spans="1:4">
      <c r="A8" s="7" t="s">
        <v>38</v>
      </c>
      <c r="B8" t="s">
        <v>307</v>
      </c>
      <c r="C8" s="2" t="s">
        <v>211</v>
      </c>
      <c r="D8" s="3" t="s">
        <v>39</v>
      </c>
    </row>
    <row r="9" spans="1:4">
      <c r="A9" s="7" t="s">
        <v>42</v>
      </c>
      <c r="B9" t="s">
        <v>308</v>
      </c>
      <c r="C9" s="2" t="s">
        <v>212</v>
      </c>
      <c r="D9" s="3" t="s">
        <v>12</v>
      </c>
    </row>
    <row r="10" spans="1:4">
      <c r="A10" s="7" t="s">
        <v>46</v>
      </c>
      <c r="B10" t="s">
        <v>309</v>
      </c>
      <c r="C10" s="2" t="s">
        <v>213</v>
      </c>
      <c r="D10" s="3" t="s">
        <v>19</v>
      </c>
    </row>
    <row r="11" spans="1:4">
      <c r="A11" s="7" t="s">
        <v>48</v>
      </c>
      <c r="B11" t="s">
        <v>310</v>
      </c>
      <c r="C11" s="2" t="s">
        <v>214</v>
      </c>
      <c r="D11" s="3" t="s">
        <v>29</v>
      </c>
    </row>
    <row r="12" spans="1:4">
      <c r="A12" s="7" t="s">
        <v>51</v>
      </c>
      <c r="B12" t="s">
        <v>311</v>
      </c>
      <c r="C12" s="2" t="s">
        <v>215</v>
      </c>
      <c r="D12" s="3" t="s">
        <v>19</v>
      </c>
    </row>
    <row r="13" spans="1:4">
      <c r="A13" s="7" t="s">
        <v>53</v>
      </c>
      <c r="B13" t="s">
        <v>312</v>
      </c>
      <c r="C13" s="2" t="s">
        <v>216</v>
      </c>
      <c r="D13" s="3" t="s">
        <v>12</v>
      </c>
    </row>
    <row r="14" spans="1:4">
      <c r="A14" s="7" t="s">
        <v>54</v>
      </c>
      <c r="B14" t="s">
        <v>313</v>
      </c>
      <c r="C14" s="2" t="s">
        <v>217</v>
      </c>
      <c r="D14" s="3" t="s">
        <v>29</v>
      </c>
    </row>
    <row r="15" spans="1:4">
      <c r="A15" s="7" t="s">
        <v>58</v>
      </c>
      <c r="B15" t="s">
        <v>314</v>
      </c>
      <c r="C15" s="2" t="s">
        <v>218</v>
      </c>
      <c r="D15" s="3" t="s">
        <v>19</v>
      </c>
    </row>
    <row r="16" spans="1:4">
      <c r="A16" s="7" t="s">
        <v>62</v>
      </c>
      <c r="B16" t="s">
        <v>315</v>
      </c>
      <c r="C16" s="2" t="s">
        <v>219</v>
      </c>
      <c r="D16" s="3" t="s">
        <v>29</v>
      </c>
    </row>
    <row r="17" spans="1:4">
      <c r="A17" s="7" t="s">
        <v>64</v>
      </c>
      <c r="B17" t="s">
        <v>316</v>
      </c>
      <c r="C17" s="2" t="s">
        <v>220</v>
      </c>
      <c r="D17" s="3" t="s">
        <v>12</v>
      </c>
    </row>
    <row r="18" spans="1:4">
      <c r="A18" s="7" t="s">
        <v>66</v>
      </c>
      <c r="B18" t="s">
        <v>317</v>
      </c>
      <c r="C18" s="2" t="s">
        <v>221</v>
      </c>
      <c r="D18" s="3" t="s">
        <v>12</v>
      </c>
    </row>
    <row r="19" spans="1:4">
      <c r="A19" s="7" t="s">
        <v>67</v>
      </c>
      <c r="B19" t="s">
        <v>318</v>
      </c>
      <c r="C19" s="2" t="s">
        <v>222</v>
      </c>
      <c r="D19" s="3" t="s">
        <v>30</v>
      </c>
    </row>
    <row r="20" spans="1:4">
      <c r="A20" s="7" t="s">
        <v>69</v>
      </c>
      <c r="B20" t="s">
        <v>319</v>
      </c>
      <c r="C20" s="2" t="s">
        <v>223</v>
      </c>
      <c r="D20" s="3" t="s">
        <v>70</v>
      </c>
    </row>
    <row r="21" spans="1:4">
      <c r="A21" s="7" t="s">
        <v>75</v>
      </c>
      <c r="B21" t="s">
        <v>320</v>
      </c>
      <c r="C21" s="2" t="s">
        <v>224</v>
      </c>
      <c r="D21" s="3" t="s">
        <v>70</v>
      </c>
    </row>
    <row r="22" spans="1:4">
      <c r="A22" s="7" t="s">
        <v>76</v>
      </c>
      <c r="B22" t="s">
        <v>321</v>
      </c>
      <c r="C22" s="2" t="s">
        <v>225</v>
      </c>
      <c r="D22" s="3" t="s">
        <v>70</v>
      </c>
    </row>
    <row r="23" spans="1:4">
      <c r="A23" s="7" t="s">
        <v>78</v>
      </c>
      <c r="B23" t="s">
        <v>322</v>
      </c>
      <c r="C23" s="2" t="s">
        <v>226</v>
      </c>
      <c r="D23" s="3" t="s">
        <v>70</v>
      </c>
    </row>
    <row r="24" spans="1:4">
      <c r="A24" s="7" t="s">
        <v>80</v>
      </c>
      <c r="B24" t="s">
        <v>323</v>
      </c>
      <c r="C24" s="2" t="s">
        <v>227</v>
      </c>
      <c r="D24" s="3" t="s">
        <v>81</v>
      </c>
    </row>
    <row r="25" spans="1:4">
      <c r="A25" s="7" t="s">
        <v>83</v>
      </c>
      <c r="B25" t="s">
        <v>324</v>
      </c>
      <c r="C25" s="2" t="s">
        <v>228</v>
      </c>
      <c r="D25" s="3" t="s">
        <v>70</v>
      </c>
    </row>
    <row r="26" spans="1:4">
      <c r="A26" s="7" t="s">
        <v>85</v>
      </c>
      <c r="B26" t="s">
        <v>325</v>
      </c>
      <c r="C26" s="2" t="s">
        <v>229</v>
      </c>
      <c r="D26" s="3" t="s">
        <v>70</v>
      </c>
    </row>
    <row r="27" spans="1:4">
      <c r="A27" s="7" t="s">
        <v>86</v>
      </c>
      <c r="B27" t="s">
        <v>326</v>
      </c>
      <c r="C27" s="2" t="s">
        <v>230</v>
      </c>
      <c r="D27" s="3" t="s">
        <v>70</v>
      </c>
    </row>
    <row r="28" spans="1:4">
      <c r="A28" s="7" t="s">
        <v>87</v>
      </c>
      <c r="B28" t="s">
        <v>327</v>
      </c>
      <c r="C28" s="2" t="s">
        <v>231</v>
      </c>
      <c r="D28" s="3" t="s">
        <v>70</v>
      </c>
    </row>
    <row r="29" spans="1:4">
      <c r="A29" s="7" t="s">
        <v>88</v>
      </c>
      <c r="B29" t="s">
        <v>328</v>
      </c>
      <c r="C29" s="2" t="s">
        <v>232</v>
      </c>
      <c r="D29" s="3" t="s">
        <v>70</v>
      </c>
    </row>
    <row r="30" spans="1:4">
      <c r="A30" s="7" t="s">
        <v>89</v>
      </c>
      <c r="B30" t="s">
        <v>329</v>
      </c>
      <c r="C30" s="2" t="s">
        <v>233</v>
      </c>
      <c r="D30" s="3" t="s">
        <v>70</v>
      </c>
    </row>
    <row r="31" spans="1:4">
      <c r="A31" s="7" t="s">
        <v>90</v>
      </c>
      <c r="B31" t="s">
        <v>330</v>
      </c>
      <c r="C31" s="2" t="s">
        <v>234</v>
      </c>
      <c r="D31" s="3" t="s">
        <v>91</v>
      </c>
    </row>
    <row r="32" spans="1:4">
      <c r="A32" s="7" t="s">
        <v>93</v>
      </c>
      <c r="B32" t="s">
        <v>331</v>
      </c>
      <c r="C32" s="2" t="s">
        <v>235</v>
      </c>
      <c r="D32" s="3" t="s">
        <v>70</v>
      </c>
    </row>
    <row r="33" spans="1:4">
      <c r="A33" s="7" t="s">
        <v>94</v>
      </c>
      <c r="B33" t="s">
        <v>332</v>
      </c>
      <c r="C33" s="2" t="s">
        <v>236</v>
      </c>
      <c r="D33" s="3" t="s">
        <v>70</v>
      </c>
    </row>
    <row r="34" spans="1:4">
      <c r="A34" s="7" t="s">
        <v>95</v>
      </c>
      <c r="B34" t="s">
        <v>333</v>
      </c>
      <c r="C34" s="2" t="s">
        <v>237</v>
      </c>
      <c r="D34" s="3" t="s">
        <v>91</v>
      </c>
    </row>
    <row r="35" spans="1:4">
      <c r="A35" s="7" t="s">
        <v>96</v>
      </c>
      <c r="B35" t="s">
        <v>334</v>
      </c>
      <c r="C35" s="2" t="s">
        <v>238</v>
      </c>
      <c r="D35" s="3" t="s">
        <v>70</v>
      </c>
    </row>
    <row r="36" spans="1:4">
      <c r="A36" s="7" t="s">
        <v>97</v>
      </c>
      <c r="B36" t="s">
        <v>335</v>
      </c>
      <c r="C36" s="2" t="s">
        <v>239</v>
      </c>
      <c r="D36" s="3" t="s">
        <v>70</v>
      </c>
    </row>
    <row r="37" spans="1:4">
      <c r="A37" s="7" t="s">
        <v>98</v>
      </c>
      <c r="B37" t="s">
        <v>336</v>
      </c>
      <c r="C37" s="2" t="s">
        <v>240</v>
      </c>
      <c r="D37" s="3" t="s">
        <v>70</v>
      </c>
    </row>
    <row r="38" spans="1:4">
      <c r="A38" s="7" t="s">
        <v>99</v>
      </c>
      <c r="B38" t="s">
        <v>337</v>
      </c>
      <c r="C38" s="2" t="s">
        <v>241</v>
      </c>
      <c r="D38" s="3" t="s">
        <v>70</v>
      </c>
    </row>
    <row r="39" spans="1:4">
      <c r="A39" s="7" t="s">
        <v>100</v>
      </c>
      <c r="B39" t="s">
        <v>338</v>
      </c>
      <c r="C39" s="2" t="s">
        <v>242</v>
      </c>
      <c r="D39" s="3" t="s">
        <v>81</v>
      </c>
    </row>
    <row r="40" spans="1:4">
      <c r="A40" s="7" t="s">
        <v>101</v>
      </c>
      <c r="B40" t="s">
        <v>339</v>
      </c>
      <c r="C40" s="2" t="s">
        <v>243</v>
      </c>
      <c r="D40" s="3" t="s">
        <v>81</v>
      </c>
    </row>
    <row r="41" spans="1:4">
      <c r="A41" s="7" t="s">
        <v>102</v>
      </c>
      <c r="B41" t="s">
        <v>340</v>
      </c>
      <c r="C41" s="2" t="s">
        <v>244</v>
      </c>
      <c r="D41" s="3" t="s">
        <v>29</v>
      </c>
    </row>
    <row r="42" spans="1:4">
      <c r="A42" s="7" t="s">
        <v>105</v>
      </c>
      <c r="B42" t="s">
        <v>341</v>
      </c>
      <c r="C42" s="2" t="s">
        <v>245</v>
      </c>
      <c r="D42" s="3" t="s">
        <v>29</v>
      </c>
    </row>
    <row r="43" spans="1:4">
      <c r="A43" s="7" t="s">
        <v>106</v>
      </c>
      <c r="B43" t="s">
        <v>342</v>
      </c>
      <c r="C43" s="2" t="s">
        <v>246</v>
      </c>
      <c r="D43" s="3" t="s">
        <v>29</v>
      </c>
    </row>
    <row r="44" spans="1:4">
      <c r="A44" s="7" t="s">
        <v>107</v>
      </c>
      <c r="B44" t="s">
        <v>343</v>
      </c>
      <c r="C44" s="2" t="s">
        <v>247</v>
      </c>
      <c r="D44" s="3" t="s">
        <v>29</v>
      </c>
    </row>
    <row r="45" spans="1:4">
      <c r="A45" s="7" t="s">
        <v>108</v>
      </c>
      <c r="B45" t="s">
        <v>344</v>
      </c>
      <c r="C45" s="2" t="s">
        <v>248</v>
      </c>
      <c r="D45" s="3" t="s">
        <v>29</v>
      </c>
    </row>
    <row r="46" spans="1:4">
      <c r="A46" s="7" t="s">
        <v>109</v>
      </c>
      <c r="B46" t="s">
        <v>345</v>
      </c>
      <c r="C46" s="2" t="s">
        <v>249</v>
      </c>
      <c r="D46" s="3" t="s">
        <v>29</v>
      </c>
    </row>
    <row r="47" spans="1:4">
      <c r="A47" s="7" t="s">
        <v>110</v>
      </c>
      <c r="B47" t="s">
        <v>346</v>
      </c>
      <c r="C47" s="2" t="s">
        <v>250</v>
      </c>
      <c r="D47" s="3" t="s">
        <v>29</v>
      </c>
    </row>
    <row r="48" spans="1:4">
      <c r="A48" s="7" t="s">
        <v>112</v>
      </c>
      <c r="B48" t="s">
        <v>347</v>
      </c>
      <c r="C48" s="2" t="s">
        <v>251</v>
      </c>
      <c r="D48" s="3" t="s">
        <v>29</v>
      </c>
    </row>
    <row r="49" spans="1:4">
      <c r="A49" s="7" t="s">
        <v>114</v>
      </c>
      <c r="B49" t="s">
        <v>348</v>
      </c>
      <c r="C49" s="2" t="s">
        <v>252</v>
      </c>
      <c r="D49" s="3" t="s">
        <v>29</v>
      </c>
    </row>
    <row r="50" spans="1:4">
      <c r="A50" s="7" t="s">
        <v>115</v>
      </c>
      <c r="B50" t="s">
        <v>349</v>
      </c>
      <c r="C50" s="2" t="s">
        <v>253</v>
      </c>
      <c r="D50" s="3" t="s">
        <v>29</v>
      </c>
    </row>
    <row r="51" spans="1:4">
      <c r="A51" s="7" t="s">
        <v>116</v>
      </c>
      <c r="B51" t="s">
        <v>350</v>
      </c>
      <c r="C51" s="2" t="s">
        <v>254</v>
      </c>
      <c r="D51" s="3" t="s">
        <v>29</v>
      </c>
    </row>
    <row r="52" spans="1:4">
      <c r="A52" s="7" t="s">
        <v>117</v>
      </c>
      <c r="B52" t="s">
        <v>351</v>
      </c>
      <c r="C52" s="2" t="s">
        <v>255</v>
      </c>
      <c r="D52" s="3" t="s">
        <v>29</v>
      </c>
    </row>
    <row r="53" spans="1:4">
      <c r="A53" s="7" t="s">
        <v>118</v>
      </c>
      <c r="B53" t="s">
        <v>352</v>
      </c>
      <c r="C53" s="2" t="s">
        <v>256</v>
      </c>
      <c r="D53" s="3" t="s">
        <v>29</v>
      </c>
    </row>
    <row r="54" spans="1:4">
      <c r="A54" s="7" t="s">
        <v>119</v>
      </c>
      <c r="B54" t="s">
        <v>353</v>
      </c>
      <c r="C54" s="2" t="s">
        <v>257</v>
      </c>
      <c r="D54" s="3" t="s">
        <v>19</v>
      </c>
    </row>
    <row r="55" spans="1:4">
      <c r="A55" s="7" t="s">
        <v>122</v>
      </c>
      <c r="B55" t="s">
        <v>354</v>
      </c>
      <c r="C55" s="2" t="s">
        <v>258</v>
      </c>
      <c r="D55" s="3" t="s">
        <v>39</v>
      </c>
    </row>
    <row r="56" spans="1:4">
      <c r="A56" s="7" t="s">
        <v>127</v>
      </c>
      <c r="B56" t="s">
        <v>355</v>
      </c>
      <c r="C56" s="2" t="s">
        <v>259</v>
      </c>
      <c r="D56" s="3" t="s">
        <v>19</v>
      </c>
    </row>
    <row r="57" spans="1:4">
      <c r="A57" s="7" t="s">
        <v>129</v>
      </c>
      <c r="B57" t="s">
        <v>356</v>
      </c>
      <c r="C57" s="2" t="s">
        <v>260</v>
      </c>
      <c r="D57" s="3" t="s">
        <v>19</v>
      </c>
    </row>
    <row r="58" spans="1:4">
      <c r="A58" s="7" t="s">
        <v>130</v>
      </c>
      <c r="B58" t="s">
        <v>357</v>
      </c>
      <c r="C58" s="2" t="s">
        <v>261</v>
      </c>
      <c r="D58" s="3" t="s">
        <v>19</v>
      </c>
    </row>
    <row r="59" spans="1:4">
      <c r="A59" s="7" t="s">
        <v>132</v>
      </c>
      <c r="B59" t="s">
        <v>358</v>
      </c>
      <c r="C59" s="2" t="s">
        <v>262</v>
      </c>
      <c r="D59" s="3" t="s">
        <v>19</v>
      </c>
    </row>
    <row r="60" spans="1:4">
      <c r="A60" s="7" t="s">
        <v>133</v>
      </c>
      <c r="B60" t="s">
        <v>359</v>
      </c>
      <c r="C60" s="2" t="s">
        <v>263</v>
      </c>
      <c r="D60" s="3" t="s">
        <v>12</v>
      </c>
    </row>
    <row r="61" spans="1:4">
      <c r="A61" s="7" t="s">
        <v>137</v>
      </c>
      <c r="B61" t="s">
        <v>360</v>
      </c>
      <c r="C61" s="2" t="s">
        <v>264</v>
      </c>
      <c r="D61" s="3" t="s">
        <v>12</v>
      </c>
    </row>
    <row r="62" spans="1:4">
      <c r="A62" s="7" t="s">
        <v>138</v>
      </c>
      <c r="B62" t="s">
        <v>361</v>
      </c>
      <c r="C62" s="2" t="s">
        <v>265</v>
      </c>
      <c r="D62" s="3" t="s">
        <v>12</v>
      </c>
    </row>
    <row r="63" spans="1:4">
      <c r="A63" s="7" t="s">
        <v>139</v>
      </c>
      <c r="B63" t="s">
        <v>362</v>
      </c>
      <c r="C63" s="2" t="s">
        <v>266</v>
      </c>
      <c r="D63" s="3" t="s">
        <v>12</v>
      </c>
    </row>
    <row r="64" spans="1:4">
      <c r="A64" s="7" t="s">
        <v>140</v>
      </c>
      <c r="B64" t="s">
        <v>363</v>
      </c>
      <c r="C64" s="2" t="s">
        <v>267</v>
      </c>
      <c r="D64" s="3" t="s">
        <v>12</v>
      </c>
    </row>
    <row r="65" spans="1:4">
      <c r="A65" s="7" t="s">
        <v>142</v>
      </c>
      <c r="B65" t="s">
        <v>364</v>
      </c>
      <c r="C65" s="2" t="s">
        <v>268</v>
      </c>
      <c r="D65" s="3" t="s">
        <v>12</v>
      </c>
    </row>
    <row r="66" spans="1:4">
      <c r="A66" s="7" t="s">
        <v>143</v>
      </c>
      <c r="B66" t="s">
        <v>365</v>
      </c>
      <c r="C66" s="2" t="s">
        <v>269</v>
      </c>
      <c r="D66" s="3" t="s">
        <v>12</v>
      </c>
    </row>
    <row r="67" spans="1:4">
      <c r="A67" s="7" t="s">
        <v>144</v>
      </c>
      <c r="B67" t="s">
        <v>366</v>
      </c>
      <c r="C67" s="2" t="s">
        <v>270</v>
      </c>
      <c r="D67" s="3" t="s">
        <v>12</v>
      </c>
    </row>
    <row r="68" spans="1:4">
      <c r="A68" s="7" t="s">
        <v>145</v>
      </c>
      <c r="B68" t="s">
        <v>367</v>
      </c>
      <c r="C68" s="2" t="s">
        <v>271</v>
      </c>
      <c r="D68" s="3" t="s">
        <v>12</v>
      </c>
    </row>
    <row r="69" spans="1:4">
      <c r="A69" s="7" t="s">
        <v>146</v>
      </c>
      <c r="B69" t="s">
        <v>368</v>
      </c>
      <c r="C69" s="2" t="s">
        <v>272</v>
      </c>
      <c r="D69" s="3" t="s">
        <v>12</v>
      </c>
    </row>
    <row r="70" spans="1:4">
      <c r="A70" s="7" t="s">
        <v>147</v>
      </c>
      <c r="B70" t="s">
        <v>369</v>
      </c>
      <c r="C70" s="2" t="s">
        <v>273</v>
      </c>
      <c r="D70" s="3" t="s">
        <v>12</v>
      </c>
    </row>
    <row r="71" spans="1:4">
      <c r="A71" s="7" t="s">
        <v>148</v>
      </c>
      <c r="B71" t="s">
        <v>370</v>
      </c>
      <c r="C71" s="2" t="s">
        <v>274</v>
      </c>
      <c r="D71" s="3" t="s">
        <v>12</v>
      </c>
    </row>
    <row r="72" spans="1:4">
      <c r="A72" s="7" t="s">
        <v>149</v>
      </c>
      <c r="B72" t="s">
        <v>371</v>
      </c>
      <c r="C72" s="2" t="s">
        <v>275</v>
      </c>
      <c r="D72" s="3" t="s">
        <v>12</v>
      </c>
    </row>
    <row r="73" spans="1:4">
      <c r="A73" s="7" t="s">
        <v>150</v>
      </c>
      <c r="B73" t="s">
        <v>372</v>
      </c>
      <c r="C73" s="2" t="s">
        <v>276</v>
      </c>
      <c r="D73" s="3" t="s">
        <v>12</v>
      </c>
    </row>
    <row r="74" spans="1:4">
      <c r="A74" s="7" t="s">
        <v>151</v>
      </c>
      <c r="B74" t="s">
        <v>373</v>
      </c>
      <c r="C74" s="2" t="s">
        <v>277</v>
      </c>
      <c r="D74" s="3" t="s">
        <v>12</v>
      </c>
    </row>
    <row r="75" spans="1:4">
      <c r="A75" s="7" t="s">
        <v>152</v>
      </c>
      <c r="B75" t="s">
        <v>374</v>
      </c>
      <c r="C75" s="2" t="s">
        <v>278</v>
      </c>
      <c r="D75" s="3" t="s">
        <v>12</v>
      </c>
    </row>
    <row r="76" spans="1:4">
      <c r="A76" s="7" t="s">
        <v>153</v>
      </c>
      <c r="B76" t="s">
        <v>375</v>
      </c>
      <c r="C76" s="2" t="s">
        <v>279</v>
      </c>
      <c r="D76" s="3" t="s">
        <v>12</v>
      </c>
    </row>
    <row r="77" spans="1:4">
      <c r="A77" s="7" t="s">
        <v>154</v>
      </c>
      <c r="B77" t="s">
        <v>376</v>
      </c>
      <c r="C77" s="2" t="s">
        <v>280</v>
      </c>
      <c r="D77" s="3" t="s">
        <v>12</v>
      </c>
    </row>
    <row r="78" spans="1:4">
      <c r="A78" s="7" t="s">
        <v>155</v>
      </c>
      <c r="B78" t="s">
        <v>377</v>
      </c>
      <c r="C78" s="2" t="s">
        <v>281</v>
      </c>
      <c r="D78" s="3" t="s">
        <v>12</v>
      </c>
    </row>
    <row r="79" spans="1:4">
      <c r="A79" s="7" t="s">
        <v>156</v>
      </c>
      <c r="B79" t="s">
        <v>378</v>
      </c>
      <c r="C79" s="2" t="s">
        <v>282</v>
      </c>
      <c r="D79" s="3" t="s">
        <v>12</v>
      </c>
    </row>
    <row r="80" spans="1:4">
      <c r="A80" s="7" t="s">
        <v>162</v>
      </c>
      <c r="B80" t="s">
        <v>379</v>
      </c>
      <c r="C80" s="2" t="s">
        <v>283</v>
      </c>
      <c r="D80" s="3" t="s">
        <v>163</v>
      </c>
    </row>
    <row r="81" spans="1:4">
      <c r="A81" s="7" t="s">
        <v>166</v>
      </c>
      <c r="B81" t="s">
        <v>380</v>
      </c>
      <c r="C81" s="2" t="s">
        <v>284</v>
      </c>
      <c r="D81" s="3" t="s">
        <v>167</v>
      </c>
    </row>
    <row r="82" spans="1:4">
      <c r="A82" s="7" t="s">
        <v>171</v>
      </c>
      <c r="B82" t="s">
        <v>381</v>
      </c>
      <c r="C82" s="2" t="s">
        <v>285</v>
      </c>
      <c r="D82" s="3" t="s">
        <v>29</v>
      </c>
    </row>
    <row r="83" spans="1:4">
      <c r="A83" s="7" t="s">
        <v>173</v>
      </c>
      <c r="B83" t="s">
        <v>382</v>
      </c>
      <c r="C83" s="2" t="s">
        <v>286</v>
      </c>
      <c r="D83" s="3" t="s">
        <v>29</v>
      </c>
    </row>
    <row r="84" spans="1:4">
      <c r="A84" s="7" t="s">
        <v>174</v>
      </c>
      <c r="B84" t="s">
        <v>383</v>
      </c>
      <c r="C84" s="2" t="s">
        <v>287</v>
      </c>
      <c r="D84" s="3" t="s">
        <v>29</v>
      </c>
    </row>
    <row r="85" spans="1:4">
      <c r="A85" s="7" t="s">
        <v>177</v>
      </c>
      <c r="B85" t="s">
        <v>384</v>
      </c>
      <c r="C85" s="2" t="s">
        <v>288</v>
      </c>
      <c r="D85" s="3" t="s">
        <v>29</v>
      </c>
    </row>
    <row r="86" spans="1:4">
      <c r="A86" s="7" t="s">
        <v>178</v>
      </c>
      <c r="B86" t="s">
        <v>385</v>
      </c>
      <c r="C86" s="2" t="s">
        <v>289</v>
      </c>
      <c r="D86" s="3" t="s">
        <v>29</v>
      </c>
    </row>
    <row r="87" spans="1:4">
      <c r="A87" s="7" t="s">
        <v>179</v>
      </c>
      <c r="B87" t="s">
        <v>386</v>
      </c>
      <c r="C87" s="2" t="s">
        <v>290</v>
      </c>
      <c r="D87" s="3" t="s">
        <v>180</v>
      </c>
    </row>
    <row r="88" spans="1:4">
      <c r="A88" s="7" t="s">
        <v>181</v>
      </c>
      <c r="B88" t="s">
        <v>387</v>
      </c>
      <c r="C88" s="2" t="s">
        <v>291</v>
      </c>
      <c r="D88" s="3" t="s">
        <v>180</v>
      </c>
    </row>
    <row r="89" spans="1:4">
      <c r="A89" s="7" t="s">
        <v>183</v>
      </c>
      <c r="B89" t="s">
        <v>388</v>
      </c>
      <c r="C89" s="2" t="s">
        <v>292</v>
      </c>
      <c r="D89" s="3" t="s">
        <v>29</v>
      </c>
    </row>
    <row r="90" spans="1:4">
      <c r="A90" s="7" t="s">
        <v>184</v>
      </c>
      <c r="B90" t="s">
        <v>389</v>
      </c>
      <c r="C90" s="2" t="s">
        <v>293</v>
      </c>
      <c r="D90" s="3" t="s">
        <v>29</v>
      </c>
    </row>
    <row r="91" spans="1:4">
      <c r="A91" s="7" t="s">
        <v>187</v>
      </c>
      <c r="B91" t="s">
        <v>390</v>
      </c>
      <c r="C91" s="2" t="s">
        <v>294</v>
      </c>
      <c r="D91" s="3" t="s">
        <v>19</v>
      </c>
    </row>
    <row r="92" spans="1:4">
      <c r="A92" s="7" t="s">
        <v>190</v>
      </c>
      <c r="B92" t="s">
        <v>391</v>
      </c>
      <c r="C92" s="2" t="s">
        <v>295</v>
      </c>
      <c r="D92" s="3" t="s">
        <v>12</v>
      </c>
    </row>
    <row r="93" spans="1:4">
      <c r="A93" s="7" t="s">
        <v>184</v>
      </c>
      <c r="B93" t="s">
        <v>392</v>
      </c>
      <c r="C93" s="2" t="s">
        <v>296</v>
      </c>
      <c r="D93" s="3" t="s">
        <v>12</v>
      </c>
    </row>
    <row r="94" spans="1:4">
      <c r="A94" s="7" t="s">
        <v>192</v>
      </c>
      <c r="B94" t="s">
        <v>393</v>
      </c>
      <c r="C94" s="2" t="s">
        <v>297</v>
      </c>
      <c r="D94" s="3" t="s">
        <v>193</v>
      </c>
    </row>
    <row r="95" spans="1:4">
      <c r="A95" s="7" t="s">
        <v>197</v>
      </c>
      <c r="B95" t="s">
        <v>394</v>
      </c>
      <c r="C95" s="2" t="s">
        <v>298</v>
      </c>
      <c r="D95" s="3" t="s">
        <v>19</v>
      </c>
    </row>
  </sheetData>
  <hyperlinks>
    <hyperlink ref="A2" r:id="rId1" display="https://emenscr.nesdc.go.th/viewer/view.html?id=5ff82ce74c21db24da209fad&amp;username=eec1004011" xr:uid="{00000000-0004-0000-0300-000000000000}"/>
    <hyperlink ref="A3" r:id="rId2" display="https://emenscr.nesdc.go.th/viewer/view.html?id=5ff8642c2162fd24d2c4dd41&amp;username=eec1001021" xr:uid="{00000000-0004-0000-0300-000001000000}"/>
    <hyperlink ref="A4" r:id="rId3" display="https://emenscr.nesdc.go.th/viewer/view.html?id=5f26895a5eb2cd2eaa464acb&amp;username=police000711" xr:uid="{00000000-0004-0000-0300-000002000000}"/>
    <hyperlink ref="A5" r:id="rId4" display="https://emenscr.nesdc.go.th/viewer/view.html?id=5f268fedcab46f2eac62fbe1&amp;username=police000711" xr:uid="{00000000-0004-0000-0300-000003000000}"/>
    <hyperlink ref="A6" r:id="rId5" display="https://emenscr.nesdc.go.th/viewer/view.html?id=5e042c1db459dd49a9ac7b24&amp;username=cea031" xr:uid="{00000000-0004-0000-0300-000004000000}"/>
    <hyperlink ref="A7" r:id="rId6" display="https://emenscr.nesdc.go.th/viewer/view.html?id=5f2cf1975d3d8c1b64cee1fd&amp;username=tpqi061" xr:uid="{00000000-0004-0000-0300-000005000000}"/>
    <hyperlink ref="A8" r:id="rId7" display="https://emenscr.nesdc.go.th/viewer/view.html?id=5df9a1abffccfe3f5905ee3a&amp;username=moi0017081" xr:uid="{00000000-0004-0000-0300-000006000000}"/>
    <hyperlink ref="A9" r:id="rId8" display="https://emenscr.nesdc.go.th/viewer/view.html?id=5fab5d59e708b36c432df8fc&amp;username=mol04071" xr:uid="{00000000-0004-0000-0300-000007000000}"/>
    <hyperlink ref="A10" r:id="rId9" display="https://emenscr.nesdc.go.th/viewer/view.html?id=5fbf73f40d3eec2a6b9e4f68&amp;username=mol04071" xr:uid="{00000000-0004-0000-0300-000008000000}"/>
    <hyperlink ref="A11" r:id="rId10" display="https://emenscr.nesdc.go.th/viewer/view.html?id=5d6f721b2b90be145b5c942a&amp;username=mol03071" xr:uid="{00000000-0004-0000-0300-000009000000}"/>
    <hyperlink ref="A12" r:id="rId11" display="https://emenscr.nesdc.go.th/viewer/view.html?id=5f23c28e984e16519f01684f&amp;username=mol04041" xr:uid="{00000000-0004-0000-0300-00000A000000}"/>
    <hyperlink ref="A13" r:id="rId12" display="https://emenscr.nesdc.go.th/viewer/view.html?id=5fae3a473f6eff6c49213bbf&amp;username=mol04071" xr:uid="{00000000-0004-0000-0300-00000B000000}"/>
    <hyperlink ref="A14" r:id="rId13" display="https://emenscr.nesdc.go.th/viewer/view.html?id=5dad3c3b1cf04a5bcff24b32&amp;username=moac09051" xr:uid="{00000000-0004-0000-0300-00000C000000}"/>
    <hyperlink ref="A15" r:id="rId14" display="https://emenscr.nesdc.go.th/viewer/view.html?id=5f23d3f1ebcc2051a735c4a1&amp;username=moph04041" xr:uid="{00000000-0004-0000-0300-00000D000000}"/>
    <hyperlink ref="A16" r:id="rId15" display="https://emenscr.nesdc.go.th/viewer/view.html?id=5e1771c7a7c96230ec9115e8&amp;username=moe06041" xr:uid="{00000000-0004-0000-0300-00000E000000}"/>
    <hyperlink ref="A17" r:id="rId16" display="https://emenscr.nesdc.go.th/viewer/view.html?id=5fe04f40adb90d1b2adda67b&amp;username=obec_regional_20_51" xr:uid="{00000000-0004-0000-0300-00000F000000}"/>
    <hyperlink ref="A18" r:id="rId17" display="https://emenscr.nesdc.go.th/viewer/view.html?id=5fe2c19aea2eef1b27a2786f&amp;username=moe042291" xr:uid="{00000000-0004-0000-0300-000010000000}"/>
    <hyperlink ref="A19" r:id="rId18" display="https://emenscr.nesdc.go.th/viewer/view.html?id=5f9fa973e4ad384c4d8d22dc&amp;username=obec_regional_24_41" xr:uid="{00000000-0004-0000-0300-000011000000}"/>
    <hyperlink ref="A20" r:id="rId19" display="https://emenscr.nesdc.go.th/viewer/view.html?id=5d43f4c11f8fce70fa064566&amp;username=moi5571111" xr:uid="{00000000-0004-0000-0300-000012000000}"/>
    <hyperlink ref="A21" r:id="rId20" display="https://emenscr.nesdc.go.th/viewer/view.html?id=5d479ac1d9ce347100f01f91&amp;username=moi5571111" xr:uid="{00000000-0004-0000-0300-000013000000}"/>
    <hyperlink ref="A22" r:id="rId21" display="https://emenscr.nesdc.go.th/viewer/view.html?id=5d53c5436a833a14b5f1b171&amp;username=moi5531011" xr:uid="{00000000-0004-0000-0300-000014000000}"/>
    <hyperlink ref="A23" r:id="rId22" display="https://emenscr.nesdc.go.th/viewer/view.html?id=5d92bfa85eeade04dcf9cf12&amp;username=moi5531011" xr:uid="{00000000-0004-0000-0300-000015000000}"/>
    <hyperlink ref="A24" r:id="rId23" display="https://emenscr.nesdc.go.th/viewer/view.html?id=5d958014644fd240c48a1e1a&amp;username=moi5531011" xr:uid="{00000000-0004-0000-0300-000016000000}"/>
    <hyperlink ref="A25" r:id="rId24" display="https://emenscr.nesdc.go.th/viewer/view.html?id=5d95808b8b5c3540ccab955b&amp;username=moi5531011" xr:uid="{00000000-0004-0000-0300-000017000000}"/>
    <hyperlink ref="A26" r:id="rId25" display="https://emenscr.nesdc.go.th/viewer/view.html?id=5d95841fdb860d40cac8fa92&amp;username=moi5531011" xr:uid="{00000000-0004-0000-0300-000018000000}"/>
    <hyperlink ref="A27" r:id="rId26" display="https://emenscr.nesdc.go.th/viewer/view.html?id=5d9586b9644fd240c48a1e1e&amp;username=moi5531011" xr:uid="{00000000-0004-0000-0300-000019000000}"/>
    <hyperlink ref="A28" r:id="rId27" display="https://emenscr.nesdc.go.th/viewer/view.html?id=5d9588c18ee72640c581e578&amp;username=moi5531011" xr:uid="{00000000-0004-0000-0300-00001A000000}"/>
    <hyperlink ref="A29" r:id="rId28" display="https://emenscr.nesdc.go.th/viewer/view.html?id=5d958ae7644fd240c48a1e21&amp;username=moi5531011" xr:uid="{00000000-0004-0000-0300-00001B000000}"/>
    <hyperlink ref="A30" r:id="rId29" display="https://emenscr.nesdc.go.th/viewer/view.html?id=5d958d638b5c3540ccab9560&amp;username=moi5531011" xr:uid="{00000000-0004-0000-0300-00001C000000}"/>
    <hyperlink ref="A31" r:id="rId30" display="https://emenscr.nesdc.go.th/viewer/view.html?id=5d958f18db860d40cac8fa98&amp;username=moi5531011" xr:uid="{00000000-0004-0000-0300-00001D000000}"/>
    <hyperlink ref="A32" r:id="rId31" display="https://emenscr.nesdc.go.th/viewer/view.html?id=5d958f5e644fd240c48a1e26&amp;username=moi5531011" xr:uid="{00000000-0004-0000-0300-00001E000000}"/>
    <hyperlink ref="A33" r:id="rId32" display="https://emenscr.nesdc.go.th/viewer/view.html?id=5d9590bcdb860d40cac8fa9a&amp;username=moi5531011" xr:uid="{00000000-0004-0000-0300-00001F000000}"/>
    <hyperlink ref="A34" r:id="rId33" display="https://emenscr.nesdc.go.th/viewer/view.html?id=5d9592b78ee72640c581e57f&amp;username=moi5531011" xr:uid="{00000000-0004-0000-0300-000020000000}"/>
    <hyperlink ref="A35" r:id="rId34" display="https://emenscr.nesdc.go.th/viewer/view.html?id=5d9592efdb860d40cac8fa9d&amp;username=moi5531011" xr:uid="{00000000-0004-0000-0300-000021000000}"/>
    <hyperlink ref="A36" r:id="rId35" display="https://emenscr.nesdc.go.th/viewer/view.html?id=5d95949a8b5c3540ccab9566&amp;username=moi5531011" xr:uid="{00000000-0004-0000-0300-000022000000}"/>
    <hyperlink ref="A37" r:id="rId36" display="https://emenscr.nesdc.go.th/viewer/view.html?id=5d95960a8ee72640c581e583&amp;username=moi5531011" xr:uid="{00000000-0004-0000-0300-000023000000}"/>
    <hyperlink ref="A38" r:id="rId37" display="https://emenscr.nesdc.go.th/viewer/view.html?id=5d95974e8ee72640c581e586&amp;username=moi5531011" xr:uid="{00000000-0004-0000-0300-000024000000}"/>
    <hyperlink ref="A39" r:id="rId38" display="https://emenscr.nesdc.go.th/viewer/view.html?id=5d959c5c8ee72640c581e58c&amp;username=moi5531011" xr:uid="{00000000-0004-0000-0300-000025000000}"/>
    <hyperlink ref="A40" r:id="rId39" display="https://emenscr.nesdc.go.th/viewer/view.html?id=5d959f8b644fd240c48a1e40&amp;username=moi5531011" xr:uid="{00000000-0004-0000-0300-000026000000}"/>
    <hyperlink ref="A41" r:id="rId40" display="https://emenscr.nesdc.go.th/viewer/view.html?id=5dedcf31a4f65846b25d4384&amp;username=moi0022271" xr:uid="{00000000-0004-0000-0300-000027000000}"/>
    <hyperlink ref="A42" r:id="rId41" display="https://emenscr.nesdc.go.th/viewer/view.html?id=5df84078c576281a5771968d&amp;username=moi5531011" xr:uid="{00000000-0004-0000-0300-000028000000}"/>
    <hyperlink ref="A43" r:id="rId42" display="https://emenscr.nesdc.go.th/viewer/view.html?id=5df844e91069321a558d6b6c&amp;username=moi5531011" xr:uid="{00000000-0004-0000-0300-000029000000}"/>
    <hyperlink ref="A44" r:id="rId43" display="https://emenscr.nesdc.go.th/viewer/view.html?id=5df846a11069321a558d6b72&amp;username=moi5531011" xr:uid="{00000000-0004-0000-0300-00002A000000}"/>
    <hyperlink ref="A45" r:id="rId44" display="https://emenscr.nesdc.go.th/viewer/view.html?id=5df847f51069321a558d6b79&amp;username=moi5531011" xr:uid="{00000000-0004-0000-0300-00002B000000}"/>
    <hyperlink ref="A46" r:id="rId45" display="https://emenscr.nesdc.go.th/viewer/view.html?id=5df84d60c576281a577196c8&amp;username=moi5531011" xr:uid="{00000000-0004-0000-0300-00002C000000}"/>
    <hyperlink ref="A47" r:id="rId46" display="https://emenscr.nesdc.go.th/viewer/view.html?id=5dfb2d16e02dae1a6dd4bc0a&amp;username=moi5531011" xr:uid="{00000000-0004-0000-0300-00002D000000}"/>
    <hyperlink ref="A48" r:id="rId47" display="https://emenscr.nesdc.go.th/viewer/view.html?id=5e00332342c5ca49af55a597&amp;username=moi5531031" xr:uid="{00000000-0004-0000-0300-00002E000000}"/>
    <hyperlink ref="A49" r:id="rId48" display="https://emenscr.nesdc.go.th/viewer/view.html?id=5e0036e9b459dd49a9ac70b4&amp;username=moi5531031" xr:uid="{00000000-0004-0000-0300-00002F000000}"/>
    <hyperlink ref="A50" r:id="rId49" display="https://emenscr.nesdc.go.th/viewer/view.html?id=5e01a39742c5ca49af55a8dd&amp;username=moi5531011" xr:uid="{00000000-0004-0000-0300-000030000000}"/>
    <hyperlink ref="A51" r:id="rId50" display="https://emenscr.nesdc.go.th/viewer/view.html?id=5e01a5186f155549ab8fb7fe&amp;username=moi5531011" xr:uid="{00000000-0004-0000-0300-000031000000}"/>
    <hyperlink ref="A52" r:id="rId51" display="https://emenscr.nesdc.go.th/viewer/view.html?id=5e01a66842c5ca49af55a8e6&amp;username=moi5531011" xr:uid="{00000000-0004-0000-0300-000032000000}"/>
    <hyperlink ref="A53" r:id="rId52" display="https://emenscr.nesdc.go.th/viewer/view.html?id=5e01a9a26f155549ab8fb80a&amp;username=moi5531011" xr:uid="{00000000-0004-0000-0300-000033000000}"/>
    <hyperlink ref="A54" r:id="rId53" display="https://emenscr.nesdc.go.th/viewer/view.html?id=5f28ddf947ff240c0ef13023&amp;username=moi07041" xr:uid="{00000000-0004-0000-0300-000034000000}"/>
    <hyperlink ref="A55" r:id="rId54" display="https://emenscr.nesdc.go.th/viewer/view.html?id=5f2cdbe85d3d8c1b64cee18f&amp;username=moi5302101" xr:uid="{00000000-0004-0000-0300-000035000000}"/>
    <hyperlink ref="A56" r:id="rId55" display="https://emenscr.nesdc.go.th/viewer/view.html?id=5f2d060f5d3d8c1b64cee2bc&amp;username=moi5571111" xr:uid="{00000000-0004-0000-0300-000036000000}"/>
    <hyperlink ref="A57" r:id="rId56" display="https://emenscr.nesdc.go.th/viewer/view.html?id=5f2d0e455d3d8c1b64cee327&amp;username=moi5571111" xr:uid="{00000000-0004-0000-0300-000037000000}"/>
    <hyperlink ref="A58" r:id="rId57" display="https://emenscr.nesdc.go.th/viewer/view.html?id=5f2d0fc71e9bcf1b6a3367d4&amp;username=moi5571111" xr:uid="{00000000-0004-0000-0300-000038000000}"/>
    <hyperlink ref="A59" r:id="rId58" display="https://emenscr.nesdc.go.th/viewer/view.html?id=5f2d11151e9bcf1b6a3367ea&amp;username=moi5571111" xr:uid="{00000000-0004-0000-0300-000039000000}"/>
    <hyperlink ref="A60" r:id="rId59" display="https://emenscr.nesdc.go.th/viewer/view.html?id=5fc6fb8f24b5b4133b5f8ee9&amp;username=moi03051" xr:uid="{00000000-0004-0000-0300-00003A000000}"/>
    <hyperlink ref="A61" r:id="rId60" display="https://emenscr.nesdc.go.th/viewer/view.html?id=5fd7328e6eb12634f2968d06&amp;username=moi5531011" xr:uid="{00000000-0004-0000-0300-00003B000000}"/>
    <hyperlink ref="A62" r:id="rId61" display="https://emenscr.nesdc.go.th/viewer/view.html?id=5fe026880573ae1b28632245&amp;username=moi5521011" xr:uid="{00000000-0004-0000-0300-00003C000000}"/>
    <hyperlink ref="A63" r:id="rId62" display="https://emenscr.nesdc.go.th/viewer/view.html?id=5fe2cf298ae2fc1b311d25ea&amp;username=moi5531011" xr:uid="{00000000-0004-0000-0300-00003D000000}"/>
    <hyperlink ref="A64" r:id="rId63" display="https://emenscr.nesdc.go.th/viewer/view.html?id=5fe2d3398ae2fc1b311d2601&amp;username=moi5531011" xr:uid="{00000000-0004-0000-0300-00003E000000}"/>
    <hyperlink ref="A65" r:id="rId64" display="https://emenscr.nesdc.go.th/viewer/view.html?id=5fe2dc2e8ae2fc1b311d2610&amp;username=moi5531011" xr:uid="{00000000-0004-0000-0300-00003F000000}"/>
    <hyperlink ref="A66" r:id="rId65" display="https://emenscr.nesdc.go.th/viewer/view.html?id=5fe2debcea2eef1b27a278e9&amp;username=moi5531011" xr:uid="{00000000-0004-0000-0300-000040000000}"/>
    <hyperlink ref="A67" r:id="rId66" display="https://emenscr.nesdc.go.th/viewer/view.html?id=5fe2e62a0573ae1b2863260a&amp;username=moi5531011" xr:uid="{00000000-0004-0000-0300-000041000000}"/>
    <hyperlink ref="A68" r:id="rId67" display="https://emenscr.nesdc.go.th/viewer/view.html?id=5fe2e809adb90d1b2addaa45&amp;username=moi5531011" xr:uid="{00000000-0004-0000-0300-000042000000}"/>
    <hyperlink ref="A69" r:id="rId68" display="https://emenscr.nesdc.go.th/viewer/view.html?id=5fe2ea3e8ae2fc1b311d264a&amp;username=moi5531011" xr:uid="{00000000-0004-0000-0300-000043000000}"/>
    <hyperlink ref="A70" r:id="rId69" display="https://emenscr.nesdc.go.th/viewer/view.html?id=5fe3fa788719a10db8a5de1f&amp;username=moi5531031" xr:uid="{00000000-0004-0000-0300-000044000000}"/>
    <hyperlink ref="A71" r:id="rId70" display="https://emenscr.nesdc.go.th/viewer/view.html?id=5fe3fcd58838350dbfec9320&amp;username=moi5531031" xr:uid="{00000000-0004-0000-0300-000045000000}"/>
    <hyperlink ref="A72" r:id="rId71" display="https://emenscr.nesdc.go.th/viewer/view.html?id=5fe3ffb02a33c60dc5b130d7&amp;username=moi5531031" xr:uid="{00000000-0004-0000-0300-000046000000}"/>
    <hyperlink ref="A73" r:id="rId72" display="https://emenscr.nesdc.go.th/viewer/view.html?id=5fe4032b8719a10db8a5de3d&amp;username=moi5531031" xr:uid="{00000000-0004-0000-0300-000047000000}"/>
    <hyperlink ref="A74" r:id="rId73" display="https://emenscr.nesdc.go.th/viewer/view.html?id=5fe408280798650db93f046d&amp;username=moi5531031" xr:uid="{00000000-0004-0000-0300-000048000000}"/>
    <hyperlink ref="A75" r:id="rId74" display="https://emenscr.nesdc.go.th/viewer/view.html?id=5fe5a29b8c931742b98016c0&amp;username=moi5532031" xr:uid="{00000000-0004-0000-0300-000049000000}"/>
    <hyperlink ref="A76" r:id="rId75" display="https://emenscr.nesdc.go.th/viewer/view.html?id=5fe5a5a748dad842bf57c4a5&amp;username=moi5532031" xr:uid="{00000000-0004-0000-0300-00004A000000}"/>
    <hyperlink ref="A77" r:id="rId76" display="https://emenscr.nesdc.go.th/viewer/view.html?id=5fe6b3138c931742b9801771&amp;username=moi5532031" xr:uid="{00000000-0004-0000-0300-00004B000000}"/>
    <hyperlink ref="A78" r:id="rId77" display="https://emenscr.nesdc.go.th/viewer/view.html?id=5fe6b57155edc142c175dc5d&amp;username=moi5532031" xr:uid="{00000000-0004-0000-0300-00004C000000}"/>
    <hyperlink ref="A79" r:id="rId78" display="https://emenscr.nesdc.go.th/viewer/view.html?id=5fc49ffd9a014c2a732f7859&amp;username=moc0016271" xr:uid="{00000000-0004-0000-0300-00004D000000}"/>
    <hyperlink ref="A80" r:id="rId79" display="https://emenscr.nesdc.go.th/viewer/view.html?id=5bc6bca0ead9a205b323d52a&amp;username=catc1" xr:uid="{00000000-0004-0000-0300-00004E000000}"/>
    <hyperlink ref="A81" r:id="rId80" display="https://emenscr.nesdc.go.th/viewer/view.html?id=5e86b16fa0b9b705da203ec2&amp;username=mot0703151" xr:uid="{00000000-0004-0000-0300-00004F000000}"/>
    <hyperlink ref="A82" r:id="rId81" display="https://emenscr.nesdc.go.th/viewer/view.html?id=5df347438af3392c55b03ca7&amp;username=ku05133071" xr:uid="{00000000-0004-0000-0300-000050000000}"/>
    <hyperlink ref="A83" r:id="rId82" display="https://emenscr.nesdc.go.th/viewer/view.html?id=5df1f15821057f4ecfc9ee66&amp;username=ku05133021" xr:uid="{00000000-0004-0000-0300-000051000000}"/>
    <hyperlink ref="A84" r:id="rId83" display="https://emenscr.nesdc.go.th/viewer/view.html?id=5e021580b459dd49a9ac765d&amp;username=buu62001" xr:uid="{00000000-0004-0000-0300-000052000000}"/>
    <hyperlink ref="A85" r:id="rId84" display="https://emenscr.nesdc.go.th/viewer/view.html?id=5e02de6eb459dd49a9ac7763&amp;username=buu62001" xr:uid="{00000000-0004-0000-0300-000053000000}"/>
    <hyperlink ref="A86" r:id="rId85" display="https://emenscr.nesdc.go.th/viewer/view.html?id=5e030a156f155549ab8fbc74&amp;username=buu62001" xr:uid="{00000000-0004-0000-0300-000054000000}"/>
    <hyperlink ref="A87" r:id="rId86" display="https://emenscr.nesdc.go.th/viewer/view.html?id=5e032bfaca0feb49b458c413&amp;username=buu62001" xr:uid="{00000000-0004-0000-0300-000055000000}"/>
    <hyperlink ref="A88" r:id="rId87" display="https://emenscr.nesdc.go.th/viewer/view.html?id=5e0360cf42c5ca49af55af47&amp;username=buu62001" xr:uid="{00000000-0004-0000-0300-000056000000}"/>
    <hyperlink ref="A89" r:id="rId88" display="https://emenscr.nesdc.go.th/viewer/view.html?id=5e036919b459dd49a9ac7a47&amp;username=buu62001" xr:uid="{00000000-0004-0000-0300-000057000000}"/>
    <hyperlink ref="A90" r:id="rId89" display="https://emenscr.nesdc.go.th/viewer/view.html?id=5e1448aeb9fc5c316637d419&amp;username=most03071" xr:uid="{00000000-0004-0000-0300-000058000000}"/>
    <hyperlink ref="A91" r:id="rId90" display="https://emenscr.nesdc.go.th/viewer/view.html?id=5f2ccc9567a1a91b6c4af0e6&amp;username=nrct00031" xr:uid="{00000000-0004-0000-0300-000059000000}"/>
    <hyperlink ref="A92" r:id="rId91" display="https://emenscr.nesdc.go.th/viewer/view.html?id=5f2d14f567a1a91b6c4af320&amp;username=tu0516031" xr:uid="{00000000-0004-0000-0300-00005A000000}"/>
    <hyperlink ref="A93" r:id="rId92" display="https://emenscr.nesdc.go.th/viewer/view.html?id=5fc4b91c7c1ad039a4b87a6a&amp;username=most03071" xr:uid="{00000000-0004-0000-0300-00005B000000}"/>
    <hyperlink ref="A94" r:id="rId93" display="https://emenscr.nesdc.go.th/viewer/view.html?id=5c930ddaf78b133fe6b14986&amp;username=m-society51021" xr:uid="{00000000-0004-0000-0300-00005C000000}"/>
    <hyperlink ref="A95" r:id="rId94" display="https://emenscr.nesdc.go.th/viewer/view.html?id=5f2bb30a58f327252403c6d6&amp;username=tat5201021" xr:uid="{00000000-0004-0000-0300-00005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2.pivot_VC</vt:lpstr>
      <vt:lpstr>3.pivot_หน่วยงาน</vt:lpstr>
      <vt:lpstr>4.รวม</vt:lpstr>
      <vt:lpstr>5.เรียงปีงบประมาณ</vt:lpstr>
      <vt:lpstr>6.เรียง VC</vt:lpstr>
      <vt:lpstr>7.link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2021-06-08T01:03:40Z</dcterms:created>
  <dcterms:modified xsi:type="dcterms:W3CDTF">2021-06-30T04:53:16Z</dcterms:modified>
</cp:coreProperties>
</file>